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P_Files\TrailMaster_Data\TrailMaster\"/>
    </mc:Choice>
  </mc:AlternateContent>
  <xr:revisionPtr revIDLastSave="0" documentId="13_ncr:1_{3E3AC3B9-E149-463C-9485-08DC0ACDFF42}" xr6:coauthVersionLast="45" xr6:coauthVersionMax="45" xr10:uidLastSave="{00000000-0000-0000-0000-000000000000}"/>
  <bookViews>
    <workbookView xWindow="-108" yWindow="-108" windowWidth="23256" windowHeight="12576" xr2:uid="{997C314E-DF8C-4B33-BC9B-75EC8DC91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4" i="1" l="1"/>
  <c r="F354" i="1"/>
  <c r="F355" i="1"/>
  <c r="F685" i="1"/>
  <c r="F356" i="1"/>
  <c r="F686" i="1"/>
  <c r="F357" i="1"/>
  <c r="F687" i="1"/>
  <c r="F358" i="1"/>
  <c r="F688" i="1"/>
  <c r="F359" i="1"/>
  <c r="F689" i="1"/>
  <c r="F353" i="1"/>
  <c r="F683" i="1"/>
  <c r="F352" i="1"/>
  <c r="F682" i="1"/>
  <c r="F351" i="1"/>
  <c r="F681" i="1"/>
  <c r="F350" i="1"/>
  <c r="F680" i="1" l="1"/>
  <c r="F679" i="1"/>
  <c r="F678" i="1"/>
  <c r="F677" i="1"/>
  <c r="F675" i="1"/>
  <c r="F674" i="1"/>
  <c r="F673" i="1"/>
  <c r="F672" i="1"/>
  <c r="F671" i="1"/>
  <c r="F670" i="1"/>
  <c r="F669" i="1"/>
  <c r="F668" i="1"/>
  <c r="F667" i="1"/>
  <c r="F665" i="1"/>
  <c r="F666" i="1"/>
  <c r="F664" i="1"/>
  <c r="F663" i="1"/>
  <c r="F662" i="1"/>
  <c r="F349" i="1"/>
  <c r="F348" i="1"/>
  <c r="F346" i="1"/>
  <c r="F345" i="1"/>
  <c r="F344" i="1"/>
  <c r="F342" i="1"/>
  <c r="F340" i="1"/>
  <c r="F338" i="1"/>
  <c r="F337" i="1"/>
  <c r="F336" i="1"/>
  <c r="F335" i="1"/>
  <c r="F334" i="1"/>
  <c r="F333" i="1"/>
  <c r="F332" i="1"/>
  <c r="F331" i="1"/>
  <c r="F330" i="1"/>
  <c r="F329" i="1"/>
  <c r="F328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39" i="1"/>
  <c r="F638" i="1" l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8" i="1"/>
  <c r="F306" i="1"/>
  <c r="F305" i="1"/>
  <c r="F303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1" i="1"/>
  <c r="F602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285" i="1" l="1"/>
  <c r="F284" i="1"/>
  <c r="F282" i="1"/>
  <c r="F281" i="1"/>
  <c r="F280" i="1"/>
  <c r="F279" i="1"/>
  <c r="F278" i="1"/>
  <c r="F277" i="1"/>
  <c r="F276" i="1"/>
  <c r="F274" i="1"/>
  <c r="F275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8" i="1"/>
  <c r="F257" i="1"/>
  <c r="F256" i="1"/>
  <c r="F255" i="1"/>
  <c r="F254" i="1"/>
  <c r="F253" i="1"/>
  <c r="F252" i="1"/>
  <c r="F251" i="1"/>
  <c r="F250" i="1"/>
  <c r="F248" i="1"/>
  <c r="F247" i="1"/>
  <c r="F246" i="1"/>
  <c r="F245" i="1"/>
  <c r="F244" i="1"/>
  <c r="F243" i="1"/>
  <c r="F242" i="1"/>
  <c r="F241" i="1"/>
  <c r="F240" i="1"/>
  <c r="F239" i="1"/>
  <c r="F238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4" i="1"/>
  <c r="F213" i="1"/>
  <c r="F212" i="1"/>
  <c r="F211" i="1"/>
  <c r="F210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3" i="1"/>
  <c r="F192" i="1"/>
  <c r="F191" i="1"/>
  <c r="F190" i="1"/>
  <c r="F189" i="1"/>
  <c r="F188" i="1"/>
  <c r="F187" i="1"/>
  <c r="F186" i="1"/>
  <c r="F184" i="1"/>
  <c r="F182" i="1"/>
  <c r="F183" i="1"/>
  <c r="F180" i="1"/>
  <c r="F178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3" i="1"/>
  <c r="F502" i="1"/>
  <c r="F501" i="1" l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177" i="1"/>
  <c r="F176" i="1"/>
  <c r="F175" i="1"/>
  <c r="F174" i="1"/>
  <c r="F173" i="1"/>
  <c r="F172" i="1"/>
  <c r="F171" i="1"/>
  <c r="F170" i="1"/>
  <c r="F168" i="1"/>
  <c r="F167" i="1"/>
  <c r="F165" i="1"/>
  <c r="F166" i="1"/>
  <c r="F164" i="1"/>
  <c r="F163" i="1"/>
  <c r="F162" i="1"/>
  <c r="F161" i="1"/>
  <c r="F160" i="1"/>
  <c r="F159" i="1"/>
  <c r="F158" i="1"/>
  <c r="F157" i="1"/>
  <c r="F155" i="1"/>
  <c r="F153" i="1"/>
  <c r="F152" i="1"/>
  <c r="F150" i="1"/>
  <c r="F148" i="1"/>
  <c r="F147" i="1"/>
  <c r="F146" i="1"/>
  <c r="F145" i="1"/>
  <c r="F144" i="1"/>
  <c r="F143" i="1"/>
  <c r="F488" i="1"/>
  <c r="F487" i="1"/>
  <c r="F486" i="1"/>
  <c r="F485" i="1"/>
  <c r="F484" i="1"/>
  <c r="F483" i="1"/>
  <c r="F482" i="1"/>
  <c r="F481" i="1"/>
  <c r="F480" i="1"/>
  <c r="F479" i="1"/>
  <c r="F469" i="1"/>
  <c r="F470" i="1"/>
  <c r="F471" i="1"/>
  <c r="F472" i="1"/>
  <c r="F473" i="1"/>
  <c r="F474" i="1"/>
  <c r="F475" i="1"/>
  <c r="F477" i="1"/>
  <c r="F478" i="1"/>
  <c r="F468" i="1"/>
  <c r="F467" i="1"/>
  <c r="F466" i="1"/>
  <c r="F465" i="1"/>
  <c r="F464" i="1"/>
  <c r="F463" i="1"/>
  <c r="F462" i="1"/>
  <c r="F461" i="1"/>
  <c r="F460" i="1"/>
  <c r="F459" i="1"/>
  <c r="F457" i="1"/>
  <c r="F458" i="1"/>
  <c r="F142" i="1"/>
  <c r="F141" i="1"/>
  <c r="F140" i="1"/>
  <c r="F139" i="1"/>
  <c r="F138" i="1"/>
  <c r="F137" i="1"/>
  <c r="F136" i="1"/>
  <c r="F134" i="1"/>
  <c r="F135" i="1"/>
  <c r="F133" i="1"/>
  <c r="F132" i="1"/>
  <c r="F131" i="1"/>
  <c r="F130" i="1"/>
  <c r="F129" i="1"/>
  <c r="F128" i="1"/>
  <c r="F127" i="1"/>
  <c r="F126" i="1"/>
  <c r="F125" i="1"/>
  <c r="F124" i="1"/>
  <c r="F122" i="1"/>
  <c r="F121" i="1"/>
  <c r="F120" i="1"/>
  <c r="F119" i="1"/>
  <c r="F117" i="1"/>
  <c r="F116" i="1"/>
  <c r="F115" i="1"/>
  <c r="F113" i="1"/>
  <c r="F449" i="1" l="1"/>
  <c r="F451" i="1"/>
  <c r="F453" i="1"/>
  <c r="F454" i="1"/>
  <c r="F455" i="1"/>
  <c r="F456" i="1"/>
  <c r="F110" i="1"/>
  <c r="F111" i="1"/>
  <c r="F112" i="1"/>
  <c r="F447" i="1"/>
  <c r="F446" i="1"/>
  <c r="F445" i="1"/>
  <c r="F98" i="1"/>
  <c r="F100" i="1"/>
  <c r="F101" i="1"/>
  <c r="F103" i="1"/>
  <c r="F105" i="1"/>
  <c r="F107" i="1"/>
  <c r="F108" i="1"/>
  <c r="F109" i="1"/>
  <c r="F440" i="1"/>
  <c r="F441" i="1"/>
  <c r="F442" i="1"/>
  <c r="F443" i="1"/>
  <c r="F444" i="1"/>
  <c r="D97" i="1"/>
  <c r="F97" i="1" s="1"/>
  <c r="F96" i="1"/>
  <c r="F95" i="1"/>
  <c r="F94" i="1"/>
  <c r="F92" i="1"/>
  <c r="F91" i="1"/>
  <c r="F90" i="1"/>
  <c r="F89" i="1"/>
  <c r="F88" i="1"/>
  <c r="F87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39" i="1"/>
  <c r="F417" i="1"/>
  <c r="F85" i="1"/>
  <c r="F84" i="1"/>
  <c r="F83" i="1"/>
  <c r="F82" i="1"/>
  <c r="F81" i="1"/>
  <c r="F80" i="1"/>
  <c r="F79" i="1"/>
  <c r="F78" i="1"/>
  <c r="F77" i="1"/>
  <c r="F75" i="1"/>
  <c r="F73" i="1"/>
  <c r="F72" i="1"/>
  <c r="F71" i="1"/>
  <c r="F70" i="1"/>
  <c r="F69" i="1"/>
  <c r="F68" i="1"/>
  <c r="F67" i="1"/>
  <c r="F65" i="1"/>
  <c r="F64" i="1"/>
  <c r="F63" i="1"/>
  <c r="F62" i="1"/>
  <c r="F61" i="1"/>
  <c r="F60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89" i="1" l="1"/>
  <c r="F390" i="1"/>
  <c r="F392" i="1"/>
  <c r="F393" i="1"/>
  <c r="F394" i="1"/>
  <c r="D59" i="1"/>
  <c r="F59" i="1" s="1"/>
  <c r="F58" i="1"/>
  <c r="F57" i="1"/>
  <c r="F56" i="1"/>
  <c r="F55" i="1"/>
  <c r="F54" i="1"/>
  <c r="F53" i="1"/>
  <c r="F52" i="1"/>
  <c r="F44" i="1"/>
  <c r="F45" i="1"/>
  <c r="F47" i="1"/>
  <c r="F48" i="1"/>
  <c r="F49" i="1"/>
  <c r="F50" i="1"/>
  <c r="F51" i="1"/>
  <c r="F43" i="1"/>
  <c r="F6" i="1"/>
  <c r="F7" i="1"/>
  <c r="F9" i="1"/>
  <c r="F10" i="1"/>
  <c r="F11" i="1"/>
  <c r="F12" i="1"/>
  <c r="F13" i="1"/>
  <c r="F14" i="1"/>
  <c r="F15" i="1"/>
  <c r="F16" i="1"/>
  <c r="F18" i="1"/>
  <c r="F19" i="1"/>
  <c r="F2" i="1"/>
  <c r="F21" i="1"/>
  <c r="F22" i="1"/>
  <c r="F23" i="1"/>
  <c r="F24" i="1"/>
  <c r="F25" i="1"/>
  <c r="F27" i="1"/>
  <c r="F28" i="1"/>
  <c r="F29" i="1"/>
  <c r="F30" i="1"/>
  <c r="F360" i="1"/>
  <c r="F361" i="1"/>
  <c r="F363" i="1"/>
  <c r="F364" i="1"/>
  <c r="F365" i="1"/>
  <c r="F366" i="1"/>
  <c r="F367" i="1"/>
  <c r="F372" i="1"/>
  <c r="F369" i="1"/>
  <c r="F371" i="1"/>
  <c r="F373" i="1"/>
  <c r="F374" i="1"/>
  <c r="F375" i="1"/>
  <c r="F376" i="1"/>
  <c r="F377" i="1"/>
  <c r="F378" i="1"/>
  <c r="F379" i="1"/>
  <c r="F380" i="1"/>
  <c r="F381" i="1"/>
  <c r="F382" i="1"/>
  <c r="F384" i="1"/>
  <c r="F383" i="1"/>
  <c r="F385" i="1"/>
  <c r="F386" i="1"/>
  <c r="F387" i="1"/>
  <c r="F388" i="1"/>
  <c r="F31" i="1"/>
  <c r="F32" i="1"/>
  <c r="F33" i="1"/>
  <c r="F34" i="1"/>
  <c r="F35" i="1"/>
  <c r="F36" i="1"/>
  <c r="F37" i="1"/>
  <c r="F38" i="1"/>
  <c r="F39" i="1"/>
  <c r="F40" i="1"/>
  <c r="F41" i="1"/>
  <c r="F42" i="1"/>
  <c r="F4" i="1"/>
</calcChain>
</file>

<file path=xl/sharedStrings.xml><?xml version="1.0" encoding="utf-8"?>
<sst xmlns="http://schemas.openxmlformats.org/spreadsheetml/2006/main" count="3151" uniqueCount="208">
  <si>
    <t>LOT</t>
  </si>
  <si>
    <t>START</t>
  </si>
  <si>
    <t>END</t>
  </si>
  <si>
    <t>ADDED MANUALLY WITH NOTE (2 BEFORE OPENING, 5 AFTER)</t>
  </si>
  <si>
    <t>DATES OFF - ADDED 9 MONTHS TO DATES TO CORRECT IN EXCEL FILE</t>
  </si>
  <si>
    <t>3 VALUES AT START OF FILE DATED 1/1/2011 REMOVED</t>
  </si>
  <si>
    <t>FIRST 3 EVENTS DELETED PER BONNIES NOTE</t>
  </si>
  <si>
    <t>TOTAL_COUNT</t>
  </si>
  <si>
    <t>DATES OFF - SUBTRACTED 1 MONTH TO DATES TO CORRECT IN EXCEL FILE</t>
  </si>
  <si>
    <t>UNRESOLVED ISSUE WITH DATE OVERLAP WITH PREVIOUS FILE BY 1 DAY</t>
  </si>
  <si>
    <t>LOT 2 CLOSED FOR PAVEMENT SEAL 10/11</t>
  </si>
  <si>
    <t>UNRESOLVED ISSUE - RAW FILE NAMED INCORRECTLY (INCONSEQUENTIAL FOR DATA ANALYSIS)</t>
  </si>
  <si>
    <t>TWO HOUR DATA LOSS (10:45 am - 12:30 pm) DUE TO BAD CABLE</t>
  </si>
  <si>
    <t>CSV_FILE</t>
  </si>
  <si>
    <t>YES</t>
  </si>
  <si>
    <t>SERVICE_START_TIME</t>
  </si>
  <si>
    <t>SERVICE_END_TIME</t>
  </si>
  <si>
    <t>CSV_NOTES</t>
  </si>
  <si>
    <t>PAPER_NOTES</t>
  </si>
  <si>
    <t>NO</t>
  </si>
  <si>
    <t>COUNT</t>
  </si>
  <si>
    <t>LP_NOTES</t>
  </si>
  <si>
    <t>THANKSGIVING WEEK</t>
  </si>
  <si>
    <t>SOME EQUIPMENT PROBLEMS</t>
  </si>
  <si>
    <t>COUNTER STOPPED 12/31, SERVICED 1/4 AT MAXIMUM VALUE (ADDED TO NEXT NO CSV COUNT)</t>
  </si>
  <si>
    <t>EXCEEDED MAXIMUM EVENTS, THIS IS LOWEST ESTIMATE (= 16000 - PREVIOUS)</t>
  </si>
  <si>
    <t>PAPER RECORD OF NOTES STARTS MAY 2012</t>
  </si>
  <si>
    <t>NO START TIME</t>
  </si>
  <si>
    <t>ERROR ON DOWNLOAD - NO CSV</t>
  </si>
  <si>
    <t>NO PAPER NOTES</t>
  </si>
  <si>
    <t>NO PAPER NOTES OF COUNT READING ON TRAILMASTER</t>
  </si>
  <si>
    <t>MANUAL_ADDITION_BY_LP</t>
  </si>
  <si>
    <t>NO END TIME</t>
  </si>
  <si>
    <t>VERY SUSPECT COUNTS - 16000 EVENTS IN 5 DAYS</t>
  </si>
  <si>
    <t>REJECT</t>
  </si>
  <si>
    <t>EXCEED_MAX</t>
  </si>
  <si>
    <t>NO PAPER NOTES OF MANUAL COUNTS</t>
  </si>
  <si>
    <t>FILE TRIMMED WHERE DATES AND TIMES RE-STARTED AT 1/1/2015 00:00</t>
  </si>
  <si>
    <t>INFERRED FROM NOTEBOOK NOTES (COUNT = 5/23 TOTAL - 5/18 TOTAL</t>
  </si>
  <si>
    <t>NO PAPER NOTES, POSSIBLY SERVICED 2/14? NO DATA RECORD</t>
  </si>
  <si>
    <t>NO DATA COLLECTED DURING THIS PERIOD</t>
  </si>
  <si>
    <t>INSTALLING SOLAR PANEL - NO DATA COLLECTRED</t>
  </si>
  <si>
    <t>STOPPED COLLECTING ON 6/20, SERVICED ON 6/27</t>
  </si>
  <si>
    <t>STOPPED COLLECTING ON 7/3, SERVICED 7/19</t>
  </si>
  <si>
    <t>STOPPED COLLECTING ON 5/7, SERVICED ON 5/14</t>
  </si>
  <si>
    <t>STARTED COLLECTING DATA ON 5/18, SERVICED ON 5/14</t>
  </si>
  <si>
    <t xml:space="preserve">DATA LOST </t>
  </si>
  <si>
    <t>CLOCK IS 8 MIN FAST</t>
  </si>
  <si>
    <t>CHANGED BATTERIES</t>
  </si>
  <si>
    <t>STOPPED COLLECTING ON 8/11, SERVICED ON 8/12</t>
  </si>
  <si>
    <t>CLOCK IS 10 MIN FAST</t>
  </si>
  <si>
    <t>DAY BEFORE CONSTRUCTION ON TIDEPOOL TRAIL AND PARKING LOT</t>
  </si>
  <si>
    <t>STRANGE DATA AFTER 7/19 - DELETED 26 OBSERVATIONS ON FILE THAT EXTENDED UNTIL 8/13</t>
  </si>
  <si>
    <t>STOPPED COLLECTING ON 7/20, SERVICED ON 7/21</t>
  </si>
  <si>
    <t>PAPER TOTAL (2984) =/= CSV (2487). NO APPARENT DATA GAPS - ACCEPTED CSV</t>
  </si>
  <si>
    <t>PAPER TOTAL (1902) =/= CSV (1402). NO APPARENT DATA GAPS - ACCEPTED CSV</t>
  </si>
  <si>
    <t>STOPPED COLLECTING ON 1/8, SERVICED ON 1/15; SUSPICIOUS DATA, RECORDS MULTIPLE EVENTS EVERY MINUTE FOR ALL MINUTES</t>
  </si>
  <si>
    <t>BATTERIES DIED ON 2/6  AND REPLACED ON 2/8 - DATA SPLIT INTO 2 FILES (2/2-2/6 AND 2/9-2/12) WITH COMPLETE DAYS</t>
  </si>
  <si>
    <t>DST WENT INTO EFFECT TODAY</t>
  </si>
  <si>
    <t>NO TOTAL IN PAPER NOTES</t>
  </si>
  <si>
    <t>13XXX RECODED AS TOTAL IN PAPER NOTES</t>
  </si>
  <si>
    <t>NO CSV FILE, COUNT IS ESTIMATE</t>
  </si>
  <si>
    <t>BATTERIES DIED ON 8/1, SERVICED ON 8/4</t>
  </si>
  <si>
    <t>PAPER TOTAL (6900) =/= CSV (6296). NO APPARENT DATA GAPS - ACCEPTED CSV</t>
  </si>
  <si>
    <t>WRONG FILE - COPY OF 7/7/17 FILE SAVED AS 2/2/17 FILE</t>
  </si>
  <si>
    <t xml:space="preserve">HAD TO SWAP BATTERIES IN RECEIVER. COULDN'T GET TO THE SEND OPTION BEFORE BATTERY REPLACEMENT </t>
  </si>
  <si>
    <t>NO CSV FILE, COUNT FROM PAPER NOTES</t>
  </si>
  <si>
    <t>DAYLIGHT SAVINGS TIME STARTED TODAY</t>
  </si>
  <si>
    <t>PAPER TOTAL (499) =/= CSV (1002). REJECTED</t>
  </si>
  <si>
    <t>VEGETATION BLOCKING SENSOR</t>
  </si>
  <si>
    <t>PAPER TOTAL (1614) =/= CSV (1819). CSV LOOKS OK, SO ACCEPTED</t>
  </si>
  <si>
    <t>PAPER TOTAL (11281) =/= CSV (7285). CSV LOOKS OK, SO ACCEPTED</t>
  </si>
  <si>
    <t>SOLAR PANEL MALFUNCTION ON 6/17 - TRIMMED FILE AT END OF 6/16</t>
  </si>
  <si>
    <t>SOLAR PANEL MALFUNCTION ON 6/17, SERVICED ON 6/22</t>
  </si>
  <si>
    <t>NO END TIME, RECEIVER BATTERY SWAPPED</t>
  </si>
  <si>
    <t>LOT 1 TRANSMITTER BATTERY DRAINED (NOTES IN ORIGINAL CSV, NOT PAPER NOTEBOOK)</t>
  </si>
  <si>
    <t>BATTERY DIED ON 12/7, SERVICED 12/12</t>
  </si>
  <si>
    <t xml:space="preserve">GOVT SHUTDOWN 12/22/18 - 1/25/19 </t>
  </si>
  <si>
    <t>NO START AND END TIME, DATA LOST</t>
  </si>
  <si>
    <t>MAXED OUT DUE TO VEGETATION?</t>
  </si>
  <si>
    <t>TIME FIXED IN CSV FILE BEFORE LP QC</t>
  </si>
  <si>
    <t>HAD TO RESET BOX 2X, CLOCK ON RECEIVER IS 20 MINS AHEAD, DIDN'T RESET TIME</t>
  </si>
  <si>
    <t>HAD TO REBOOT EVERYTHING. COLLECTOR SHOWED CONF2! DURING CONFIRMATION</t>
  </si>
  <si>
    <t>UNUSUALLY HIGH COUNTS LIKELY FROM SALT BUSH OVERGROWING INTO COUNTER RANGE. REMOVED VEGETATION FROM FIELD OF VIEW</t>
  </si>
  <si>
    <t>CLOCK READ 10:30 AT 11:10</t>
  </si>
  <si>
    <t>NO END TIME, NO PAPER TOTAL</t>
  </si>
  <si>
    <t>OVERGROWTH, CLEARED VEGETATION</t>
  </si>
  <si>
    <t>COUNTER MAXED OUT</t>
  </si>
  <si>
    <t>NO END TIME, COUNTERS MAXED OUT, NO VEGETATION TRIGGERS</t>
  </si>
  <si>
    <t>NO END TIME, LOT1 FAILED TO DOWNLOAD, 2ND ATTEMPT ON 12/14</t>
  </si>
  <si>
    <t>SWAPPED RECIEVER WITH #10 (NOW #30)</t>
  </si>
  <si>
    <t>RECIEVER NOT FUNCTIONING, TOOK 2 TRIES</t>
  </si>
  <si>
    <t>TRAIL OVERGROWN, NO END TIME</t>
  </si>
  <si>
    <t>LO BATTERY ERROR 9/7</t>
  </si>
  <si>
    <t>LOW BATTERY 9/7, SERVICED 9/12</t>
  </si>
  <si>
    <t>REJECT_NOTES</t>
  </si>
  <si>
    <t>EXCEED_NOTES</t>
  </si>
  <si>
    <t>MAXED OUT 7/25, SERVICED 7/25</t>
  </si>
  <si>
    <t>MAXED OUT UNKNOWN, SERVICED 1/4</t>
  </si>
  <si>
    <t>MAXED OUT 3/28, SERVICED 3/28</t>
  </si>
  <si>
    <t>MAXED OUT 7/10, SERVICED 7/12</t>
  </si>
  <si>
    <t>MAXED OUT 7/25, SERVICED 7/26</t>
  </si>
  <si>
    <t>MAXED OUT 12/29, SERVICED 1/4</t>
  </si>
  <si>
    <t>MAXED OUT 3/29, SERVICED 4/4</t>
  </si>
  <si>
    <t>FILE TRIMMED TO 16000 EVENTS</t>
  </si>
  <si>
    <t>MAXED OUT 6/9, SERVICED 6/13</t>
  </si>
  <si>
    <t>MAXED OUT 7/10, SERVICED 7/19</t>
  </si>
  <si>
    <t>MAXED OUT 8/2, SERVICED 8/8</t>
  </si>
  <si>
    <t>MAXED OUT 8/24, SERVICED 11/29</t>
  </si>
  <si>
    <t>VEGETATION</t>
  </si>
  <si>
    <t>MAXED OUT 2/17, SERVICED 2/18</t>
  </si>
  <si>
    <t>ENCELIA PLANTS BLOWING IN THE WIND CAUSING MIS-READINGS ON COUNTER</t>
  </si>
  <si>
    <t>MAXED OUT 3/31, SERVICED 4/1</t>
  </si>
  <si>
    <t>MAXED OUT 3/27, SERVICED 4/3</t>
  </si>
  <si>
    <t>MULTIPLE ATTEMPTS TO DOWNLOAD CORRECTLY</t>
  </si>
  <si>
    <t>MAXED OUT 7/6, SERVICED 7/11</t>
  </si>
  <si>
    <t>ACCUMULATES TOO QUICKLY - SUSPECT</t>
  </si>
  <si>
    <t>DEAD BATTERY</t>
  </si>
  <si>
    <t>SUSPICIOUS DATA, RECORDS MULTIPLE EVENTS EVERY MINUTE FOR ALL MINUTES</t>
  </si>
  <si>
    <t>REPAIRING COUNTERS</t>
  </si>
  <si>
    <t>MAXED OUT 3/23, SERVICED 3/23</t>
  </si>
  <si>
    <t>INCOMPLETE DAY 3/23</t>
  </si>
  <si>
    <t>MAXED OUT 6/30, SERVICED 6/30</t>
  </si>
  <si>
    <t>INCOMPLETE DAY 6/30</t>
  </si>
  <si>
    <t>NO CSV FILE, COUNT IS ESTIMATE FROM FIELD NOTES</t>
  </si>
  <si>
    <t>MAXED OUT 4/4, SERVICED 4/5</t>
  </si>
  <si>
    <t>CHANGE BATTERIES</t>
  </si>
  <si>
    <t>NO DATA COLLECTED</t>
  </si>
  <si>
    <t>MAXED OUT 6/14, SERVICED 6/17</t>
  </si>
  <si>
    <t>DEAD BATTERY; COUNTER MAXED (FLOWERS OR FATHERS DAY WEEKEND?)</t>
  </si>
  <si>
    <t>MAXED OUT 7/1, SERVICED 7/8</t>
  </si>
  <si>
    <t>MAXED OUT 7/15, SERVICED 7/17</t>
  </si>
  <si>
    <t>MAXED OUT 6/27, SERVICED 7/17</t>
  </si>
  <si>
    <t>MAXED OUT 7/29, SERVICED 8/14</t>
  </si>
  <si>
    <t>MAXED OUT 8/29, SERVICED LATER ON 8/29</t>
  </si>
  <si>
    <t xml:space="preserve"> FILE TRIMMED TO 16000</t>
  </si>
  <si>
    <t>FILE TRIMMED TO 16000</t>
  </si>
  <si>
    <t>MAXED OUT 10/13, SERVICED 10/14</t>
  </si>
  <si>
    <t>OVERLAPPING DATA COLLECTED? ERROR IN DATES - FIX BY REMOVING THESE 2 DAYS</t>
  </si>
  <si>
    <t>THIS FILE IS REDUNDANT - DOES IT BELONG SOMEWHERE ELSE?</t>
  </si>
  <si>
    <t>STRANGE OVERLAP - REMOVE 7/20 DATA IN R</t>
  </si>
  <si>
    <t>MAXED OUT 6/11, SERVICED 6/17</t>
  </si>
  <si>
    <t>ABNORMALLY HIGH - POSSIBLE VEGETATION</t>
  </si>
  <si>
    <t>MAXED OUT 6/21, SERVICED 6/24</t>
  </si>
  <si>
    <t>One weird observation at midnight</t>
  </si>
  <si>
    <t>TENS OF EARLY OBSERVATIONS BETWEEN MIDNIGHT AND 8 AM</t>
  </si>
  <si>
    <t>BLOCK OF OBS BETWEEN 15 AND 20 - DOUBLE CHECK FIGURE</t>
  </si>
  <si>
    <t>BLOCK OF OBS BETWEEN 18 AND 19 - DOUBLE CHECK FIGURE</t>
  </si>
  <si>
    <t>FLAG</t>
  </si>
  <si>
    <t>BLOCK OF OBS BETWEEN 14 AND 22</t>
  </si>
  <si>
    <t>VEGETATION INTERFERENCE, LOTS OF OBS OUT OF PARK HRS</t>
  </si>
  <si>
    <t>THIN LINE OBS ALL HRS</t>
  </si>
  <si>
    <t>BLOCK OF OBS BW 16 AND 21</t>
  </si>
  <si>
    <t>BLOCK OF OBS ALL TIMES</t>
  </si>
  <si>
    <t>FILE MISSING FROM UPLOAD</t>
  </si>
  <si>
    <t>OBS AT ALL HOURS - VEGETATION LIKELY INFLUENCING COUNT</t>
  </si>
  <si>
    <t>UNUSUAL AMOUNT OF AFTER HRS OBS</t>
  </si>
  <si>
    <t>UNUSUAL AMOUNT OF BEFORE HRS OBS</t>
  </si>
  <si>
    <t>P</t>
  </si>
  <si>
    <t>DOUBLE BAR AT 16</t>
  </si>
  <si>
    <t>EXT BAR BW 15 AND 22</t>
  </si>
  <si>
    <t>C. 400 OBS AFTER CLOSE</t>
  </si>
  <si>
    <t>EXT BAR BW 14 AND 22</t>
  </si>
  <si>
    <t>EXT BAR BW 17 AND 19</t>
  </si>
  <si>
    <t>OBS AT ALL HOURS</t>
  </si>
  <si>
    <t>EXT BAR BW 7 AND 9</t>
  </si>
  <si>
    <t>EXT BAR BW 3 AND 9</t>
  </si>
  <si>
    <t>EXT BAR BW 16 AND 21</t>
  </si>
  <si>
    <t>EXT BAR BW 3 AND 21</t>
  </si>
  <si>
    <t>EXT BAR BW 4 AND 11</t>
  </si>
  <si>
    <t>FEW OBS AT MIDNIGHT</t>
  </si>
  <si>
    <t>BAR BW 6 AND 12</t>
  </si>
  <si>
    <t>BARS THROUGHOUT</t>
  </si>
  <si>
    <t>TOO MANY OBS AT 5AM (&gt; 1000)</t>
  </si>
  <si>
    <t>HANDFUL OF OBS OUTSIDE PARK HOURS</t>
  </si>
  <si>
    <t>CONSIDERABLE OBS OUTSIDE PARK HRS</t>
  </si>
  <si>
    <t>TOO MANY OBS AFTER HRS (&gt; 3K)</t>
  </si>
  <si>
    <t>OBS AFTER HRS</t>
  </si>
  <si>
    <t>NOTABLE OBS AFTER HRS</t>
  </si>
  <si>
    <t>CONSIDERABLE OBS BEFORE PARK HRS</t>
  </si>
  <si>
    <t>FEW OBS BEFORE PARK HRS</t>
  </si>
  <si>
    <t>HAND_QC_FIG</t>
  </si>
  <si>
    <t>HAND_QC_FIG_NOTES</t>
  </si>
  <si>
    <t>FEW OBS AFTER HRS</t>
  </si>
  <si>
    <t>FEW OBS AT 21</t>
  </si>
  <si>
    <t>OBS AT 1 AM</t>
  </si>
  <si>
    <t>OBS AFTER HRS, AT 1 TO 2</t>
  </si>
  <si>
    <t>CONSIDERABLE OBS AFTER PARK HRS</t>
  </si>
  <si>
    <t>BARS AFTER HRS</t>
  </si>
  <si>
    <t>MANY OBS AFTER HOURS</t>
  </si>
  <si>
    <t>BARS</t>
  </si>
  <si>
    <t>FILE MAY BE MIS-LABELED. START IS LISTED AS 1/21 BUT THERE IS NO CSV FOR THAT DATE</t>
  </si>
  <si>
    <t>OBS BEFORE AFTER HRS</t>
  </si>
  <si>
    <t>MARGED BARS</t>
  </si>
  <si>
    <t>MERGED BARS</t>
  </si>
  <si>
    <t>MERGED BARS - MANY BEFORE/AFTER HRS OBS</t>
  </si>
  <si>
    <t xml:space="preserve">SOME OBS C 20 AND 3 </t>
  </si>
  <si>
    <t>SOME OBS C 3</t>
  </si>
  <si>
    <t>SOME OBS C 6</t>
  </si>
  <si>
    <t>SOME OBS C 1 AND 21</t>
  </si>
  <si>
    <t>BEFORE AND AFTER HRS OBS</t>
  </si>
  <si>
    <t>SOME AFTER HRS OBS</t>
  </si>
  <si>
    <t>SOME OBS BEFORE/AFTER HRS</t>
  </si>
  <si>
    <t>SOME BEFORE AND AFTER HRS OBS</t>
  </si>
  <si>
    <t>SOME OBS AT ALL HRS</t>
  </si>
  <si>
    <t>BEFORE HRS OBS</t>
  </si>
  <si>
    <t>AFTER HRS OBS</t>
  </si>
  <si>
    <t>OBS BEFORE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</si>
</sst>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2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NumberFormat="1" applyFill="1"/>
    <xf numFmtId="20" fontId="0" fillId="0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332C-5351-48E5-879C-40977730048D}">
  <dimension ref="A1:R689"/>
  <sheetViews>
    <sheetView tabSelected="1" workbookViewId="0">
      <pane ySplit="1" topLeftCell="A667" activePane="bottomLeft" state="frozen"/>
      <selection pane="bottomLeft" activeCell="B679" sqref="B679"/>
    </sheetView>
  </sheetViews>
  <sheetFormatPr defaultRowHeight="14.4" x14ac:dyDescent="0.3"/>
  <cols>
    <col min="2" max="3" width="10.5546875" bestFit="1" customWidth="1"/>
    <col min="4" max="4" width="12.88671875" style="2" bestFit="1" customWidth="1"/>
    <col min="5" max="5" width="18.33203125" bestFit="1" customWidth="1"/>
    <col min="6" max="6" width="18.33203125" customWidth="1"/>
    <col min="7" max="7" width="8.44140625" bestFit="1" customWidth="1"/>
    <col min="8" max="8" width="6.88671875" bestFit="1" customWidth="1"/>
    <col min="9" max="9" width="7.5546875" customWidth="1"/>
    <col min="10" max="10" width="19.33203125" bestFit="1" customWidth="1"/>
    <col min="11" max="11" width="17.77734375" bestFit="1" customWidth="1"/>
    <col min="12" max="12" width="15.77734375" bestFit="1" customWidth="1"/>
    <col min="13" max="13" width="15.77734375" customWidth="1"/>
  </cols>
  <sheetData>
    <row r="1" spans="1:18" x14ac:dyDescent="0.3">
      <c r="A1" t="s">
        <v>0</v>
      </c>
      <c r="B1" t="s">
        <v>1</v>
      </c>
      <c r="C1" t="s">
        <v>2</v>
      </c>
      <c r="D1" s="2" t="s">
        <v>20</v>
      </c>
      <c r="E1" t="s">
        <v>31</v>
      </c>
      <c r="F1" t="s">
        <v>7</v>
      </c>
      <c r="G1" t="s">
        <v>13</v>
      </c>
      <c r="H1" t="s">
        <v>34</v>
      </c>
      <c r="I1" t="s">
        <v>35</v>
      </c>
      <c r="J1" t="s">
        <v>15</v>
      </c>
      <c r="K1" t="s">
        <v>16</v>
      </c>
      <c r="L1" t="s">
        <v>181</v>
      </c>
      <c r="M1" t="s">
        <v>182</v>
      </c>
      <c r="N1" t="s">
        <v>17</v>
      </c>
      <c r="O1" t="s">
        <v>18</v>
      </c>
      <c r="P1" t="s">
        <v>21</v>
      </c>
      <c r="Q1" t="s">
        <v>95</v>
      </c>
      <c r="R1" t="s">
        <v>96</v>
      </c>
    </row>
    <row r="2" spans="1:18" x14ac:dyDescent="0.3">
      <c r="A2">
        <v>1</v>
      </c>
      <c r="B2" s="1">
        <v>40508</v>
      </c>
      <c r="C2" s="1">
        <v>40509</v>
      </c>
      <c r="D2" s="2">
        <v>785</v>
      </c>
      <c r="E2">
        <v>0</v>
      </c>
      <c r="F2">
        <f>D2+E2</f>
        <v>785</v>
      </c>
      <c r="G2" t="s">
        <v>14</v>
      </c>
      <c r="H2" t="s">
        <v>19</v>
      </c>
      <c r="I2" t="s">
        <v>19</v>
      </c>
      <c r="L2" s="1" t="s">
        <v>158</v>
      </c>
      <c r="M2" s="1"/>
    </row>
    <row r="3" spans="1:18" x14ac:dyDescent="0.3">
      <c r="A3">
        <v>1</v>
      </c>
      <c r="B3" s="1">
        <v>40509</v>
      </c>
      <c r="C3" s="1">
        <v>40512</v>
      </c>
      <c r="G3" t="s">
        <v>19</v>
      </c>
      <c r="H3" t="s">
        <v>14</v>
      </c>
      <c r="I3" t="s">
        <v>14</v>
      </c>
      <c r="L3" s="1"/>
      <c r="M3" s="1"/>
      <c r="Q3" t="s">
        <v>127</v>
      </c>
    </row>
    <row r="4" spans="1:18" x14ac:dyDescent="0.3">
      <c r="A4">
        <v>1</v>
      </c>
      <c r="B4" s="1">
        <v>40512</v>
      </c>
      <c r="C4" s="1">
        <v>40543</v>
      </c>
      <c r="D4" s="2">
        <v>16000</v>
      </c>
      <c r="E4">
        <v>0</v>
      </c>
      <c r="F4">
        <f>D4+E4</f>
        <v>16000</v>
      </c>
      <c r="G4" t="s">
        <v>14</v>
      </c>
      <c r="H4" t="s">
        <v>19</v>
      </c>
      <c r="I4" t="s">
        <v>14</v>
      </c>
      <c r="L4" s="1" t="s">
        <v>158</v>
      </c>
      <c r="M4" s="1"/>
    </row>
    <row r="5" spans="1:18" x14ac:dyDescent="0.3">
      <c r="A5">
        <v>1</v>
      </c>
      <c r="B5" s="1">
        <v>40543</v>
      </c>
      <c r="C5" s="1">
        <v>40596</v>
      </c>
      <c r="G5" t="s">
        <v>19</v>
      </c>
      <c r="H5" t="s">
        <v>14</v>
      </c>
      <c r="I5" t="s">
        <v>14</v>
      </c>
      <c r="L5" s="1"/>
      <c r="M5" s="1"/>
      <c r="Q5" t="s">
        <v>127</v>
      </c>
    </row>
    <row r="6" spans="1:18" x14ac:dyDescent="0.3">
      <c r="A6">
        <v>1</v>
      </c>
      <c r="B6" s="1">
        <v>40596</v>
      </c>
      <c r="C6" s="1">
        <v>40611</v>
      </c>
      <c r="D6" s="2">
        <v>8126</v>
      </c>
      <c r="E6">
        <v>0</v>
      </c>
      <c r="F6">
        <f>D6+E6</f>
        <v>8126</v>
      </c>
      <c r="G6" t="s">
        <v>14</v>
      </c>
      <c r="H6" t="s">
        <v>19</v>
      </c>
      <c r="I6" t="s">
        <v>19</v>
      </c>
      <c r="L6" s="1" t="s">
        <v>158</v>
      </c>
      <c r="M6" s="1"/>
    </row>
    <row r="7" spans="1:18" x14ac:dyDescent="0.3">
      <c r="A7">
        <v>1</v>
      </c>
      <c r="B7" s="1">
        <v>40611</v>
      </c>
      <c r="C7" s="1">
        <v>40631</v>
      </c>
      <c r="D7" s="2">
        <v>16000</v>
      </c>
      <c r="E7">
        <v>0</v>
      </c>
      <c r="F7">
        <f>D7+E7</f>
        <v>16000</v>
      </c>
      <c r="G7" t="s">
        <v>14</v>
      </c>
      <c r="H7" t="s">
        <v>19</v>
      </c>
      <c r="I7" t="s">
        <v>14</v>
      </c>
      <c r="L7" s="1" t="s">
        <v>158</v>
      </c>
      <c r="M7" s="1"/>
    </row>
    <row r="8" spans="1:18" x14ac:dyDescent="0.3">
      <c r="A8">
        <v>1</v>
      </c>
      <c r="B8" s="1">
        <v>40631</v>
      </c>
      <c r="C8" s="1">
        <v>40632</v>
      </c>
      <c r="G8" t="s">
        <v>19</v>
      </c>
      <c r="H8" t="s">
        <v>14</v>
      </c>
      <c r="I8" t="s">
        <v>14</v>
      </c>
      <c r="L8" s="1"/>
      <c r="M8" s="1"/>
      <c r="Q8" t="s">
        <v>127</v>
      </c>
    </row>
    <row r="9" spans="1:18" x14ac:dyDescent="0.3">
      <c r="A9">
        <v>1</v>
      </c>
      <c r="B9" s="1">
        <v>40632</v>
      </c>
      <c r="C9" s="1">
        <v>40638</v>
      </c>
      <c r="D9" s="2">
        <v>5178</v>
      </c>
      <c r="E9">
        <v>0</v>
      </c>
      <c r="F9">
        <f>D9+E9</f>
        <v>5178</v>
      </c>
      <c r="G9" t="s">
        <v>14</v>
      </c>
      <c r="H9" t="s">
        <v>19</v>
      </c>
      <c r="I9" t="s">
        <v>19</v>
      </c>
      <c r="L9" s="1" t="s">
        <v>158</v>
      </c>
      <c r="M9" s="1"/>
    </row>
    <row r="10" spans="1:18" x14ac:dyDescent="0.3">
      <c r="A10">
        <v>1</v>
      </c>
      <c r="B10" s="1">
        <v>40638</v>
      </c>
      <c r="C10" s="1">
        <v>40654</v>
      </c>
      <c r="D10" s="2">
        <v>11927</v>
      </c>
      <c r="E10">
        <v>7</v>
      </c>
      <c r="F10">
        <f>D10+E10</f>
        <v>11934</v>
      </c>
      <c r="G10" t="s">
        <v>14</v>
      </c>
      <c r="H10" t="s">
        <v>19</v>
      </c>
      <c r="I10" t="s">
        <v>19</v>
      </c>
      <c r="L10" s="1" t="s">
        <v>158</v>
      </c>
      <c r="M10" s="1"/>
      <c r="P10" t="s">
        <v>3</v>
      </c>
    </row>
    <row r="11" spans="1:18" x14ac:dyDescent="0.3">
      <c r="A11">
        <v>1</v>
      </c>
      <c r="B11" s="1">
        <v>40654</v>
      </c>
      <c r="C11" s="1">
        <v>40667</v>
      </c>
      <c r="D11" s="2">
        <v>10501</v>
      </c>
      <c r="E11">
        <v>72</v>
      </c>
      <c r="F11">
        <f>D11+E11</f>
        <v>10573</v>
      </c>
      <c r="G11" t="s">
        <v>14</v>
      </c>
      <c r="H11" t="s">
        <v>19</v>
      </c>
      <c r="I11" t="s">
        <v>19</v>
      </c>
      <c r="L11" s="1" t="s">
        <v>158</v>
      </c>
      <c r="M11" s="1"/>
    </row>
    <row r="12" spans="1:18" x14ac:dyDescent="0.3">
      <c r="A12">
        <v>1</v>
      </c>
      <c r="B12" s="1">
        <v>40667</v>
      </c>
      <c r="C12" s="1">
        <v>40681</v>
      </c>
      <c r="D12" s="2">
        <v>6783</v>
      </c>
      <c r="E12">
        <v>5</v>
      </c>
      <c r="F12">
        <f>D12+E12</f>
        <v>6788</v>
      </c>
      <c r="G12" t="s">
        <v>14</v>
      </c>
      <c r="H12" t="s">
        <v>19</v>
      </c>
      <c r="I12" t="s">
        <v>19</v>
      </c>
      <c r="L12" s="1" t="s">
        <v>148</v>
      </c>
      <c r="M12" s="1" t="s">
        <v>159</v>
      </c>
    </row>
    <row r="13" spans="1:18" x14ac:dyDescent="0.3">
      <c r="A13">
        <v>1</v>
      </c>
      <c r="B13" s="1">
        <v>40681</v>
      </c>
      <c r="C13" s="1">
        <v>40697</v>
      </c>
      <c r="D13" s="2">
        <v>10468</v>
      </c>
      <c r="E13">
        <v>0</v>
      </c>
      <c r="F13">
        <f>D13+E13</f>
        <v>10468</v>
      </c>
      <c r="G13" t="s">
        <v>14</v>
      </c>
      <c r="H13" t="s">
        <v>19</v>
      </c>
      <c r="I13" t="s">
        <v>19</v>
      </c>
      <c r="L13" s="1" t="s">
        <v>158</v>
      </c>
      <c r="M13" s="1"/>
    </row>
    <row r="14" spans="1:18" x14ac:dyDescent="0.3">
      <c r="A14">
        <v>1</v>
      </c>
      <c r="B14" s="1">
        <v>40697</v>
      </c>
      <c r="C14" s="1">
        <v>40711</v>
      </c>
      <c r="D14" s="2">
        <v>10774</v>
      </c>
      <c r="E14">
        <v>12</v>
      </c>
      <c r="F14">
        <f>D14+E14</f>
        <v>10786</v>
      </c>
      <c r="G14" t="s">
        <v>14</v>
      </c>
      <c r="H14" t="s">
        <v>19</v>
      </c>
      <c r="I14" t="s">
        <v>19</v>
      </c>
      <c r="L14" s="1" t="s">
        <v>158</v>
      </c>
      <c r="M14" s="1"/>
    </row>
    <row r="15" spans="1:18" x14ac:dyDescent="0.3">
      <c r="A15">
        <v>1</v>
      </c>
      <c r="B15" s="1">
        <v>40711</v>
      </c>
      <c r="C15" s="1">
        <v>40725</v>
      </c>
      <c r="D15" s="2">
        <v>11850</v>
      </c>
      <c r="E15">
        <v>0</v>
      </c>
      <c r="F15">
        <f>D15+E15</f>
        <v>11850</v>
      </c>
      <c r="G15" t="s">
        <v>14</v>
      </c>
      <c r="H15" t="s">
        <v>19</v>
      </c>
      <c r="I15" t="s">
        <v>19</v>
      </c>
      <c r="L15" s="1" t="s">
        <v>158</v>
      </c>
      <c r="M15" s="1"/>
    </row>
    <row r="16" spans="1:18" x14ac:dyDescent="0.3">
      <c r="A16">
        <v>1</v>
      </c>
      <c r="B16" s="1">
        <v>40725</v>
      </c>
      <c r="C16" s="1">
        <v>40739</v>
      </c>
      <c r="D16" s="2">
        <v>15291</v>
      </c>
      <c r="E16">
        <v>26</v>
      </c>
      <c r="F16">
        <f>D16+E16</f>
        <v>15317</v>
      </c>
      <c r="G16" t="s">
        <v>14</v>
      </c>
      <c r="H16" t="s">
        <v>19</v>
      </c>
      <c r="I16" t="s">
        <v>19</v>
      </c>
      <c r="L16" s="1" t="s">
        <v>158</v>
      </c>
      <c r="M16" s="1"/>
    </row>
    <row r="17" spans="1:17" x14ac:dyDescent="0.3">
      <c r="A17">
        <v>1</v>
      </c>
      <c r="B17" s="1">
        <v>40739</v>
      </c>
      <c r="C17" s="1">
        <v>40753</v>
      </c>
      <c r="G17" t="s">
        <v>19</v>
      </c>
      <c r="H17" t="s">
        <v>14</v>
      </c>
      <c r="I17" t="s">
        <v>19</v>
      </c>
      <c r="L17" s="1"/>
      <c r="M17" s="1"/>
      <c r="Q17" t="s">
        <v>127</v>
      </c>
    </row>
    <row r="18" spans="1:17" x14ac:dyDescent="0.3">
      <c r="A18">
        <v>1</v>
      </c>
      <c r="B18" s="1">
        <v>40753</v>
      </c>
      <c r="C18" s="1">
        <v>40767</v>
      </c>
      <c r="D18" s="2">
        <v>13875</v>
      </c>
      <c r="E18">
        <v>9</v>
      </c>
      <c r="F18">
        <f>D18+E18</f>
        <v>13884</v>
      </c>
      <c r="G18" t="s">
        <v>14</v>
      </c>
      <c r="H18" t="s">
        <v>19</v>
      </c>
      <c r="I18" t="s">
        <v>19</v>
      </c>
      <c r="L18" s="1" t="s">
        <v>158</v>
      </c>
      <c r="M18" s="1"/>
    </row>
    <row r="19" spans="1:17" x14ac:dyDescent="0.3">
      <c r="A19">
        <v>1</v>
      </c>
      <c r="B19" s="1">
        <v>40767</v>
      </c>
      <c r="C19" s="1">
        <v>40781</v>
      </c>
      <c r="D19" s="2">
        <v>11407</v>
      </c>
      <c r="E19">
        <v>0</v>
      </c>
      <c r="F19">
        <f>D19+E19</f>
        <v>11407</v>
      </c>
      <c r="G19" t="s">
        <v>14</v>
      </c>
      <c r="H19" t="s">
        <v>19</v>
      </c>
      <c r="I19" t="s">
        <v>19</v>
      </c>
      <c r="L19" s="1" t="s">
        <v>158</v>
      </c>
      <c r="M19" s="1"/>
      <c r="P19" t="s">
        <v>4</v>
      </c>
    </row>
    <row r="20" spans="1:17" x14ac:dyDescent="0.3">
      <c r="A20">
        <v>1</v>
      </c>
      <c r="B20" s="1">
        <v>40781</v>
      </c>
      <c r="C20" s="1">
        <v>40782</v>
      </c>
      <c r="G20" t="s">
        <v>19</v>
      </c>
      <c r="H20" t="s">
        <v>14</v>
      </c>
      <c r="I20" t="s">
        <v>19</v>
      </c>
      <c r="L20" s="1"/>
      <c r="M20" s="1"/>
      <c r="Q20" t="s">
        <v>127</v>
      </c>
    </row>
    <row r="21" spans="1:17" x14ac:dyDescent="0.3">
      <c r="A21">
        <v>1</v>
      </c>
      <c r="B21" s="1">
        <v>40782</v>
      </c>
      <c r="C21" s="1">
        <v>40795</v>
      </c>
      <c r="D21" s="2">
        <v>9527</v>
      </c>
      <c r="E21">
        <v>37</v>
      </c>
      <c r="F21">
        <f>D21+E21</f>
        <v>9564</v>
      </c>
      <c r="G21" t="s">
        <v>14</v>
      </c>
      <c r="H21" t="s">
        <v>19</v>
      </c>
      <c r="I21" t="s">
        <v>19</v>
      </c>
      <c r="L21" s="1" t="s">
        <v>158</v>
      </c>
      <c r="M21" s="1"/>
    </row>
    <row r="22" spans="1:17" x14ac:dyDescent="0.3">
      <c r="A22">
        <v>1</v>
      </c>
      <c r="B22" s="1">
        <v>40795</v>
      </c>
      <c r="C22" s="1">
        <v>40813</v>
      </c>
      <c r="D22" s="2">
        <v>8803</v>
      </c>
      <c r="E22">
        <v>0</v>
      </c>
      <c r="F22">
        <f>D22+E22</f>
        <v>8803</v>
      </c>
      <c r="G22" t="s">
        <v>14</v>
      </c>
      <c r="H22" t="s">
        <v>19</v>
      </c>
      <c r="I22" t="s">
        <v>19</v>
      </c>
      <c r="L22" s="1" t="s">
        <v>158</v>
      </c>
      <c r="M22" s="1"/>
    </row>
    <row r="23" spans="1:17" x14ac:dyDescent="0.3">
      <c r="A23">
        <v>1</v>
      </c>
      <c r="B23" s="1">
        <v>40813</v>
      </c>
      <c r="C23" s="1">
        <v>40827</v>
      </c>
      <c r="D23" s="2">
        <v>7531</v>
      </c>
      <c r="E23">
        <v>0</v>
      </c>
      <c r="F23">
        <f>D23+E23</f>
        <v>7531</v>
      </c>
      <c r="G23" t="s">
        <v>14</v>
      </c>
      <c r="H23" t="s">
        <v>19</v>
      </c>
      <c r="I23" t="s">
        <v>19</v>
      </c>
      <c r="L23" s="1" t="s">
        <v>158</v>
      </c>
      <c r="M23" s="1"/>
    </row>
    <row r="24" spans="1:17" x14ac:dyDescent="0.3">
      <c r="A24">
        <v>1</v>
      </c>
      <c r="B24" s="1">
        <v>40827</v>
      </c>
      <c r="C24" s="1">
        <v>40842</v>
      </c>
      <c r="D24" s="2">
        <v>7719</v>
      </c>
      <c r="E24">
        <v>0</v>
      </c>
      <c r="F24">
        <f>D24+E24</f>
        <v>7719</v>
      </c>
      <c r="G24" t="s">
        <v>14</v>
      </c>
      <c r="H24" t="s">
        <v>19</v>
      </c>
      <c r="I24" t="s">
        <v>19</v>
      </c>
      <c r="L24" s="1" t="s">
        <v>158</v>
      </c>
      <c r="M24" s="1"/>
      <c r="N24" t="s">
        <v>144</v>
      </c>
    </row>
    <row r="25" spans="1:17" x14ac:dyDescent="0.3">
      <c r="A25">
        <v>1</v>
      </c>
      <c r="B25" s="1">
        <v>40842</v>
      </c>
      <c r="C25" s="1">
        <v>40856</v>
      </c>
      <c r="D25" s="2">
        <v>6283</v>
      </c>
      <c r="E25">
        <v>6</v>
      </c>
      <c r="F25">
        <f>D25+E25</f>
        <v>6289</v>
      </c>
      <c r="G25" t="s">
        <v>14</v>
      </c>
      <c r="H25" t="s">
        <v>19</v>
      </c>
      <c r="I25" t="s">
        <v>19</v>
      </c>
      <c r="L25" s="1" t="s">
        <v>158</v>
      </c>
      <c r="M25" s="1"/>
    </row>
    <row r="26" spans="1:17" x14ac:dyDescent="0.3">
      <c r="A26">
        <v>1</v>
      </c>
      <c r="B26" s="1">
        <v>40856</v>
      </c>
      <c r="C26" s="1">
        <v>40865</v>
      </c>
      <c r="G26" t="s">
        <v>19</v>
      </c>
      <c r="H26" t="s">
        <v>14</v>
      </c>
      <c r="I26" t="s">
        <v>19</v>
      </c>
      <c r="L26" s="1"/>
      <c r="M26" s="1"/>
      <c r="Q26" t="s">
        <v>127</v>
      </c>
    </row>
    <row r="27" spans="1:17" x14ac:dyDescent="0.3">
      <c r="A27">
        <v>1</v>
      </c>
      <c r="B27" s="1">
        <v>40865</v>
      </c>
      <c r="C27" s="1">
        <v>40878</v>
      </c>
      <c r="D27" s="2">
        <v>10271</v>
      </c>
      <c r="E27" s="2">
        <v>0</v>
      </c>
      <c r="F27">
        <f>D27+E27</f>
        <v>10271</v>
      </c>
      <c r="G27" t="s">
        <v>14</v>
      </c>
      <c r="H27" t="s">
        <v>19</v>
      </c>
      <c r="I27" t="s">
        <v>19</v>
      </c>
      <c r="L27" s="1" t="s">
        <v>158</v>
      </c>
      <c r="M27" s="1"/>
    </row>
    <row r="28" spans="1:17" x14ac:dyDescent="0.3">
      <c r="A28">
        <v>1</v>
      </c>
      <c r="B28" s="1">
        <v>40878</v>
      </c>
      <c r="C28" s="1">
        <v>40893</v>
      </c>
      <c r="D28" s="2">
        <v>5297</v>
      </c>
      <c r="E28" s="2">
        <v>0</v>
      </c>
      <c r="F28">
        <f>D28+E28</f>
        <v>5297</v>
      </c>
      <c r="G28" t="s">
        <v>14</v>
      </c>
      <c r="H28" t="s">
        <v>19</v>
      </c>
      <c r="I28" t="s">
        <v>19</v>
      </c>
      <c r="L28" s="1" t="s">
        <v>158</v>
      </c>
      <c r="M28" s="1"/>
    </row>
    <row r="29" spans="1:17" x14ac:dyDescent="0.3">
      <c r="A29">
        <v>1</v>
      </c>
      <c r="B29" s="1">
        <v>40893</v>
      </c>
      <c r="C29" s="1">
        <v>40907</v>
      </c>
      <c r="D29" s="2">
        <v>12116</v>
      </c>
      <c r="E29" s="2">
        <v>46</v>
      </c>
      <c r="F29">
        <f>D29+E29</f>
        <v>12162</v>
      </c>
      <c r="G29" t="s">
        <v>14</v>
      </c>
      <c r="H29" t="s">
        <v>19</v>
      </c>
      <c r="I29" t="s">
        <v>19</v>
      </c>
      <c r="L29" s="1" t="s">
        <v>158</v>
      </c>
      <c r="M29" s="1"/>
    </row>
    <row r="30" spans="1:17" x14ac:dyDescent="0.3">
      <c r="A30">
        <v>1</v>
      </c>
      <c r="B30" s="1">
        <v>40907</v>
      </c>
      <c r="C30" s="1">
        <v>40914</v>
      </c>
      <c r="D30" s="2">
        <v>7826</v>
      </c>
      <c r="E30" s="2">
        <v>0</v>
      </c>
      <c r="F30">
        <f>D30+E30</f>
        <v>7826</v>
      </c>
      <c r="G30" t="s">
        <v>14</v>
      </c>
      <c r="H30" t="s">
        <v>19</v>
      </c>
      <c r="I30" t="s">
        <v>19</v>
      </c>
      <c r="L30" s="1" t="s">
        <v>158</v>
      </c>
      <c r="M30" s="1"/>
    </row>
    <row r="31" spans="1:17" x14ac:dyDescent="0.3">
      <c r="A31">
        <v>1</v>
      </c>
      <c r="B31" s="1">
        <v>40914</v>
      </c>
      <c r="C31" s="1">
        <v>40928</v>
      </c>
      <c r="D31" s="2">
        <v>10873</v>
      </c>
      <c r="E31" s="2">
        <v>0</v>
      </c>
      <c r="F31">
        <f>D31+E31</f>
        <v>10873</v>
      </c>
      <c r="G31" t="s">
        <v>14</v>
      </c>
      <c r="H31" t="s">
        <v>19</v>
      </c>
      <c r="I31" t="s">
        <v>19</v>
      </c>
      <c r="L31" s="1" t="s">
        <v>158</v>
      </c>
      <c r="M31" s="1"/>
    </row>
    <row r="32" spans="1:17" x14ac:dyDescent="0.3">
      <c r="A32">
        <v>1</v>
      </c>
      <c r="B32" s="1">
        <v>40928</v>
      </c>
      <c r="C32" s="1">
        <v>40941</v>
      </c>
      <c r="D32" s="2">
        <v>7371</v>
      </c>
      <c r="E32" s="2">
        <v>0</v>
      </c>
      <c r="F32">
        <f>D32+E32</f>
        <v>7371</v>
      </c>
      <c r="G32" t="s">
        <v>14</v>
      </c>
      <c r="H32" t="s">
        <v>19</v>
      </c>
      <c r="I32" t="s">
        <v>19</v>
      </c>
      <c r="L32" s="1" t="s">
        <v>158</v>
      </c>
      <c r="M32" s="1"/>
    </row>
    <row r="33" spans="1:18" x14ac:dyDescent="0.3">
      <c r="A33">
        <v>1</v>
      </c>
      <c r="B33" s="1">
        <v>40941</v>
      </c>
      <c r="C33" s="1">
        <v>40955</v>
      </c>
      <c r="D33" s="2">
        <v>8360</v>
      </c>
      <c r="E33" s="2">
        <v>0</v>
      </c>
      <c r="F33">
        <f>D33+E33</f>
        <v>8360</v>
      </c>
      <c r="G33" t="s">
        <v>14</v>
      </c>
      <c r="H33" t="s">
        <v>19</v>
      </c>
      <c r="I33" t="s">
        <v>19</v>
      </c>
      <c r="L33" s="1" t="s">
        <v>158</v>
      </c>
      <c r="M33" s="1"/>
    </row>
    <row r="34" spans="1:18" x14ac:dyDescent="0.3">
      <c r="A34">
        <v>1</v>
      </c>
      <c r="B34" s="1">
        <v>40955</v>
      </c>
      <c r="C34" s="1">
        <v>40969</v>
      </c>
      <c r="D34" s="2">
        <v>11277</v>
      </c>
      <c r="E34" s="2">
        <v>0</v>
      </c>
      <c r="F34">
        <f>D34+E34</f>
        <v>11277</v>
      </c>
      <c r="G34" t="s">
        <v>14</v>
      </c>
      <c r="H34" t="s">
        <v>19</v>
      </c>
      <c r="I34" t="s">
        <v>19</v>
      </c>
      <c r="L34" s="1" t="s">
        <v>158</v>
      </c>
      <c r="M34" s="1"/>
    </row>
    <row r="35" spans="1:18" x14ac:dyDescent="0.3">
      <c r="A35">
        <v>1</v>
      </c>
      <c r="B35" s="1">
        <v>40969</v>
      </c>
      <c r="C35" s="1">
        <v>40984</v>
      </c>
      <c r="D35" s="2">
        <v>9698</v>
      </c>
      <c r="E35" s="2">
        <v>0</v>
      </c>
      <c r="F35">
        <f>D35+E35</f>
        <v>9698</v>
      </c>
      <c r="G35" t="s">
        <v>14</v>
      </c>
      <c r="H35" t="s">
        <v>19</v>
      </c>
      <c r="I35" t="s">
        <v>19</v>
      </c>
      <c r="L35" s="1" t="s">
        <v>158</v>
      </c>
      <c r="M35" s="1"/>
      <c r="N35" t="s">
        <v>145</v>
      </c>
      <c r="O35" t="s">
        <v>12</v>
      </c>
    </row>
    <row r="36" spans="1:18" x14ac:dyDescent="0.3">
      <c r="A36">
        <v>1</v>
      </c>
      <c r="B36" s="1">
        <v>40984</v>
      </c>
      <c r="C36" s="1">
        <v>40991</v>
      </c>
      <c r="D36" s="2">
        <v>4504</v>
      </c>
      <c r="E36" s="2">
        <v>0</v>
      </c>
      <c r="F36">
        <f>D36+E36</f>
        <v>4504</v>
      </c>
      <c r="G36" t="s">
        <v>14</v>
      </c>
      <c r="H36" t="s">
        <v>19</v>
      </c>
      <c r="I36" t="s">
        <v>19</v>
      </c>
      <c r="L36" s="1" t="s">
        <v>148</v>
      </c>
      <c r="M36" s="1" t="s">
        <v>160</v>
      </c>
      <c r="N36" t="s">
        <v>146</v>
      </c>
    </row>
    <row r="37" spans="1:18" x14ac:dyDescent="0.3">
      <c r="A37">
        <v>1</v>
      </c>
      <c r="B37" s="1">
        <v>40991</v>
      </c>
      <c r="C37" s="1">
        <v>41005</v>
      </c>
      <c r="D37" s="2">
        <v>12695</v>
      </c>
      <c r="E37" s="2">
        <v>0</v>
      </c>
      <c r="F37">
        <f>D37+E37</f>
        <v>12695</v>
      </c>
      <c r="G37" t="s">
        <v>14</v>
      </c>
      <c r="H37" t="s">
        <v>19</v>
      </c>
      <c r="I37" t="s">
        <v>19</v>
      </c>
      <c r="L37" s="1" t="s">
        <v>158</v>
      </c>
      <c r="M37" s="1"/>
    </row>
    <row r="38" spans="1:18" x14ac:dyDescent="0.3">
      <c r="A38">
        <v>1</v>
      </c>
      <c r="B38" s="1">
        <v>41005</v>
      </c>
      <c r="C38" s="1">
        <v>41017</v>
      </c>
      <c r="D38" s="2">
        <v>9534</v>
      </c>
      <c r="E38" s="2">
        <v>0</v>
      </c>
      <c r="F38">
        <f>D38+E38</f>
        <v>9534</v>
      </c>
      <c r="G38" t="s">
        <v>14</v>
      </c>
      <c r="H38" t="s">
        <v>19</v>
      </c>
      <c r="I38" t="s">
        <v>19</v>
      </c>
      <c r="L38" s="1" t="s">
        <v>158</v>
      </c>
      <c r="M38" s="1"/>
    </row>
    <row r="39" spans="1:18" x14ac:dyDescent="0.3">
      <c r="A39">
        <v>1</v>
      </c>
      <c r="B39" s="1">
        <v>41017</v>
      </c>
      <c r="C39" s="1">
        <v>41033</v>
      </c>
      <c r="D39" s="2">
        <v>8745</v>
      </c>
      <c r="E39" s="2">
        <v>0</v>
      </c>
      <c r="F39">
        <f>D39+E39</f>
        <v>8745</v>
      </c>
      <c r="G39" t="s">
        <v>14</v>
      </c>
      <c r="H39" t="s">
        <v>19</v>
      </c>
      <c r="I39" t="s">
        <v>19</v>
      </c>
      <c r="L39" s="1" t="s">
        <v>158</v>
      </c>
      <c r="M39" s="1"/>
    </row>
    <row r="40" spans="1:18" x14ac:dyDescent="0.3">
      <c r="A40">
        <v>1</v>
      </c>
      <c r="B40" s="1">
        <v>41033</v>
      </c>
      <c r="C40" s="1">
        <v>41046</v>
      </c>
      <c r="D40" s="2">
        <v>7622</v>
      </c>
      <c r="E40" s="2">
        <v>0</v>
      </c>
      <c r="F40">
        <f>D40+E40</f>
        <v>7622</v>
      </c>
      <c r="G40" t="s">
        <v>14</v>
      </c>
      <c r="H40" t="s">
        <v>19</v>
      </c>
      <c r="I40" t="s">
        <v>19</v>
      </c>
      <c r="L40" s="1" t="s">
        <v>158</v>
      </c>
      <c r="M40" s="1"/>
    </row>
    <row r="41" spans="1:18" x14ac:dyDescent="0.3">
      <c r="A41">
        <v>1</v>
      </c>
      <c r="B41" s="1">
        <v>41046</v>
      </c>
      <c r="C41" s="1">
        <v>41060</v>
      </c>
      <c r="D41" s="2">
        <v>9661</v>
      </c>
      <c r="E41" s="2">
        <v>4</v>
      </c>
      <c r="F41">
        <f>D41+E41</f>
        <v>9665</v>
      </c>
      <c r="G41" t="s">
        <v>19</v>
      </c>
      <c r="H41" t="s">
        <v>19</v>
      </c>
      <c r="I41" t="s">
        <v>19</v>
      </c>
      <c r="J41" s="3">
        <v>0.36805555555555558</v>
      </c>
      <c r="K41" s="3">
        <v>0.39652777777777781</v>
      </c>
      <c r="L41" s="1"/>
      <c r="M41" s="1"/>
      <c r="O41" t="s">
        <v>26</v>
      </c>
    </row>
    <row r="42" spans="1:18" x14ac:dyDescent="0.3">
      <c r="A42">
        <v>1</v>
      </c>
      <c r="B42" s="1">
        <v>41060</v>
      </c>
      <c r="C42" s="1">
        <v>41072</v>
      </c>
      <c r="D42" s="2">
        <v>9869</v>
      </c>
      <c r="E42" s="2">
        <v>40</v>
      </c>
      <c r="F42">
        <f>D42+E42</f>
        <v>9909</v>
      </c>
      <c r="G42" t="s">
        <v>14</v>
      </c>
      <c r="H42" t="s">
        <v>19</v>
      </c>
      <c r="I42" t="s">
        <v>19</v>
      </c>
      <c r="J42" s="3">
        <v>0.67083333333333339</v>
      </c>
      <c r="K42" s="3">
        <v>0.69791666666666663</v>
      </c>
      <c r="L42" s="1" t="s">
        <v>158</v>
      </c>
      <c r="M42" s="1"/>
    </row>
    <row r="43" spans="1:18" x14ac:dyDescent="0.3">
      <c r="A43">
        <v>1</v>
      </c>
      <c r="B43" s="1">
        <v>41072</v>
      </c>
      <c r="C43" s="1">
        <v>41087</v>
      </c>
      <c r="D43" s="2">
        <v>4249</v>
      </c>
      <c r="E43" s="2">
        <v>122</v>
      </c>
      <c r="F43">
        <f>D43+E43</f>
        <v>4371</v>
      </c>
      <c r="G43" t="s">
        <v>19</v>
      </c>
      <c r="H43" t="s">
        <v>19</v>
      </c>
      <c r="I43" t="s">
        <v>19</v>
      </c>
      <c r="J43" s="3">
        <v>0.64583333333333337</v>
      </c>
      <c r="K43" s="3">
        <v>0.68888888888888899</v>
      </c>
      <c r="L43" s="1"/>
      <c r="M43" s="1"/>
    </row>
    <row r="44" spans="1:18" x14ac:dyDescent="0.3">
      <c r="A44">
        <v>1</v>
      </c>
      <c r="B44" s="1">
        <v>41087</v>
      </c>
      <c r="C44" s="1">
        <v>41101</v>
      </c>
      <c r="D44" s="2">
        <v>15409</v>
      </c>
      <c r="E44">
        <v>0</v>
      </c>
      <c r="F44">
        <f>D44+E44</f>
        <v>15409</v>
      </c>
      <c r="G44" t="s">
        <v>14</v>
      </c>
      <c r="H44" t="s">
        <v>19</v>
      </c>
      <c r="I44" t="s">
        <v>19</v>
      </c>
      <c r="J44" s="3">
        <v>0.41736111111111113</v>
      </c>
      <c r="K44" s="3">
        <v>0.45</v>
      </c>
      <c r="L44" s="1" t="s">
        <v>158</v>
      </c>
      <c r="M44" s="1"/>
    </row>
    <row r="45" spans="1:18" x14ac:dyDescent="0.3">
      <c r="A45">
        <v>1</v>
      </c>
      <c r="B45" s="1">
        <v>41101</v>
      </c>
      <c r="C45" s="1">
        <v>41115</v>
      </c>
      <c r="D45" s="2">
        <v>16000</v>
      </c>
      <c r="E45">
        <v>0</v>
      </c>
      <c r="F45">
        <f>D45+E45</f>
        <v>16000</v>
      </c>
      <c r="G45" t="s">
        <v>14</v>
      </c>
      <c r="H45" t="s">
        <v>19</v>
      </c>
      <c r="I45" t="s">
        <v>14</v>
      </c>
      <c r="J45" s="3">
        <v>0.63472222222222219</v>
      </c>
      <c r="K45" s="3">
        <v>0.67013888888888884</v>
      </c>
      <c r="L45" s="1" t="s">
        <v>158</v>
      </c>
      <c r="M45" s="1"/>
      <c r="P45" t="s">
        <v>104</v>
      </c>
      <c r="R45" t="s">
        <v>97</v>
      </c>
    </row>
    <row r="46" spans="1:18" x14ac:dyDescent="0.3">
      <c r="A46">
        <v>1</v>
      </c>
      <c r="B46" s="1">
        <v>41115</v>
      </c>
      <c r="C46" s="1">
        <v>41115</v>
      </c>
      <c r="G46" t="s">
        <v>19</v>
      </c>
      <c r="H46" t="s">
        <v>14</v>
      </c>
      <c r="I46" t="s">
        <v>14</v>
      </c>
      <c r="J46" s="3"/>
      <c r="K46" s="3"/>
      <c r="L46" s="1"/>
      <c r="M46" s="1"/>
      <c r="Q46" t="s">
        <v>127</v>
      </c>
      <c r="R46" t="s">
        <v>97</v>
      </c>
    </row>
    <row r="47" spans="1:18" x14ac:dyDescent="0.3">
      <c r="A47">
        <v>1</v>
      </c>
      <c r="B47" s="1">
        <v>41115</v>
      </c>
      <c r="C47" s="1">
        <v>41124</v>
      </c>
      <c r="D47" s="2">
        <v>9890</v>
      </c>
      <c r="E47">
        <v>0</v>
      </c>
      <c r="F47">
        <f>D47+E47</f>
        <v>9890</v>
      </c>
      <c r="G47" t="s">
        <v>14</v>
      </c>
      <c r="H47" t="s">
        <v>19</v>
      </c>
      <c r="I47" t="s">
        <v>19</v>
      </c>
      <c r="J47" s="3">
        <v>0.36805555555555558</v>
      </c>
      <c r="K47" s="3">
        <v>0.39930555555555558</v>
      </c>
      <c r="L47" s="1" t="s">
        <v>158</v>
      </c>
      <c r="M47" s="1" t="s">
        <v>161</v>
      </c>
    </row>
    <row r="48" spans="1:18" x14ac:dyDescent="0.3">
      <c r="A48">
        <v>1</v>
      </c>
      <c r="B48" s="1">
        <v>41124</v>
      </c>
      <c r="C48" s="1">
        <v>41138</v>
      </c>
      <c r="D48" s="2">
        <v>15826</v>
      </c>
      <c r="E48">
        <v>0</v>
      </c>
      <c r="F48">
        <f>D48+E48</f>
        <v>15826</v>
      </c>
      <c r="G48" t="s">
        <v>14</v>
      </c>
      <c r="H48" t="s">
        <v>19</v>
      </c>
      <c r="I48" t="s">
        <v>19</v>
      </c>
      <c r="J48" s="3">
        <v>0.375</v>
      </c>
      <c r="K48" s="3">
        <v>0.41319444444444442</v>
      </c>
      <c r="L48" s="1" t="s">
        <v>158</v>
      </c>
      <c r="M48" s="1"/>
    </row>
    <row r="49" spans="1:18" x14ac:dyDescent="0.3">
      <c r="A49">
        <v>1</v>
      </c>
      <c r="B49" s="1">
        <v>41138</v>
      </c>
      <c r="C49" s="1">
        <v>41152</v>
      </c>
      <c r="D49" s="2">
        <v>11652</v>
      </c>
      <c r="E49">
        <v>0</v>
      </c>
      <c r="F49">
        <f>D49+E49</f>
        <v>11652</v>
      </c>
      <c r="G49" t="s">
        <v>14</v>
      </c>
      <c r="H49" t="s">
        <v>19</v>
      </c>
      <c r="I49" t="s">
        <v>19</v>
      </c>
      <c r="J49" s="3">
        <v>0.39583333333333331</v>
      </c>
      <c r="K49" s="3">
        <v>0.45277777777777778</v>
      </c>
      <c r="L49" s="1" t="s">
        <v>158</v>
      </c>
      <c r="M49" s="1"/>
    </row>
    <row r="50" spans="1:18" x14ac:dyDescent="0.3">
      <c r="A50">
        <v>1</v>
      </c>
      <c r="B50" s="1">
        <v>41152</v>
      </c>
      <c r="C50" s="1">
        <v>41165</v>
      </c>
      <c r="D50" s="2">
        <v>9962</v>
      </c>
      <c r="E50">
        <v>0</v>
      </c>
      <c r="F50">
        <f>D50+E50</f>
        <v>9962</v>
      </c>
      <c r="G50" t="s">
        <v>14</v>
      </c>
      <c r="H50" t="s">
        <v>19</v>
      </c>
      <c r="I50" t="s">
        <v>19</v>
      </c>
      <c r="J50" s="3">
        <v>0.37847222222222227</v>
      </c>
      <c r="K50" s="3">
        <v>0.3972222222222222</v>
      </c>
      <c r="L50" s="1" t="s">
        <v>158</v>
      </c>
      <c r="M50" s="1"/>
    </row>
    <row r="51" spans="1:18" x14ac:dyDescent="0.3">
      <c r="A51">
        <v>1</v>
      </c>
      <c r="B51" s="1">
        <v>41165</v>
      </c>
      <c r="C51" s="1">
        <v>41180</v>
      </c>
      <c r="D51" s="2">
        <v>8495</v>
      </c>
      <c r="E51">
        <v>0</v>
      </c>
      <c r="F51">
        <f>D51+E51</f>
        <v>8495</v>
      </c>
      <c r="G51" t="s">
        <v>14</v>
      </c>
      <c r="H51" t="s">
        <v>19</v>
      </c>
      <c r="I51" t="s">
        <v>19</v>
      </c>
      <c r="J51" s="3">
        <v>0.35555555555555557</v>
      </c>
      <c r="K51" s="3">
        <v>0.37986111111111115</v>
      </c>
      <c r="L51" s="1" t="s">
        <v>158</v>
      </c>
      <c r="M51" s="1"/>
    </row>
    <row r="52" spans="1:18" x14ac:dyDescent="0.3">
      <c r="A52">
        <v>1</v>
      </c>
      <c r="B52" s="1">
        <v>41180</v>
      </c>
      <c r="C52" s="1">
        <v>41194</v>
      </c>
      <c r="D52" s="2">
        <v>8807</v>
      </c>
      <c r="E52">
        <v>0</v>
      </c>
      <c r="F52">
        <f>D52+E52</f>
        <v>8807</v>
      </c>
      <c r="G52" t="s">
        <v>14</v>
      </c>
      <c r="H52" t="s">
        <v>19</v>
      </c>
      <c r="I52" t="s">
        <v>19</v>
      </c>
      <c r="J52" s="3">
        <v>0.39166666666666666</v>
      </c>
      <c r="K52" s="3">
        <v>0.40625</v>
      </c>
      <c r="L52" s="1" t="s">
        <v>158</v>
      </c>
      <c r="M52" s="1"/>
    </row>
    <row r="53" spans="1:18" x14ac:dyDescent="0.3">
      <c r="A53">
        <v>1</v>
      </c>
      <c r="B53" s="1">
        <v>41194</v>
      </c>
      <c r="C53" s="1">
        <v>41208</v>
      </c>
      <c r="D53" s="2">
        <v>7435</v>
      </c>
      <c r="E53">
        <v>0</v>
      </c>
      <c r="F53">
        <f>D53+E53</f>
        <v>7435</v>
      </c>
      <c r="G53" t="s">
        <v>14</v>
      </c>
      <c r="H53" t="s">
        <v>19</v>
      </c>
      <c r="I53" t="s">
        <v>19</v>
      </c>
      <c r="J53" s="3">
        <v>0.39583333333333331</v>
      </c>
      <c r="K53" s="3">
        <v>0.41250000000000003</v>
      </c>
      <c r="L53" s="1" t="s">
        <v>148</v>
      </c>
      <c r="M53" s="1" t="s">
        <v>162</v>
      </c>
      <c r="N53" t="s">
        <v>146</v>
      </c>
    </row>
    <row r="54" spans="1:18" x14ac:dyDescent="0.3">
      <c r="A54">
        <v>1</v>
      </c>
      <c r="B54" s="1">
        <v>41208</v>
      </c>
      <c r="C54" s="1">
        <v>41222</v>
      </c>
      <c r="D54" s="2">
        <v>7436</v>
      </c>
      <c r="E54">
        <v>0</v>
      </c>
      <c r="F54">
        <f>D54+E54</f>
        <v>7436</v>
      </c>
      <c r="G54" t="s">
        <v>14</v>
      </c>
      <c r="H54" t="s">
        <v>19</v>
      </c>
      <c r="I54" t="s">
        <v>19</v>
      </c>
      <c r="J54" s="3">
        <v>0.38472222222222219</v>
      </c>
      <c r="K54" s="3">
        <v>0.40625</v>
      </c>
      <c r="L54" s="1" t="s">
        <v>158</v>
      </c>
      <c r="M54" s="1"/>
    </row>
    <row r="55" spans="1:18" x14ac:dyDescent="0.3">
      <c r="A55">
        <v>1</v>
      </c>
      <c r="B55" s="1">
        <v>41222</v>
      </c>
      <c r="C55" s="1">
        <v>41233</v>
      </c>
      <c r="D55" s="2">
        <v>8077</v>
      </c>
      <c r="E55">
        <v>0</v>
      </c>
      <c r="F55">
        <f>D55+E55</f>
        <v>8077</v>
      </c>
      <c r="G55" t="s">
        <v>14</v>
      </c>
      <c r="H55" t="s">
        <v>19</v>
      </c>
      <c r="I55" t="s">
        <v>19</v>
      </c>
      <c r="J55" s="3">
        <v>0.46736111111111112</v>
      </c>
      <c r="K55" s="3">
        <v>0.49583333333333335</v>
      </c>
      <c r="L55" s="1" t="s">
        <v>158</v>
      </c>
      <c r="M55" s="1"/>
      <c r="O55" t="s">
        <v>22</v>
      </c>
    </row>
    <row r="56" spans="1:18" x14ac:dyDescent="0.3">
      <c r="A56">
        <v>1</v>
      </c>
      <c r="B56" s="1">
        <v>41233</v>
      </c>
      <c r="C56" s="1">
        <v>41250</v>
      </c>
      <c r="D56" s="2">
        <v>10662</v>
      </c>
      <c r="E56">
        <v>0</v>
      </c>
      <c r="F56">
        <f>D56+E56</f>
        <v>10662</v>
      </c>
      <c r="G56" t="s">
        <v>14</v>
      </c>
      <c r="H56" t="s">
        <v>19</v>
      </c>
      <c r="I56" t="s">
        <v>19</v>
      </c>
      <c r="J56" s="3">
        <v>0.4201388888888889</v>
      </c>
      <c r="K56" s="3">
        <v>0.46666666666666662</v>
      </c>
      <c r="L56" s="1" t="s">
        <v>158</v>
      </c>
      <c r="M56" s="1"/>
      <c r="O56" t="s">
        <v>23</v>
      </c>
    </row>
    <row r="57" spans="1:18" x14ac:dyDescent="0.3">
      <c r="A57">
        <v>1</v>
      </c>
      <c r="B57" s="1">
        <v>41250</v>
      </c>
      <c r="C57" s="1">
        <v>41264</v>
      </c>
      <c r="D57" s="2">
        <v>5983</v>
      </c>
      <c r="E57">
        <v>0</v>
      </c>
      <c r="F57">
        <f>D57+E57</f>
        <v>5983</v>
      </c>
      <c r="G57" t="s">
        <v>14</v>
      </c>
      <c r="H57" t="s">
        <v>19</v>
      </c>
      <c r="I57" t="s">
        <v>19</v>
      </c>
      <c r="J57" s="3">
        <v>0.3833333333333333</v>
      </c>
      <c r="K57" s="3">
        <v>0.40972222222222227</v>
      </c>
      <c r="L57" s="1" t="s">
        <v>158</v>
      </c>
      <c r="M57" s="1"/>
    </row>
    <row r="58" spans="1:18" x14ac:dyDescent="0.3">
      <c r="A58">
        <v>1</v>
      </c>
      <c r="B58" s="1">
        <v>41264</v>
      </c>
      <c r="C58" s="1">
        <v>41274</v>
      </c>
      <c r="D58" s="2">
        <v>12415</v>
      </c>
      <c r="E58">
        <v>0</v>
      </c>
      <c r="F58">
        <f>D58+E58</f>
        <v>12415</v>
      </c>
      <c r="G58" t="s">
        <v>14</v>
      </c>
      <c r="H58" t="s">
        <v>19</v>
      </c>
      <c r="I58" t="s">
        <v>19</v>
      </c>
      <c r="K58" s="3">
        <v>0.43611111111111112</v>
      </c>
      <c r="L58" s="1" t="s">
        <v>158</v>
      </c>
      <c r="M58" s="1"/>
      <c r="O58" t="s">
        <v>27</v>
      </c>
      <c r="P58" t="s">
        <v>24</v>
      </c>
    </row>
    <row r="59" spans="1:18" s="4" customFormat="1" x14ac:dyDescent="0.3">
      <c r="A59" s="4">
        <v>1</v>
      </c>
      <c r="B59" s="5">
        <v>41274</v>
      </c>
      <c r="C59" s="5">
        <v>41278</v>
      </c>
      <c r="D59" s="6">
        <f>16000-12415</f>
        <v>3585</v>
      </c>
      <c r="E59" s="4">
        <v>0</v>
      </c>
      <c r="F59" s="4">
        <f>D59+E59</f>
        <v>3585</v>
      </c>
      <c r="G59" s="4" t="s">
        <v>19</v>
      </c>
      <c r="H59" s="4" t="s">
        <v>14</v>
      </c>
      <c r="I59" s="4" t="s">
        <v>14</v>
      </c>
      <c r="L59" s="5"/>
      <c r="M59" s="5"/>
      <c r="Q59" s="4" t="s">
        <v>127</v>
      </c>
      <c r="R59" s="4" t="s">
        <v>98</v>
      </c>
    </row>
    <row r="60" spans="1:18" s="4" customFormat="1" x14ac:dyDescent="0.3">
      <c r="A60" s="4">
        <v>1</v>
      </c>
      <c r="B60" s="5">
        <v>41274</v>
      </c>
      <c r="C60" s="5">
        <v>41278</v>
      </c>
      <c r="D60" s="6">
        <v>16000</v>
      </c>
      <c r="E60" s="4">
        <v>0</v>
      </c>
      <c r="F60" s="4">
        <f>D60+E60</f>
        <v>16000</v>
      </c>
      <c r="G60" s="4" t="s">
        <v>19</v>
      </c>
      <c r="H60" s="4" t="s">
        <v>14</v>
      </c>
      <c r="I60" s="4" t="s">
        <v>19</v>
      </c>
      <c r="K60" s="7">
        <v>0.43611111111111112</v>
      </c>
      <c r="L60" s="5"/>
      <c r="M60" s="5"/>
      <c r="Q60" s="4" t="s">
        <v>33</v>
      </c>
    </row>
    <row r="61" spans="1:18" x14ac:dyDescent="0.3">
      <c r="A61">
        <v>1</v>
      </c>
      <c r="B61" s="1">
        <v>41278</v>
      </c>
      <c r="C61" s="1">
        <v>41292</v>
      </c>
      <c r="D61" s="2">
        <v>10085</v>
      </c>
      <c r="E61">
        <v>0</v>
      </c>
      <c r="F61">
        <f>D61+E61</f>
        <v>10085</v>
      </c>
      <c r="G61" t="s">
        <v>14</v>
      </c>
      <c r="H61" t="s">
        <v>19</v>
      </c>
      <c r="I61" t="s">
        <v>19</v>
      </c>
      <c r="J61" s="3">
        <v>0.41041666666666665</v>
      </c>
      <c r="K61" s="3">
        <v>0.47152777777777777</v>
      </c>
      <c r="L61" s="1" t="s">
        <v>158</v>
      </c>
      <c r="M61" s="1"/>
    </row>
    <row r="62" spans="1:18" x14ac:dyDescent="0.3">
      <c r="A62">
        <v>1</v>
      </c>
      <c r="B62" s="1">
        <v>41292</v>
      </c>
      <c r="C62" s="1">
        <v>41310</v>
      </c>
      <c r="D62" s="2">
        <v>12224</v>
      </c>
      <c r="E62">
        <v>7</v>
      </c>
      <c r="F62">
        <f>D62+E62</f>
        <v>12231</v>
      </c>
      <c r="G62" t="s">
        <v>19</v>
      </c>
      <c r="H62" t="s">
        <v>14</v>
      </c>
      <c r="I62" t="s">
        <v>19</v>
      </c>
      <c r="J62" s="3">
        <v>0.63472222222222219</v>
      </c>
      <c r="K62" s="3">
        <v>0.65277777777777779</v>
      </c>
      <c r="L62" s="1"/>
      <c r="M62" s="1"/>
      <c r="Q62" s="4" t="s">
        <v>127</v>
      </c>
    </row>
    <row r="63" spans="1:18" x14ac:dyDescent="0.3">
      <c r="A63">
        <v>1</v>
      </c>
      <c r="B63" s="1">
        <v>41310</v>
      </c>
      <c r="C63" s="1">
        <v>41328</v>
      </c>
      <c r="D63" s="2">
        <v>14937</v>
      </c>
      <c r="E63">
        <v>0</v>
      </c>
      <c r="F63">
        <f>D63+E63</f>
        <v>14937</v>
      </c>
      <c r="G63" t="s">
        <v>14</v>
      </c>
      <c r="H63" t="s">
        <v>19</v>
      </c>
      <c r="I63" t="s">
        <v>19</v>
      </c>
      <c r="J63" s="3">
        <v>0.62361111111111112</v>
      </c>
      <c r="K63" s="3">
        <v>0.66249999999999998</v>
      </c>
      <c r="L63" s="1" t="s">
        <v>158</v>
      </c>
      <c r="M63" s="1"/>
    </row>
    <row r="64" spans="1:18" x14ac:dyDescent="0.3">
      <c r="A64">
        <v>1</v>
      </c>
      <c r="B64" s="1">
        <v>41328</v>
      </c>
      <c r="C64" s="1">
        <v>41342</v>
      </c>
      <c r="D64" s="2">
        <v>9565</v>
      </c>
      <c r="E64">
        <v>0</v>
      </c>
      <c r="F64">
        <f>D64+E64</f>
        <v>9565</v>
      </c>
      <c r="G64" t="s">
        <v>14</v>
      </c>
      <c r="H64" t="s">
        <v>19</v>
      </c>
      <c r="I64" t="s">
        <v>19</v>
      </c>
      <c r="J64" s="3">
        <v>0.375</v>
      </c>
      <c r="K64" s="3">
        <v>0.3888888888888889</v>
      </c>
      <c r="L64" s="1" t="s">
        <v>158</v>
      </c>
      <c r="M64" s="1"/>
    </row>
    <row r="65" spans="1:18" s="4" customFormat="1" x14ac:dyDescent="0.3">
      <c r="A65" s="4">
        <v>1</v>
      </c>
      <c r="B65" s="5">
        <v>41342</v>
      </c>
      <c r="C65" s="5">
        <v>41359</v>
      </c>
      <c r="D65" s="6">
        <v>16000</v>
      </c>
      <c r="E65" s="4">
        <v>0</v>
      </c>
      <c r="F65" s="4">
        <f>D65+E65</f>
        <v>16000</v>
      </c>
      <c r="G65" s="4" t="s">
        <v>14</v>
      </c>
      <c r="H65" s="4" t="s">
        <v>19</v>
      </c>
      <c r="I65" s="4" t="s">
        <v>14</v>
      </c>
      <c r="J65" s="7">
        <v>0.39583333333333331</v>
      </c>
      <c r="L65" s="5" t="s">
        <v>158</v>
      </c>
      <c r="M65" s="5"/>
      <c r="P65" t="s">
        <v>104</v>
      </c>
      <c r="R65" s="4" t="s">
        <v>99</v>
      </c>
    </row>
    <row r="66" spans="1:18" s="4" customFormat="1" x14ac:dyDescent="0.3">
      <c r="A66" s="4">
        <v>1</v>
      </c>
      <c r="B66" s="5">
        <v>41359</v>
      </c>
      <c r="C66" s="5">
        <v>41361</v>
      </c>
      <c r="D66" s="6"/>
      <c r="G66" s="4" t="s">
        <v>19</v>
      </c>
      <c r="H66" t="s">
        <v>14</v>
      </c>
      <c r="I66" t="s">
        <v>14</v>
      </c>
      <c r="J66" s="7"/>
      <c r="L66" s="5" t="s">
        <v>158</v>
      </c>
      <c r="M66" s="5"/>
      <c r="Q66" s="4" t="s">
        <v>127</v>
      </c>
      <c r="R66" s="4" t="s">
        <v>99</v>
      </c>
    </row>
    <row r="67" spans="1:18" x14ac:dyDescent="0.3">
      <c r="A67">
        <v>1</v>
      </c>
      <c r="B67" s="1">
        <v>41361</v>
      </c>
      <c r="C67" s="1">
        <v>41376</v>
      </c>
      <c r="D67" s="2">
        <v>15705</v>
      </c>
      <c r="E67">
        <v>0</v>
      </c>
      <c r="F67">
        <f>D67+E67</f>
        <v>15705</v>
      </c>
      <c r="G67" t="s">
        <v>14</v>
      </c>
      <c r="H67" t="s">
        <v>19</v>
      </c>
      <c r="I67" t="s">
        <v>19</v>
      </c>
      <c r="J67" s="3">
        <v>0.31944444444444448</v>
      </c>
      <c r="K67" s="3">
        <v>0.34722222222222227</v>
      </c>
      <c r="L67" s="1" t="s">
        <v>158</v>
      </c>
      <c r="M67" s="1"/>
    </row>
    <row r="68" spans="1:18" x14ac:dyDescent="0.3">
      <c r="A68">
        <v>1</v>
      </c>
      <c r="B68" s="1">
        <v>41376</v>
      </c>
      <c r="C68" s="1">
        <v>41391</v>
      </c>
      <c r="D68" s="2">
        <v>9714</v>
      </c>
      <c r="E68">
        <v>0</v>
      </c>
      <c r="F68">
        <f>D68+E68</f>
        <v>9714</v>
      </c>
      <c r="G68" t="s">
        <v>14</v>
      </c>
      <c r="H68" t="s">
        <v>19</v>
      </c>
      <c r="I68" t="s">
        <v>19</v>
      </c>
      <c r="J68" s="3">
        <v>0.36805555555555558</v>
      </c>
      <c r="K68" s="3">
        <v>0.3923611111111111</v>
      </c>
      <c r="L68" s="1" t="s">
        <v>158</v>
      </c>
      <c r="M68" s="1"/>
    </row>
    <row r="69" spans="1:18" x14ac:dyDescent="0.3">
      <c r="A69">
        <v>1</v>
      </c>
      <c r="B69" s="1">
        <v>41391</v>
      </c>
      <c r="C69" s="1">
        <v>41408</v>
      </c>
      <c r="D69" s="2">
        <v>11053</v>
      </c>
      <c r="E69">
        <v>0</v>
      </c>
      <c r="F69">
        <f>D69+E69</f>
        <v>11053</v>
      </c>
      <c r="G69" t="s">
        <v>14</v>
      </c>
      <c r="H69" t="s">
        <v>19</v>
      </c>
      <c r="I69" t="s">
        <v>19</v>
      </c>
      <c r="J69" s="3">
        <v>0.34375</v>
      </c>
      <c r="K69" s="3">
        <v>0.375</v>
      </c>
      <c r="L69" s="1" t="s">
        <v>158</v>
      </c>
      <c r="M69" s="1"/>
    </row>
    <row r="70" spans="1:18" x14ac:dyDescent="0.3">
      <c r="A70">
        <v>1</v>
      </c>
      <c r="B70" s="1">
        <v>41408</v>
      </c>
      <c r="C70" s="1">
        <v>41425</v>
      </c>
      <c r="D70" s="2">
        <v>12999</v>
      </c>
      <c r="E70">
        <v>0</v>
      </c>
      <c r="F70">
        <f>D70+E70</f>
        <v>12999</v>
      </c>
      <c r="G70" t="s">
        <v>14</v>
      </c>
      <c r="H70" t="s">
        <v>19</v>
      </c>
      <c r="I70" t="s">
        <v>19</v>
      </c>
      <c r="J70" s="3">
        <v>0.44791666666666669</v>
      </c>
      <c r="K70" s="3">
        <v>0.47569444444444442</v>
      </c>
      <c r="L70" s="1" t="s">
        <v>158</v>
      </c>
      <c r="M70" s="1"/>
    </row>
    <row r="71" spans="1:18" x14ac:dyDescent="0.3">
      <c r="A71">
        <v>1</v>
      </c>
      <c r="B71" s="1">
        <v>41425</v>
      </c>
      <c r="C71" s="1">
        <v>41439</v>
      </c>
      <c r="D71" s="2">
        <v>11519</v>
      </c>
      <c r="E71">
        <v>0</v>
      </c>
      <c r="F71">
        <f>D71+E71</f>
        <v>11519</v>
      </c>
      <c r="G71" t="s">
        <v>14</v>
      </c>
      <c r="H71" t="s">
        <v>19</v>
      </c>
      <c r="I71" t="s">
        <v>19</v>
      </c>
      <c r="J71" s="3">
        <v>0.3263888888888889</v>
      </c>
      <c r="K71" s="3">
        <v>0.34375</v>
      </c>
      <c r="L71" s="1" t="s">
        <v>158</v>
      </c>
      <c r="M71" s="1"/>
    </row>
    <row r="72" spans="1:18" x14ac:dyDescent="0.3">
      <c r="A72">
        <v>1</v>
      </c>
      <c r="B72" s="1">
        <v>41439</v>
      </c>
      <c r="C72" s="1">
        <v>41453</v>
      </c>
      <c r="D72" s="2">
        <v>15181</v>
      </c>
      <c r="E72">
        <v>0</v>
      </c>
      <c r="F72">
        <f>D72+E72</f>
        <v>15181</v>
      </c>
      <c r="G72" t="s">
        <v>14</v>
      </c>
      <c r="H72" t="s">
        <v>19</v>
      </c>
      <c r="I72" t="s">
        <v>19</v>
      </c>
      <c r="J72" s="3">
        <v>0.34375</v>
      </c>
      <c r="K72" s="3">
        <v>0.3666666666666667</v>
      </c>
      <c r="L72" s="1" t="s">
        <v>158</v>
      </c>
      <c r="M72" s="1"/>
    </row>
    <row r="73" spans="1:18" x14ac:dyDescent="0.3">
      <c r="A73">
        <v>1</v>
      </c>
      <c r="B73" s="1">
        <v>41453</v>
      </c>
      <c r="C73" s="1">
        <v>41465</v>
      </c>
      <c r="D73" s="2">
        <v>16000</v>
      </c>
      <c r="E73">
        <v>0</v>
      </c>
      <c r="F73">
        <f>D73+E73</f>
        <v>16000</v>
      </c>
      <c r="G73" t="s">
        <v>14</v>
      </c>
      <c r="H73" t="s">
        <v>19</v>
      </c>
      <c r="I73" t="s">
        <v>14</v>
      </c>
      <c r="J73" s="3">
        <v>0.3298611111111111</v>
      </c>
      <c r="K73" s="3">
        <v>0.35069444444444442</v>
      </c>
      <c r="L73" s="1" t="s">
        <v>148</v>
      </c>
      <c r="M73" s="1" t="s">
        <v>163</v>
      </c>
      <c r="N73" t="s">
        <v>147</v>
      </c>
      <c r="R73" t="s">
        <v>100</v>
      </c>
    </row>
    <row r="74" spans="1:18" x14ac:dyDescent="0.3">
      <c r="A74">
        <v>1</v>
      </c>
      <c r="B74" s="1">
        <v>41465</v>
      </c>
      <c r="C74" s="1">
        <v>41467</v>
      </c>
      <c r="G74" t="s">
        <v>19</v>
      </c>
      <c r="H74" t="s">
        <v>14</v>
      </c>
      <c r="I74" t="s">
        <v>14</v>
      </c>
      <c r="J74" s="3"/>
      <c r="K74" s="3"/>
      <c r="L74" s="1"/>
      <c r="M74" s="1"/>
      <c r="Q74" s="4" t="s">
        <v>127</v>
      </c>
      <c r="R74" t="s">
        <v>100</v>
      </c>
    </row>
    <row r="75" spans="1:18" x14ac:dyDescent="0.3">
      <c r="A75">
        <v>1</v>
      </c>
      <c r="B75" s="1">
        <v>41467</v>
      </c>
      <c r="C75" s="1">
        <v>41480</v>
      </c>
      <c r="D75" s="2">
        <v>16000</v>
      </c>
      <c r="E75">
        <v>0</v>
      </c>
      <c r="F75">
        <f>D75+E75</f>
        <v>16000</v>
      </c>
      <c r="G75" t="s">
        <v>14</v>
      </c>
      <c r="H75" t="s">
        <v>19</v>
      </c>
      <c r="I75" t="s">
        <v>14</v>
      </c>
      <c r="J75" s="3">
        <v>0.375</v>
      </c>
      <c r="K75" s="3">
        <v>0.40208333333333335</v>
      </c>
      <c r="L75" s="1" t="s">
        <v>158</v>
      </c>
      <c r="M75" s="1"/>
      <c r="R75" t="s">
        <v>101</v>
      </c>
    </row>
    <row r="76" spans="1:18" x14ac:dyDescent="0.3">
      <c r="A76">
        <v>1</v>
      </c>
      <c r="B76" s="1">
        <v>41480</v>
      </c>
      <c r="C76" s="1">
        <v>41481</v>
      </c>
      <c r="G76" t="s">
        <v>19</v>
      </c>
      <c r="H76" t="s">
        <v>14</v>
      </c>
      <c r="I76" t="s">
        <v>14</v>
      </c>
      <c r="J76" s="3"/>
      <c r="K76" s="3"/>
      <c r="L76" s="1"/>
      <c r="M76" s="1"/>
      <c r="Q76" s="4" t="s">
        <v>127</v>
      </c>
      <c r="R76" t="s">
        <v>101</v>
      </c>
    </row>
    <row r="77" spans="1:18" x14ac:dyDescent="0.3">
      <c r="A77">
        <v>1</v>
      </c>
      <c r="B77" s="1">
        <v>41481</v>
      </c>
      <c r="C77" s="1">
        <v>41494</v>
      </c>
      <c r="D77" s="2">
        <v>15293</v>
      </c>
      <c r="E77">
        <v>0</v>
      </c>
      <c r="F77">
        <f>D77+E77</f>
        <v>15293</v>
      </c>
      <c r="G77" t="s">
        <v>14</v>
      </c>
      <c r="H77" t="s">
        <v>19</v>
      </c>
      <c r="I77" t="s">
        <v>19</v>
      </c>
      <c r="J77" s="3">
        <v>0.4458333333333333</v>
      </c>
      <c r="K77" s="3">
        <v>0.47013888888888888</v>
      </c>
      <c r="L77" s="1" t="s">
        <v>158</v>
      </c>
      <c r="M77" s="1"/>
    </row>
    <row r="78" spans="1:18" x14ac:dyDescent="0.3">
      <c r="A78">
        <v>1</v>
      </c>
      <c r="B78" s="1">
        <v>41494</v>
      </c>
      <c r="C78" s="1">
        <v>41509</v>
      </c>
      <c r="D78" s="2">
        <v>15231</v>
      </c>
      <c r="E78">
        <v>0</v>
      </c>
      <c r="F78">
        <f>D78+E78</f>
        <v>15231</v>
      </c>
      <c r="G78" t="s">
        <v>14</v>
      </c>
      <c r="H78" t="s">
        <v>19</v>
      </c>
      <c r="I78" t="s">
        <v>19</v>
      </c>
      <c r="J78" s="3">
        <v>0.4375</v>
      </c>
      <c r="K78" s="3">
        <v>0.47916666666666669</v>
      </c>
      <c r="L78" s="1" t="s">
        <v>158</v>
      </c>
      <c r="M78" s="1"/>
    </row>
    <row r="79" spans="1:18" x14ac:dyDescent="0.3">
      <c r="A79">
        <v>1</v>
      </c>
      <c r="B79" s="1">
        <v>41509</v>
      </c>
      <c r="C79" s="1">
        <v>41529</v>
      </c>
      <c r="D79" s="2">
        <v>15813</v>
      </c>
      <c r="E79">
        <v>0</v>
      </c>
      <c r="F79">
        <f>D79+E79</f>
        <v>15813</v>
      </c>
      <c r="G79" t="s">
        <v>14</v>
      </c>
      <c r="H79" t="s">
        <v>19</v>
      </c>
      <c r="I79" t="s">
        <v>19</v>
      </c>
      <c r="J79" s="3">
        <v>0.50208333333333333</v>
      </c>
      <c r="L79" s="1" t="s">
        <v>158</v>
      </c>
      <c r="M79" s="1"/>
    </row>
    <row r="80" spans="1:18" x14ac:dyDescent="0.3">
      <c r="A80">
        <v>1</v>
      </c>
      <c r="B80" s="1">
        <v>41529</v>
      </c>
      <c r="C80" s="1">
        <v>41544</v>
      </c>
      <c r="D80" s="2">
        <v>9089</v>
      </c>
      <c r="E80">
        <v>0</v>
      </c>
      <c r="F80">
        <f>D80+E80</f>
        <v>9089</v>
      </c>
      <c r="G80" t="s">
        <v>14</v>
      </c>
      <c r="H80" t="s">
        <v>19</v>
      </c>
      <c r="I80" t="s">
        <v>19</v>
      </c>
      <c r="J80" s="3">
        <v>0.3576388888888889</v>
      </c>
      <c r="K80" s="3">
        <v>0.37847222222222227</v>
      </c>
      <c r="L80" s="1" t="s">
        <v>158</v>
      </c>
      <c r="M80" s="1"/>
    </row>
    <row r="81" spans="1:18" x14ac:dyDescent="0.3">
      <c r="A81">
        <v>1</v>
      </c>
      <c r="B81" s="1">
        <v>41544</v>
      </c>
      <c r="C81" s="1">
        <v>41569</v>
      </c>
      <c r="D81" s="2">
        <v>7499</v>
      </c>
      <c r="E81">
        <v>0</v>
      </c>
      <c r="F81">
        <f>D81+E81</f>
        <v>7499</v>
      </c>
      <c r="G81" t="s">
        <v>14</v>
      </c>
      <c r="H81" t="s">
        <v>19</v>
      </c>
      <c r="I81" t="s">
        <v>19</v>
      </c>
      <c r="J81" s="3">
        <v>0.4770833333333333</v>
      </c>
      <c r="K81" s="3">
        <v>0.49861111111111112</v>
      </c>
      <c r="L81" s="1" t="s">
        <v>158</v>
      </c>
      <c r="M81" s="1"/>
    </row>
    <row r="82" spans="1:18" x14ac:dyDescent="0.3">
      <c r="A82">
        <v>1</v>
      </c>
      <c r="B82" s="1">
        <v>41569</v>
      </c>
      <c r="C82" s="1">
        <v>41590</v>
      </c>
      <c r="D82" s="2">
        <v>12633</v>
      </c>
      <c r="E82">
        <v>0</v>
      </c>
      <c r="F82">
        <f>D82+E82</f>
        <v>12633</v>
      </c>
      <c r="G82" t="s">
        <v>14</v>
      </c>
      <c r="H82" t="s">
        <v>19</v>
      </c>
      <c r="I82" t="s">
        <v>19</v>
      </c>
      <c r="J82" s="3">
        <v>0.38125000000000003</v>
      </c>
      <c r="K82" s="3">
        <v>0.41111111111111115</v>
      </c>
      <c r="L82" s="1" t="s">
        <v>148</v>
      </c>
      <c r="M82" s="1" t="s">
        <v>162</v>
      </c>
      <c r="N82" t="s">
        <v>149</v>
      </c>
    </row>
    <row r="83" spans="1:18" x14ac:dyDescent="0.3">
      <c r="A83">
        <v>1</v>
      </c>
      <c r="B83" s="1">
        <v>41590</v>
      </c>
      <c r="C83" s="1">
        <v>41604</v>
      </c>
      <c r="D83" s="2">
        <v>8815</v>
      </c>
      <c r="E83">
        <v>0</v>
      </c>
      <c r="F83">
        <f>D83+E83</f>
        <v>8815</v>
      </c>
      <c r="G83" t="s">
        <v>14</v>
      </c>
      <c r="H83" t="s">
        <v>19</v>
      </c>
      <c r="I83" t="s">
        <v>19</v>
      </c>
      <c r="L83" s="1" t="s">
        <v>158</v>
      </c>
      <c r="M83" s="1"/>
      <c r="O83" t="s">
        <v>29</v>
      </c>
    </row>
    <row r="84" spans="1:18" x14ac:dyDescent="0.3">
      <c r="A84">
        <v>1</v>
      </c>
      <c r="B84" s="1">
        <v>41604</v>
      </c>
      <c r="C84" s="1">
        <v>41621</v>
      </c>
      <c r="D84" s="2">
        <v>9765</v>
      </c>
      <c r="E84">
        <v>0</v>
      </c>
      <c r="F84">
        <f>D84+E84</f>
        <v>9765</v>
      </c>
      <c r="G84" t="s">
        <v>14</v>
      </c>
      <c r="H84" t="s">
        <v>19</v>
      </c>
      <c r="I84" t="s">
        <v>19</v>
      </c>
      <c r="J84" s="3">
        <v>0.36458333333333331</v>
      </c>
      <c r="K84" s="3">
        <v>0.38541666666666669</v>
      </c>
      <c r="L84" s="1" t="s">
        <v>158</v>
      </c>
      <c r="M84" s="1"/>
    </row>
    <row r="85" spans="1:18" x14ac:dyDescent="0.3">
      <c r="A85">
        <v>1</v>
      </c>
      <c r="B85" s="1">
        <v>41621</v>
      </c>
      <c r="C85" s="1">
        <v>41637</v>
      </c>
      <c r="D85" s="2">
        <v>16000</v>
      </c>
      <c r="E85">
        <v>0</v>
      </c>
      <c r="F85">
        <f>D85+E85</f>
        <v>16000</v>
      </c>
      <c r="G85" t="s">
        <v>14</v>
      </c>
      <c r="H85" t="s">
        <v>19</v>
      </c>
      <c r="I85" t="s">
        <v>14</v>
      </c>
      <c r="L85" s="1" t="s">
        <v>158</v>
      </c>
      <c r="M85" s="1"/>
      <c r="O85" t="s">
        <v>29</v>
      </c>
      <c r="R85" t="s">
        <v>102</v>
      </c>
    </row>
    <row r="86" spans="1:18" x14ac:dyDescent="0.3">
      <c r="A86">
        <v>1</v>
      </c>
      <c r="B86" s="1">
        <v>41637</v>
      </c>
      <c r="C86" s="1">
        <v>41643</v>
      </c>
      <c r="G86" t="s">
        <v>19</v>
      </c>
      <c r="H86" t="s">
        <v>14</v>
      </c>
      <c r="I86" t="s">
        <v>14</v>
      </c>
      <c r="L86" s="1"/>
      <c r="M86" s="1"/>
      <c r="Q86" s="4" t="s">
        <v>127</v>
      </c>
      <c r="R86" t="s">
        <v>102</v>
      </c>
    </row>
    <row r="87" spans="1:18" x14ac:dyDescent="0.3">
      <c r="A87">
        <v>1</v>
      </c>
      <c r="B87" s="1">
        <v>41643</v>
      </c>
      <c r="C87" s="1">
        <v>41656</v>
      </c>
      <c r="D87" s="2">
        <v>9038</v>
      </c>
      <c r="E87">
        <v>0</v>
      </c>
      <c r="F87">
        <f>D87+E87</f>
        <v>9038</v>
      </c>
      <c r="G87" t="s">
        <v>14</v>
      </c>
      <c r="H87" t="s">
        <v>19</v>
      </c>
      <c r="I87" t="s">
        <v>19</v>
      </c>
      <c r="L87" s="1" t="s">
        <v>158</v>
      </c>
      <c r="M87" s="1"/>
      <c r="O87" t="s">
        <v>29</v>
      </c>
    </row>
    <row r="88" spans="1:18" x14ac:dyDescent="0.3">
      <c r="A88">
        <v>1</v>
      </c>
      <c r="B88" s="1">
        <v>41656</v>
      </c>
      <c r="C88" s="1">
        <v>41670</v>
      </c>
      <c r="D88" s="2">
        <v>10647</v>
      </c>
      <c r="E88">
        <v>0</v>
      </c>
      <c r="F88">
        <f>D88+E88</f>
        <v>10647</v>
      </c>
      <c r="G88" t="s">
        <v>14</v>
      </c>
      <c r="H88" t="s">
        <v>19</v>
      </c>
      <c r="I88" t="s">
        <v>19</v>
      </c>
      <c r="J88" s="3">
        <v>0.40972222222222227</v>
      </c>
      <c r="K88" s="3">
        <v>0.4368055555555555</v>
      </c>
      <c r="L88" s="1" t="s">
        <v>158</v>
      </c>
      <c r="M88" s="1"/>
    </row>
    <row r="89" spans="1:18" x14ac:dyDescent="0.3">
      <c r="A89">
        <v>1</v>
      </c>
      <c r="B89" s="1">
        <v>41670</v>
      </c>
      <c r="C89" s="1">
        <v>41684</v>
      </c>
      <c r="D89" s="2">
        <v>9505</v>
      </c>
      <c r="E89">
        <v>0</v>
      </c>
      <c r="F89">
        <f>D89+E89</f>
        <v>9505</v>
      </c>
      <c r="G89" t="s">
        <v>14</v>
      </c>
      <c r="H89" t="s">
        <v>19</v>
      </c>
      <c r="I89" t="s">
        <v>19</v>
      </c>
      <c r="J89" s="3">
        <v>0.4513888888888889</v>
      </c>
      <c r="K89" s="3">
        <v>0.47222222222222227</v>
      </c>
      <c r="L89" s="1" t="s">
        <v>158</v>
      </c>
      <c r="M89" s="1"/>
    </row>
    <row r="90" spans="1:18" x14ac:dyDescent="0.3">
      <c r="A90">
        <v>1</v>
      </c>
      <c r="B90" s="1">
        <v>41684</v>
      </c>
      <c r="C90" s="1">
        <v>41702</v>
      </c>
      <c r="D90" s="2">
        <v>14931</v>
      </c>
      <c r="E90">
        <v>0</v>
      </c>
      <c r="F90">
        <f>D90+E90</f>
        <v>14931</v>
      </c>
      <c r="G90" t="s">
        <v>14</v>
      </c>
      <c r="H90" t="s">
        <v>19</v>
      </c>
      <c r="I90" t="s">
        <v>19</v>
      </c>
      <c r="J90" s="3">
        <v>0.33333333333333331</v>
      </c>
      <c r="K90" s="3">
        <v>0.37152777777777773</v>
      </c>
      <c r="L90" s="1" t="s">
        <v>158</v>
      </c>
      <c r="M90" s="1"/>
    </row>
    <row r="91" spans="1:18" x14ac:dyDescent="0.3">
      <c r="A91">
        <v>1</v>
      </c>
      <c r="B91" s="1">
        <v>41702</v>
      </c>
      <c r="C91" s="1">
        <v>41712</v>
      </c>
      <c r="D91" s="2">
        <v>7963</v>
      </c>
      <c r="E91">
        <v>0</v>
      </c>
      <c r="F91">
        <f>D91+E91</f>
        <v>7963</v>
      </c>
      <c r="G91" t="s">
        <v>14</v>
      </c>
      <c r="H91" t="s">
        <v>19</v>
      </c>
      <c r="I91" t="s">
        <v>19</v>
      </c>
      <c r="J91" s="3">
        <v>0.38194444444444442</v>
      </c>
      <c r="K91" s="3">
        <v>0.39930555555555558</v>
      </c>
      <c r="L91" s="1" t="s">
        <v>148</v>
      </c>
      <c r="M91" s="1" t="s">
        <v>160</v>
      </c>
    </row>
    <row r="92" spans="1:18" x14ac:dyDescent="0.3">
      <c r="A92">
        <v>1</v>
      </c>
      <c r="B92" s="1">
        <v>41712</v>
      </c>
      <c r="C92" s="1">
        <v>41727</v>
      </c>
      <c r="D92" s="2">
        <v>16000</v>
      </c>
      <c r="E92">
        <v>0</v>
      </c>
      <c r="F92">
        <f>D92+E92</f>
        <v>16000</v>
      </c>
      <c r="G92" t="s">
        <v>14</v>
      </c>
      <c r="H92" t="s">
        <v>19</v>
      </c>
      <c r="I92" t="s">
        <v>14</v>
      </c>
      <c r="J92" s="3">
        <v>0.34027777777777773</v>
      </c>
      <c r="L92" s="1" t="s">
        <v>158</v>
      </c>
      <c r="M92" s="1"/>
      <c r="O92" t="s">
        <v>32</v>
      </c>
      <c r="P92" t="s">
        <v>104</v>
      </c>
      <c r="R92" t="s">
        <v>103</v>
      </c>
    </row>
    <row r="93" spans="1:18" x14ac:dyDescent="0.3">
      <c r="A93">
        <v>1</v>
      </c>
      <c r="B93" s="1">
        <v>41727</v>
      </c>
      <c r="C93" s="1">
        <v>41733</v>
      </c>
      <c r="G93" t="s">
        <v>19</v>
      </c>
      <c r="H93" t="s">
        <v>14</v>
      </c>
      <c r="I93" t="s">
        <v>14</v>
      </c>
      <c r="J93" s="3"/>
      <c r="L93" s="1"/>
      <c r="M93" s="1"/>
      <c r="Q93" s="4" t="s">
        <v>127</v>
      </c>
      <c r="R93" t="s">
        <v>103</v>
      </c>
    </row>
    <row r="94" spans="1:18" x14ac:dyDescent="0.3">
      <c r="A94">
        <v>1</v>
      </c>
      <c r="B94" s="1">
        <v>41733</v>
      </c>
      <c r="C94" s="1">
        <v>41747</v>
      </c>
      <c r="D94" s="2">
        <v>13439</v>
      </c>
      <c r="E94">
        <v>0</v>
      </c>
      <c r="F94">
        <f>D94+E94</f>
        <v>13439</v>
      </c>
      <c r="G94" t="s">
        <v>14</v>
      </c>
      <c r="H94" t="s">
        <v>19</v>
      </c>
      <c r="I94" t="s">
        <v>19</v>
      </c>
      <c r="J94" s="3">
        <v>0.4826388888888889</v>
      </c>
      <c r="K94" s="3">
        <v>0.46527777777777773</v>
      </c>
      <c r="L94" s="1" t="s">
        <v>158</v>
      </c>
      <c r="M94" s="1"/>
    </row>
    <row r="95" spans="1:18" x14ac:dyDescent="0.3">
      <c r="A95">
        <v>1</v>
      </c>
      <c r="B95" s="1">
        <v>41747</v>
      </c>
      <c r="C95" s="1">
        <v>41762</v>
      </c>
      <c r="D95" s="2">
        <v>11761</v>
      </c>
      <c r="E95">
        <v>0</v>
      </c>
      <c r="F95">
        <f>D95+E95</f>
        <v>11761</v>
      </c>
      <c r="G95" t="s">
        <v>14</v>
      </c>
      <c r="H95" t="s">
        <v>19</v>
      </c>
      <c r="I95" t="s">
        <v>19</v>
      </c>
      <c r="J95" s="3">
        <v>0.41388888888888892</v>
      </c>
      <c r="K95" s="3">
        <v>0.4291666666666667</v>
      </c>
      <c r="L95" s="1" t="s">
        <v>158</v>
      </c>
      <c r="M95" s="1"/>
    </row>
    <row r="96" spans="1:18" x14ac:dyDescent="0.3">
      <c r="A96">
        <v>1</v>
      </c>
      <c r="B96" s="1">
        <v>41762</v>
      </c>
      <c r="C96" s="1">
        <v>41777</v>
      </c>
      <c r="D96" s="2">
        <v>10596</v>
      </c>
      <c r="E96">
        <v>0</v>
      </c>
      <c r="F96">
        <f>D96+E96</f>
        <v>10596</v>
      </c>
      <c r="G96" t="s">
        <v>14</v>
      </c>
      <c r="H96" t="s">
        <v>14</v>
      </c>
      <c r="I96" t="s">
        <v>19</v>
      </c>
      <c r="L96" s="1" t="s">
        <v>158</v>
      </c>
      <c r="M96" s="1"/>
      <c r="P96" t="s">
        <v>37</v>
      </c>
    </row>
    <row r="97" spans="1:18" x14ac:dyDescent="0.3">
      <c r="A97">
        <v>1</v>
      </c>
      <c r="B97" s="1">
        <v>41777</v>
      </c>
      <c r="C97" s="1">
        <v>41782</v>
      </c>
      <c r="D97" s="2">
        <f>13722-10596</f>
        <v>3126</v>
      </c>
      <c r="E97">
        <v>0</v>
      </c>
      <c r="F97">
        <f>D97+E97</f>
        <v>3126</v>
      </c>
      <c r="G97" t="s">
        <v>19</v>
      </c>
      <c r="H97" t="s">
        <v>14</v>
      </c>
      <c r="I97" t="s">
        <v>19</v>
      </c>
      <c r="J97" s="3">
        <v>0.33333333333333331</v>
      </c>
      <c r="K97" s="3">
        <v>0.35000000000000003</v>
      </c>
      <c r="L97" s="1"/>
      <c r="M97" s="1"/>
      <c r="P97" t="s">
        <v>38</v>
      </c>
    </row>
    <row r="98" spans="1:18" x14ac:dyDescent="0.3">
      <c r="A98">
        <v>1</v>
      </c>
      <c r="B98" s="1">
        <v>41782</v>
      </c>
      <c r="C98" s="1">
        <v>41799</v>
      </c>
      <c r="D98" s="2">
        <v>16000</v>
      </c>
      <c r="E98">
        <v>0</v>
      </c>
      <c r="F98">
        <f>D98+E98</f>
        <v>16000</v>
      </c>
      <c r="G98" t="s">
        <v>14</v>
      </c>
      <c r="H98" t="s">
        <v>19</v>
      </c>
      <c r="I98" t="s">
        <v>14</v>
      </c>
      <c r="J98" s="3">
        <v>0.45833333333333331</v>
      </c>
      <c r="L98" s="1" t="s">
        <v>158</v>
      </c>
      <c r="M98" s="1"/>
      <c r="O98" t="s">
        <v>32</v>
      </c>
      <c r="R98" t="s">
        <v>105</v>
      </c>
    </row>
    <row r="99" spans="1:18" x14ac:dyDescent="0.3">
      <c r="A99">
        <v>1</v>
      </c>
      <c r="B99" s="1">
        <v>41799</v>
      </c>
      <c r="C99" s="1">
        <v>41803</v>
      </c>
      <c r="G99" t="s">
        <v>19</v>
      </c>
      <c r="H99" t="s">
        <v>14</v>
      </c>
      <c r="I99" t="s">
        <v>14</v>
      </c>
      <c r="J99" s="3"/>
      <c r="L99" s="1"/>
      <c r="M99" s="1"/>
      <c r="Q99" s="4" t="s">
        <v>127</v>
      </c>
      <c r="R99" t="s">
        <v>105</v>
      </c>
    </row>
    <row r="100" spans="1:18" x14ac:dyDescent="0.3">
      <c r="A100">
        <v>1</v>
      </c>
      <c r="B100" s="1">
        <v>41803</v>
      </c>
      <c r="C100" s="1">
        <v>41817</v>
      </c>
      <c r="D100" s="2">
        <v>15185</v>
      </c>
      <c r="E100">
        <v>0</v>
      </c>
      <c r="F100">
        <f>D100+E100</f>
        <v>15185</v>
      </c>
      <c r="G100" t="s">
        <v>14</v>
      </c>
      <c r="H100" t="s">
        <v>19</v>
      </c>
      <c r="I100" t="s">
        <v>19</v>
      </c>
      <c r="J100" s="3">
        <v>0.35069444444444442</v>
      </c>
      <c r="K100" s="3">
        <v>0.37847222222222227</v>
      </c>
      <c r="L100" s="1" t="s">
        <v>158</v>
      </c>
      <c r="M100" s="1"/>
    </row>
    <row r="101" spans="1:18" x14ac:dyDescent="0.3">
      <c r="A101">
        <v>1</v>
      </c>
      <c r="B101" s="1">
        <v>41817</v>
      </c>
      <c r="C101" s="1">
        <v>41830</v>
      </c>
      <c r="D101" s="2">
        <v>16000</v>
      </c>
      <c r="E101">
        <v>0</v>
      </c>
      <c r="F101">
        <f>D101+E101</f>
        <v>16000</v>
      </c>
      <c r="G101" t="s">
        <v>14</v>
      </c>
      <c r="H101" t="s">
        <v>19</v>
      </c>
      <c r="I101" t="s">
        <v>14</v>
      </c>
      <c r="J101" s="3">
        <v>0.4826388888888889</v>
      </c>
      <c r="K101" s="3">
        <v>0.53055555555555556</v>
      </c>
      <c r="L101" s="1" t="s">
        <v>158</v>
      </c>
      <c r="M101" s="1"/>
      <c r="R101" t="s">
        <v>106</v>
      </c>
    </row>
    <row r="102" spans="1:18" x14ac:dyDescent="0.3">
      <c r="A102">
        <v>1</v>
      </c>
      <c r="B102" s="1">
        <v>41830</v>
      </c>
      <c r="C102" s="1">
        <v>41839</v>
      </c>
      <c r="G102" t="s">
        <v>19</v>
      </c>
      <c r="H102" t="s">
        <v>14</v>
      </c>
      <c r="I102" t="s">
        <v>14</v>
      </c>
      <c r="J102" s="3"/>
      <c r="K102" s="3"/>
      <c r="L102" s="1"/>
      <c r="M102" s="1"/>
      <c r="Q102" s="4" t="s">
        <v>127</v>
      </c>
      <c r="R102" t="s">
        <v>106</v>
      </c>
    </row>
    <row r="103" spans="1:18" x14ac:dyDescent="0.3">
      <c r="A103">
        <v>1</v>
      </c>
      <c r="B103" s="1">
        <v>41839</v>
      </c>
      <c r="C103" s="1">
        <v>41853</v>
      </c>
      <c r="D103" s="2">
        <v>16000</v>
      </c>
      <c r="E103">
        <v>0</v>
      </c>
      <c r="F103">
        <f>D103+E103</f>
        <v>16000</v>
      </c>
      <c r="G103" t="s">
        <v>14</v>
      </c>
      <c r="H103" t="s">
        <v>19</v>
      </c>
      <c r="I103" t="s">
        <v>14</v>
      </c>
      <c r="J103" s="3">
        <v>0.45833333333333331</v>
      </c>
      <c r="L103" s="1" t="s">
        <v>158</v>
      </c>
      <c r="M103" s="1"/>
      <c r="O103" t="s">
        <v>32</v>
      </c>
      <c r="R103" t="s">
        <v>107</v>
      </c>
    </row>
    <row r="104" spans="1:18" x14ac:dyDescent="0.3">
      <c r="A104">
        <v>1</v>
      </c>
      <c r="B104" s="1">
        <v>41853</v>
      </c>
      <c r="C104" s="1">
        <v>41859</v>
      </c>
      <c r="G104" t="s">
        <v>19</v>
      </c>
      <c r="H104" t="s">
        <v>14</v>
      </c>
      <c r="I104" t="s">
        <v>14</v>
      </c>
      <c r="J104" s="3"/>
      <c r="L104" s="1"/>
      <c r="M104" s="1"/>
      <c r="Q104" s="4" t="s">
        <v>127</v>
      </c>
      <c r="R104" t="s">
        <v>107</v>
      </c>
    </row>
    <row r="105" spans="1:18" x14ac:dyDescent="0.3">
      <c r="A105">
        <v>1</v>
      </c>
      <c r="B105" s="1">
        <v>41859</v>
      </c>
      <c r="C105" s="1">
        <v>41875</v>
      </c>
      <c r="D105" s="2">
        <v>16000</v>
      </c>
      <c r="E105">
        <v>0</v>
      </c>
      <c r="F105">
        <f>D105+E105</f>
        <v>16000</v>
      </c>
      <c r="G105" t="s">
        <v>14</v>
      </c>
      <c r="H105" t="s">
        <v>19</v>
      </c>
      <c r="I105" t="s">
        <v>14</v>
      </c>
      <c r="L105" s="1" t="s">
        <v>158</v>
      </c>
      <c r="M105" s="1"/>
      <c r="R105" t="s">
        <v>108</v>
      </c>
    </row>
    <row r="106" spans="1:18" x14ac:dyDescent="0.3">
      <c r="A106">
        <v>1</v>
      </c>
      <c r="B106" s="1">
        <v>41875</v>
      </c>
      <c r="C106" s="1">
        <v>41972</v>
      </c>
      <c r="G106" t="s">
        <v>19</v>
      </c>
      <c r="H106" t="s">
        <v>14</v>
      </c>
      <c r="I106" t="s">
        <v>14</v>
      </c>
      <c r="L106" s="1"/>
      <c r="M106" s="1"/>
      <c r="Q106" s="4" t="s">
        <v>127</v>
      </c>
      <c r="R106" t="s">
        <v>108</v>
      </c>
    </row>
    <row r="107" spans="1:18" x14ac:dyDescent="0.3">
      <c r="A107">
        <v>1</v>
      </c>
      <c r="B107" s="1">
        <v>41972</v>
      </c>
      <c r="C107" s="1">
        <v>41982</v>
      </c>
      <c r="D107" s="2">
        <v>6844</v>
      </c>
      <c r="E107">
        <v>0</v>
      </c>
      <c r="F107">
        <f>D107+E107</f>
        <v>6844</v>
      </c>
      <c r="G107" t="s">
        <v>14</v>
      </c>
      <c r="H107" t="s">
        <v>19</v>
      </c>
      <c r="I107" t="s">
        <v>19</v>
      </c>
      <c r="J107" s="3">
        <v>0.62152777777777779</v>
      </c>
      <c r="K107" s="3">
        <v>0.62638888888888888</v>
      </c>
      <c r="L107" s="1" t="s">
        <v>158</v>
      </c>
      <c r="M107" s="1"/>
    </row>
    <row r="108" spans="1:18" x14ac:dyDescent="0.3">
      <c r="A108">
        <v>1</v>
      </c>
      <c r="B108" s="1">
        <v>41982</v>
      </c>
      <c r="C108" s="1">
        <v>41996</v>
      </c>
      <c r="D108" s="2">
        <v>7600</v>
      </c>
      <c r="E108">
        <v>0</v>
      </c>
      <c r="F108">
        <f>D108+E108</f>
        <v>7600</v>
      </c>
      <c r="G108" t="s">
        <v>14</v>
      </c>
      <c r="H108" t="s">
        <v>19</v>
      </c>
      <c r="I108" t="s">
        <v>19</v>
      </c>
      <c r="J108" s="3">
        <v>0.42499999999999999</v>
      </c>
      <c r="K108" s="3">
        <v>0.43541666666666662</v>
      </c>
      <c r="L108" s="1" t="s">
        <v>158</v>
      </c>
      <c r="M108" s="1"/>
    </row>
    <row r="109" spans="1:18" x14ac:dyDescent="0.3">
      <c r="A109">
        <v>1</v>
      </c>
      <c r="B109" s="1">
        <v>41996</v>
      </c>
      <c r="C109" s="1">
        <v>42007</v>
      </c>
      <c r="D109" s="2">
        <v>14730</v>
      </c>
      <c r="E109">
        <v>0</v>
      </c>
      <c r="F109">
        <f>D109+E109</f>
        <v>14730</v>
      </c>
      <c r="G109" t="s">
        <v>14</v>
      </c>
      <c r="H109" t="s">
        <v>19</v>
      </c>
      <c r="I109" t="s">
        <v>19</v>
      </c>
      <c r="J109" s="3">
        <v>0.40625</v>
      </c>
      <c r="K109" s="3">
        <v>0.4201388888888889</v>
      </c>
      <c r="L109" s="1" t="s">
        <v>158</v>
      </c>
      <c r="M109" s="1"/>
    </row>
    <row r="110" spans="1:18" x14ac:dyDescent="0.3">
      <c r="A110">
        <v>1</v>
      </c>
      <c r="B110" s="1">
        <v>42007</v>
      </c>
      <c r="C110" s="1">
        <v>42021</v>
      </c>
      <c r="D110" s="2">
        <v>11231</v>
      </c>
      <c r="E110">
        <v>0</v>
      </c>
      <c r="F110">
        <f>D110+E110</f>
        <v>11231</v>
      </c>
      <c r="G110" t="s">
        <v>14</v>
      </c>
      <c r="H110" t="s">
        <v>19</v>
      </c>
      <c r="I110" t="s">
        <v>19</v>
      </c>
      <c r="J110" s="3">
        <v>0.35069444444444442</v>
      </c>
      <c r="K110" s="3">
        <v>0.36180555555555555</v>
      </c>
      <c r="L110" s="1" t="s">
        <v>158</v>
      </c>
      <c r="M110" s="1"/>
    </row>
    <row r="111" spans="1:18" x14ac:dyDescent="0.3">
      <c r="A111">
        <v>1</v>
      </c>
      <c r="B111" s="1">
        <v>42021</v>
      </c>
      <c r="C111" s="1">
        <v>42031</v>
      </c>
      <c r="D111" s="2">
        <v>10888</v>
      </c>
      <c r="E111">
        <v>0</v>
      </c>
      <c r="F111">
        <f>D111+E111</f>
        <v>10888</v>
      </c>
      <c r="G111" t="s">
        <v>14</v>
      </c>
      <c r="H111" t="s">
        <v>19</v>
      </c>
      <c r="I111" t="s">
        <v>19</v>
      </c>
      <c r="J111" s="3">
        <v>0.4375</v>
      </c>
      <c r="K111" s="3">
        <v>0.44791666666666669</v>
      </c>
      <c r="L111" s="1" t="s">
        <v>158</v>
      </c>
      <c r="M111" s="1"/>
    </row>
    <row r="112" spans="1:18" x14ac:dyDescent="0.3">
      <c r="A112">
        <v>1</v>
      </c>
      <c r="B112" s="1">
        <v>42031</v>
      </c>
      <c r="C112" s="1">
        <v>42045</v>
      </c>
      <c r="D112" s="2">
        <v>10937</v>
      </c>
      <c r="E112">
        <v>0</v>
      </c>
      <c r="F112">
        <f>D112+E112</f>
        <v>10937</v>
      </c>
      <c r="G112" t="s">
        <v>14</v>
      </c>
      <c r="H112" t="s">
        <v>19</v>
      </c>
      <c r="I112" t="s">
        <v>19</v>
      </c>
      <c r="J112" s="3">
        <v>0.4236111111111111</v>
      </c>
      <c r="K112" s="3">
        <v>0.43541666666666662</v>
      </c>
      <c r="L112" s="1" t="s">
        <v>158</v>
      </c>
      <c r="M112" s="1"/>
    </row>
    <row r="113" spans="1:18" x14ac:dyDescent="0.3">
      <c r="A113">
        <v>1</v>
      </c>
      <c r="B113" s="1">
        <v>42045</v>
      </c>
      <c r="C113" s="1">
        <v>42052</v>
      </c>
      <c r="D113" s="2">
        <v>16026</v>
      </c>
      <c r="E113">
        <v>0</v>
      </c>
      <c r="F113">
        <f>D113+E113</f>
        <v>16026</v>
      </c>
      <c r="G113" t="s">
        <v>14</v>
      </c>
      <c r="H113" t="s">
        <v>14</v>
      </c>
      <c r="I113" t="s">
        <v>14</v>
      </c>
      <c r="J113" s="3">
        <v>0.43194444444444446</v>
      </c>
      <c r="K113" s="3">
        <v>0.4548611111111111</v>
      </c>
      <c r="L113" s="1" t="s">
        <v>34</v>
      </c>
      <c r="M113" s="1" t="s">
        <v>164</v>
      </c>
      <c r="O113" t="s">
        <v>111</v>
      </c>
      <c r="P113" t="s">
        <v>104</v>
      </c>
      <c r="Q113" t="s">
        <v>150</v>
      </c>
      <c r="R113" t="s">
        <v>110</v>
      </c>
    </row>
    <row r="114" spans="1:18" x14ac:dyDescent="0.3">
      <c r="A114">
        <v>1</v>
      </c>
      <c r="B114" s="1">
        <v>42052</v>
      </c>
      <c r="C114" s="1">
        <v>42053</v>
      </c>
      <c r="G114" t="s">
        <v>19</v>
      </c>
      <c r="H114" t="s">
        <v>14</v>
      </c>
      <c r="I114" t="s">
        <v>14</v>
      </c>
      <c r="J114" s="3"/>
      <c r="K114" s="3"/>
      <c r="L114" s="1"/>
      <c r="M114" s="1"/>
      <c r="Q114" t="s">
        <v>109</v>
      </c>
      <c r="R114" t="s">
        <v>110</v>
      </c>
    </row>
    <row r="115" spans="1:18" x14ac:dyDescent="0.3">
      <c r="A115">
        <v>1</v>
      </c>
      <c r="B115" s="1">
        <v>42053</v>
      </c>
      <c r="C115" s="1">
        <v>42066</v>
      </c>
      <c r="D115" s="2">
        <v>11059</v>
      </c>
      <c r="E115">
        <v>0</v>
      </c>
      <c r="F115">
        <f>D115+E115</f>
        <v>11059</v>
      </c>
      <c r="G115" t="s">
        <v>14</v>
      </c>
      <c r="H115" t="s">
        <v>19</v>
      </c>
      <c r="I115" t="s">
        <v>19</v>
      </c>
      <c r="J115" s="3">
        <v>0.3923611111111111</v>
      </c>
      <c r="K115" s="3">
        <v>0.40416666666666662</v>
      </c>
      <c r="L115" s="1" t="s">
        <v>158</v>
      </c>
      <c r="M115" s="1"/>
    </row>
    <row r="116" spans="1:18" x14ac:dyDescent="0.3">
      <c r="A116">
        <v>1</v>
      </c>
      <c r="B116" s="1">
        <v>42066</v>
      </c>
      <c r="C116" s="1">
        <v>42080</v>
      </c>
      <c r="D116" s="2">
        <v>13233</v>
      </c>
      <c r="E116">
        <v>0</v>
      </c>
      <c r="F116">
        <f>D116+E116</f>
        <v>13233</v>
      </c>
      <c r="G116" t="s">
        <v>14</v>
      </c>
      <c r="H116" t="s">
        <v>19</v>
      </c>
      <c r="I116" t="s">
        <v>19</v>
      </c>
      <c r="J116" s="3">
        <v>0.39930555555555558</v>
      </c>
      <c r="K116" s="3">
        <v>0.41111111111111115</v>
      </c>
      <c r="L116" s="1" t="s">
        <v>158</v>
      </c>
      <c r="M116" s="1"/>
    </row>
    <row r="117" spans="1:18" x14ac:dyDescent="0.3">
      <c r="A117">
        <v>1</v>
      </c>
      <c r="B117" s="1">
        <v>42080</v>
      </c>
      <c r="C117" s="1">
        <v>42094</v>
      </c>
      <c r="D117" s="2">
        <v>16012</v>
      </c>
      <c r="E117">
        <v>0</v>
      </c>
      <c r="F117">
        <f>D117+E117</f>
        <v>16012</v>
      </c>
      <c r="G117" t="s">
        <v>14</v>
      </c>
      <c r="H117" t="s">
        <v>19</v>
      </c>
      <c r="I117" t="s">
        <v>14</v>
      </c>
      <c r="J117" s="3">
        <v>0.3833333333333333</v>
      </c>
      <c r="K117" s="3">
        <v>0.40625</v>
      </c>
      <c r="L117" s="1" t="s">
        <v>158</v>
      </c>
      <c r="M117" s="1"/>
      <c r="P117" t="s">
        <v>104</v>
      </c>
      <c r="R117" t="s">
        <v>112</v>
      </c>
    </row>
    <row r="118" spans="1:18" x14ac:dyDescent="0.3">
      <c r="A118">
        <v>1</v>
      </c>
      <c r="B118" s="1">
        <v>42094</v>
      </c>
      <c r="C118" s="1">
        <v>42095</v>
      </c>
      <c r="G118" t="s">
        <v>19</v>
      </c>
      <c r="H118" t="s">
        <v>14</v>
      </c>
      <c r="I118" t="s">
        <v>14</v>
      </c>
      <c r="J118" s="3"/>
      <c r="K118" s="3"/>
      <c r="L118" s="1"/>
      <c r="M118" s="1"/>
      <c r="Q118" s="4" t="s">
        <v>127</v>
      </c>
      <c r="R118" t="s">
        <v>112</v>
      </c>
    </row>
    <row r="119" spans="1:18" x14ac:dyDescent="0.3">
      <c r="A119">
        <v>1</v>
      </c>
      <c r="B119" s="1">
        <v>42095</v>
      </c>
      <c r="C119" s="1">
        <v>42105</v>
      </c>
      <c r="D119" s="2">
        <v>12193</v>
      </c>
      <c r="E119">
        <v>0</v>
      </c>
      <c r="F119">
        <f>D119+E119</f>
        <v>12193</v>
      </c>
      <c r="G119" t="s">
        <v>14</v>
      </c>
      <c r="H119" t="s">
        <v>19</v>
      </c>
      <c r="I119" t="s">
        <v>19</v>
      </c>
      <c r="J119" s="3">
        <v>0.38750000000000001</v>
      </c>
      <c r="K119" s="3">
        <v>0.40972222222222227</v>
      </c>
      <c r="L119" s="1" t="s">
        <v>158</v>
      </c>
      <c r="M119" s="1"/>
    </row>
    <row r="120" spans="1:18" x14ac:dyDescent="0.3">
      <c r="A120">
        <v>1</v>
      </c>
      <c r="B120" s="1">
        <v>42105</v>
      </c>
      <c r="C120" s="1">
        <v>42114</v>
      </c>
      <c r="D120" s="2">
        <v>9550</v>
      </c>
      <c r="E120">
        <v>0</v>
      </c>
      <c r="F120">
        <f>D120+E120</f>
        <v>9550</v>
      </c>
      <c r="G120" t="s">
        <v>14</v>
      </c>
      <c r="H120" t="s">
        <v>19</v>
      </c>
      <c r="I120" t="s">
        <v>19</v>
      </c>
      <c r="J120" s="3">
        <v>0.38750000000000001</v>
      </c>
      <c r="K120" s="3">
        <v>0.39583333333333331</v>
      </c>
      <c r="L120" s="1" t="s">
        <v>158</v>
      </c>
      <c r="M120" s="1"/>
    </row>
    <row r="121" spans="1:18" x14ac:dyDescent="0.3">
      <c r="A121">
        <v>1</v>
      </c>
      <c r="B121" s="1">
        <v>42114</v>
      </c>
      <c r="C121" s="1">
        <v>42128</v>
      </c>
      <c r="D121" s="2">
        <v>10101</v>
      </c>
      <c r="E121">
        <v>0</v>
      </c>
      <c r="F121">
        <f>D121+E121</f>
        <v>10101</v>
      </c>
      <c r="G121" t="s">
        <v>14</v>
      </c>
      <c r="H121" t="s">
        <v>19</v>
      </c>
      <c r="I121" t="s">
        <v>19</v>
      </c>
      <c r="J121" s="3">
        <v>0.38680555555555557</v>
      </c>
      <c r="K121" s="3">
        <v>0.39583333333333331</v>
      </c>
      <c r="L121" s="1" t="s">
        <v>158</v>
      </c>
      <c r="M121" s="1"/>
    </row>
    <row r="122" spans="1:18" x14ac:dyDescent="0.3">
      <c r="A122">
        <v>1</v>
      </c>
      <c r="B122" s="1">
        <v>42128</v>
      </c>
      <c r="C122" s="1">
        <v>42131</v>
      </c>
      <c r="D122" s="2">
        <v>1214</v>
      </c>
      <c r="E122">
        <v>0</v>
      </c>
      <c r="F122">
        <f>D122+E122</f>
        <v>1214</v>
      </c>
      <c r="G122" t="s">
        <v>14</v>
      </c>
      <c r="H122" t="s">
        <v>19</v>
      </c>
      <c r="I122" t="s">
        <v>19</v>
      </c>
      <c r="J122" s="3">
        <v>0.38541666666666669</v>
      </c>
      <c r="K122" s="3">
        <v>0.3888888888888889</v>
      </c>
      <c r="L122" s="1" t="s">
        <v>158</v>
      </c>
      <c r="M122" s="1"/>
      <c r="P122" t="s">
        <v>44</v>
      </c>
    </row>
    <row r="123" spans="1:18" x14ac:dyDescent="0.3">
      <c r="A123">
        <v>1</v>
      </c>
      <c r="B123" s="1">
        <v>42131</v>
      </c>
      <c r="C123" s="1">
        <v>42142</v>
      </c>
      <c r="G123" t="s">
        <v>19</v>
      </c>
      <c r="H123" t="s">
        <v>14</v>
      </c>
      <c r="I123" t="s">
        <v>14</v>
      </c>
      <c r="J123" s="3"/>
      <c r="K123" s="3"/>
      <c r="L123" s="1"/>
      <c r="M123" s="1"/>
      <c r="P123" t="s">
        <v>44</v>
      </c>
      <c r="Q123" s="4" t="s">
        <v>127</v>
      </c>
    </row>
    <row r="124" spans="1:18" x14ac:dyDescent="0.3">
      <c r="A124">
        <v>1</v>
      </c>
      <c r="B124" s="1">
        <v>42142</v>
      </c>
      <c r="C124" s="1">
        <v>42159</v>
      </c>
      <c r="D124" s="2">
        <v>13493</v>
      </c>
      <c r="E124">
        <v>0</v>
      </c>
      <c r="F124">
        <f>D124+E124</f>
        <v>13493</v>
      </c>
      <c r="G124" t="s">
        <v>14</v>
      </c>
      <c r="H124" t="s">
        <v>19</v>
      </c>
      <c r="I124" t="s">
        <v>19</v>
      </c>
      <c r="J124" s="3">
        <v>0.3743055555555555</v>
      </c>
      <c r="K124" s="3">
        <v>0.38541666666666669</v>
      </c>
      <c r="L124" s="1" t="s">
        <v>158</v>
      </c>
      <c r="M124" s="1"/>
      <c r="P124" t="s">
        <v>45</v>
      </c>
    </row>
    <row r="125" spans="1:18" x14ac:dyDescent="0.3">
      <c r="A125">
        <v>1</v>
      </c>
      <c r="B125" s="1">
        <v>42159</v>
      </c>
      <c r="C125" s="1">
        <v>42171</v>
      </c>
      <c r="D125" s="2">
        <v>12516</v>
      </c>
      <c r="E125">
        <v>0</v>
      </c>
      <c r="F125">
        <f>D125+E125</f>
        <v>12516</v>
      </c>
      <c r="G125" t="s">
        <v>14</v>
      </c>
      <c r="H125" t="s">
        <v>19</v>
      </c>
      <c r="I125" t="s">
        <v>19</v>
      </c>
      <c r="J125" s="3">
        <v>0.37777777777777777</v>
      </c>
      <c r="K125" s="3">
        <v>0.38680555555555557</v>
      </c>
      <c r="L125" s="1" t="s">
        <v>158</v>
      </c>
      <c r="M125" s="1"/>
    </row>
    <row r="126" spans="1:18" x14ac:dyDescent="0.3">
      <c r="A126">
        <v>1</v>
      </c>
      <c r="B126" s="1">
        <v>42171</v>
      </c>
      <c r="C126" s="1">
        <v>42184</v>
      </c>
      <c r="D126" s="2">
        <v>15015</v>
      </c>
      <c r="E126">
        <v>0</v>
      </c>
      <c r="F126">
        <f>D126+E126</f>
        <v>15015</v>
      </c>
      <c r="G126" t="s">
        <v>14</v>
      </c>
      <c r="H126" t="s">
        <v>19</v>
      </c>
      <c r="I126" t="s">
        <v>19</v>
      </c>
      <c r="J126" s="3">
        <v>0.39930555555555558</v>
      </c>
      <c r="K126" s="3">
        <v>0.41250000000000003</v>
      </c>
      <c r="L126" s="1" t="s">
        <v>158</v>
      </c>
      <c r="M126" s="1"/>
    </row>
    <row r="127" spans="1:18" x14ac:dyDescent="0.3">
      <c r="A127">
        <v>1</v>
      </c>
      <c r="B127" s="1">
        <v>42184</v>
      </c>
      <c r="C127" s="1">
        <v>42194</v>
      </c>
      <c r="D127" s="2">
        <v>11551</v>
      </c>
      <c r="E127">
        <v>0</v>
      </c>
      <c r="F127">
        <f>D127+E127</f>
        <v>11551</v>
      </c>
      <c r="G127" t="s">
        <v>14</v>
      </c>
      <c r="H127" t="s">
        <v>19</v>
      </c>
      <c r="I127" t="s">
        <v>19</v>
      </c>
      <c r="J127" s="3">
        <v>0.37847222222222227</v>
      </c>
      <c r="K127" s="3">
        <v>0.38819444444444445</v>
      </c>
      <c r="L127" s="1" t="s">
        <v>158</v>
      </c>
      <c r="M127" s="1"/>
    </row>
    <row r="128" spans="1:18" x14ac:dyDescent="0.3">
      <c r="A128">
        <v>1</v>
      </c>
      <c r="B128" s="1">
        <v>42194</v>
      </c>
      <c r="C128" s="1">
        <v>42207</v>
      </c>
      <c r="D128" s="2">
        <v>13974</v>
      </c>
      <c r="E128">
        <v>0</v>
      </c>
      <c r="F128">
        <f>D128+E128</f>
        <v>13974</v>
      </c>
      <c r="G128" t="s">
        <v>14</v>
      </c>
      <c r="H128" t="s">
        <v>19</v>
      </c>
      <c r="I128" t="s">
        <v>19</v>
      </c>
      <c r="J128" s="3">
        <v>0.39930555555555558</v>
      </c>
      <c r="K128" s="3">
        <v>0.41250000000000003</v>
      </c>
      <c r="L128" s="1" t="s">
        <v>158</v>
      </c>
      <c r="M128" s="1"/>
    </row>
    <row r="129" spans="1:17" x14ac:dyDescent="0.3">
      <c r="A129">
        <v>1</v>
      </c>
      <c r="B129" s="1">
        <v>42207</v>
      </c>
      <c r="C129" s="1">
        <v>42218</v>
      </c>
      <c r="D129" s="2">
        <v>14092</v>
      </c>
      <c r="E129">
        <v>0</v>
      </c>
      <c r="F129">
        <f>D129+E129</f>
        <v>14092</v>
      </c>
      <c r="G129" t="s">
        <v>14</v>
      </c>
      <c r="H129" t="s">
        <v>19</v>
      </c>
      <c r="I129" t="s">
        <v>19</v>
      </c>
      <c r="J129" s="3">
        <v>0.3888888888888889</v>
      </c>
      <c r="K129" s="3">
        <v>0.40069444444444446</v>
      </c>
      <c r="L129" s="1" t="s">
        <v>158</v>
      </c>
      <c r="M129" s="1"/>
    </row>
    <row r="130" spans="1:17" x14ac:dyDescent="0.3">
      <c r="A130">
        <v>1</v>
      </c>
      <c r="B130" s="1">
        <v>42218</v>
      </c>
      <c r="C130" s="1">
        <v>42228</v>
      </c>
      <c r="D130" s="2">
        <v>12085</v>
      </c>
      <c r="E130">
        <v>0</v>
      </c>
      <c r="F130">
        <f>D130+E130</f>
        <v>12085</v>
      </c>
      <c r="G130" t="s">
        <v>14</v>
      </c>
      <c r="H130" t="s">
        <v>19</v>
      </c>
      <c r="I130" t="s">
        <v>19</v>
      </c>
      <c r="J130" s="3">
        <v>0.37638888888888888</v>
      </c>
      <c r="K130" s="3">
        <v>0.38680555555555557</v>
      </c>
      <c r="L130" s="1" t="s">
        <v>158</v>
      </c>
      <c r="M130" s="1"/>
    </row>
    <row r="131" spans="1:17" x14ac:dyDescent="0.3">
      <c r="A131">
        <v>1</v>
      </c>
      <c r="B131" s="1">
        <v>42228</v>
      </c>
      <c r="C131" s="1">
        <v>42239</v>
      </c>
      <c r="D131" s="2">
        <v>11124</v>
      </c>
      <c r="E131">
        <v>0</v>
      </c>
      <c r="F131">
        <f>D131+E131</f>
        <v>11124</v>
      </c>
      <c r="G131" t="s">
        <v>14</v>
      </c>
      <c r="H131" t="s">
        <v>19</v>
      </c>
      <c r="I131" t="s">
        <v>19</v>
      </c>
      <c r="J131" s="3">
        <v>0.37638888888888888</v>
      </c>
      <c r="K131" s="3">
        <v>0.38541666666666669</v>
      </c>
      <c r="L131" s="1" t="s">
        <v>158</v>
      </c>
      <c r="M131" s="1"/>
    </row>
    <row r="132" spans="1:17" x14ac:dyDescent="0.3">
      <c r="A132">
        <v>1</v>
      </c>
      <c r="B132" s="1">
        <v>42239</v>
      </c>
      <c r="C132" s="1">
        <v>42250</v>
      </c>
      <c r="D132" s="2">
        <v>8563</v>
      </c>
      <c r="E132">
        <v>0</v>
      </c>
      <c r="F132">
        <f>D132+E132</f>
        <v>8563</v>
      </c>
      <c r="G132" t="s">
        <v>14</v>
      </c>
      <c r="H132" t="s">
        <v>19</v>
      </c>
      <c r="I132" t="s">
        <v>19</v>
      </c>
      <c r="J132" s="3">
        <v>0.37152777777777773</v>
      </c>
      <c r="K132" s="3">
        <v>0.37847222222222227</v>
      </c>
      <c r="L132" s="1" t="s">
        <v>158</v>
      </c>
      <c r="M132" s="1"/>
    </row>
    <row r="133" spans="1:17" x14ac:dyDescent="0.3">
      <c r="A133">
        <v>1</v>
      </c>
      <c r="B133" s="1">
        <v>42250</v>
      </c>
      <c r="C133" s="1">
        <v>42262</v>
      </c>
      <c r="D133" s="2">
        <v>10469</v>
      </c>
      <c r="E133">
        <v>0</v>
      </c>
      <c r="F133">
        <f>D133+E133</f>
        <v>10469</v>
      </c>
      <c r="G133" t="s">
        <v>14</v>
      </c>
      <c r="H133" t="s">
        <v>19</v>
      </c>
      <c r="I133" t="s">
        <v>19</v>
      </c>
      <c r="J133" s="3">
        <v>0.3743055555555555</v>
      </c>
      <c r="K133" s="3">
        <v>0.3833333333333333</v>
      </c>
      <c r="L133" s="1" t="s">
        <v>158</v>
      </c>
      <c r="M133" s="1"/>
    </row>
    <row r="134" spans="1:17" x14ac:dyDescent="0.3">
      <c r="A134">
        <v>1</v>
      </c>
      <c r="B134" s="1">
        <v>42262</v>
      </c>
      <c r="C134" s="1">
        <v>42276</v>
      </c>
      <c r="D134" s="2">
        <v>9861</v>
      </c>
      <c r="E134">
        <v>0</v>
      </c>
      <c r="F134">
        <f>D134+E134</f>
        <v>9861</v>
      </c>
      <c r="G134" t="s">
        <v>19</v>
      </c>
      <c r="H134" t="s">
        <v>14</v>
      </c>
      <c r="I134" t="s">
        <v>19</v>
      </c>
      <c r="J134" s="3">
        <v>0.38541666666666669</v>
      </c>
      <c r="K134" s="3">
        <v>0.39583333333333331</v>
      </c>
      <c r="L134" s="1"/>
      <c r="M134" s="1"/>
      <c r="O134" t="s">
        <v>46</v>
      </c>
      <c r="P134" t="s">
        <v>40</v>
      </c>
      <c r="Q134" t="s">
        <v>40</v>
      </c>
    </row>
    <row r="135" spans="1:17" x14ac:dyDescent="0.3">
      <c r="A135">
        <v>1</v>
      </c>
      <c r="B135" s="1">
        <v>42276</v>
      </c>
      <c r="C135" s="1">
        <v>42288</v>
      </c>
      <c r="D135" s="2">
        <v>8471</v>
      </c>
      <c r="E135">
        <v>0</v>
      </c>
      <c r="F135">
        <f>D135+E135</f>
        <v>8471</v>
      </c>
      <c r="G135" t="s">
        <v>14</v>
      </c>
      <c r="H135" t="s">
        <v>19</v>
      </c>
      <c r="I135" t="s">
        <v>19</v>
      </c>
      <c r="J135" s="3">
        <v>0.36388888888888887</v>
      </c>
      <c r="K135" s="3">
        <v>0.37847222222222227</v>
      </c>
      <c r="L135" s="1" t="s">
        <v>158</v>
      </c>
      <c r="M135" s="1"/>
    </row>
    <row r="136" spans="1:17" x14ac:dyDescent="0.3">
      <c r="A136">
        <v>1</v>
      </c>
      <c r="B136" s="1">
        <v>42288</v>
      </c>
      <c r="C136" s="1">
        <v>42297</v>
      </c>
      <c r="D136" s="2">
        <v>7642</v>
      </c>
      <c r="E136">
        <v>0</v>
      </c>
      <c r="F136">
        <f>D136+E136</f>
        <v>7642</v>
      </c>
      <c r="G136" t="s">
        <v>14</v>
      </c>
      <c r="H136" t="s">
        <v>19</v>
      </c>
      <c r="I136" t="s">
        <v>19</v>
      </c>
      <c r="J136" s="3">
        <v>0.40069444444444446</v>
      </c>
      <c r="K136" s="3">
        <v>0.43055555555555558</v>
      </c>
      <c r="L136" s="1" t="s">
        <v>158</v>
      </c>
      <c r="M136" s="1"/>
      <c r="O136" t="s">
        <v>114</v>
      </c>
    </row>
    <row r="137" spans="1:17" x14ac:dyDescent="0.3">
      <c r="A137">
        <v>1</v>
      </c>
      <c r="B137" s="1">
        <v>42297</v>
      </c>
      <c r="C137" s="1">
        <v>42309</v>
      </c>
      <c r="D137" s="2">
        <v>7750</v>
      </c>
      <c r="E137">
        <v>0</v>
      </c>
      <c r="F137">
        <f>D137+E137</f>
        <v>7750</v>
      </c>
      <c r="G137" t="s">
        <v>14</v>
      </c>
      <c r="H137" t="s">
        <v>19</v>
      </c>
      <c r="I137" t="s">
        <v>19</v>
      </c>
      <c r="J137" s="3">
        <v>0.3756944444444445</v>
      </c>
      <c r="K137" s="3">
        <v>0.39513888888888887</v>
      </c>
      <c r="L137" s="1" t="s">
        <v>158</v>
      </c>
      <c r="M137" s="1"/>
    </row>
    <row r="138" spans="1:17" x14ac:dyDescent="0.3">
      <c r="A138">
        <v>1</v>
      </c>
      <c r="B138" s="1">
        <v>42309</v>
      </c>
      <c r="C138" s="1">
        <v>42323</v>
      </c>
      <c r="D138" s="2">
        <v>11014</v>
      </c>
      <c r="E138">
        <v>0</v>
      </c>
      <c r="F138">
        <f>D138+E138</f>
        <v>11014</v>
      </c>
      <c r="G138" t="s">
        <v>14</v>
      </c>
      <c r="H138" t="s">
        <v>19</v>
      </c>
      <c r="I138" t="s">
        <v>19</v>
      </c>
      <c r="J138" s="3">
        <v>0.38194444444444442</v>
      </c>
      <c r="K138" s="3">
        <v>0.40069444444444446</v>
      </c>
      <c r="L138" s="1" t="s">
        <v>158</v>
      </c>
      <c r="M138" s="1"/>
    </row>
    <row r="139" spans="1:17" x14ac:dyDescent="0.3">
      <c r="A139">
        <v>1</v>
      </c>
      <c r="B139" s="1">
        <v>42323</v>
      </c>
      <c r="C139" s="1">
        <v>42337</v>
      </c>
      <c r="D139" s="2">
        <v>12224</v>
      </c>
      <c r="E139">
        <v>0</v>
      </c>
      <c r="F139">
        <f>D139+E139</f>
        <v>12224</v>
      </c>
      <c r="G139" t="s">
        <v>14</v>
      </c>
      <c r="H139" t="s">
        <v>19</v>
      </c>
      <c r="I139" t="s">
        <v>19</v>
      </c>
      <c r="J139" s="3">
        <v>0.38611111111111113</v>
      </c>
      <c r="K139" s="3">
        <v>0.4291666666666667</v>
      </c>
      <c r="L139" s="1" t="s">
        <v>158</v>
      </c>
      <c r="M139" s="1"/>
      <c r="O139" t="s">
        <v>47</v>
      </c>
    </row>
    <row r="140" spans="1:17" x14ac:dyDescent="0.3">
      <c r="A140">
        <v>1</v>
      </c>
      <c r="B140" s="1">
        <v>42337</v>
      </c>
      <c r="C140" s="1">
        <v>42357</v>
      </c>
      <c r="D140" s="2">
        <v>10816</v>
      </c>
      <c r="E140">
        <v>0</v>
      </c>
      <c r="F140">
        <f>D140+E140</f>
        <v>10816</v>
      </c>
      <c r="G140" t="s">
        <v>14</v>
      </c>
      <c r="H140" t="s">
        <v>19</v>
      </c>
      <c r="I140" t="s">
        <v>19</v>
      </c>
      <c r="J140" s="3">
        <v>0.37847222222222227</v>
      </c>
      <c r="K140" s="3">
        <v>0.3888888888888889</v>
      </c>
      <c r="L140" s="1" t="s">
        <v>158</v>
      </c>
      <c r="M140" s="1"/>
    </row>
    <row r="141" spans="1:17" x14ac:dyDescent="0.3">
      <c r="A141">
        <v>1</v>
      </c>
      <c r="B141" s="1">
        <v>42357</v>
      </c>
      <c r="C141" s="1">
        <v>42364</v>
      </c>
      <c r="D141" s="2">
        <v>6661</v>
      </c>
      <c r="E141">
        <v>0</v>
      </c>
      <c r="F141">
        <f>D141+E141</f>
        <v>6661</v>
      </c>
      <c r="G141" t="s">
        <v>14</v>
      </c>
      <c r="H141" t="s">
        <v>19</v>
      </c>
      <c r="I141" t="s">
        <v>19</v>
      </c>
      <c r="J141" s="3">
        <v>0.40625</v>
      </c>
      <c r="K141" s="3">
        <v>0.44236111111111115</v>
      </c>
      <c r="L141" s="1" t="s">
        <v>158</v>
      </c>
      <c r="M141" s="1"/>
      <c r="O141" t="s">
        <v>48</v>
      </c>
    </row>
    <row r="142" spans="1:17" x14ac:dyDescent="0.3">
      <c r="A142">
        <v>1</v>
      </c>
      <c r="B142" s="1">
        <v>42364</v>
      </c>
      <c r="C142" s="5">
        <v>42373</v>
      </c>
      <c r="D142" s="2">
        <v>15686</v>
      </c>
      <c r="E142">
        <v>0</v>
      </c>
      <c r="F142">
        <f>D142+E142</f>
        <v>15686</v>
      </c>
      <c r="G142" t="s">
        <v>14</v>
      </c>
      <c r="H142" t="s">
        <v>19</v>
      </c>
      <c r="I142" t="s">
        <v>19</v>
      </c>
      <c r="J142" s="3">
        <v>0.66805555555555562</v>
      </c>
      <c r="K142" s="3">
        <v>0.68194444444444446</v>
      </c>
      <c r="L142" s="5" t="s">
        <v>158</v>
      </c>
      <c r="M142" s="5"/>
    </row>
    <row r="143" spans="1:17" x14ac:dyDescent="0.3">
      <c r="A143">
        <v>1</v>
      </c>
      <c r="B143" s="1">
        <v>42373</v>
      </c>
      <c r="C143" s="1">
        <v>42387</v>
      </c>
      <c r="D143" s="2">
        <v>9785</v>
      </c>
      <c r="E143">
        <v>0</v>
      </c>
      <c r="F143">
        <f>D143+E143</f>
        <v>9785</v>
      </c>
      <c r="G143" t="s">
        <v>14</v>
      </c>
      <c r="H143" t="s">
        <v>19</v>
      </c>
      <c r="I143" t="s">
        <v>19</v>
      </c>
      <c r="J143" s="3">
        <v>0.38680555555555557</v>
      </c>
      <c r="K143" s="3">
        <v>0.39652777777777781</v>
      </c>
      <c r="L143" s="1" t="s">
        <v>158</v>
      </c>
      <c r="M143" s="1"/>
    </row>
    <row r="144" spans="1:17" x14ac:dyDescent="0.3">
      <c r="A144">
        <v>1</v>
      </c>
      <c r="B144" s="1">
        <v>42387</v>
      </c>
      <c r="C144" s="1">
        <v>42403</v>
      </c>
      <c r="D144" s="2">
        <v>11765</v>
      </c>
      <c r="E144">
        <v>0</v>
      </c>
      <c r="F144">
        <f>D144+E144</f>
        <v>11765</v>
      </c>
      <c r="G144" t="s">
        <v>14</v>
      </c>
      <c r="H144" t="s">
        <v>19</v>
      </c>
      <c r="I144" t="s">
        <v>19</v>
      </c>
      <c r="J144" s="3">
        <v>0.38680555555555557</v>
      </c>
      <c r="K144" s="3">
        <v>0.39652777777777781</v>
      </c>
      <c r="L144" s="1" t="s">
        <v>148</v>
      </c>
      <c r="M144" s="1" t="s">
        <v>165</v>
      </c>
    </row>
    <row r="145" spans="1:18" x14ac:dyDescent="0.3">
      <c r="A145">
        <v>1</v>
      </c>
      <c r="B145" s="1">
        <v>42403</v>
      </c>
      <c r="C145" s="1">
        <v>42416</v>
      </c>
      <c r="D145" s="2">
        <v>13376</v>
      </c>
      <c r="E145">
        <v>0</v>
      </c>
      <c r="F145">
        <f>D145+E145</f>
        <v>13376</v>
      </c>
      <c r="G145" t="s">
        <v>14</v>
      </c>
      <c r="H145" t="s">
        <v>19</v>
      </c>
      <c r="I145" t="s">
        <v>19</v>
      </c>
      <c r="J145" s="3">
        <v>0.41875000000000001</v>
      </c>
      <c r="K145" s="3">
        <v>0.42986111111111108</v>
      </c>
      <c r="L145" s="1" t="s">
        <v>158</v>
      </c>
      <c r="M145" s="1"/>
    </row>
    <row r="146" spans="1:18" x14ac:dyDescent="0.3">
      <c r="A146">
        <v>1</v>
      </c>
      <c r="B146" s="1">
        <v>42416</v>
      </c>
      <c r="C146" s="1">
        <v>42430</v>
      </c>
      <c r="D146" s="2">
        <v>13389</v>
      </c>
      <c r="E146">
        <v>0</v>
      </c>
      <c r="F146">
        <f>D146+E146</f>
        <v>13389</v>
      </c>
      <c r="G146" t="s">
        <v>14</v>
      </c>
      <c r="H146" t="s">
        <v>19</v>
      </c>
      <c r="I146" t="s">
        <v>19</v>
      </c>
      <c r="J146" s="3">
        <v>0.40625</v>
      </c>
      <c r="K146" s="3">
        <v>0.42708333333333331</v>
      </c>
      <c r="L146" s="1" t="s">
        <v>158</v>
      </c>
      <c r="M146" s="1"/>
    </row>
    <row r="147" spans="1:18" x14ac:dyDescent="0.3">
      <c r="A147">
        <v>1</v>
      </c>
      <c r="B147" s="1">
        <v>42430</v>
      </c>
      <c r="C147" s="1">
        <v>42444</v>
      </c>
      <c r="D147" s="2">
        <v>12283</v>
      </c>
      <c r="E147">
        <v>0</v>
      </c>
      <c r="F147">
        <f>D147+E147</f>
        <v>12283</v>
      </c>
      <c r="G147" t="s">
        <v>14</v>
      </c>
      <c r="H147" t="s">
        <v>19</v>
      </c>
      <c r="I147" t="s">
        <v>19</v>
      </c>
      <c r="J147" s="3">
        <v>0.44166666666666665</v>
      </c>
      <c r="K147" s="3">
        <v>0.45208333333333334</v>
      </c>
      <c r="L147" s="1" t="s">
        <v>158</v>
      </c>
      <c r="M147" s="1"/>
    </row>
    <row r="148" spans="1:18" x14ac:dyDescent="0.3">
      <c r="A148">
        <v>1</v>
      </c>
      <c r="B148" s="1">
        <v>42444</v>
      </c>
      <c r="C148" s="1">
        <v>42456</v>
      </c>
      <c r="D148" s="2">
        <v>16000</v>
      </c>
      <c r="E148">
        <v>0</v>
      </c>
      <c r="F148">
        <f>D148+E148</f>
        <v>16000</v>
      </c>
      <c r="G148" t="s">
        <v>14</v>
      </c>
      <c r="H148" t="s">
        <v>19</v>
      </c>
      <c r="I148" t="s">
        <v>14</v>
      </c>
      <c r="J148" s="3">
        <v>0.63194444444444442</v>
      </c>
      <c r="K148" s="3">
        <v>0.64583333333333337</v>
      </c>
      <c r="L148" s="1" t="s">
        <v>158</v>
      </c>
      <c r="M148" s="1"/>
      <c r="R148" t="s">
        <v>113</v>
      </c>
    </row>
    <row r="149" spans="1:18" x14ac:dyDescent="0.3">
      <c r="A149">
        <v>1</v>
      </c>
      <c r="B149" s="1">
        <v>42456</v>
      </c>
      <c r="C149" s="1">
        <v>42463</v>
      </c>
      <c r="G149" t="s">
        <v>19</v>
      </c>
      <c r="H149" t="s">
        <v>14</v>
      </c>
      <c r="I149" t="s">
        <v>14</v>
      </c>
      <c r="J149" s="3"/>
      <c r="K149" s="3"/>
      <c r="L149" s="1"/>
      <c r="M149" s="1"/>
      <c r="Q149" s="4" t="s">
        <v>127</v>
      </c>
      <c r="R149" t="s">
        <v>113</v>
      </c>
    </row>
    <row r="150" spans="1:18" x14ac:dyDescent="0.3">
      <c r="A150">
        <v>1</v>
      </c>
      <c r="B150" s="1">
        <v>42463</v>
      </c>
      <c r="C150" s="1">
        <v>42471</v>
      </c>
      <c r="D150" s="2">
        <v>7355</v>
      </c>
      <c r="E150">
        <v>0</v>
      </c>
      <c r="F150">
        <f>D150+E150</f>
        <v>7355</v>
      </c>
      <c r="G150" t="s">
        <v>14</v>
      </c>
      <c r="H150" t="s">
        <v>19</v>
      </c>
      <c r="I150" t="s">
        <v>19</v>
      </c>
      <c r="J150" s="3">
        <v>0.44444444444444442</v>
      </c>
      <c r="K150" s="3">
        <v>0.45069444444444445</v>
      </c>
      <c r="L150" s="1" t="s">
        <v>158</v>
      </c>
      <c r="M150" s="1"/>
      <c r="O150" t="s">
        <v>51</v>
      </c>
    </row>
    <row r="151" spans="1:18" x14ac:dyDescent="0.3">
      <c r="A151">
        <v>1</v>
      </c>
      <c r="B151" s="1">
        <v>42471</v>
      </c>
      <c r="C151" s="1">
        <v>42533</v>
      </c>
      <c r="G151" t="s">
        <v>19</v>
      </c>
      <c r="H151" t="s">
        <v>14</v>
      </c>
      <c r="I151" t="s">
        <v>19</v>
      </c>
      <c r="J151" s="3"/>
      <c r="K151" s="3"/>
      <c r="L151" s="1"/>
      <c r="M151" s="1"/>
      <c r="P151" t="s">
        <v>40</v>
      </c>
      <c r="Q151" t="s">
        <v>40</v>
      </c>
    </row>
    <row r="152" spans="1:18" x14ac:dyDescent="0.3">
      <c r="A152">
        <v>1</v>
      </c>
      <c r="B152" s="1">
        <v>42533</v>
      </c>
      <c r="C152" s="1">
        <v>42546</v>
      </c>
      <c r="D152" s="2">
        <v>15209</v>
      </c>
      <c r="E152">
        <v>0</v>
      </c>
      <c r="F152">
        <f>D152+E152</f>
        <v>15209</v>
      </c>
      <c r="G152" t="s">
        <v>14</v>
      </c>
      <c r="H152" t="s">
        <v>19</v>
      </c>
      <c r="I152" t="s">
        <v>19</v>
      </c>
      <c r="J152" s="3">
        <v>0.4291666666666667</v>
      </c>
      <c r="K152" s="3">
        <v>0.47152777777777777</v>
      </c>
      <c r="L152" s="1" t="s">
        <v>158</v>
      </c>
      <c r="M152" s="1"/>
      <c r="O152" t="s">
        <v>114</v>
      </c>
    </row>
    <row r="153" spans="1:18" x14ac:dyDescent="0.3">
      <c r="A153">
        <v>1</v>
      </c>
      <c r="B153" s="1">
        <v>42546</v>
      </c>
      <c r="C153" s="1">
        <v>42557</v>
      </c>
      <c r="D153" s="2">
        <v>16000</v>
      </c>
      <c r="E153">
        <v>0</v>
      </c>
      <c r="F153">
        <f>D153+E153</f>
        <v>16000</v>
      </c>
      <c r="G153" t="s">
        <v>14</v>
      </c>
      <c r="H153" t="s">
        <v>19</v>
      </c>
      <c r="I153" t="s">
        <v>14</v>
      </c>
      <c r="J153" s="3">
        <v>0.3923611111111111</v>
      </c>
      <c r="K153" s="3">
        <v>0.4236111111111111</v>
      </c>
      <c r="L153" s="1" t="s">
        <v>158</v>
      </c>
      <c r="M153" s="1"/>
      <c r="O153" t="s">
        <v>117</v>
      </c>
      <c r="R153" t="s">
        <v>115</v>
      </c>
    </row>
    <row r="154" spans="1:18" x14ac:dyDescent="0.3">
      <c r="A154">
        <v>1</v>
      </c>
      <c r="B154" s="1">
        <v>42557</v>
      </c>
      <c r="C154" s="1">
        <v>42562</v>
      </c>
      <c r="G154" t="s">
        <v>19</v>
      </c>
      <c r="H154" t="s">
        <v>14</v>
      </c>
      <c r="I154" t="s">
        <v>14</v>
      </c>
      <c r="J154" s="3"/>
      <c r="K154" s="3"/>
      <c r="L154" s="1"/>
      <c r="M154" s="1"/>
      <c r="Q154" s="4" t="s">
        <v>127</v>
      </c>
      <c r="R154" t="s">
        <v>115</v>
      </c>
    </row>
    <row r="155" spans="1:18" x14ac:dyDescent="0.3">
      <c r="A155">
        <v>1</v>
      </c>
      <c r="B155" s="1">
        <v>42562</v>
      </c>
      <c r="C155" s="1">
        <v>42570</v>
      </c>
      <c r="D155" s="2">
        <v>11106</v>
      </c>
      <c r="E155">
        <v>0</v>
      </c>
      <c r="F155">
        <f>D155+E155</f>
        <v>11106</v>
      </c>
      <c r="G155" t="s">
        <v>14</v>
      </c>
      <c r="H155" t="s">
        <v>19</v>
      </c>
      <c r="I155" t="s">
        <v>19</v>
      </c>
      <c r="L155" s="1" t="s">
        <v>148</v>
      </c>
      <c r="M155" s="1" t="s">
        <v>166</v>
      </c>
      <c r="N155" t="s">
        <v>151</v>
      </c>
      <c r="O155" t="s">
        <v>114</v>
      </c>
      <c r="P155" t="s">
        <v>52</v>
      </c>
    </row>
    <row r="156" spans="1:18" x14ac:dyDescent="0.3">
      <c r="A156">
        <v>1</v>
      </c>
      <c r="B156" s="1">
        <v>42570</v>
      </c>
      <c r="C156" s="1">
        <v>42571</v>
      </c>
      <c r="G156" t="s">
        <v>19</v>
      </c>
      <c r="H156" t="s">
        <v>14</v>
      </c>
      <c r="I156" t="s">
        <v>14</v>
      </c>
      <c r="L156" s="1"/>
      <c r="M156" s="1"/>
      <c r="P156" t="s">
        <v>52</v>
      </c>
      <c r="Q156" s="4" t="s">
        <v>127</v>
      </c>
    </row>
    <row r="157" spans="1:18" x14ac:dyDescent="0.3">
      <c r="A157">
        <v>1</v>
      </c>
      <c r="B157" s="1">
        <v>42571</v>
      </c>
      <c r="C157" s="1">
        <v>42582</v>
      </c>
      <c r="D157" s="2">
        <v>14195</v>
      </c>
      <c r="E157">
        <v>0</v>
      </c>
      <c r="F157">
        <f>D157+E157</f>
        <v>14195</v>
      </c>
      <c r="G157" t="s">
        <v>14</v>
      </c>
      <c r="H157" t="s">
        <v>19</v>
      </c>
      <c r="I157" t="s">
        <v>19</v>
      </c>
      <c r="J157" s="3">
        <v>0.43055555555555558</v>
      </c>
      <c r="K157" s="3">
        <v>0.46111111111111108</v>
      </c>
      <c r="L157" s="1" t="s">
        <v>158</v>
      </c>
      <c r="M157" s="1"/>
      <c r="O157" t="s">
        <v>114</v>
      </c>
      <c r="P157" t="s">
        <v>116</v>
      </c>
    </row>
    <row r="158" spans="1:18" x14ac:dyDescent="0.3">
      <c r="A158">
        <v>1</v>
      </c>
      <c r="B158" s="1">
        <v>42582</v>
      </c>
      <c r="C158" s="1">
        <v>42589</v>
      </c>
      <c r="D158" s="2">
        <v>9108</v>
      </c>
      <c r="E158">
        <v>0</v>
      </c>
      <c r="F158">
        <f>D158+E158</f>
        <v>9108</v>
      </c>
      <c r="G158" t="s">
        <v>14</v>
      </c>
      <c r="H158" t="s">
        <v>19</v>
      </c>
      <c r="I158" t="s">
        <v>19</v>
      </c>
      <c r="J158" s="3">
        <v>0.41319444444444442</v>
      </c>
      <c r="K158" s="3">
        <v>0.4201388888888889</v>
      </c>
      <c r="L158" s="1" t="s">
        <v>158</v>
      </c>
      <c r="M158" s="1"/>
    </row>
    <row r="159" spans="1:18" x14ac:dyDescent="0.3">
      <c r="A159">
        <v>1</v>
      </c>
      <c r="B159" s="1">
        <v>42589</v>
      </c>
      <c r="C159" s="1">
        <v>42596</v>
      </c>
      <c r="D159" s="2">
        <v>8850</v>
      </c>
      <c r="E159">
        <v>0</v>
      </c>
      <c r="F159">
        <f>D159+E159</f>
        <v>8850</v>
      </c>
      <c r="G159" t="s">
        <v>14</v>
      </c>
      <c r="H159" t="s">
        <v>19</v>
      </c>
      <c r="I159" t="s">
        <v>19</v>
      </c>
      <c r="J159" s="3">
        <v>0.3888888888888889</v>
      </c>
      <c r="K159" s="3">
        <v>0.40416666666666662</v>
      </c>
      <c r="L159" s="1" t="s">
        <v>158</v>
      </c>
      <c r="M159" s="1"/>
    </row>
    <row r="160" spans="1:18" x14ac:dyDescent="0.3">
      <c r="A160">
        <v>1</v>
      </c>
      <c r="B160" s="1">
        <v>42596</v>
      </c>
      <c r="C160" s="1">
        <v>42603</v>
      </c>
      <c r="D160" s="2">
        <v>7783</v>
      </c>
      <c r="E160">
        <v>0</v>
      </c>
      <c r="F160">
        <f>D160+E160</f>
        <v>7783</v>
      </c>
      <c r="G160" t="s">
        <v>14</v>
      </c>
      <c r="H160" t="s">
        <v>19</v>
      </c>
      <c r="I160" t="s">
        <v>19</v>
      </c>
      <c r="J160" s="3">
        <v>0.38680555555555557</v>
      </c>
      <c r="K160" s="3">
        <v>0.3979166666666667</v>
      </c>
      <c r="L160" s="1" t="s">
        <v>158</v>
      </c>
      <c r="M160" s="1"/>
    </row>
    <row r="161" spans="1:17" x14ac:dyDescent="0.3">
      <c r="A161">
        <v>1</v>
      </c>
      <c r="B161" s="1">
        <v>42603</v>
      </c>
      <c r="C161" s="1">
        <v>42610</v>
      </c>
      <c r="D161" s="2">
        <v>7600</v>
      </c>
      <c r="E161">
        <v>0</v>
      </c>
      <c r="F161">
        <f>D161+E161</f>
        <v>7600</v>
      </c>
      <c r="G161" t="s">
        <v>14</v>
      </c>
      <c r="H161" t="s">
        <v>19</v>
      </c>
      <c r="I161" t="s">
        <v>19</v>
      </c>
      <c r="J161" s="3">
        <v>0.38750000000000001</v>
      </c>
      <c r="K161" s="3">
        <v>0.39444444444444443</v>
      </c>
      <c r="L161" s="1" t="s">
        <v>158</v>
      </c>
      <c r="M161" s="1"/>
    </row>
    <row r="162" spans="1:17" x14ac:dyDescent="0.3">
      <c r="A162">
        <v>1</v>
      </c>
      <c r="B162" s="1">
        <v>42610</v>
      </c>
      <c r="C162" s="1">
        <v>42617</v>
      </c>
      <c r="D162" s="2">
        <v>6243</v>
      </c>
      <c r="E162">
        <v>0</v>
      </c>
      <c r="F162">
        <f>D162+E162</f>
        <v>6243</v>
      </c>
      <c r="G162" t="s">
        <v>14</v>
      </c>
      <c r="H162" t="s">
        <v>19</v>
      </c>
      <c r="I162" t="s">
        <v>19</v>
      </c>
      <c r="J162" s="3">
        <v>0.40069444444444446</v>
      </c>
      <c r="K162" s="3">
        <v>0.40486111111111112</v>
      </c>
      <c r="L162" s="1" t="s">
        <v>148</v>
      </c>
      <c r="M162" s="1" t="s">
        <v>167</v>
      </c>
      <c r="N162" t="s">
        <v>152</v>
      </c>
    </row>
    <row r="163" spans="1:17" x14ac:dyDescent="0.3">
      <c r="A163">
        <v>1</v>
      </c>
      <c r="B163" s="1">
        <v>42617</v>
      </c>
      <c r="C163" s="1">
        <v>42624</v>
      </c>
      <c r="D163" s="2">
        <v>6679</v>
      </c>
      <c r="E163">
        <v>0</v>
      </c>
      <c r="F163">
        <f>D163+E163</f>
        <v>6679</v>
      </c>
      <c r="G163" t="s">
        <v>14</v>
      </c>
      <c r="H163" t="s">
        <v>19</v>
      </c>
      <c r="I163" t="s">
        <v>19</v>
      </c>
      <c r="J163" s="3">
        <v>0.3923611111111111</v>
      </c>
      <c r="K163" s="3">
        <v>0.39930555555555558</v>
      </c>
      <c r="L163" s="1" t="s">
        <v>158</v>
      </c>
      <c r="M163" s="1"/>
    </row>
    <row r="164" spans="1:17" x14ac:dyDescent="0.3">
      <c r="A164">
        <v>1</v>
      </c>
      <c r="B164" s="1">
        <v>42624</v>
      </c>
      <c r="C164" s="1">
        <v>42631</v>
      </c>
      <c r="D164" s="2">
        <v>5685</v>
      </c>
      <c r="E164">
        <v>0</v>
      </c>
      <c r="F164">
        <f>D164+E164</f>
        <v>5685</v>
      </c>
      <c r="G164" t="s">
        <v>14</v>
      </c>
      <c r="H164" t="s">
        <v>19</v>
      </c>
      <c r="I164" t="s">
        <v>19</v>
      </c>
      <c r="J164" s="3">
        <v>0.38611111111111113</v>
      </c>
      <c r="K164" s="3">
        <v>0.39166666666666666</v>
      </c>
      <c r="L164" s="1" t="s">
        <v>158</v>
      </c>
      <c r="M164" s="1"/>
    </row>
    <row r="165" spans="1:17" x14ac:dyDescent="0.3">
      <c r="A165">
        <v>1</v>
      </c>
      <c r="B165" s="1">
        <v>42631</v>
      </c>
      <c r="C165" s="1">
        <v>42638</v>
      </c>
      <c r="D165" s="2">
        <v>5015</v>
      </c>
      <c r="E165">
        <v>0</v>
      </c>
      <c r="F165">
        <f>D165+E165</f>
        <v>5015</v>
      </c>
      <c r="G165" t="s">
        <v>14</v>
      </c>
      <c r="H165" t="s">
        <v>19</v>
      </c>
      <c r="I165" t="s">
        <v>19</v>
      </c>
      <c r="J165" s="3">
        <v>0.3923611111111111</v>
      </c>
      <c r="K165" s="3">
        <v>0.40972222222222227</v>
      </c>
      <c r="L165" s="1" t="s">
        <v>158</v>
      </c>
      <c r="M165" s="1"/>
    </row>
    <row r="166" spans="1:17" x14ac:dyDescent="0.3">
      <c r="A166">
        <v>1</v>
      </c>
      <c r="B166" s="1">
        <v>42638</v>
      </c>
      <c r="C166" s="1">
        <v>42645</v>
      </c>
      <c r="D166" s="2">
        <v>5480</v>
      </c>
      <c r="E166">
        <v>0</v>
      </c>
      <c r="F166">
        <f>D166+E166</f>
        <v>5480</v>
      </c>
      <c r="G166" t="s">
        <v>14</v>
      </c>
      <c r="H166" t="s">
        <v>19</v>
      </c>
      <c r="I166" t="s">
        <v>19</v>
      </c>
      <c r="J166" s="3">
        <v>0.39027777777777778</v>
      </c>
      <c r="K166" s="3">
        <v>0.39583333333333331</v>
      </c>
      <c r="L166" s="1" t="s">
        <v>158</v>
      </c>
      <c r="M166" s="1"/>
    </row>
    <row r="167" spans="1:17" x14ac:dyDescent="0.3">
      <c r="A167">
        <v>1</v>
      </c>
      <c r="B167" s="1">
        <v>42645</v>
      </c>
      <c r="C167" s="1">
        <v>42652</v>
      </c>
      <c r="D167" s="2">
        <v>5342</v>
      </c>
      <c r="E167">
        <v>0</v>
      </c>
      <c r="F167">
        <f>D167+E167</f>
        <v>5342</v>
      </c>
      <c r="G167" t="s">
        <v>14</v>
      </c>
      <c r="H167" t="s">
        <v>19</v>
      </c>
      <c r="I167" t="s">
        <v>19</v>
      </c>
      <c r="J167" s="3">
        <v>0.39583333333333331</v>
      </c>
      <c r="K167" s="3">
        <v>0.4145833333333333</v>
      </c>
      <c r="L167" s="1" t="s">
        <v>158</v>
      </c>
      <c r="M167" s="1"/>
    </row>
    <row r="168" spans="1:17" x14ac:dyDescent="0.3">
      <c r="A168">
        <v>1</v>
      </c>
      <c r="B168" s="1">
        <v>42652</v>
      </c>
      <c r="C168" s="1">
        <v>42660</v>
      </c>
      <c r="D168" s="2">
        <v>8287</v>
      </c>
      <c r="E168">
        <v>0</v>
      </c>
      <c r="F168">
        <f>D168+E168</f>
        <v>8287</v>
      </c>
      <c r="G168" t="s">
        <v>14</v>
      </c>
      <c r="H168" t="s">
        <v>19</v>
      </c>
      <c r="I168" t="s">
        <v>19</v>
      </c>
      <c r="J168" s="3">
        <v>0.3923611111111111</v>
      </c>
      <c r="K168" s="3">
        <v>0.40138888888888885</v>
      </c>
      <c r="L168" s="1" t="s">
        <v>158</v>
      </c>
      <c r="M168" s="1"/>
    </row>
    <row r="169" spans="1:17" x14ac:dyDescent="0.3">
      <c r="A169">
        <v>1</v>
      </c>
      <c r="B169" s="1">
        <v>42660</v>
      </c>
      <c r="C169" s="1">
        <v>42666</v>
      </c>
      <c r="G169" t="s">
        <v>19</v>
      </c>
      <c r="H169" t="s">
        <v>14</v>
      </c>
      <c r="I169" t="s">
        <v>14</v>
      </c>
      <c r="J169" s="3"/>
      <c r="K169" s="3"/>
      <c r="L169" s="1"/>
      <c r="M169" s="1"/>
      <c r="O169" t="s">
        <v>117</v>
      </c>
      <c r="P169" t="s">
        <v>40</v>
      </c>
      <c r="Q169" t="s">
        <v>40</v>
      </c>
    </row>
    <row r="170" spans="1:17" x14ac:dyDescent="0.3">
      <c r="A170">
        <v>1</v>
      </c>
      <c r="B170" s="1">
        <v>42666</v>
      </c>
      <c r="C170" s="1">
        <v>42674</v>
      </c>
      <c r="D170" s="2">
        <v>6306</v>
      </c>
      <c r="E170">
        <v>0</v>
      </c>
      <c r="F170">
        <f>D170+E170</f>
        <v>6306</v>
      </c>
      <c r="G170" t="s">
        <v>14</v>
      </c>
      <c r="H170" t="s">
        <v>19</v>
      </c>
      <c r="I170" t="s">
        <v>19</v>
      </c>
      <c r="J170" s="3">
        <v>0.40625</v>
      </c>
      <c r="K170" s="3">
        <v>0.41319444444444442</v>
      </c>
      <c r="L170" s="1" t="s">
        <v>158</v>
      </c>
      <c r="M170" s="1"/>
    </row>
    <row r="171" spans="1:17" x14ac:dyDescent="0.3">
      <c r="A171">
        <v>1</v>
      </c>
      <c r="B171" s="1">
        <v>42674</v>
      </c>
      <c r="C171" s="1">
        <v>42680</v>
      </c>
      <c r="D171" s="2">
        <v>3429</v>
      </c>
      <c r="E171">
        <v>0</v>
      </c>
      <c r="F171">
        <f>D171+E171</f>
        <v>3429</v>
      </c>
      <c r="G171" t="s">
        <v>14</v>
      </c>
      <c r="H171" t="s">
        <v>19</v>
      </c>
      <c r="I171" t="s">
        <v>19</v>
      </c>
      <c r="J171" s="3">
        <v>0.39166666666666666</v>
      </c>
      <c r="K171" s="3">
        <v>0.40138888888888885</v>
      </c>
      <c r="L171" s="1" t="s">
        <v>148</v>
      </c>
      <c r="M171" s="1" t="s">
        <v>168</v>
      </c>
    </row>
    <row r="172" spans="1:17" x14ac:dyDescent="0.3">
      <c r="A172">
        <v>1</v>
      </c>
      <c r="B172" s="1">
        <v>42680</v>
      </c>
      <c r="C172" s="1">
        <v>42687</v>
      </c>
      <c r="D172" s="2">
        <v>6018</v>
      </c>
      <c r="E172">
        <v>0</v>
      </c>
      <c r="F172">
        <f>D172+E172</f>
        <v>6018</v>
      </c>
      <c r="G172" t="s">
        <v>14</v>
      </c>
      <c r="H172" t="s">
        <v>19</v>
      </c>
      <c r="I172" t="s">
        <v>19</v>
      </c>
      <c r="J172" s="3">
        <v>0.39166666666666666</v>
      </c>
      <c r="K172" s="3">
        <v>0.3972222222222222</v>
      </c>
      <c r="L172" s="1" t="s">
        <v>158</v>
      </c>
      <c r="M172" s="1"/>
    </row>
    <row r="173" spans="1:17" x14ac:dyDescent="0.3">
      <c r="A173">
        <v>1</v>
      </c>
      <c r="B173" s="1">
        <v>42687</v>
      </c>
      <c r="C173" s="1">
        <v>42696</v>
      </c>
      <c r="D173" s="2">
        <v>7254</v>
      </c>
      <c r="E173">
        <v>0</v>
      </c>
      <c r="F173">
        <f>D173+E173</f>
        <v>7254</v>
      </c>
      <c r="G173" t="s">
        <v>14</v>
      </c>
      <c r="H173" t="s">
        <v>19</v>
      </c>
      <c r="I173" t="s">
        <v>19</v>
      </c>
      <c r="J173" s="3">
        <v>0.38819444444444445</v>
      </c>
      <c r="K173" s="3">
        <v>0.39513888888888887</v>
      </c>
      <c r="L173" s="1" t="s">
        <v>158</v>
      </c>
      <c r="M173" s="1"/>
    </row>
    <row r="174" spans="1:17" x14ac:dyDescent="0.3">
      <c r="A174">
        <v>1</v>
      </c>
      <c r="B174" s="1">
        <v>42696</v>
      </c>
      <c r="C174" s="1">
        <v>42705</v>
      </c>
      <c r="D174" s="2">
        <v>9347</v>
      </c>
      <c r="E174">
        <v>0</v>
      </c>
      <c r="F174">
        <f>D174+E174</f>
        <v>9347</v>
      </c>
      <c r="G174" t="s">
        <v>14</v>
      </c>
      <c r="H174" t="s">
        <v>19</v>
      </c>
      <c r="I174" t="s">
        <v>19</v>
      </c>
      <c r="J174" s="3">
        <v>0.39652777777777781</v>
      </c>
      <c r="K174" s="3">
        <v>0.40625</v>
      </c>
      <c r="L174" s="1" t="s">
        <v>158</v>
      </c>
      <c r="M174" s="1"/>
    </row>
    <row r="175" spans="1:17" x14ac:dyDescent="0.3">
      <c r="A175">
        <v>1</v>
      </c>
      <c r="B175" s="1">
        <v>42705</v>
      </c>
      <c r="C175" s="1">
        <v>42715</v>
      </c>
      <c r="D175" s="2">
        <v>5313</v>
      </c>
      <c r="E175">
        <v>0</v>
      </c>
      <c r="F175">
        <f>D175+E175</f>
        <v>5313</v>
      </c>
      <c r="G175" t="s">
        <v>14</v>
      </c>
      <c r="H175" t="s">
        <v>19</v>
      </c>
      <c r="I175" t="s">
        <v>19</v>
      </c>
      <c r="J175" s="3">
        <v>0.40416666666666662</v>
      </c>
      <c r="K175" s="3">
        <v>0.40972222222222227</v>
      </c>
      <c r="L175" s="1" t="s">
        <v>158</v>
      </c>
      <c r="M175" s="1"/>
    </row>
    <row r="176" spans="1:17" x14ac:dyDescent="0.3">
      <c r="A176">
        <v>1</v>
      </c>
      <c r="B176" s="1">
        <v>42715</v>
      </c>
      <c r="C176" s="1">
        <v>42724</v>
      </c>
      <c r="D176" s="2">
        <v>5794</v>
      </c>
      <c r="E176">
        <v>0</v>
      </c>
      <c r="F176">
        <f>D176+E176</f>
        <v>5794</v>
      </c>
      <c r="G176" t="s">
        <v>14</v>
      </c>
      <c r="H176" t="s">
        <v>19</v>
      </c>
      <c r="I176" t="s">
        <v>19</v>
      </c>
      <c r="J176" s="3">
        <v>0.4236111111111111</v>
      </c>
      <c r="K176" s="3">
        <v>0.4375</v>
      </c>
      <c r="L176" s="1" t="s">
        <v>148</v>
      </c>
      <c r="M176" s="1" t="s">
        <v>169</v>
      </c>
      <c r="N176" t="s">
        <v>153</v>
      </c>
    </row>
    <row r="177" spans="1:17" x14ac:dyDescent="0.3">
      <c r="A177">
        <v>1</v>
      </c>
      <c r="B177" s="1">
        <v>42724</v>
      </c>
      <c r="C177" s="1">
        <v>42733</v>
      </c>
      <c r="D177" s="2">
        <v>12048</v>
      </c>
      <c r="E177">
        <v>0</v>
      </c>
      <c r="F177">
        <f>D177+E177</f>
        <v>12048</v>
      </c>
      <c r="G177" t="s">
        <v>14</v>
      </c>
      <c r="H177" t="s">
        <v>19</v>
      </c>
      <c r="I177" t="s">
        <v>19</v>
      </c>
      <c r="J177" s="3">
        <v>0.39166666666666666</v>
      </c>
      <c r="K177" s="3">
        <v>0.40277777777777773</v>
      </c>
      <c r="L177" s="1" t="s">
        <v>158</v>
      </c>
      <c r="M177" s="1"/>
    </row>
    <row r="178" spans="1:17" x14ac:dyDescent="0.3">
      <c r="A178">
        <v>1</v>
      </c>
      <c r="B178" s="1">
        <v>42733</v>
      </c>
      <c r="C178" s="5">
        <v>42743</v>
      </c>
      <c r="D178" s="2">
        <v>12905</v>
      </c>
      <c r="E178">
        <v>0</v>
      </c>
      <c r="F178">
        <f>D178+E178</f>
        <v>12905</v>
      </c>
      <c r="G178" t="s">
        <v>14</v>
      </c>
      <c r="H178" t="s">
        <v>19</v>
      </c>
      <c r="I178" t="s">
        <v>19</v>
      </c>
      <c r="J178" s="3">
        <v>0.39999999999999997</v>
      </c>
      <c r="K178" s="3">
        <v>0.41180555555555554</v>
      </c>
      <c r="L178" s="5" t="s">
        <v>158</v>
      </c>
      <c r="M178" s="5"/>
    </row>
    <row r="179" spans="1:17" x14ac:dyDescent="0.3">
      <c r="A179">
        <v>1</v>
      </c>
      <c r="B179" s="1">
        <v>42740</v>
      </c>
      <c r="C179" s="1">
        <v>42750</v>
      </c>
      <c r="G179" t="s">
        <v>19</v>
      </c>
      <c r="H179" t="s">
        <v>14</v>
      </c>
      <c r="I179" t="s">
        <v>14</v>
      </c>
      <c r="L179" s="1"/>
      <c r="M179" s="1"/>
      <c r="Q179" t="s">
        <v>40</v>
      </c>
    </row>
    <row r="180" spans="1:17" x14ac:dyDescent="0.3">
      <c r="A180">
        <v>1</v>
      </c>
      <c r="B180" s="1">
        <v>42743</v>
      </c>
      <c r="C180" s="1">
        <v>42743</v>
      </c>
      <c r="D180" s="2">
        <v>1381</v>
      </c>
      <c r="E180">
        <v>0</v>
      </c>
      <c r="F180">
        <f>D180+E180</f>
        <v>1381</v>
      </c>
      <c r="G180" t="s">
        <v>14</v>
      </c>
      <c r="H180" t="s">
        <v>14</v>
      </c>
      <c r="I180" t="s">
        <v>19</v>
      </c>
      <c r="J180" s="3">
        <v>0.4145833333333333</v>
      </c>
      <c r="K180" s="3">
        <v>0.42499999999999999</v>
      </c>
      <c r="L180" s="1" t="s">
        <v>158</v>
      </c>
      <c r="M180" s="1" t="s">
        <v>170</v>
      </c>
      <c r="P180" t="s">
        <v>56</v>
      </c>
      <c r="Q180" t="s">
        <v>118</v>
      </c>
    </row>
    <row r="181" spans="1:17" x14ac:dyDescent="0.3">
      <c r="A181">
        <v>1</v>
      </c>
      <c r="B181" s="1">
        <v>42743</v>
      </c>
      <c r="C181" s="1">
        <v>42740</v>
      </c>
      <c r="G181" t="s">
        <v>19</v>
      </c>
      <c r="H181" t="s">
        <v>14</v>
      </c>
      <c r="I181" t="s">
        <v>14</v>
      </c>
      <c r="L181" s="1"/>
      <c r="M181" s="1"/>
      <c r="O181" t="s">
        <v>117</v>
      </c>
      <c r="Q181" t="s">
        <v>40</v>
      </c>
    </row>
    <row r="182" spans="1:17" x14ac:dyDescent="0.3">
      <c r="A182">
        <v>1</v>
      </c>
      <c r="B182" s="1">
        <v>42750</v>
      </c>
      <c r="C182" s="1">
        <v>42759</v>
      </c>
      <c r="D182" s="2">
        <v>6982</v>
      </c>
      <c r="E182">
        <v>0</v>
      </c>
      <c r="F182">
        <f>D182+E182</f>
        <v>6982</v>
      </c>
      <c r="G182" t="s">
        <v>14</v>
      </c>
      <c r="H182" t="s">
        <v>19</v>
      </c>
      <c r="I182" t="s">
        <v>19</v>
      </c>
      <c r="J182" s="3">
        <v>0.42222222222222222</v>
      </c>
      <c r="K182" s="3">
        <v>0.4284722222222222</v>
      </c>
      <c r="L182" s="1" t="s">
        <v>158</v>
      </c>
      <c r="M182" s="1"/>
    </row>
    <row r="183" spans="1:17" x14ac:dyDescent="0.3">
      <c r="A183">
        <v>1</v>
      </c>
      <c r="B183" s="1">
        <v>42759</v>
      </c>
      <c r="C183" s="1">
        <v>42768</v>
      </c>
      <c r="D183" s="2">
        <v>7314</v>
      </c>
      <c r="E183">
        <v>0</v>
      </c>
      <c r="F183">
        <f>D183+E183</f>
        <v>7314</v>
      </c>
      <c r="G183" t="s">
        <v>14</v>
      </c>
      <c r="H183" t="s">
        <v>19</v>
      </c>
      <c r="I183" t="s">
        <v>19</v>
      </c>
      <c r="J183" s="3">
        <v>0.37847222222222227</v>
      </c>
      <c r="K183" s="3">
        <v>0.38541666666666669</v>
      </c>
      <c r="L183" s="1" t="s">
        <v>158</v>
      </c>
      <c r="M183" s="1"/>
    </row>
    <row r="184" spans="1:17" x14ac:dyDescent="0.3">
      <c r="A184">
        <v>1</v>
      </c>
      <c r="B184" s="1">
        <v>42768</v>
      </c>
      <c r="C184" s="1">
        <v>42772</v>
      </c>
      <c r="D184" s="2">
        <v>4261</v>
      </c>
      <c r="E184">
        <v>0</v>
      </c>
      <c r="F184">
        <f>D184+E184</f>
        <v>4261</v>
      </c>
      <c r="G184" t="s">
        <v>14</v>
      </c>
      <c r="H184" t="s">
        <v>19</v>
      </c>
      <c r="I184" t="s">
        <v>19</v>
      </c>
      <c r="L184" s="1"/>
      <c r="M184" s="1"/>
      <c r="P184" t="s">
        <v>57</v>
      </c>
    </row>
    <row r="185" spans="1:17" x14ac:dyDescent="0.3">
      <c r="A185">
        <v>1</v>
      </c>
      <c r="B185" s="1">
        <v>42773</v>
      </c>
      <c r="C185" s="1">
        <v>42774</v>
      </c>
      <c r="G185" t="s">
        <v>19</v>
      </c>
      <c r="H185" t="s">
        <v>14</v>
      </c>
      <c r="I185" t="s">
        <v>14</v>
      </c>
      <c r="L185" s="1"/>
      <c r="M185" s="1"/>
      <c r="O185" t="s">
        <v>117</v>
      </c>
      <c r="Q185" t="s">
        <v>40</v>
      </c>
    </row>
    <row r="186" spans="1:17" x14ac:dyDescent="0.3">
      <c r="A186">
        <v>1</v>
      </c>
      <c r="B186" s="1">
        <v>42775</v>
      </c>
      <c r="C186" s="1">
        <v>42778</v>
      </c>
      <c r="D186" s="2">
        <v>2284</v>
      </c>
      <c r="E186">
        <v>0</v>
      </c>
      <c r="F186">
        <f>D186+E186</f>
        <v>2284</v>
      </c>
      <c r="G186" t="s">
        <v>14</v>
      </c>
      <c r="H186" t="s">
        <v>19</v>
      </c>
      <c r="I186" t="s">
        <v>19</v>
      </c>
      <c r="J186" s="3">
        <v>0.41944444444444445</v>
      </c>
      <c r="K186" s="3">
        <v>0.42708333333333331</v>
      </c>
      <c r="L186" s="1"/>
      <c r="M186" s="1"/>
      <c r="N186" t="s">
        <v>154</v>
      </c>
      <c r="P186" t="s">
        <v>57</v>
      </c>
    </row>
    <row r="187" spans="1:17" x14ac:dyDescent="0.3">
      <c r="A187">
        <v>1</v>
      </c>
      <c r="B187" s="1">
        <v>42778</v>
      </c>
      <c r="C187" s="1">
        <v>42785</v>
      </c>
      <c r="D187" s="2">
        <v>6610</v>
      </c>
      <c r="E187">
        <v>0</v>
      </c>
      <c r="F187">
        <f>D187+E187</f>
        <v>6610</v>
      </c>
      <c r="G187" t="s">
        <v>14</v>
      </c>
      <c r="H187" t="s">
        <v>19</v>
      </c>
      <c r="I187" t="s">
        <v>19</v>
      </c>
      <c r="J187" s="3">
        <v>0.43541666666666662</v>
      </c>
      <c r="K187" s="3">
        <v>0.46527777777777773</v>
      </c>
      <c r="L187" s="1" t="s">
        <v>148</v>
      </c>
      <c r="M187" s="1" t="s">
        <v>171</v>
      </c>
    </row>
    <row r="188" spans="1:17" x14ac:dyDescent="0.3">
      <c r="A188">
        <v>1</v>
      </c>
      <c r="B188" s="1">
        <v>42785</v>
      </c>
      <c r="C188" s="1">
        <v>42787</v>
      </c>
      <c r="D188" s="2">
        <v>3254</v>
      </c>
      <c r="E188">
        <v>0</v>
      </c>
      <c r="F188">
        <f>D188+E188</f>
        <v>3254</v>
      </c>
      <c r="G188" t="s">
        <v>14</v>
      </c>
      <c r="H188" t="s">
        <v>19</v>
      </c>
      <c r="I188" t="s">
        <v>19</v>
      </c>
      <c r="J188" s="3">
        <v>0.43194444444444446</v>
      </c>
      <c r="K188" s="3">
        <v>0.44097222222222227</v>
      </c>
      <c r="L188" s="1" t="s">
        <v>158</v>
      </c>
      <c r="M188" s="1"/>
      <c r="O188" t="s">
        <v>119</v>
      </c>
    </row>
    <row r="189" spans="1:17" x14ac:dyDescent="0.3">
      <c r="A189">
        <v>1</v>
      </c>
      <c r="B189" s="1">
        <v>42787</v>
      </c>
      <c r="C189" s="1">
        <v>42792</v>
      </c>
      <c r="D189" s="2">
        <v>5008</v>
      </c>
      <c r="E189">
        <v>0</v>
      </c>
      <c r="F189">
        <f>D189+E189</f>
        <v>5008</v>
      </c>
      <c r="G189" t="s">
        <v>14</v>
      </c>
      <c r="H189" t="s">
        <v>19</v>
      </c>
      <c r="I189" t="s">
        <v>19</v>
      </c>
      <c r="J189" s="3">
        <v>0.43263888888888885</v>
      </c>
      <c r="K189" s="3">
        <v>0.4381944444444445</v>
      </c>
      <c r="L189" s="1" t="s">
        <v>158</v>
      </c>
      <c r="M189" s="1"/>
    </row>
    <row r="190" spans="1:17" x14ac:dyDescent="0.3">
      <c r="A190">
        <v>1</v>
      </c>
      <c r="B190" s="1">
        <v>42792</v>
      </c>
      <c r="C190" s="1">
        <v>42796</v>
      </c>
      <c r="D190" s="2">
        <v>2528</v>
      </c>
      <c r="E190">
        <v>0</v>
      </c>
      <c r="F190">
        <f>D190+E190</f>
        <v>2528</v>
      </c>
      <c r="G190" t="s">
        <v>14</v>
      </c>
      <c r="H190" t="s">
        <v>19</v>
      </c>
      <c r="I190" t="s">
        <v>19</v>
      </c>
      <c r="J190" s="3">
        <v>0.43402777777777773</v>
      </c>
      <c r="K190" s="3">
        <v>0.44097222222222227</v>
      </c>
      <c r="L190" s="1" t="s">
        <v>158</v>
      </c>
      <c r="M190" s="1"/>
    </row>
    <row r="191" spans="1:17" x14ac:dyDescent="0.3">
      <c r="A191">
        <v>1</v>
      </c>
      <c r="B191" s="1">
        <v>42796</v>
      </c>
      <c r="C191" s="1">
        <v>42806</v>
      </c>
      <c r="D191" s="2">
        <v>10484</v>
      </c>
      <c r="E191">
        <v>0</v>
      </c>
      <c r="F191">
        <f>D191+E191</f>
        <v>10484</v>
      </c>
      <c r="G191" t="s">
        <v>14</v>
      </c>
      <c r="H191" t="s">
        <v>19</v>
      </c>
      <c r="I191" t="s">
        <v>19</v>
      </c>
      <c r="J191" s="3">
        <v>0.44236111111111115</v>
      </c>
      <c r="K191" s="3">
        <v>0.46180555555555558</v>
      </c>
      <c r="L191" s="1" t="s">
        <v>158</v>
      </c>
      <c r="M191" s="1"/>
      <c r="O191" t="s">
        <v>58</v>
      </c>
    </row>
    <row r="192" spans="1:17" x14ac:dyDescent="0.3">
      <c r="A192">
        <v>1</v>
      </c>
      <c r="B192" s="1">
        <v>42806</v>
      </c>
      <c r="C192" s="1">
        <v>42809</v>
      </c>
      <c r="D192" s="2">
        <v>3278</v>
      </c>
      <c r="E192">
        <v>0</v>
      </c>
      <c r="F192">
        <f>D192+E192</f>
        <v>3278</v>
      </c>
      <c r="G192" t="s">
        <v>14</v>
      </c>
      <c r="H192" t="s">
        <v>19</v>
      </c>
      <c r="I192" t="s">
        <v>19</v>
      </c>
      <c r="J192" s="3">
        <v>0.41805555555555557</v>
      </c>
      <c r="K192" s="3">
        <v>0.42569444444444443</v>
      </c>
      <c r="L192" s="1" t="s">
        <v>148</v>
      </c>
      <c r="M192" s="1" t="s">
        <v>172</v>
      </c>
    </row>
    <row r="193" spans="1:18" s="4" customFormat="1" x14ac:dyDescent="0.3">
      <c r="A193" s="4">
        <v>1</v>
      </c>
      <c r="B193" s="5">
        <v>42809</v>
      </c>
      <c r="C193" s="5">
        <v>42817</v>
      </c>
      <c r="D193" s="6">
        <v>16000</v>
      </c>
      <c r="E193" s="4">
        <v>0</v>
      </c>
      <c r="F193" s="4">
        <f>D193+E193</f>
        <v>16000</v>
      </c>
      <c r="G193" s="4" t="s">
        <v>14</v>
      </c>
      <c r="H193" s="4" t="s">
        <v>14</v>
      </c>
      <c r="I193" s="4" t="s">
        <v>14</v>
      </c>
      <c r="J193" s="7">
        <v>0.39583333333333331</v>
      </c>
      <c r="K193" s="7">
        <v>0.43055555555555558</v>
      </c>
      <c r="L193" s="5" t="s">
        <v>34</v>
      </c>
      <c r="M193" s="5" t="s">
        <v>164</v>
      </c>
      <c r="N193" s="4" t="s">
        <v>155</v>
      </c>
      <c r="P193" s="4" t="s">
        <v>104</v>
      </c>
      <c r="R193" s="4" t="s">
        <v>120</v>
      </c>
    </row>
    <row r="194" spans="1:18" x14ac:dyDescent="0.3">
      <c r="A194">
        <v>1</v>
      </c>
      <c r="B194" s="1">
        <v>42817</v>
      </c>
      <c r="C194" s="1">
        <v>42817</v>
      </c>
      <c r="G194" t="s">
        <v>19</v>
      </c>
      <c r="H194" t="s">
        <v>14</v>
      </c>
      <c r="I194" t="s">
        <v>14</v>
      </c>
      <c r="J194" s="3"/>
      <c r="K194" s="3"/>
      <c r="L194" s="1" t="s">
        <v>158</v>
      </c>
      <c r="M194" s="1"/>
      <c r="P194" t="s">
        <v>121</v>
      </c>
      <c r="Q194" t="s">
        <v>40</v>
      </c>
    </row>
    <row r="195" spans="1:18" x14ac:dyDescent="0.3">
      <c r="A195">
        <v>1</v>
      </c>
      <c r="B195" s="1">
        <v>42817</v>
      </c>
      <c r="C195" s="1">
        <v>42823</v>
      </c>
      <c r="D195" s="2">
        <v>7659</v>
      </c>
      <c r="E195">
        <v>0</v>
      </c>
      <c r="F195">
        <f>D195+E195</f>
        <v>7659</v>
      </c>
      <c r="G195" t="s">
        <v>14</v>
      </c>
      <c r="H195" t="s">
        <v>19</v>
      </c>
      <c r="I195" t="s">
        <v>19</v>
      </c>
      <c r="J195" s="3">
        <v>0.3923611111111111</v>
      </c>
      <c r="K195" s="3">
        <v>0.41319444444444442</v>
      </c>
      <c r="L195" s="1" t="s">
        <v>34</v>
      </c>
      <c r="M195" s="1" t="s">
        <v>164</v>
      </c>
    </row>
    <row r="196" spans="1:18" x14ac:dyDescent="0.3">
      <c r="A196">
        <v>1</v>
      </c>
      <c r="B196" s="1">
        <v>42823</v>
      </c>
      <c r="C196" s="1">
        <v>42830</v>
      </c>
      <c r="D196" s="2">
        <v>10828</v>
      </c>
      <c r="E196">
        <v>0</v>
      </c>
      <c r="F196">
        <f>D196+E196</f>
        <v>10828</v>
      </c>
      <c r="G196" t="s">
        <v>14</v>
      </c>
      <c r="H196" t="s">
        <v>14</v>
      </c>
      <c r="I196" t="s">
        <v>19</v>
      </c>
      <c r="J196" s="3">
        <v>0.39583333333333331</v>
      </c>
      <c r="K196" s="3">
        <v>0.4069444444444445</v>
      </c>
      <c r="L196" s="1" t="s">
        <v>34</v>
      </c>
      <c r="M196" s="1" t="s">
        <v>164</v>
      </c>
      <c r="N196" t="s">
        <v>155</v>
      </c>
    </row>
    <row r="197" spans="1:18" x14ac:dyDescent="0.3">
      <c r="A197">
        <v>1</v>
      </c>
      <c r="B197" s="1">
        <v>42830</v>
      </c>
      <c r="C197" s="1">
        <v>42837</v>
      </c>
      <c r="D197" s="2">
        <v>12055</v>
      </c>
      <c r="E197">
        <v>0</v>
      </c>
      <c r="F197">
        <f>D197+E197</f>
        <v>12055</v>
      </c>
      <c r="G197" t="s">
        <v>14</v>
      </c>
      <c r="H197" t="s">
        <v>19</v>
      </c>
      <c r="I197" t="s">
        <v>19</v>
      </c>
      <c r="J197" s="3">
        <v>0.39583333333333331</v>
      </c>
      <c r="K197" s="3">
        <v>0.40833333333333338</v>
      </c>
      <c r="L197" s="1" t="s">
        <v>34</v>
      </c>
      <c r="M197" s="1" t="s">
        <v>164</v>
      </c>
      <c r="N197" t="s">
        <v>155</v>
      </c>
    </row>
    <row r="198" spans="1:18" x14ac:dyDescent="0.3">
      <c r="A198">
        <v>1</v>
      </c>
      <c r="B198" s="1">
        <v>42837</v>
      </c>
      <c r="C198" s="1">
        <v>42844</v>
      </c>
      <c r="D198" s="2">
        <v>9685</v>
      </c>
      <c r="E198">
        <v>0</v>
      </c>
      <c r="F198">
        <f>D198+E198</f>
        <v>9685</v>
      </c>
      <c r="G198" t="s">
        <v>14</v>
      </c>
      <c r="H198" t="s">
        <v>19</v>
      </c>
      <c r="I198" t="s">
        <v>19</v>
      </c>
      <c r="J198" s="3">
        <v>0.39930555555555558</v>
      </c>
      <c r="K198" s="3">
        <v>0.41041666666666665</v>
      </c>
      <c r="L198" s="1" t="s">
        <v>158</v>
      </c>
      <c r="M198" s="1"/>
    </row>
    <row r="199" spans="1:18" x14ac:dyDescent="0.3">
      <c r="A199">
        <v>1</v>
      </c>
      <c r="B199" s="1">
        <v>42844</v>
      </c>
      <c r="C199" s="1">
        <v>42851</v>
      </c>
      <c r="D199" s="2">
        <v>9093</v>
      </c>
      <c r="E199">
        <v>0</v>
      </c>
      <c r="F199">
        <f>D199+E199</f>
        <v>9093</v>
      </c>
      <c r="G199" t="s">
        <v>14</v>
      </c>
      <c r="H199" t="s">
        <v>19</v>
      </c>
      <c r="I199" t="s">
        <v>19</v>
      </c>
      <c r="J199" s="3">
        <v>0.3972222222222222</v>
      </c>
      <c r="K199" s="3">
        <v>0.42708333333333331</v>
      </c>
      <c r="L199" s="1" t="s">
        <v>34</v>
      </c>
      <c r="M199" s="1" t="s">
        <v>173</v>
      </c>
      <c r="N199" t="s">
        <v>155</v>
      </c>
    </row>
    <row r="200" spans="1:18" x14ac:dyDescent="0.3">
      <c r="A200">
        <v>1</v>
      </c>
      <c r="B200" s="1">
        <v>42851</v>
      </c>
      <c r="C200" s="1">
        <v>42858</v>
      </c>
      <c r="D200" s="2">
        <v>6182</v>
      </c>
      <c r="E200">
        <v>0</v>
      </c>
      <c r="F200">
        <f>D200+E200</f>
        <v>6182</v>
      </c>
      <c r="G200" t="s">
        <v>14</v>
      </c>
      <c r="H200" t="s">
        <v>19</v>
      </c>
      <c r="I200" t="s">
        <v>19</v>
      </c>
      <c r="J200" s="3">
        <v>0.4069444444444445</v>
      </c>
      <c r="K200" s="3">
        <v>0.41180555555555554</v>
      </c>
      <c r="L200" s="1" t="s">
        <v>148</v>
      </c>
      <c r="M200" s="1" t="s">
        <v>174</v>
      </c>
    </row>
    <row r="201" spans="1:18" x14ac:dyDescent="0.3">
      <c r="A201">
        <v>1</v>
      </c>
      <c r="B201" s="1">
        <v>42858</v>
      </c>
      <c r="C201" s="1">
        <v>42863</v>
      </c>
      <c r="D201" s="2">
        <v>3567</v>
      </c>
      <c r="E201">
        <v>0</v>
      </c>
      <c r="F201">
        <f>D201+E201</f>
        <v>3567</v>
      </c>
      <c r="G201" t="s">
        <v>14</v>
      </c>
      <c r="H201" t="s">
        <v>19</v>
      </c>
      <c r="I201" t="s">
        <v>19</v>
      </c>
      <c r="J201" s="3">
        <v>0.39583333333333331</v>
      </c>
      <c r="K201" s="3">
        <v>0.39999999999999997</v>
      </c>
      <c r="L201" s="1" t="s">
        <v>158</v>
      </c>
      <c r="M201" s="1"/>
    </row>
    <row r="202" spans="1:18" x14ac:dyDescent="0.3">
      <c r="A202">
        <v>1</v>
      </c>
      <c r="B202" s="1">
        <v>42863</v>
      </c>
      <c r="C202" s="1">
        <v>42872</v>
      </c>
      <c r="D202" s="2">
        <v>7467</v>
      </c>
      <c r="E202">
        <v>0</v>
      </c>
      <c r="F202">
        <f>D202+E202</f>
        <v>7467</v>
      </c>
      <c r="G202" t="s">
        <v>14</v>
      </c>
      <c r="H202" t="s">
        <v>19</v>
      </c>
      <c r="I202" t="s">
        <v>19</v>
      </c>
      <c r="J202" s="3">
        <v>0.3979166666666667</v>
      </c>
      <c r="K202" s="3">
        <v>0.43124999999999997</v>
      </c>
      <c r="L202" s="1" t="s">
        <v>148</v>
      </c>
      <c r="M202" s="1" t="s">
        <v>172</v>
      </c>
    </row>
    <row r="203" spans="1:18" x14ac:dyDescent="0.3">
      <c r="A203">
        <v>1</v>
      </c>
      <c r="B203" s="1">
        <v>42872</v>
      </c>
      <c r="C203" s="1">
        <v>42879</v>
      </c>
      <c r="D203" s="2">
        <v>6481</v>
      </c>
      <c r="E203">
        <v>0</v>
      </c>
      <c r="F203">
        <f>D203+E203</f>
        <v>6481</v>
      </c>
      <c r="G203" t="s">
        <v>14</v>
      </c>
      <c r="H203" t="s">
        <v>19</v>
      </c>
      <c r="I203" t="s">
        <v>19</v>
      </c>
      <c r="J203" s="3">
        <v>0.40486111111111112</v>
      </c>
      <c r="K203" s="3">
        <v>0.41180555555555554</v>
      </c>
      <c r="L203" s="1" t="s">
        <v>158</v>
      </c>
      <c r="M203" s="1"/>
    </row>
    <row r="204" spans="1:18" x14ac:dyDescent="0.3">
      <c r="A204">
        <v>1</v>
      </c>
      <c r="B204" s="1">
        <v>42879</v>
      </c>
      <c r="C204" s="1">
        <v>42886</v>
      </c>
      <c r="D204" s="2">
        <v>8530</v>
      </c>
      <c r="E204">
        <v>0</v>
      </c>
      <c r="F204">
        <f>D204+E204</f>
        <v>8530</v>
      </c>
      <c r="G204" t="s">
        <v>14</v>
      </c>
      <c r="H204" t="s">
        <v>19</v>
      </c>
      <c r="I204" t="s">
        <v>19</v>
      </c>
      <c r="J204" s="3">
        <v>0.48125000000000001</v>
      </c>
      <c r="K204" s="3">
        <v>0.50208333333333333</v>
      </c>
      <c r="L204" s="1" t="s">
        <v>34</v>
      </c>
      <c r="M204" s="1" t="s">
        <v>175</v>
      </c>
      <c r="N204" t="s">
        <v>156</v>
      </c>
    </row>
    <row r="205" spans="1:18" x14ac:dyDescent="0.3">
      <c r="A205">
        <v>1</v>
      </c>
      <c r="B205" s="1">
        <v>42886</v>
      </c>
      <c r="C205" s="1">
        <v>42893</v>
      </c>
      <c r="D205" s="2">
        <v>8269</v>
      </c>
      <c r="E205">
        <v>0</v>
      </c>
      <c r="F205">
        <f>D205+E205</f>
        <v>8269</v>
      </c>
      <c r="G205" t="s">
        <v>14</v>
      </c>
      <c r="H205" t="s">
        <v>19</v>
      </c>
      <c r="I205" t="s">
        <v>19</v>
      </c>
      <c r="J205" s="3">
        <v>0.42777777777777781</v>
      </c>
      <c r="K205" s="3">
        <v>0.44930555555555557</v>
      </c>
      <c r="L205" s="1" t="s">
        <v>34</v>
      </c>
      <c r="M205" s="1" t="s">
        <v>175</v>
      </c>
      <c r="N205" t="s">
        <v>157</v>
      </c>
    </row>
    <row r="206" spans="1:18" x14ac:dyDescent="0.3">
      <c r="A206">
        <v>1</v>
      </c>
      <c r="B206" s="1">
        <v>42893</v>
      </c>
      <c r="C206" s="1">
        <v>42902</v>
      </c>
      <c r="D206" s="2">
        <v>14611</v>
      </c>
      <c r="E206">
        <v>0</v>
      </c>
      <c r="F206">
        <f>D206+E206</f>
        <v>14611</v>
      </c>
      <c r="G206" t="s">
        <v>14</v>
      </c>
      <c r="H206" t="s">
        <v>19</v>
      </c>
      <c r="I206" t="s">
        <v>19</v>
      </c>
      <c r="J206" s="3">
        <v>0.4236111111111111</v>
      </c>
      <c r="K206" s="3">
        <v>0.4375</v>
      </c>
      <c r="L206" s="1" t="s">
        <v>34</v>
      </c>
      <c r="M206" s="1" t="s">
        <v>164</v>
      </c>
      <c r="N206" t="s">
        <v>155</v>
      </c>
    </row>
    <row r="207" spans="1:18" x14ac:dyDescent="0.3">
      <c r="A207">
        <v>1</v>
      </c>
      <c r="B207" s="1">
        <v>42902</v>
      </c>
      <c r="C207" s="1">
        <v>42909</v>
      </c>
      <c r="D207" s="2">
        <v>11080</v>
      </c>
      <c r="E207">
        <v>0</v>
      </c>
      <c r="F207">
        <f>D207+E207</f>
        <v>11080</v>
      </c>
      <c r="G207" t="s">
        <v>14</v>
      </c>
      <c r="H207" t="s">
        <v>19</v>
      </c>
      <c r="I207" t="s">
        <v>19</v>
      </c>
      <c r="J207" s="3">
        <v>0.40208333333333335</v>
      </c>
      <c r="K207" s="3">
        <v>0.41180555555555554</v>
      </c>
      <c r="L207" s="1" t="s">
        <v>34</v>
      </c>
      <c r="M207" s="1" t="s">
        <v>164</v>
      </c>
      <c r="N207" t="s">
        <v>155</v>
      </c>
    </row>
    <row r="208" spans="1:18" x14ac:dyDescent="0.3">
      <c r="A208">
        <v>1</v>
      </c>
      <c r="B208" s="1">
        <v>42909</v>
      </c>
      <c r="C208" s="1">
        <v>42916</v>
      </c>
      <c r="D208" s="2">
        <v>16000</v>
      </c>
      <c r="E208">
        <v>0</v>
      </c>
      <c r="F208">
        <f>D208+E208</f>
        <v>16000</v>
      </c>
      <c r="G208" t="s">
        <v>14</v>
      </c>
      <c r="H208" t="s">
        <v>19</v>
      </c>
      <c r="I208" t="s">
        <v>14</v>
      </c>
      <c r="J208" s="3">
        <v>0.39583333333333331</v>
      </c>
      <c r="K208" s="3">
        <v>0.41666666666666669</v>
      </c>
      <c r="L208" s="1" t="s">
        <v>34</v>
      </c>
      <c r="M208" s="1" t="s">
        <v>164</v>
      </c>
      <c r="N208" t="s">
        <v>155</v>
      </c>
      <c r="P208" s="4" t="s">
        <v>104</v>
      </c>
      <c r="Q208" s="4"/>
      <c r="R208" s="4" t="s">
        <v>122</v>
      </c>
    </row>
    <row r="209" spans="1:17" x14ac:dyDescent="0.3">
      <c r="A209">
        <v>1</v>
      </c>
      <c r="B209" s="1">
        <v>42916</v>
      </c>
      <c r="C209" s="1">
        <v>42916</v>
      </c>
      <c r="G209" t="s">
        <v>19</v>
      </c>
      <c r="H209" t="s">
        <v>14</v>
      </c>
      <c r="I209" t="s">
        <v>14</v>
      </c>
      <c r="J209" s="3"/>
      <c r="K209" s="3"/>
      <c r="P209" t="s">
        <v>123</v>
      </c>
      <c r="Q209" t="s">
        <v>40</v>
      </c>
    </row>
    <row r="210" spans="1:17" x14ac:dyDescent="0.3">
      <c r="A210">
        <v>1</v>
      </c>
      <c r="B210" s="1">
        <v>42916</v>
      </c>
      <c r="C210" s="5">
        <v>42923</v>
      </c>
      <c r="D210" s="2">
        <v>11497</v>
      </c>
      <c r="E210">
        <v>0</v>
      </c>
      <c r="F210">
        <f>D210+E210</f>
        <v>11497</v>
      </c>
      <c r="G210" t="s">
        <v>14</v>
      </c>
      <c r="H210" t="s">
        <v>19</v>
      </c>
      <c r="I210" t="s">
        <v>19</v>
      </c>
      <c r="J210" s="3">
        <v>0.41666666666666669</v>
      </c>
      <c r="K210" s="3">
        <v>0.42638888888888887</v>
      </c>
      <c r="L210" s="1" t="s">
        <v>148</v>
      </c>
      <c r="M210" s="1" t="s">
        <v>172</v>
      </c>
    </row>
    <row r="211" spans="1:17" x14ac:dyDescent="0.3">
      <c r="A211">
        <v>1</v>
      </c>
      <c r="B211" s="1">
        <v>42923</v>
      </c>
      <c r="C211" s="1">
        <v>42930</v>
      </c>
      <c r="D211" s="2">
        <v>11094</v>
      </c>
      <c r="E211">
        <v>0</v>
      </c>
      <c r="F211">
        <f>D211+E211</f>
        <v>11094</v>
      </c>
      <c r="G211" t="s">
        <v>14</v>
      </c>
      <c r="H211" t="s">
        <v>19</v>
      </c>
      <c r="I211" t="s">
        <v>19</v>
      </c>
      <c r="J211" s="3">
        <v>0.39513888888888887</v>
      </c>
      <c r="K211" s="3">
        <v>0.4069444444444445</v>
      </c>
      <c r="L211" s="1" t="s">
        <v>158</v>
      </c>
      <c r="M211" s="1"/>
    </row>
    <row r="212" spans="1:17" x14ac:dyDescent="0.3">
      <c r="A212">
        <v>1</v>
      </c>
      <c r="B212" s="1">
        <v>42930</v>
      </c>
      <c r="C212" s="1">
        <v>42937</v>
      </c>
      <c r="D212" s="2">
        <v>13400</v>
      </c>
      <c r="E212">
        <v>0</v>
      </c>
      <c r="F212">
        <f>D212+E212</f>
        <v>13400</v>
      </c>
      <c r="G212" t="s">
        <v>14</v>
      </c>
      <c r="H212" t="s">
        <v>19</v>
      </c>
      <c r="I212" t="s">
        <v>19</v>
      </c>
      <c r="J212" s="3">
        <v>0.3972222222222222</v>
      </c>
      <c r="K212" s="3">
        <v>0.40833333333333338</v>
      </c>
      <c r="L212" s="1" t="s">
        <v>34</v>
      </c>
      <c r="M212" s="1" t="s">
        <v>176</v>
      </c>
      <c r="N212" t="s">
        <v>156</v>
      </c>
      <c r="O212" t="s">
        <v>59</v>
      </c>
    </row>
    <row r="213" spans="1:17" x14ac:dyDescent="0.3">
      <c r="A213">
        <v>1</v>
      </c>
      <c r="B213" s="1">
        <v>42937</v>
      </c>
      <c r="C213" s="1">
        <v>42944</v>
      </c>
      <c r="D213" s="2">
        <v>13000</v>
      </c>
      <c r="E213">
        <v>0</v>
      </c>
      <c r="F213">
        <f>D213+E213</f>
        <v>13000</v>
      </c>
      <c r="G213" t="s">
        <v>19</v>
      </c>
      <c r="H213" t="s">
        <v>14</v>
      </c>
      <c r="I213" t="s">
        <v>19</v>
      </c>
      <c r="J213" s="3">
        <v>0.36041666666666666</v>
      </c>
      <c r="K213" s="3">
        <v>0.37152777777777773</v>
      </c>
      <c r="L213" s="1"/>
      <c r="M213" s="1"/>
      <c r="O213" t="s">
        <v>60</v>
      </c>
      <c r="P213" t="s">
        <v>61</v>
      </c>
      <c r="Q213" t="s">
        <v>124</v>
      </c>
    </row>
    <row r="214" spans="1:17" x14ac:dyDescent="0.3">
      <c r="A214">
        <v>1</v>
      </c>
      <c r="B214" s="1">
        <v>42944</v>
      </c>
      <c r="C214" s="1">
        <v>42948</v>
      </c>
      <c r="D214" s="2">
        <v>7593</v>
      </c>
      <c r="E214">
        <v>0</v>
      </c>
      <c r="F214">
        <f>D214+E214</f>
        <v>7593</v>
      </c>
      <c r="G214" t="s">
        <v>14</v>
      </c>
      <c r="H214" t="s">
        <v>19</v>
      </c>
      <c r="I214" t="s">
        <v>19</v>
      </c>
      <c r="J214" s="3">
        <v>0.41666666666666669</v>
      </c>
      <c r="K214" s="3">
        <v>0.43055555555555558</v>
      </c>
      <c r="L214" s="1" t="s">
        <v>158</v>
      </c>
      <c r="M214" s="1"/>
      <c r="O214" t="s">
        <v>117</v>
      </c>
      <c r="P214" t="s">
        <v>62</v>
      </c>
    </row>
    <row r="215" spans="1:17" x14ac:dyDescent="0.3">
      <c r="A215">
        <v>1</v>
      </c>
      <c r="B215" s="1">
        <v>42948</v>
      </c>
      <c r="C215" s="1">
        <v>42951</v>
      </c>
      <c r="G215" t="s">
        <v>19</v>
      </c>
      <c r="H215" t="s">
        <v>14</v>
      </c>
      <c r="I215" t="s">
        <v>19</v>
      </c>
      <c r="L215" s="1"/>
      <c r="M215" s="1"/>
      <c r="O215" t="s">
        <v>117</v>
      </c>
      <c r="P215" t="s">
        <v>62</v>
      </c>
      <c r="Q215" t="s">
        <v>40</v>
      </c>
    </row>
    <row r="216" spans="1:17" x14ac:dyDescent="0.3">
      <c r="A216">
        <v>1</v>
      </c>
      <c r="B216" s="1">
        <v>42951</v>
      </c>
      <c r="C216" s="1">
        <v>42956</v>
      </c>
      <c r="D216" s="2">
        <v>6801</v>
      </c>
      <c r="E216">
        <v>0</v>
      </c>
      <c r="F216">
        <f>D216+E216</f>
        <v>6801</v>
      </c>
      <c r="G216" t="s">
        <v>14</v>
      </c>
      <c r="H216" t="s">
        <v>19</v>
      </c>
      <c r="I216" t="s">
        <v>19</v>
      </c>
      <c r="J216" s="3">
        <v>0.40763888888888888</v>
      </c>
      <c r="K216" s="3">
        <v>0.4152777777777778</v>
      </c>
      <c r="L216" s="1" t="s">
        <v>158</v>
      </c>
      <c r="M216" s="1"/>
    </row>
    <row r="217" spans="1:17" x14ac:dyDescent="0.3">
      <c r="A217">
        <v>1</v>
      </c>
      <c r="B217" s="1">
        <v>42956</v>
      </c>
      <c r="C217" s="1">
        <v>42965</v>
      </c>
      <c r="D217" s="2">
        <v>11275</v>
      </c>
      <c r="E217">
        <v>0</v>
      </c>
      <c r="F217">
        <f>D217+E217</f>
        <v>11275</v>
      </c>
      <c r="G217" t="s">
        <v>14</v>
      </c>
      <c r="H217" t="s">
        <v>19</v>
      </c>
      <c r="I217" t="s">
        <v>19</v>
      </c>
      <c r="J217" s="3">
        <v>0.3888888888888889</v>
      </c>
      <c r="K217" s="3">
        <v>0.39861111111111108</v>
      </c>
      <c r="L217" s="1" t="s">
        <v>148</v>
      </c>
      <c r="M217" s="1" t="s">
        <v>172</v>
      </c>
    </row>
    <row r="218" spans="1:17" x14ac:dyDescent="0.3">
      <c r="A218">
        <v>1</v>
      </c>
      <c r="B218" s="1">
        <v>42965</v>
      </c>
      <c r="C218" s="1">
        <v>42972</v>
      </c>
      <c r="D218" s="2">
        <v>7205</v>
      </c>
      <c r="E218">
        <v>0</v>
      </c>
      <c r="F218">
        <f>D218+E218</f>
        <v>7205</v>
      </c>
      <c r="G218" t="s">
        <v>14</v>
      </c>
      <c r="H218" t="s">
        <v>19</v>
      </c>
      <c r="I218" t="s">
        <v>19</v>
      </c>
      <c r="J218" s="3">
        <v>0.4145833333333333</v>
      </c>
      <c r="K218" s="3">
        <v>0.42152777777777778</v>
      </c>
      <c r="L218" s="1" t="s">
        <v>158</v>
      </c>
      <c r="M218" s="1"/>
    </row>
    <row r="219" spans="1:17" x14ac:dyDescent="0.3">
      <c r="A219">
        <v>1</v>
      </c>
      <c r="B219" s="1">
        <v>42972</v>
      </c>
      <c r="C219" s="1">
        <v>42977</v>
      </c>
      <c r="D219" s="2">
        <v>4783</v>
      </c>
      <c r="E219">
        <v>0</v>
      </c>
      <c r="F219">
        <f>D219+E219</f>
        <v>4783</v>
      </c>
      <c r="G219" t="s">
        <v>14</v>
      </c>
      <c r="H219" t="s">
        <v>19</v>
      </c>
      <c r="I219" t="s">
        <v>19</v>
      </c>
      <c r="J219" s="3">
        <v>0.4145833333333333</v>
      </c>
      <c r="K219" s="3">
        <v>0.41805555555555557</v>
      </c>
      <c r="L219" s="1" t="s">
        <v>158</v>
      </c>
      <c r="M219" s="1"/>
    </row>
    <row r="220" spans="1:17" x14ac:dyDescent="0.3">
      <c r="A220">
        <v>1</v>
      </c>
      <c r="B220" s="1">
        <v>42977</v>
      </c>
      <c r="C220" s="1">
        <v>42986</v>
      </c>
      <c r="D220" s="2">
        <v>9293</v>
      </c>
      <c r="E220">
        <v>0</v>
      </c>
      <c r="F220">
        <f>D220+E220</f>
        <v>9293</v>
      </c>
      <c r="G220" t="s">
        <v>14</v>
      </c>
      <c r="H220" t="s">
        <v>19</v>
      </c>
      <c r="I220" t="s">
        <v>19</v>
      </c>
      <c r="J220" s="3">
        <v>0.40625</v>
      </c>
      <c r="K220" s="3">
        <v>0.4145833333333333</v>
      </c>
      <c r="L220" s="1" t="s">
        <v>148</v>
      </c>
      <c r="M220" s="1" t="s">
        <v>178</v>
      </c>
    </row>
    <row r="221" spans="1:17" x14ac:dyDescent="0.3">
      <c r="A221">
        <v>1</v>
      </c>
      <c r="B221" s="1">
        <v>42986</v>
      </c>
      <c r="C221" s="1">
        <v>42991</v>
      </c>
      <c r="D221" s="2">
        <v>4284</v>
      </c>
      <c r="E221">
        <v>0</v>
      </c>
      <c r="F221">
        <f>D221+E221</f>
        <v>4284</v>
      </c>
      <c r="G221" t="s">
        <v>14</v>
      </c>
      <c r="H221" t="s">
        <v>19</v>
      </c>
      <c r="I221" t="s">
        <v>19</v>
      </c>
      <c r="J221" s="3">
        <v>0.36388888888888887</v>
      </c>
      <c r="K221" s="3">
        <v>0.36736111111111108</v>
      </c>
      <c r="L221" s="1" t="s">
        <v>158</v>
      </c>
      <c r="M221" s="1"/>
    </row>
    <row r="222" spans="1:17" x14ac:dyDescent="0.3">
      <c r="A222">
        <v>1</v>
      </c>
      <c r="B222" s="1">
        <v>42991</v>
      </c>
      <c r="C222" s="1">
        <v>42998</v>
      </c>
      <c r="D222" s="2">
        <v>5985</v>
      </c>
      <c r="E222">
        <v>0</v>
      </c>
      <c r="F222">
        <f>D222+E222</f>
        <v>5985</v>
      </c>
      <c r="G222" t="s">
        <v>14</v>
      </c>
      <c r="H222" t="s">
        <v>19</v>
      </c>
      <c r="I222" t="s">
        <v>19</v>
      </c>
      <c r="J222" s="3">
        <v>0.3576388888888889</v>
      </c>
      <c r="K222" s="3">
        <v>0.38194444444444442</v>
      </c>
      <c r="L222" s="1" t="s">
        <v>158</v>
      </c>
      <c r="M222" s="1"/>
    </row>
    <row r="223" spans="1:17" x14ac:dyDescent="0.3">
      <c r="A223">
        <v>1</v>
      </c>
      <c r="B223" s="1">
        <v>42998</v>
      </c>
      <c r="C223" s="1">
        <v>43005</v>
      </c>
      <c r="D223" s="2">
        <v>6185</v>
      </c>
      <c r="E223">
        <v>0</v>
      </c>
      <c r="F223">
        <f>D223+E223</f>
        <v>6185</v>
      </c>
      <c r="G223" t="s">
        <v>14</v>
      </c>
      <c r="H223" t="s">
        <v>19</v>
      </c>
      <c r="I223" t="s">
        <v>19</v>
      </c>
      <c r="J223" s="3">
        <v>0.4291666666666667</v>
      </c>
      <c r="K223" s="3">
        <v>0.43611111111111112</v>
      </c>
      <c r="L223" s="1" t="s">
        <v>158</v>
      </c>
      <c r="M223" s="1"/>
    </row>
    <row r="224" spans="1:17" x14ac:dyDescent="0.3">
      <c r="A224">
        <v>1</v>
      </c>
      <c r="B224" s="1">
        <v>43005</v>
      </c>
      <c r="C224" s="1">
        <v>43012</v>
      </c>
      <c r="D224" s="2">
        <v>5907</v>
      </c>
      <c r="E224">
        <v>0</v>
      </c>
      <c r="F224">
        <f>D224+E224</f>
        <v>5907</v>
      </c>
      <c r="G224" t="s">
        <v>14</v>
      </c>
      <c r="H224" t="s">
        <v>19</v>
      </c>
      <c r="I224" t="s">
        <v>19</v>
      </c>
      <c r="J224" s="3">
        <v>0.4145833333333333</v>
      </c>
      <c r="K224" s="3">
        <v>0.4201388888888889</v>
      </c>
      <c r="L224" s="1" t="s">
        <v>158</v>
      </c>
      <c r="M224" s="1"/>
    </row>
    <row r="225" spans="1:16" x14ac:dyDescent="0.3">
      <c r="A225">
        <v>1</v>
      </c>
      <c r="B225" s="1">
        <v>43012</v>
      </c>
      <c r="C225" s="1">
        <v>43019</v>
      </c>
      <c r="D225" s="2">
        <v>6587</v>
      </c>
      <c r="E225">
        <v>0</v>
      </c>
      <c r="F225">
        <f>D225+E225</f>
        <v>6587</v>
      </c>
      <c r="G225" t="s">
        <v>14</v>
      </c>
      <c r="H225" t="s">
        <v>19</v>
      </c>
      <c r="I225" t="s">
        <v>19</v>
      </c>
      <c r="J225" s="3">
        <v>0.3979166666666667</v>
      </c>
      <c r="K225" s="3">
        <v>0.40416666666666662</v>
      </c>
      <c r="L225" s="1" t="s">
        <v>158</v>
      </c>
      <c r="M225" s="1"/>
    </row>
    <row r="226" spans="1:16" x14ac:dyDescent="0.3">
      <c r="A226">
        <v>1</v>
      </c>
      <c r="B226" s="1">
        <v>43019</v>
      </c>
      <c r="C226" s="1">
        <v>43028</v>
      </c>
      <c r="D226" s="2">
        <v>8151</v>
      </c>
      <c r="E226">
        <v>0</v>
      </c>
      <c r="F226">
        <f>D226+E226</f>
        <v>8151</v>
      </c>
      <c r="G226" t="s">
        <v>14</v>
      </c>
      <c r="H226" t="s">
        <v>19</v>
      </c>
      <c r="I226" t="s">
        <v>19</v>
      </c>
      <c r="J226" s="3">
        <v>0.43055555555555558</v>
      </c>
      <c r="K226" s="3">
        <v>0.44791666666666669</v>
      </c>
      <c r="L226" s="1" t="s">
        <v>158</v>
      </c>
      <c r="M226" s="1"/>
    </row>
    <row r="227" spans="1:16" x14ac:dyDescent="0.3">
      <c r="A227">
        <v>1</v>
      </c>
      <c r="B227" s="1">
        <v>43028</v>
      </c>
      <c r="C227" s="1">
        <v>43035</v>
      </c>
      <c r="D227" s="2">
        <v>5613</v>
      </c>
      <c r="E227">
        <v>0</v>
      </c>
      <c r="F227">
        <f>D227+E227</f>
        <v>5613</v>
      </c>
      <c r="G227" t="s">
        <v>14</v>
      </c>
      <c r="H227" t="s">
        <v>19</v>
      </c>
      <c r="I227" t="s">
        <v>19</v>
      </c>
      <c r="J227" s="3">
        <v>0.49652777777777773</v>
      </c>
      <c r="K227" s="3">
        <v>0.50347222222222221</v>
      </c>
      <c r="L227" s="1" t="s">
        <v>158</v>
      </c>
      <c r="M227" s="1"/>
    </row>
    <row r="228" spans="1:16" x14ac:dyDescent="0.3">
      <c r="A228">
        <v>1</v>
      </c>
      <c r="B228" s="1">
        <v>43035</v>
      </c>
      <c r="C228" s="1">
        <v>43040</v>
      </c>
      <c r="D228" s="2">
        <v>3676</v>
      </c>
      <c r="E228">
        <v>0</v>
      </c>
      <c r="F228">
        <f>D228+E228</f>
        <v>3676</v>
      </c>
      <c r="G228" t="s">
        <v>14</v>
      </c>
      <c r="H228" t="s">
        <v>19</v>
      </c>
      <c r="I228" t="s">
        <v>19</v>
      </c>
      <c r="J228" s="3">
        <v>0.35555555555555557</v>
      </c>
      <c r="K228" s="3">
        <v>0.35972222222222222</v>
      </c>
      <c r="L228" s="1" t="s">
        <v>148</v>
      </c>
      <c r="M228" s="1" t="s">
        <v>172</v>
      </c>
    </row>
    <row r="229" spans="1:16" x14ac:dyDescent="0.3">
      <c r="A229">
        <v>1</v>
      </c>
      <c r="B229" s="1">
        <v>43040</v>
      </c>
      <c r="C229" s="1">
        <v>43047</v>
      </c>
      <c r="D229" s="2">
        <v>5167</v>
      </c>
      <c r="E229">
        <v>0</v>
      </c>
      <c r="F229">
        <f>D229+E229</f>
        <v>5167</v>
      </c>
      <c r="G229" t="s">
        <v>14</v>
      </c>
      <c r="H229" t="s">
        <v>19</v>
      </c>
      <c r="I229" t="s">
        <v>19</v>
      </c>
      <c r="J229" s="3">
        <v>0.35833333333333334</v>
      </c>
      <c r="K229" s="3">
        <v>0.36388888888888887</v>
      </c>
      <c r="L229" s="1" t="s">
        <v>158</v>
      </c>
      <c r="M229" s="1"/>
    </row>
    <row r="230" spans="1:16" x14ac:dyDescent="0.3">
      <c r="A230">
        <v>1</v>
      </c>
      <c r="B230" s="1">
        <v>43047</v>
      </c>
      <c r="C230" s="1">
        <v>43054</v>
      </c>
      <c r="D230" s="2">
        <v>6332</v>
      </c>
      <c r="E230">
        <v>0</v>
      </c>
      <c r="F230">
        <f>D230+E230</f>
        <v>6332</v>
      </c>
      <c r="G230" t="s">
        <v>14</v>
      </c>
      <c r="H230" t="s">
        <v>19</v>
      </c>
      <c r="I230" t="s">
        <v>19</v>
      </c>
      <c r="J230" s="3">
        <v>0.35833333333333334</v>
      </c>
      <c r="K230" s="3">
        <v>0.39930555555555558</v>
      </c>
      <c r="L230" s="1" t="s">
        <v>158</v>
      </c>
      <c r="M230" s="1"/>
    </row>
    <row r="231" spans="1:16" x14ac:dyDescent="0.3">
      <c r="A231">
        <v>1</v>
      </c>
      <c r="B231" s="1">
        <v>43054</v>
      </c>
      <c r="C231" s="1">
        <v>43061</v>
      </c>
      <c r="D231" s="2">
        <v>6296</v>
      </c>
      <c r="E231">
        <v>0</v>
      </c>
      <c r="F231">
        <f>D231+E231</f>
        <v>6296</v>
      </c>
      <c r="G231" t="s">
        <v>14</v>
      </c>
      <c r="H231" t="s">
        <v>19</v>
      </c>
      <c r="I231" t="s">
        <v>19</v>
      </c>
      <c r="J231" s="3">
        <v>0.37361111111111112</v>
      </c>
      <c r="K231" s="3">
        <v>0.38055555555555554</v>
      </c>
      <c r="L231" s="1" t="s">
        <v>158</v>
      </c>
      <c r="M231" s="1"/>
      <c r="P231" t="s">
        <v>63</v>
      </c>
    </row>
    <row r="232" spans="1:16" x14ac:dyDescent="0.3">
      <c r="A232">
        <v>1</v>
      </c>
      <c r="B232" s="1">
        <v>43061</v>
      </c>
      <c r="C232" s="1">
        <v>43068</v>
      </c>
      <c r="D232" s="2">
        <v>9105</v>
      </c>
      <c r="E232">
        <v>0</v>
      </c>
      <c r="F232">
        <f>D232+E232</f>
        <v>9105</v>
      </c>
      <c r="G232" t="s">
        <v>14</v>
      </c>
      <c r="H232" t="s">
        <v>19</v>
      </c>
      <c r="I232" t="s">
        <v>19</v>
      </c>
      <c r="J232" s="3">
        <v>0.51388888888888895</v>
      </c>
      <c r="K232" s="3">
        <v>0.53194444444444444</v>
      </c>
      <c r="L232" s="1" t="s">
        <v>158</v>
      </c>
      <c r="M232" s="1"/>
    </row>
    <row r="233" spans="1:16" x14ac:dyDescent="0.3">
      <c r="A233">
        <v>1</v>
      </c>
      <c r="B233" s="1">
        <v>43068</v>
      </c>
      <c r="C233" s="1">
        <v>43077</v>
      </c>
      <c r="D233" s="2">
        <v>5486</v>
      </c>
      <c r="E233">
        <v>0</v>
      </c>
      <c r="F233">
        <f>D233+E233</f>
        <v>5486</v>
      </c>
      <c r="G233" t="s">
        <v>14</v>
      </c>
      <c r="H233" t="s">
        <v>19</v>
      </c>
      <c r="I233" t="s">
        <v>19</v>
      </c>
      <c r="J233" s="3">
        <v>0.48125000000000001</v>
      </c>
      <c r="K233" s="3">
        <v>0.48958333333333331</v>
      </c>
      <c r="L233" s="1" t="s">
        <v>158</v>
      </c>
      <c r="M233" s="1"/>
    </row>
    <row r="234" spans="1:16" x14ac:dyDescent="0.3">
      <c r="A234">
        <v>1</v>
      </c>
      <c r="B234" s="1">
        <v>43077</v>
      </c>
      <c r="C234" s="1">
        <v>43082</v>
      </c>
      <c r="D234" s="2">
        <v>3553</v>
      </c>
      <c r="E234">
        <v>0</v>
      </c>
      <c r="F234">
        <f>D234+E234</f>
        <v>3553</v>
      </c>
      <c r="G234" t="s">
        <v>14</v>
      </c>
      <c r="H234" t="s">
        <v>19</v>
      </c>
      <c r="I234" t="s">
        <v>19</v>
      </c>
      <c r="J234" s="3">
        <v>0.35069444444444442</v>
      </c>
      <c r="K234" s="3">
        <v>0.35416666666666669</v>
      </c>
      <c r="L234" s="1" t="s">
        <v>34</v>
      </c>
      <c r="M234" s="1" t="s">
        <v>179</v>
      </c>
      <c r="N234" t="s">
        <v>157</v>
      </c>
    </row>
    <row r="235" spans="1:16" x14ac:dyDescent="0.3">
      <c r="A235">
        <v>1</v>
      </c>
      <c r="B235" s="1">
        <v>43082</v>
      </c>
      <c r="C235" s="1">
        <v>43088</v>
      </c>
      <c r="D235" s="2">
        <v>4874</v>
      </c>
      <c r="E235">
        <v>0</v>
      </c>
      <c r="F235">
        <f>D235+E235</f>
        <v>4874</v>
      </c>
      <c r="G235" t="s">
        <v>14</v>
      </c>
      <c r="H235" t="s">
        <v>19</v>
      </c>
      <c r="I235" t="s">
        <v>19</v>
      </c>
      <c r="J235" s="3">
        <v>0.5</v>
      </c>
      <c r="K235" s="3">
        <v>0.50347222222222221</v>
      </c>
      <c r="L235" s="1" t="s">
        <v>34</v>
      </c>
      <c r="M235" s="1" t="s">
        <v>179</v>
      </c>
      <c r="N235" t="s">
        <v>157</v>
      </c>
    </row>
    <row r="236" spans="1:16" x14ac:dyDescent="0.3">
      <c r="A236">
        <v>1</v>
      </c>
      <c r="B236" s="1">
        <v>43088</v>
      </c>
      <c r="C236" s="1">
        <v>43095</v>
      </c>
      <c r="D236" s="2">
        <v>8601</v>
      </c>
      <c r="E236">
        <v>0</v>
      </c>
      <c r="F236">
        <f>D236+E236</f>
        <v>8601</v>
      </c>
      <c r="G236" t="s">
        <v>14</v>
      </c>
      <c r="H236" t="s">
        <v>19</v>
      </c>
      <c r="I236" t="s">
        <v>19</v>
      </c>
      <c r="J236" s="3">
        <v>0.40069444444444446</v>
      </c>
      <c r="K236" s="3">
        <v>0.40972222222222227</v>
      </c>
      <c r="L236" s="1" t="s">
        <v>148</v>
      </c>
      <c r="M236" s="1" t="s">
        <v>180</v>
      </c>
      <c r="N236" t="s">
        <v>157</v>
      </c>
    </row>
    <row r="237" spans="1:16" x14ac:dyDescent="0.3">
      <c r="A237">
        <v>1</v>
      </c>
      <c r="B237" s="1">
        <v>43095</v>
      </c>
      <c r="C237" s="5">
        <v>43103</v>
      </c>
      <c r="D237" s="2">
        <v>14941</v>
      </c>
      <c r="E237">
        <v>0</v>
      </c>
      <c r="F237">
        <f>D237+E237</f>
        <v>14941</v>
      </c>
      <c r="G237" t="s">
        <v>14</v>
      </c>
      <c r="H237" t="s">
        <v>19</v>
      </c>
      <c r="I237" t="s">
        <v>19</v>
      </c>
      <c r="J237" s="3">
        <v>0.5</v>
      </c>
      <c r="K237" s="3">
        <v>0.51250000000000007</v>
      </c>
      <c r="L237" s="5" t="s">
        <v>158</v>
      </c>
      <c r="M237" s="5"/>
    </row>
    <row r="238" spans="1:16" x14ac:dyDescent="0.3">
      <c r="A238">
        <v>1</v>
      </c>
      <c r="B238" s="1">
        <v>43103</v>
      </c>
      <c r="C238" s="1">
        <v>43110</v>
      </c>
      <c r="D238" s="2">
        <v>6880</v>
      </c>
      <c r="E238">
        <v>0</v>
      </c>
      <c r="F238">
        <f>D238+E238</f>
        <v>6880</v>
      </c>
      <c r="G238" t="s">
        <v>14</v>
      </c>
      <c r="H238" t="s">
        <v>19</v>
      </c>
      <c r="I238" t="s">
        <v>19</v>
      </c>
      <c r="J238" s="3">
        <v>0.43611111111111112</v>
      </c>
      <c r="K238" s="3">
        <v>0.44236111111111115</v>
      </c>
      <c r="L238" s="1" t="s">
        <v>148</v>
      </c>
      <c r="M238" s="1" t="s">
        <v>180</v>
      </c>
      <c r="N238" t="s">
        <v>157</v>
      </c>
    </row>
    <row r="239" spans="1:16" x14ac:dyDescent="0.3">
      <c r="A239">
        <v>1</v>
      </c>
      <c r="B239" s="1">
        <v>43110</v>
      </c>
      <c r="C239" s="1">
        <v>43119</v>
      </c>
      <c r="D239" s="2">
        <v>8502</v>
      </c>
      <c r="E239">
        <v>0</v>
      </c>
      <c r="F239">
        <f>D239+E239</f>
        <v>8502</v>
      </c>
      <c r="G239" t="s">
        <v>14</v>
      </c>
      <c r="H239" t="s">
        <v>19</v>
      </c>
      <c r="I239" t="s">
        <v>19</v>
      </c>
      <c r="J239" s="3">
        <v>0.4548611111111111</v>
      </c>
      <c r="K239" s="3">
        <v>0.46249999999999997</v>
      </c>
      <c r="L239" s="1" t="s">
        <v>158</v>
      </c>
      <c r="M239" s="1"/>
    </row>
    <row r="240" spans="1:16" x14ac:dyDescent="0.3">
      <c r="A240">
        <v>1</v>
      </c>
      <c r="B240" s="1">
        <v>43119</v>
      </c>
      <c r="C240" s="1">
        <v>43126</v>
      </c>
      <c r="D240" s="2">
        <v>2209</v>
      </c>
      <c r="E240">
        <v>0</v>
      </c>
      <c r="F240">
        <f>D240+E240</f>
        <v>2209</v>
      </c>
      <c r="G240" t="s">
        <v>14</v>
      </c>
      <c r="H240" t="s">
        <v>19</v>
      </c>
      <c r="I240" t="s">
        <v>19</v>
      </c>
      <c r="J240" s="3">
        <v>0.41180555555555554</v>
      </c>
      <c r="K240" s="3">
        <v>0.41388888888888892</v>
      </c>
      <c r="L240" s="1" t="s">
        <v>158</v>
      </c>
      <c r="M240" s="1"/>
    </row>
    <row r="241" spans="1:18" x14ac:dyDescent="0.3">
      <c r="A241">
        <v>1</v>
      </c>
      <c r="B241" s="1">
        <v>43126</v>
      </c>
      <c r="C241" s="1">
        <v>43133</v>
      </c>
      <c r="D241" s="2">
        <v>6560</v>
      </c>
      <c r="E241">
        <v>0</v>
      </c>
      <c r="F241">
        <f>D241+E241</f>
        <v>6560</v>
      </c>
      <c r="G241" t="s">
        <v>14</v>
      </c>
      <c r="H241" t="s">
        <v>19</v>
      </c>
      <c r="I241" t="s">
        <v>19</v>
      </c>
      <c r="J241" s="3">
        <v>0.40972222222222227</v>
      </c>
      <c r="K241" s="3">
        <v>0.42222222222222222</v>
      </c>
      <c r="L241" s="1" t="s">
        <v>158</v>
      </c>
      <c r="M241" s="1"/>
    </row>
    <row r="242" spans="1:18" x14ac:dyDescent="0.3">
      <c r="A242">
        <v>1</v>
      </c>
      <c r="B242" s="1">
        <v>43133</v>
      </c>
      <c r="C242" s="1">
        <v>43143</v>
      </c>
      <c r="D242" s="2">
        <v>9123</v>
      </c>
      <c r="E242">
        <v>0</v>
      </c>
      <c r="F242">
        <f>D242+E242</f>
        <v>9123</v>
      </c>
      <c r="G242" t="s">
        <v>14</v>
      </c>
      <c r="H242" t="s">
        <v>19</v>
      </c>
      <c r="I242" t="s">
        <v>19</v>
      </c>
      <c r="J242" s="3">
        <v>0.41388888888888892</v>
      </c>
      <c r="K242" s="3">
        <v>0.42222222222222222</v>
      </c>
      <c r="L242" s="1" t="s">
        <v>158</v>
      </c>
      <c r="M242" s="1"/>
    </row>
    <row r="243" spans="1:18" x14ac:dyDescent="0.3">
      <c r="A243">
        <v>1</v>
      </c>
      <c r="B243" s="1">
        <v>43143</v>
      </c>
      <c r="C243" s="1">
        <v>43152</v>
      </c>
      <c r="D243" s="2">
        <v>9430</v>
      </c>
      <c r="E243">
        <v>0</v>
      </c>
      <c r="F243">
        <f>D243+E243</f>
        <v>9430</v>
      </c>
      <c r="G243" t="s">
        <v>14</v>
      </c>
      <c r="H243" t="s">
        <v>19</v>
      </c>
      <c r="I243" t="s">
        <v>19</v>
      </c>
      <c r="J243" s="3">
        <v>0.46319444444444446</v>
      </c>
      <c r="K243" s="3">
        <v>0.47083333333333338</v>
      </c>
      <c r="L243" s="1" t="s">
        <v>158</v>
      </c>
      <c r="M243" s="1"/>
    </row>
    <row r="244" spans="1:18" x14ac:dyDescent="0.3">
      <c r="A244">
        <v>1</v>
      </c>
      <c r="B244" s="1">
        <v>43152</v>
      </c>
      <c r="C244" s="1">
        <v>43159</v>
      </c>
      <c r="D244" s="2">
        <v>6813</v>
      </c>
      <c r="E244">
        <v>0</v>
      </c>
      <c r="F244">
        <f>D244+E244</f>
        <v>6813</v>
      </c>
      <c r="G244" t="s">
        <v>14</v>
      </c>
      <c r="H244" t="s">
        <v>19</v>
      </c>
      <c r="I244" t="s">
        <v>19</v>
      </c>
      <c r="J244" s="3">
        <v>0.43194444444444446</v>
      </c>
      <c r="K244" s="3">
        <v>0.43888888888888888</v>
      </c>
      <c r="L244" s="1" t="s">
        <v>158</v>
      </c>
      <c r="M244" s="1"/>
    </row>
    <row r="245" spans="1:18" x14ac:dyDescent="0.3">
      <c r="A245">
        <v>1</v>
      </c>
      <c r="B245" s="1">
        <v>43159</v>
      </c>
      <c r="C245" s="1">
        <v>43166</v>
      </c>
      <c r="D245" s="2">
        <v>6491</v>
      </c>
      <c r="E245">
        <v>0</v>
      </c>
      <c r="F245">
        <f>D245+E245</f>
        <v>6491</v>
      </c>
      <c r="G245" t="s">
        <v>14</v>
      </c>
      <c r="H245" t="s">
        <v>19</v>
      </c>
      <c r="I245" t="s">
        <v>19</v>
      </c>
      <c r="J245" s="3">
        <v>0.43124999999999997</v>
      </c>
      <c r="K245" s="3">
        <v>0.4375</v>
      </c>
      <c r="L245" s="1" t="s">
        <v>148</v>
      </c>
      <c r="M245" s="1" t="s">
        <v>180</v>
      </c>
      <c r="N245" t="s">
        <v>157</v>
      </c>
    </row>
    <row r="246" spans="1:18" x14ac:dyDescent="0.3">
      <c r="A246">
        <v>1</v>
      </c>
      <c r="B246" s="1">
        <v>43166</v>
      </c>
      <c r="C246" s="1">
        <v>43180</v>
      </c>
      <c r="D246" s="2">
        <v>15097</v>
      </c>
      <c r="E246">
        <v>0</v>
      </c>
      <c r="F246">
        <f>D246+E246</f>
        <v>15097</v>
      </c>
      <c r="G246" t="s">
        <v>14</v>
      </c>
      <c r="H246" t="s">
        <v>19</v>
      </c>
      <c r="I246" t="s">
        <v>19</v>
      </c>
      <c r="J246" s="3">
        <v>0.41944444444444445</v>
      </c>
      <c r="K246" s="3">
        <v>0.43194444444444446</v>
      </c>
      <c r="L246" s="1" t="s">
        <v>158</v>
      </c>
      <c r="M246" s="1"/>
    </row>
    <row r="247" spans="1:18" x14ac:dyDescent="0.3">
      <c r="A247">
        <v>1</v>
      </c>
      <c r="B247" s="1">
        <v>43180</v>
      </c>
      <c r="C247" s="1">
        <v>43187</v>
      </c>
      <c r="D247" s="2">
        <v>8923</v>
      </c>
      <c r="E247">
        <v>0</v>
      </c>
      <c r="F247">
        <f>D247+E247</f>
        <v>8923</v>
      </c>
      <c r="G247" t="s">
        <v>14</v>
      </c>
      <c r="H247" t="s">
        <v>19</v>
      </c>
      <c r="I247" t="s">
        <v>19</v>
      </c>
      <c r="J247" s="3">
        <v>0.42152777777777778</v>
      </c>
      <c r="K247" s="3">
        <v>0.42986111111111108</v>
      </c>
      <c r="L247" s="1" t="s">
        <v>158</v>
      </c>
      <c r="M247" s="1"/>
    </row>
    <row r="248" spans="1:18" x14ac:dyDescent="0.3">
      <c r="A248">
        <v>1</v>
      </c>
      <c r="B248" s="1">
        <v>43187</v>
      </c>
      <c r="C248" s="1">
        <v>43194</v>
      </c>
      <c r="D248" s="2">
        <v>16000</v>
      </c>
      <c r="E248">
        <v>0</v>
      </c>
      <c r="F248">
        <f>D248+E248</f>
        <v>16000</v>
      </c>
      <c r="G248" t="s">
        <v>14</v>
      </c>
      <c r="H248" t="s">
        <v>19</v>
      </c>
      <c r="I248" t="s">
        <v>14</v>
      </c>
      <c r="J248" s="3">
        <v>0.41666666666666669</v>
      </c>
      <c r="K248" s="3">
        <v>0.4368055555555555</v>
      </c>
      <c r="L248" s="1" t="s">
        <v>34</v>
      </c>
      <c r="M248" s="1" t="s">
        <v>164</v>
      </c>
      <c r="N248" t="s">
        <v>155</v>
      </c>
      <c r="P248" s="4" t="s">
        <v>104</v>
      </c>
      <c r="Q248" s="4"/>
      <c r="R248" s="4" t="s">
        <v>125</v>
      </c>
    </row>
    <row r="249" spans="1:18" x14ac:dyDescent="0.3">
      <c r="A249">
        <v>1</v>
      </c>
      <c r="B249" s="1">
        <v>43194</v>
      </c>
      <c r="C249" s="1">
        <v>43195</v>
      </c>
      <c r="G249" t="s">
        <v>19</v>
      </c>
      <c r="H249" t="s">
        <v>14</v>
      </c>
      <c r="I249" t="s">
        <v>14</v>
      </c>
      <c r="L249" s="1"/>
      <c r="M249" s="1"/>
      <c r="Q249" t="s">
        <v>40</v>
      </c>
      <c r="R249" s="4" t="s">
        <v>125</v>
      </c>
    </row>
    <row r="250" spans="1:18" x14ac:dyDescent="0.3">
      <c r="A250">
        <v>1</v>
      </c>
      <c r="B250" s="1">
        <v>43195</v>
      </c>
      <c r="C250" s="1">
        <v>43201</v>
      </c>
      <c r="D250" s="2">
        <v>7425</v>
      </c>
      <c r="E250">
        <v>0</v>
      </c>
      <c r="F250">
        <f>D250+E250</f>
        <v>7425</v>
      </c>
      <c r="G250" t="s">
        <v>14</v>
      </c>
      <c r="H250" t="s">
        <v>19</v>
      </c>
      <c r="I250" t="s">
        <v>19</v>
      </c>
      <c r="J250" s="3">
        <v>0.42152777777777778</v>
      </c>
      <c r="K250" s="3">
        <v>0.4284722222222222</v>
      </c>
      <c r="L250" s="1" t="s">
        <v>158</v>
      </c>
      <c r="M250" s="1"/>
    </row>
    <row r="251" spans="1:18" x14ac:dyDescent="0.3">
      <c r="A251">
        <v>1</v>
      </c>
      <c r="B251" s="1">
        <v>43201</v>
      </c>
      <c r="C251" s="1">
        <v>43208</v>
      </c>
      <c r="D251" s="2">
        <v>6064</v>
      </c>
      <c r="E251">
        <v>0</v>
      </c>
      <c r="F251">
        <f>D251+E251</f>
        <v>6064</v>
      </c>
      <c r="G251" t="s">
        <v>14</v>
      </c>
      <c r="H251" t="s">
        <v>19</v>
      </c>
      <c r="I251" t="s">
        <v>19</v>
      </c>
      <c r="J251" s="3">
        <v>0.41180555555555554</v>
      </c>
      <c r="K251" s="3">
        <v>0.41666666666666669</v>
      </c>
      <c r="L251" s="1" t="s">
        <v>148</v>
      </c>
      <c r="M251" s="1" t="s">
        <v>172</v>
      </c>
    </row>
    <row r="252" spans="1:18" x14ac:dyDescent="0.3">
      <c r="A252">
        <v>1</v>
      </c>
      <c r="B252" s="1">
        <v>43208</v>
      </c>
      <c r="C252" s="1">
        <v>43216</v>
      </c>
      <c r="D252" s="2">
        <v>7421</v>
      </c>
      <c r="E252">
        <v>0</v>
      </c>
      <c r="F252">
        <f>D252+E252</f>
        <v>7421</v>
      </c>
      <c r="G252" t="s">
        <v>14</v>
      </c>
      <c r="H252" t="s">
        <v>19</v>
      </c>
      <c r="I252" t="s">
        <v>19</v>
      </c>
      <c r="J252" s="3">
        <v>0.40138888888888885</v>
      </c>
      <c r="K252" s="3">
        <v>0.40833333333333338</v>
      </c>
      <c r="L252" s="1" t="s">
        <v>158</v>
      </c>
      <c r="M252" s="1"/>
    </row>
    <row r="253" spans="1:18" x14ac:dyDescent="0.3">
      <c r="A253">
        <v>1</v>
      </c>
      <c r="B253" s="1">
        <v>43216</v>
      </c>
      <c r="C253" s="1">
        <v>43224</v>
      </c>
      <c r="D253" s="2">
        <v>5833</v>
      </c>
      <c r="E253">
        <v>0</v>
      </c>
      <c r="F253">
        <f>D253+E253</f>
        <v>5833</v>
      </c>
      <c r="G253" t="s">
        <v>14</v>
      </c>
      <c r="H253" t="s">
        <v>19</v>
      </c>
      <c r="I253" t="s">
        <v>19</v>
      </c>
      <c r="J253" s="3">
        <v>0.41250000000000003</v>
      </c>
      <c r="K253" s="3">
        <v>0.41805555555555557</v>
      </c>
      <c r="L253" s="1" t="s">
        <v>148</v>
      </c>
      <c r="M253" s="1" t="s">
        <v>172</v>
      </c>
    </row>
    <row r="254" spans="1:18" x14ac:dyDescent="0.3">
      <c r="A254">
        <v>1</v>
      </c>
      <c r="B254" s="1">
        <v>43224</v>
      </c>
      <c r="C254" s="1">
        <v>43230</v>
      </c>
      <c r="D254" s="2">
        <v>5032</v>
      </c>
      <c r="E254">
        <v>0</v>
      </c>
      <c r="F254">
        <f>D254+E254</f>
        <v>5032</v>
      </c>
      <c r="G254" t="s">
        <v>14</v>
      </c>
      <c r="H254" t="s">
        <v>19</v>
      </c>
      <c r="I254" t="s">
        <v>19</v>
      </c>
      <c r="J254" s="3">
        <v>0.42777777777777781</v>
      </c>
      <c r="K254" s="3">
        <v>0.43194444444444446</v>
      </c>
      <c r="L254" s="1" t="s">
        <v>158</v>
      </c>
      <c r="M254" s="1"/>
    </row>
    <row r="255" spans="1:18" x14ac:dyDescent="0.3">
      <c r="A255">
        <v>1</v>
      </c>
      <c r="B255" s="1">
        <v>43230</v>
      </c>
      <c r="C255" s="1">
        <v>43243</v>
      </c>
      <c r="D255" s="2">
        <v>10849</v>
      </c>
      <c r="E255">
        <v>0</v>
      </c>
      <c r="F255">
        <f>D255+E255</f>
        <v>10849</v>
      </c>
      <c r="G255" t="s">
        <v>14</v>
      </c>
      <c r="H255" t="s">
        <v>19</v>
      </c>
      <c r="I255" t="s">
        <v>19</v>
      </c>
      <c r="J255" s="3">
        <v>0.41944444444444445</v>
      </c>
      <c r="K255" s="3">
        <v>0.4284722222222222</v>
      </c>
      <c r="L255" s="1" t="s">
        <v>158</v>
      </c>
      <c r="M255" s="1"/>
    </row>
    <row r="256" spans="1:18" x14ac:dyDescent="0.3">
      <c r="A256">
        <v>1</v>
      </c>
      <c r="B256" s="1">
        <v>43243</v>
      </c>
      <c r="C256" s="1">
        <v>43252</v>
      </c>
      <c r="D256" s="2">
        <v>9074</v>
      </c>
      <c r="E256">
        <v>0</v>
      </c>
      <c r="F256">
        <f>D256+E256</f>
        <v>9074</v>
      </c>
      <c r="G256" t="s">
        <v>14</v>
      </c>
      <c r="H256" t="s">
        <v>19</v>
      </c>
      <c r="I256" t="s">
        <v>19</v>
      </c>
      <c r="J256" s="3">
        <v>0.41875000000000001</v>
      </c>
      <c r="K256" s="3">
        <v>0.42569444444444443</v>
      </c>
      <c r="L256" s="1" t="s">
        <v>148</v>
      </c>
      <c r="M256" s="1" t="s">
        <v>183</v>
      </c>
    </row>
    <row r="257" spans="1:17" x14ac:dyDescent="0.3">
      <c r="A257">
        <v>1</v>
      </c>
      <c r="B257" s="1">
        <v>43252</v>
      </c>
      <c r="C257" s="1">
        <v>43264</v>
      </c>
      <c r="D257" s="2">
        <v>13474</v>
      </c>
      <c r="E257">
        <v>0</v>
      </c>
      <c r="F257">
        <f>D257+E257</f>
        <v>13474</v>
      </c>
      <c r="G257" t="s">
        <v>14</v>
      </c>
      <c r="H257" t="s">
        <v>19</v>
      </c>
      <c r="I257" t="s">
        <v>19</v>
      </c>
      <c r="J257" s="3">
        <v>0.40902777777777777</v>
      </c>
      <c r="K257" s="3">
        <v>0.42083333333333334</v>
      </c>
      <c r="L257" s="1" t="s">
        <v>158</v>
      </c>
      <c r="M257" s="1"/>
    </row>
    <row r="258" spans="1:17" x14ac:dyDescent="0.3">
      <c r="A258">
        <v>1</v>
      </c>
      <c r="B258" s="1">
        <v>43264</v>
      </c>
      <c r="C258" s="1">
        <v>43267</v>
      </c>
      <c r="D258" s="2">
        <v>4388</v>
      </c>
      <c r="E258">
        <v>0</v>
      </c>
      <c r="F258">
        <f>D258+E258</f>
        <v>4388</v>
      </c>
      <c r="G258" t="s">
        <v>14</v>
      </c>
      <c r="H258" t="s">
        <v>19</v>
      </c>
      <c r="I258" t="s">
        <v>19</v>
      </c>
      <c r="J258" s="3">
        <v>0.4236111111111111</v>
      </c>
      <c r="K258" s="3">
        <v>0.43333333333333335</v>
      </c>
      <c r="L258" s="1"/>
      <c r="M258" s="1"/>
      <c r="O258" t="s">
        <v>73</v>
      </c>
      <c r="P258" t="s">
        <v>72</v>
      </c>
    </row>
    <row r="259" spans="1:17" x14ac:dyDescent="0.3">
      <c r="A259">
        <v>1</v>
      </c>
      <c r="B259" s="1">
        <v>43268</v>
      </c>
      <c r="C259" s="1">
        <v>43273</v>
      </c>
      <c r="G259" t="s">
        <v>19</v>
      </c>
      <c r="H259" t="s">
        <v>14</v>
      </c>
      <c r="I259" t="s">
        <v>14</v>
      </c>
      <c r="L259" s="1"/>
      <c r="M259" s="1"/>
      <c r="O259" t="s">
        <v>73</v>
      </c>
      <c r="Q259" t="s">
        <v>40</v>
      </c>
    </row>
    <row r="260" spans="1:17" x14ac:dyDescent="0.3">
      <c r="A260">
        <v>1</v>
      </c>
      <c r="B260" s="1">
        <v>43273</v>
      </c>
      <c r="C260" s="1">
        <v>43280</v>
      </c>
      <c r="D260" s="2">
        <v>8721</v>
      </c>
      <c r="E260">
        <v>0</v>
      </c>
      <c r="F260">
        <f>D260+E260</f>
        <v>8721</v>
      </c>
      <c r="G260" t="s">
        <v>14</v>
      </c>
      <c r="H260" t="s">
        <v>19</v>
      </c>
      <c r="I260" t="s">
        <v>19</v>
      </c>
      <c r="J260" s="3">
        <v>0.42777777777777781</v>
      </c>
      <c r="K260" s="3">
        <v>0.43472222222222223</v>
      </c>
      <c r="L260" s="1" t="s">
        <v>158</v>
      </c>
      <c r="M260" s="1"/>
      <c r="O260" t="s">
        <v>126</v>
      </c>
    </row>
    <row r="261" spans="1:17" x14ac:dyDescent="0.3">
      <c r="A261">
        <v>1</v>
      </c>
      <c r="B261" s="1">
        <v>43280</v>
      </c>
      <c r="C261" s="1">
        <v>43287</v>
      </c>
      <c r="D261" s="2">
        <v>10173</v>
      </c>
      <c r="E261">
        <v>0</v>
      </c>
      <c r="F261">
        <f>D261+E261</f>
        <v>10173</v>
      </c>
      <c r="G261" t="s">
        <v>14</v>
      </c>
      <c r="H261" t="s">
        <v>19</v>
      </c>
      <c r="I261" t="s">
        <v>19</v>
      </c>
      <c r="J261" s="3">
        <v>0.42569444444444443</v>
      </c>
      <c r="K261" s="3">
        <v>0.43611111111111112</v>
      </c>
      <c r="L261" s="1" t="s">
        <v>158</v>
      </c>
      <c r="M261" s="1"/>
    </row>
    <row r="262" spans="1:17" x14ac:dyDescent="0.3">
      <c r="A262">
        <v>1</v>
      </c>
      <c r="B262" s="1">
        <v>43287</v>
      </c>
      <c r="C262" s="1">
        <v>43294</v>
      </c>
      <c r="D262" s="2">
        <v>9513</v>
      </c>
      <c r="E262">
        <v>0</v>
      </c>
      <c r="F262">
        <f>D262+E262</f>
        <v>9513</v>
      </c>
      <c r="G262" t="s">
        <v>14</v>
      </c>
      <c r="H262" t="s">
        <v>19</v>
      </c>
      <c r="I262" t="s">
        <v>19</v>
      </c>
      <c r="J262" s="3">
        <v>0.41111111111111115</v>
      </c>
      <c r="L262" s="1" t="s">
        <v>148</v>
      </c>
      <c r="M262" s="1" t="s">
        <v>172</v>
      </c>
      <c r="O262" t="s">
        <v>74</v>
      </c>
    </row>
    <row r="263" spans="1:17" x14ac:dyDescent="0.3">
      <c r="A263">
        <v>1</v>
      </c>
      <c r="B263" s="1">
        <v>43294</v>
      </c>
      <c r="C263" s="1">
        <v>43300</v>
      </c>
      <c r="D263" s="2">
        <v>7339</v>
      </c>
      <c r="E263">
        <v>0</v>
      </c>
      <c r="F263">
        <f>D263+E263</f>
        <v>7339</v>
      </c>
      <c r="G263" t="s">
        <v>14</v>
      </c>
      <c r="H263" t="s">
        <v>19</v>
      </c>
      <c r="I263" t="s">
        <v>19</v>
      </c>
      <c r="J263" s="3">
        <v>0.41666666666666669</v>
      </c>
      <c r="K263" s="3">
        <v>0.43194444444444446</v>
      </c>
      <c r="L263" s="1" t="s">
        <v>158</v>
      </c>
      <c r="M263" s="1"/>
    </row>
    <row r="264" spans="1:17" x14ac:dyDescent="0.3">
      <c r="A264">
        <v>1</v>
      </c>
      <c r="B264" s="1">
        <v>43300</v>
      </c>
      <c r="C264" s="1">
        <v>43308</v>
      </c>
      <c r="D264" s="2">
        <v>10019</v>
      </c>
      <c r="E264">
        <v>0</v>
      </c>
      <c r="F264">
        <f>D264+E264</f>
        <v>10019</v>
      </c>
      <c r="G264" t="s">
        <v>14</v>
      </c>
      <c r="H264" t="s">
        <v>19</v>
      </c>
      <c r="I264" t="s">
        <v>19</v>
      </c>
      <c r="J264" s="3">
        <v>0.4458333333333333</v>
      </c>
      <c r="K264" s="3">
        <v>0.45833333333333331</v>
      </c>
      <c r="L264" s="1" t="s">
        <v>158</v>
      </c>
      <c r="M264" s="1"/>
    </row>
    <row r="265" spans="1:17" x14ac:dyDescent="0.3">
      <c r="A265">
        <v>1</v>
      </c>
      <c r="B265" s="1">
        <v>43308</v>
      </c>
      <c r="C265" s="1">
        <v>43315</v>
      </c>
      <c r="D265" s="2">
        <v>8883</v>
      </c>
      <c r="E265">
        <v>0</v>
      </c>
      <c r="F265">
        <f>D265+E265</f>
        <v>8883</v>
      </c>
      <c r="G265" t="s">
        <v>14</v>
      </c>
      <c r="H265" t="s">
        <v>19</v>
      </c>
      <c r="I265" t="s">
        <v>19</v>
      </c>
      <c r="J265" s="3">
        <v>0.41805555555555557</v>
      </c>
      <c r="K265" s="3">
        <v>0.42430555555555555</v>
      </c>
      <c r="L265" s="1" t="s">
        <v>158</v>
      </c>
      <c r="M265" s="1"/>
    </row>
    <row r="266" spans="1:17" x14ac:dyDescent="0.3">
      <c r="A266">
        <v>1</v>
      </c>
      <c r="B266" s="1">
        <v>43315</v>
      </c>
      <c r="C266" s="1">
        <v>43322</v>
      </c>
      <c r="D266" s="2">
        <v>9074</v>
      </c>
      <c r="E266">
        <v>0</v>
      </c>
      <c r="F266">
        <f>D266+E266</f>
        <v>9074</v>
      </c>
      <c r="G266" t="s">
        <v>14</v>
      </c>
      <c r="H266" t="s">
        <v>19</v>
      </c>
      <c r="I266" t="s">
        <v>19</v>
      </c>
      <c r="J266" s="3">
        <v>0.41805555555555557</v>
      </c>
      <c r="K266" s="3">
        <v>0.43055555555555558</v>
      </c>
      <c r="L266" s="1" t="s">
        <v>158</v>
      </c>
      <c r="M266" s="1"/>
    </row>
    <row r="267" spans="1:17" x14ac:dyDescent="0.3">
      <c r="A267">
        <v>1</v>
      </c>
      <c r="B267" s="1">
        <v>43322</v>
      </c>
      <c r="C267" s="1">
        <v>43329</v>
      </c>
      <c r="D267" s="2">
        <v>7683</v>
      </c>
      <c r="E267">
        <v>0</v>
      </c>
      <c r="F267">
        <f>D267+E267</f>
        <v>7683</v>
      </c>
      <c r="G267" t="s">
        <v>14</v>
      </c>
      <c r="H267" t="s">
        <v>19</v>
      </c>
      <c r="I267" t="s">
        <v>19</v>
      </c>
      <c r="J267" s="3">
        <v>0.41388888888888892</v>
      </c>
      <c r="K267" s="3">
        <v>0.4236111111111111</v>
      </c>
      <c r="L267" s="1" t="s">
        <v>158</v>
      </c>
      <c r="M267" s="1"/>
    </row>
    <row r="268" spans="1:17" x14ac:dyDescent="0.3">
      <c r="A268">
        <v>1</v>
      </c>
      <c r="B268" s="1">
        <v>43329</v>
      </c>
      <c r="C268" s="1">
        <v>43336</v>
      </c>
      <c r="D268" s="2">
        <v>7233</v>
      </c>
      <c r="E268">
        <v>0</v>
      </c>
      <c r="F268">
        <f>D268+E268</f>
        <v>7233</v>
      </c>
      <c r="G268" t="s">
        <v>14</v>
      </c>
      <c r="H268" t="s">
        <v>19</v>
      </c>
      <c r="I268" t="s">
        <v>19</v>
      </c>
      <c r="J268" s="3">
        <v>0.4201388888888889</v>
      </c>
      <c r="K268" s="3">
        <v>0.42708333333333331</v>
      </c>
      <c r="L268" s="1" t="s">
        <v>158</v>
      </c>
      <c r="M268" s="1"/>
    </row>
    <row r="269" spans="1:17" x14ac:dyDescent="0.3">
      <c r="A269">
        <v>1</v>
      </c>
      <c r="B269" s="1">
        <v>43336</v>
      </c>
      <c r="C269" s="1">
        <v>43350</v>
      </c>
      <c r="D269" s="2">
        <v>12421</v>
      </c>
      <c r="E269">
        <v>0</v>
      </c>
      <c r="F269">
        <f>D269+E269</f>
        <v>12421</v>
      </c>
      <c r="G269" t="s">
        <v>14</v>
      </c>
      <c r="H269" t="s">
        <v>19</v>
      </c>
      <c r="I269" t="s">
        <v>19</v>
      </c>
      <c r="J269" s="3">
        <v>0.42986111111111108</v>
      </c>
      <c r="K269" s="3">
        <v>0.44513888888888892</v>
      </c>
      <c r="L269" s="1" t="s">
        <v>158</v>
      </c>
      <c r="M269" s="1"/>
    </row>
    <row r="270" spans="1:17" x14ac:dyDescent="0.3">
      <c r="A270">
        <v>1</v>
      </c>
      <c r="B270" s="1">
        <v>43350</v>
      </c>
      <c r="C270" s="1">
        <v>43362</v>
      </c>
      <c r="D270" s="2">
        <v>8577</v>
      </c>
      <c r="E270">
        <v>0</v>
      </c>
      <c r="F270">
        <f>D270+E270</f>
        <v>8577</v>
      </c>
      <c r="G270" t="s">
        <v>14</v>
      </c>
      <c r="H270" t="s">
        <v>19</v>
      </c>
      <c r="I270" t="s">
        <v>19</v>
      </c>
      <c r="J270" s="3">
        <v>0.41805555555555557</v>
      </c>
      <c r="K270" s="3">
        <v>0.42777777777777781</v>
      </c>
      <c r="L270" s="1" t="s">
        <v>158</v>
      </c>
      <c r="M270" s="1"/>
    </row>
    <row r="271" spans="1:17" x14ac:dyDescent="0.3">
      <c r="A271">
        <v>1</v>
      </c>
      <c r="B271" s="1">
        <v>43362</v>
      </c>
      <c r="C271" s="1">
        <v>43369</v>
      </c>
      <c r="D271" s="2">
        <v>5444</v>
      </c>
      <c r="E271">
        <v>0</v>
      </c>
      <c r="F271">
        <f>D271+E271</f>
        <v>5444</v>
      </c>
      <c r="G271" t="s">
        <v>14</v>
      </c>
      <c r="H271" t="s">
        <v>19</v>
      </c>
      <c r="I271" t="s">
        <v>19</v>
      </c>
      <c r="J271" s="3">
        <v>0.5180555555555556</v>
      </c>
      <c r="K271" s="3">
        <v>0.52777777777777779</v>
      </c>
      <c r="L271" s="1" t="s">
        <v>158</v>
      </c>
      <c r="M271" s="1"/>
    </row>
    <row r="272" spans="1:17" x14ac:dyDescent="0.3">
      <c r="A272">
        <v>1</v>
      </c>
      <c r="B272" s="1">
        <v>43369</v>
      </c>
      <c r="C272" s="1">
        <v>43376</v>
      </c>
      <c r="D272" s="2">
        <v>4652</v>
      </c>
      <c r="E272">
        <v>0</v>
      </c>
      <c r="F272">
        <f>D272+E272</f>
        <v>4652</v>
      </c>
      <c r="G272" t="s">
        <v>14</v>
      </c>
      <c r="H272" t="s">
        <v>19</v>
      </c>
      <c r="I272" t="s">
        <v>19</v>
      </c>
      <c r="J272" s="3">
        <v>0.41666666666666669</v>
      </c>
      <c r="K272" s="3">
        <v>0.41944444444444445</v>
      </c>
      <c r="L272" s="1" t="s">
        <v>158</v>
      </c>
      <c r="M272" s="1"/>
    </row>
    <row r="273" spans="1:17" x14ac:dyDescent="0.3">
      <c r="A273">
        <v>1</v>
      </c>
      <c r="B273" s="1">
        <v>43376</v>
      </c>
      <c r="C273" s="1">
        <v>43383</v>
      </c>
      <c r="D273" s="2">
        <v>6145</v>
      </c>
      <c r="E273">
        <v>0</v>
      </c>
      <c r="F273">
        <f>D273+E273</f>
        <v>6145</v>
      </c>
      <c r="G273" t="s">
        <v>14</v>
      </c>
      <c r="H273" t="s">
        <v>19</v>
      </c>
      <c r="I273" t="s">
        <v>19</v>
      </c>
      <c r="J273" s="3">
        <v>0.45347222222222222</v>
      </c>
      <c r="K273" s="3">
        <v>0.45833333333333331</v>
      </c>
      <c r="L273" s="1" t="s">
        <v>158</v>
      </c>
      <c r="M273" s="1"/>
    </row>
    <row r="274" spans="1:17" x14ac:dyDescent="0.3">
      <c r="A274">
        <v>1</v>
      </c>
      <c r="B274" s="1">
        <v>43383</v>
      </c>
      <c r="C274" s="1">
        <v>43390</v>
      </c>
      <c r="D274" s="2">
        <v>5569</v>
      </c>
      <c r="E274">
        <v>0</v>
      </c>
      <c r="F274">
        <f>D274+E274</f>
        <v>5569</v>
      </c>
      <c r="G274" t="s">
        <v>14</v>
      </c>
      <c r="H274" t="s">
        <v>19</v>
      </c>
      <c r="I274" t="s">
        <v>19</v>
      </c>
      <c r="J274" s="3">
        <v>0.42638888888888887</v>
      </c>
      <c r="K274" s="3">
        <v>0.43472222222222223</v>
      </c>
      <c r="L274" s="1" t="s">
        <v>158</v>
      </c>
      <c r="M274" s="1"/>
    </row>
    <row r="275" spans="1:17" x14ac:dyDescent="0.3">
      <c r="A275">
        <v>1</v>
      </c>
      <c r="B275" s="1">
        <v>43390</v>
      </c>
      <c r="C275" s="1">
        <v>43397</v>
      </c>
      <c r="D275" s="2">
        <v>5716</v>
      </c>
      <c r="E275">
        <v>0</v>
      </c>
      <c r="F275">
        <f>D275+E275</f>
        <v>5716</v>
      </c>
      <c r="G275" t="s">
        <v>14</v>
      </c>
      <c r="H275" t="s">
        <v>19</v>
      </c>
      <c r="I275" t="s">
        <v>19</v>
      </c>
      <c r="J275" s="3">
        <v>0.42222222222222222</v>
      </c>
      <c r="K275" s="3">
        <v>0.42777777777777781</v>
      </c>
      <c r="L275" s="1" t="s">
        <v>158</v>
      </c>
      <c r="M275" s="1"/>
    </row>
    <row r="276" spans="1:17" x14ac:dyDescent="0.3">
      <c r="A276">
        <v>1</v>
      </c>
      <c r="B276" s="1">
        <v>43397</v>
      </c>
      <c r="C276" s="1">
        <v>43404</v>
      </c>
      <c r="D276" s="2">
        <v>4855</v>
      </c>
      <c r="E276">
        <v>0</v>
      </c>
      <c r="F276">
        <f>D276+E276</f>
        <v>4855</v>
      </c>
      <c r="G276" t="s">
        <v>14</v>
      </c>
      <c r="H276" t="s">
        <v>19</v>
      </c>
      <c r="I276" t="s">
        <v>19</v>
      </c>
      <c r="J276" s="3">
        <v>0.40972222222222227</v>
      </c>
      <c r="K276" s="3">
        <v>0.41805555555555557</v>
      </c>
      <c r="L276" s="1" t="s">
        <v>158</v>
      </c>
      <c r="M276" s="1"/>
    </row>
    <row r="277" spans="1:17" x14ac:dyDescent="0.3">
      <c r="A277">
        <v>1</v>
      </c>
      <c r="B277" s="1">
        <v>43404</v>
      </c>
      <c r="C277" s="1">
        <v>43411</v>
      </c>
      <c r="D277" s="2">
        <v>5197</v>
      </c>
      <c r="E277">
        <v>0</v>
      </c>
      <c r="F277">
        <f>D277+E277</f>
        <v>5197</v>
      </c>
      <c r="G277" t="s">
        <v>14</v>
      </c>
      <c r="H277" t="s">
        <v>19</v>
      </c>
      <c r="I277" t="s">
        <v>19</v>
      </c>
      <c r="J277" s="3">
        <v>0.5131944444444444</v>
      </c>
      <c r="K277" s="3">
        <v>0.52083333333333337</v>
      </c>
      <c r="L277" s="1" t="s">
        <v>158</v>
      </c>
      <c r="M277" s="1"/>
    </row>
    <row r="278" spans="1:17" x14ac:dyDescent="0.3">
      <c r="A278">
        <v>1</v>
      </c>
      <c r="B278" s="1">
        <v>43411</v>
      </c>
      <c r="C278" s="1">
        <v>43418</v>
      </c>
      <c r="D278" s="2">
        <v>6607</v>
      </c>
      <c r="E278">
        <v>0</v>
      </c>
      <c r="F278">
        <f>D278+E278</f>
        <v>6607</v>
      </c>
      <c r="G278" t="s">
        <v>14</v>
      </c>
      <c r="H278" t="s">
        <v>19</v>
      </c>
      <c r="I278" t="s">
        <v>19</v>
      </c>
      <c r="J278" s="3">
        <v>0.65277777777777779</v>
      </c>
      <c r="K278" s="3">
        <v>0.65833333333333333</v>
      </c>
      <c r="L278" s="1" t="s">
        <v>158</v>
      </c>
      <c r="M278" s="1"/>
    </row>
    <row r="279" spans="1:17" x14ac:dyDescent="0.3">
      <c r="A279">
        <v>1</v>
      </c>
      <c r="B279" s="1">
        <v>43418</v>
      </c>
      <c r="C279" s="1">
        <v>43425</v>
      </c>
      <c r="D279" s="2">
        <v>5719</v>
      </c>
      <c r="E279">
        <v>0</v>
      </c>
      <c r="F279">
        <f>D279+E279</f>
        <v>5719</v>
      </c>
      <c r="G279" t="s">
        <v>14</v>
      </c>
      <c r="H279" t="s">
        <v>19</v>
      </c>
      <c r="I279" t="s">
        <v>19</v>
      </c>
      <c r="J279" s="3">
        <v>0.41666666666666669</v>
      </c>
      <c r="K279" s="3">
        <v>0.42152777777777778</v>
      </c>
      <c r="L279" s="1" t="s">
        <v>158</v>
      </c>
      <c r="M279" s="1"/>
    </row>
    <row r="280" spans="1:17" x14ac:dyDescent="0.3">
      <c r="A280">
        <v>1</v>
      </c>
      <c r="B280" s="1">
        <v>43425</v>
      </c>
      <c r="C280" s="1">
        <v>43432</v>
      </c>
      <c r="D280" s="2">
        <v>8093</v>
      </c>
      <c r="E280">
        <v>0</v>
      </c>
      <c r="F280">
        <f>D280+E280</f>
        <v>8093</v>
      </c>
      <c r="G280" t="s">
        <v>14</v>
      </c>
      <c r="H280" t="s">
        <v>19</v>
      </c>
      <c r="I280" t="s">
        <v>19</v>
      </c>
      <c r="J280" s="3">
        <v>0.43333333333333335</v>
      </c>
      <c r="K280" s="3">
        <v>0.43958333333333338</v>
      </c>
      <c r="L280" s="1" t="s">
        <v>158</v>
      </c>
      <c r="M280" s="1"/>
    </row>
    <row r="281" spans="1:17" x14ac:dyDescent="0.3">
      <c r="A281">
        <v>1</v>
      </c>
      <c r="B281" s="1">
        <v>43432</v>
      </c>
      <c r="C281" s="1">
        <v>43439</v>
      </c>
      <c r="D281" s="2">
        <v>3555</v>
      </c>
      <c r="E281">
        <v>0</v>
      </c>
      <c r="F281">
        <f>D281+E281</f>
        <v>3555</v>
      </c>
      <c r="G281" t="s">
        <v>14</v>
      </c>
      <c r="H281" t="s">
        <v>19</v>
      </c>
      <c r="I281" t="s">
        <v>19</v>
      </c>
      <c r="J281" s="3">
        <v>0.44166666666666665</v>
      </c>
      <c r="K281" s="3">
        <v>0.44513888888888892</v>
      </c>
      <c r="L281" s="1" t="s">
        <v>158</v>
      </c>
      <c r="M281" s="1"/>
    </row>
    <row r="282" spans="1:17" x14ac:dyDescent="0.3">
      <c r="A282">
        <v>1</v>
      </c>
      <c r="B282" s="1">
        <v>43439</v>
      </c>
      <c r="C282" s="1">
        <v>43441</v>
      </c>
      <c r="D282" s="2">
        <v>940</v>
      </c>
      <c r="E282">
        <v>0</v>
      </c>
      <c r="F282">
        <f>D282+E282</f>
        <v>940</v>
      </c>
      <c r="G282" t="s">
        <v>14</v>
      </c>
      <c r="H282" t="s">
        <v>19</v>
      </c>
      <c r="I282" t="s">
        <v>19</v>
      </c>
      <c r="J282" s="3">
        <v>0.43055555555555558</v>
      </c>
      <c r="K282" s="3">
        <v>0.43263888888888885</v>
      </c>
      <c r="L282" s="1" t="s">
        <v>158</v>
      </c>
      <c r="M282" s="1" t="s">
        <v>184</v>
      </c>
      <c r="O282" t="s">
        <v>75</v>
      </c>
      <c r="P282" t="s">
        <v>76</v>
      </c>
    </row>
    <row r="283" spans="1:17" x14ac:dyDescent="0.3">
      <c r="A283">
        <v>1</v>
      </c>
      <c r="B283" s="1">
        <v>43441</v>
      </c>
      <c r="C283" s="1">
        <v>43446</v>
      </c>
      <c r="G283" t="s">
        <v>19</v>
      </c>
      <c r="H283" t="s">
        <v>14</v>
      </c>
      <c r="I283" t="s">
        <v>19</v>
      </c>
      <c r="L283" s="1"/>
      <c r="M283" s="1"/>
      <c r="P283" t="s">
        <v>76</v>
      </c>
      <c r="Q283" t="s">
        <v>127</v>
      </c>
    </row>
    <row r="284" spans="1:17" x14ac:dyDescent="0.3">
      <c r="A284">
        <v>1</v>
      </c>
      <c r="B284" s="1">
        <v>43446</v>
      </c>
      <c r="C284" s="1">
        <v>43453</v>
      </c>
      <c r="D284" s="2">
        <v>4492</v>
      </c>
      <c r="E284">
        <v>0</v>
      </c>
      <c r="F284">
        <f>D284+E284</f>
        <v>4492</v>
      </c>
      <c r="G284" t="s">
        <v>14</v>
      </c>
      <c r="H284" t="s">
        <v>19</v>
      </c>
      <c r="I284" t="s">
        <v>19</v>
      </c>
      <c r="J284" s="3">
        <v>0.40972222222222227</v>
      </c>
      <c r="K284" s="3">
        <v>0.41319444444444442</v>
      </c>
      <c r="L284" s="1" t="s">
        <v>158</v>
      </c>
      <c r="M284" s="1"/>
    </row>
    <row r="285" spans="1:17" x14ac:dyDescent="0.3">
      <c r="A285">
        <v>1</v>
      </c>
      <c r="B285" s="1">
        <v>43453</v>
      </c>
      <c r="C285" s="5">
        <v>43493</v>
      </c>
      <c r="D285" s="2">
        <v>3781</v>
      </c>
      <c r="E285">
        <v>0</v>
      </c>
      <c r="F285">
        <f>D285+E285</f>
        <v>3781</v>
      </c>
      <c r="G285" t="s">
        <v>14</v>
      </c>
      <c r="H285" t="s">
        <v>19</v>
      </c>
      <c r="I285" t="s">
        <v>19</v>
      </c>
      <c r="J285" s="3">
        <v>0.43611111111111112</v>
      </c>
      <c r="K285" s="3">
        <v>0.4465277777777778</v>
      </c>
      <c r="L285" s="5" t="s">
        <v>158</v>
      </c>
      <c r="M285" s="5"/>
      <c r="O285" t="s">
        <v>77</v>
      </c>
    </row>
    <row r="286" spans="1:17" x14ac:dyDescent="0.3">
      <c r="A286">
        <v>1</v>
      </c>
      <c r="B286" s="1">
        <v>43493</v>
      </c>
      <c r="C286" s="1">
        <v>43500</v>
      </c>
      <c r="D286" s="2">
        <v>4854</v>
      </c>
      <c r="E286">
        <v>0</v>
      </c>
      <c r="F286">
        <f>D286+E286</f>
        <v>4854</v>
      </c>
      <c r="G286" t="s">
        <v>14</v>
      </c>
      <c r="H286" t="s">
        <v>19</v>
      </c>
      <c r="I286" t="s">
        <v>19</v>
      </c>
      <c r="J286" s="3">
        <v>0.41805555555555557</v>
      </c>
      <c r="K286" s="3">
        <v>0.43055555555555558</v>
      </c>
      <c r="L286" s="1" t="s">
        <v>158</v>
      </c>
      <c r="M286" s="1"/>
    </row>
    <row r="287" spans="1:17" x14ac:dyDescent="0.3">
      <c r="A287">
        <v>1</v>
      </c>
      <c r="B287" s="1">
        <v>43500</v>
      </c>
      <c r="C287" s="1">
        <v>43507</v>
      </c>
      <c r="D287" s="2">
        <v>5409</v>
      </c>
      <c r="E287">
        <v>0</v>
      </c>
      <c r="F287">
        <f>D287+E287</f>
        <v>5409</v>
      </c>
      <c r="G287" t="s">
        <v>14</v>
      </c>
      <c r="H287" t="s">
        <v>19</v>
      </c>
      <c r="I287" t="s">
        <v>19</v>
      </c>
      <c r="J287" s="3">
        <v>0.41388888888888892</v>
      </c>
      <c r="K287" s="3">
        <v>0.42222222222222222</v>
      </c>
      <c r="L287" s="1" t="s">
        <v>158</v>
      </c>
      <c r="M287" s="1"/>
    </row>
    <row r="288" spans="1:17" x14ac:dyDescent="0.3">
      <c r="A288">
        <v>1</v>
      </c>
      <c r="B288" s="1">
        <v>43507</v>
      </c>
      <c r="C288" s="1">
        <v>43515</v>
      </c>
      <c r="D288" s="2">
        <v>7512</v>
      </c>
      <c r="E288">
        <v>0</v>
      </c>
      <c r="F288">
        <f>D288+E288</f>
        <v>7512</v>
      </c>
      <c r="G288" t="s">
        <v>14</v>
      </c>
      <c r="H288" t="s">
        <v>19</v>
      </c>
      <c r="I288" t="s">
        <v>19</v>
      </c>
      <c r="J288" s="3">
        <v>0.40833333333333338</v>
      </c>
      <c r="K288" s="3">
        <v>0.4145833333333333</v>
      </c>
      <c r="L288" s="1" t="s">
        <v>158</v>
      </c>
      <c r="M288" s="1"/>
    </row>
    <row r="289" spans="1:18" x14ac:dyDescent="0.3">
      <c r="A289">
        <v>1</v>
      </c>
      <c r="B289" s="1">
        <v>43515</v>
      </c>
      <c r="C289" s="1">
        <v>43521</v>
      </c>
      <c r="D289" s="2">
        <v>6402</v>
      </c>
      <c r="E289">
        <v>0</v>
      </c>
      <c r="F289">
        <f>D289+E289</f>
        <v>6402</v>
      </c>
      <c r="G289" t="s">
        <v>14</v>
      </c>
      <c r="H289" t="s">
        <v>19</v>
      </c>
      <c r="I289" t="s">
        <v>19</v>
      </c>
      <c r="J289" s="3">
        <v>0.42083333333333334</v>
      </c>
      <c r="K289" s="3">
        <v>0.42499999999999999</v>
      </c>
      <c r="L289" s="1" t="s">
        <v>158</v>
      </c>
      <c r="M289" s="1"/>
    </row>
    <row r="290" spans="1:18" x14ac:dyDescent="0.3">
      <c r="A290">
        <v>1</v>
      </c>
      <c r="B290" s="1">
        <v>43521</v>
      </c>
      <c r="C290" s="1">
        <v>43528</v>
      </c>
      <c r="D290" s="2">
        <v>5641</v>
      </c>
      <c r="E290">
        <v>0</v>
      </c>
      <c r="F290">
        <f>D290+E290</f>
        <v>5641</v>
      </c>
      <c r="G290" t="s">
        <v>14</v>
      </c>
      <c r="H290" t="s">
        <v>19</v>
      </c>
      <c r="I290" t="s">
        <v>19</v>
      </c>
      <c r="J290" s="3">
        <v>0.42291666666666666</v>
      </c>
      <c r="K290" s="3">
        <v>0.43402777777777773</v>
      </c>
      <c r="L290" s="1" t="s">
        <v>158</v>
      </c>
      <c r="M290" s="1"/>
    </row>
    <row r="291" spans="1:18" x14ac:dyDescent="0.3">
      <c r="A291">
        <v>1</v>
      </c>
      <c r="B291" s="1">
        <v>43528</v>
      </c>
      <c r="C291" s="1">
        <v>43535</v>
      </c>
      <c r="D291" s="2">
        <v>6682</v>
      </c>
      <c r="E291">
        <v>0</v>
      </c>
      <c r="F291">
        <f>D291+E291</f>
        <v>6682</v>
      </c>
      <c r="G291" t="s">
        <v>14</v>
      </c>
      <c r="H291" t="s">
        <v>19</v>
      </c>
      <c r="I291" t="s">
        <v>19</v>
      </c>
      <c r="J291" s="3">
        <v>0.41319444444444442</v>
      </c>
      <c r="K291" s="3">
        <v>0.42777777777777781</v>
      </c>
      <c r="L291" s="1" t="s">
        <v>148</v>
      </c>
      <c r="M291" s="1" t="s">
        <v>172</v>
      </c>
    </row>
    <row r="292" spans="1:18" x14ac:dyDescent="0.3">
      <c r="A292">
        <v>1</v>
      </c>
      <c r="B292" s="1">
        <v>43535</v>
      </c>
      <c r="C292" s="1">
        <v>43543</v>
      </c>
      <c r="D292" s="2">
        <v>9152</v>
      </c>
      <c r="E292">
        <v>0</v>
      </c>
      <c r="F292">
        <f>D292+E292</f>
        <v>9152</v>
      </c>
      <c r="G292" t="s">
        <v>14</v>
      </c>
      <c r="H292" t="s">
        <v>19</v>
      </c>
      <c r="I292" t="s">
        <v>19</v>
      </c>
      <c r="J292" s="3">
        <v>0.40277777777777773</v>
      </c>
      <c r="K292" s="3">
        <v>0.41111111111111115</v>
      </c>
      <c r="L292" s="1" t="s">
        <v>158</v>
      </c>
      <c r="M292" s="1"/>
    </row>
    <row r="293" spans="1:18" x14ac:dyDescent="0.3">
      <c r="A293">
        <v>1</v>
      </c>
      <c r="B293" s="1">
        <v>43543</v>
      </c>
      <c r="C293" s="1">
        <v>43549</v>
      </c>
      <c r="D293" s="2">
        <v>14443</v>
      </c>
      <c r="E293">
        <v>0</v>
      </c>
      <c r="F293">
        <f>D293+E293</f>
        <v>14443</v>
      </c>
      <c r="G293" t="s">
        <v>14</v>
      </c>
      <c r="H293" t="s">
        <v>19</v>
      </c>
      <c r="I293" t="s">
        <v>19</v>
      </c>
      <c r="J293" s="3">
        <v>0.41736111111111113</v>
      </c>
      <c r="K293" s="3">
        <v>0.43194444444444446</v>
      </c>
      <c r="L293" s="1" t="s">
        <v>34</v>
      </c>
      <c r="M293" s="1" t="s">
        <v>164</v>
      </c>
    </row>
    <row r="294" spans="1:18" x14ac:dyDescent="0.3">
      <c r="A294">
        <v>1</v>
      </c>
      <c r="B294" s="1">
        <v>43549</v>
      </c>
      <c r="C294" s="1">
        <v>43558</v>
      </c>
      <c r="D294" s="2">
        <v>12218</v>
      </c>
      <c r="E294">
        <v>0</v>
      </c>
      <c r="F294">
        <f>D294+E294</f>
        <v>12218</v>
      </c>
      <c r="G294" t="s">
        <v>14</v>
      </c>
      <c r="H294" t="s">
        <v>19</v>
      </c>
      <c r="I294" t="s">
        <v>19</v>
      </c>
      <c r="J294" s="3">
        <v>0.4145833333333333</v>
      </c>
      <c r="K294" s="3">
        <v>0.42430555555555555</v>
      </c>
      <c r="L294" s="1" t="s">
        <v>158</v>
      </c>
      <c r="M294" s="1"/>
    </row>
    <row r="295" spans="1:18" x14ac:dyDescent="0.3">
      <c r="A295">
        <v>1</v>
      </c>
      <c r="B295" s="1">
        <v>43558</v>
      </c>
      <c r="C295" s="1">
        <v>43563</v>
      </c>
      <c r="D295" s="2">
        <v>5880</v>
      </c>
      <c r="E295">
        <v>0</v>
      </c>
      <c r="F295">
        <f>D295+E295</f>
        <v>5880</v>
      </c>
      <c r="G295" t="s">
        <v>14</v>
      </c>
      <c r="H295" t="s">
        <v>19</v>
      </c>
      <c r="I295" t="s">
        <v>19</v>
      </c>
      <c r="J295" s="3">
        <v>0.41597222222222219</v>
      </c>
      <c r="K295" s="3">
        <v>0.42083333333333334</v>
      </c>
      <c r="L295" s="1" t="s">
        <v>158</v>
      </c>
      <c r="M295" s="1"/>
    </row>
    <row r="296" spans="1:18" x14ac:dyDescent="0.3">
      <c r="A296">
        <v>1</v>
      </c>
      <c r="B296" s="1">
        <v>43563</v>
      </c>
      <c r="C296" s="1">
        <v>43572</v>
      </c>
      <c r="D296" s="2">
        <v>8247</v>
      </c>
      <c r="E296">
        <v>0</v>
      </c>
      <c r="F296">
        <f>D296+E296</f>
        <v>8247</v>
      </c>
      <c r="G296" t="s">
        <v>14</v>
      </c>
      <c r="H296" t="s">
        <v>19</v>
      </c>
      <c r="I296" t="s">
        <v>19</v>
      </c>
      <c r="J296" s="3">
        <v>0.38680555555555557</v>
      </c>
      <c r="K296" s="3">
        <v>0.40138888888888885</v>
      </c>
      <c r="L296" s="1" t="s">
        <v>158</v>
      </c>
      <c r="M296" s="1"/>
    </row>
    <row r="297" spans="1:18" x14ac:dyDescent="0.3">
      <c r="A297">
        <v>1</v>
      </c>
      <c r="B297" s="1">
        <v>43572</v>
      </c>
      <c r="C297" s="1">
        <v>43584</v>
      </c>
      <c r="D297" s="2">
        <v>14756</v>
      </c>
      <c r="E297">
        <v>0</v>
      </c>
      <c r="F297">
        <f>D297+E297</f>
        <v>14756</v>
      </c>
      <c r="G297" t="s">
        <v>14</v>
      </c>
      <c r="H297" t="s">
        <v>19</v>
      </c>
      <c r="I297" t="s">
        <v>19</v>
      </c>
      <c r="J297" s="3">
        <v>0.42430555555555555</v>
      </c>
      <c r="K297" s="3">
        <v>0.46527777777777773</v>
      </c>
      <c r="L297" s="1" t="s">
        <v>34</v>
      </c>
      <c r="M297" s="1" t="s">
        <v>164</v>
      </c>
      <c r="O297" t="s">
        <v>114</v>
      </c>
    </row>
    <row r="298" spans="1:18" x14ac:dyDescent="0.3">
      <c r="A298">
        <v>1</v>
      </c>
      <c r="B298" s="1">
        <v>43584</v>
      </c>
      <c r="C298" s="1">
        <v>43594</v>
      </c>
      <c r="D298" s="2">
        <v>6817</v>
      </c>
      <c r="E298">
        <v>0</v>
      </c>
      <c r="F298">
        <f>D298+E298</f>
        <v>6817</v>
      </c>
      <c r="G298" t="s">
        <v>14</v>
      </c>
      <c r="H298" t="s">
        <v>19</v>
      </c>
      <c r="I298" t="s">
        <v>19</v>
      </c>
      <c r="J298" s="3">
        <v>0.4152777777777778</v>
      </c>
      <c r="K298" s="3">
        <v>0.42083333333333334</v>
      </c>
      <c r="L298" s="1" t="s">
        <v>158</v>
      </c>
      <c r="M298" s="1"/>
    </row>
    <row r="299" spans="1:18" x14ac:dyDescent="0.3">
      <c r="A299">
        <v>1</v>
      </c>
      <c r="B299" s="1">
        <v>43594</v>
      </c>
      <c r="C299" s="1">
        <v>43605</v>
      </c>
      <c r="D299" s="2">
        <v>9417</v>
      </c>
      <c r="E299">
        <v>0</v>
      </c>
      <c r="F299">
        <f>D299+E299</f>
        <v>9417</v>
      </c>
      <c r="G299" t="s">
        <v>14</v>
      </c>
      <c r="H299" t="s">
        <v>19</v>
      </c>
      <c r="I299" t="s">
        <v>19</v>
      </c>
      <c r="J299" s="3">
        <v>0.38541666666666669</v>
      </c>
      <c r="K299" s="3">
        <v>0.39930555555555558</v>
      </c>
      <c r="L299" s="1" t="s">
        <v>158</v>
      </c>
      <c r="M299" s="1"/>
    </row>
    <row r="300" spans="1:18" x14ac:dyDescent="0.3">
      <c r="A300">
        <v>1</v>
      </c>
      <c r="B300" s="1">
        <v>43605</v>
      </c>
      <c r="C300" s="1">
        <v>43614</v>
      </c>
      <c r="D300" s="2">
        <v>8853</v>
      </c>
      <c r="E300">
        <v>0</v>
      </c>
      <c r="F300">
        <f>D300+E300</f>
        <v>8853</v>
      </c>
      <c r="G300" t="s">
        <v>14</v>
      </c>
      <c r="H300" t="s">
        <v>19</v>
      </c>
      <c r="I300" t="s">
        <v>19</v>
      </c>
      <c r="J300" s="3">
        <v>0.41666666666666669</v>
      </c>
      <c r="K300" s="3">
        <v>0.42152777777777778</v>
      </c>
      <c r="L300" s="1" t="s">
        <v>148</v>
      </c>
      <c r="M300" s="1" t="s">
        <v>177</v>
      </c>
    </row>
    <row r="301" spans="1:18" x14ac:dyDescent="0.3">
      <c r="A301">
        <v>1</v>
      </c>
      <c r="B301" s="1">
        <v>43614</v>
      </c>
      <c r="C301" s="1">
        <v>43618</v>
      </c>
      <c r="D301" s="2">
        <v>3743</v>
      </c>
      <c r="E301">
        <v>0</v>
      </c>
      <c r="F301">
        <f>D301+E301</f>
        <v>3743</v>
      </c>
      <c r="G301" t="s">
        <v>14</v>
      </c>
      <c r="H301" t="s">
        <v>19</v>
      </c>
      <c r="I301" t="s">
        <v>19</v>
      </c>
      <c r="L301" s="1" t="s">
        <v>148</v>
      </c>
      <c r="M301" s="1" t="s">
        <v>185</v>
      </c>
      <c r="O301" t="s">
        <v>29</v>
      </c>
    </row>
    <row r="302" spans="1:18" x14ac:dyDescent="0.3">
      <c r="A302">
        <v>1</v>
      </c>
      <c r="B302" s="1">
        <v>43618</v>
      </c>
      <c r="C302" s="1">
        <v>43626</v>
      </c>
      <c r="G302" t="s">
        <v>19</v>
      </c>
      <c r="H302" t="s">
        <v>14</v>
      </c>
      <c r="I302" t="s">
        <v>19</v>
      </c>
      <c r="L302" s="1"/>
      <c r="M302" s="1"/>
      <c r="P302" t="s">
        <v>40</v>
      </c>
      <c r="Q302" t="s">
        <v>40</v>
      </c>
    </row>
    <row r="303" spans="1:18" x14ac:dyDescent="0.3">
      <c r="A303">
        <v>1</v>
      </c>
      <c r="B303" s="1">
        <v>43626</v>
      </c>
      <c r="C303" s="1">
        <v>43630</v>
      </c>
      <c r="D303" s="2">
        <v>16000</v>
      </c>
      <c r="E303">
        <v>0</v>
      </c>
      <c r="F303">
        <f>D303+E303</f>
        <v>16000</v>
      </c>
      <c r="G303" t="s">
        <v>14</v>
      </c>
      <c r="H303" t="s">
        <v>19</v>
      </c>
      <c r="I303" t="s">
        <v>14</v>
      </c>
      <c r="J303" s="3">
        <v>0.4861111111111111</v>
      </c>
      <c r="K303" s="3">
        <v>0.50347222222222221</v>
      </c>
      <c r="L303" s="1" t="s">
        <v>34</v>
      </c>
      <c r="M303" s="1" t="s">
        <v>164</v>
      </c>
      <c r="O303" t="s">
        <v>129</v>
      </c>
      <c r="P303" s="4" t="s">
        <v>104</v>
      </c>
      <c r="Q303" s="4"/>
      <c r="R303" s="4" t="s">
        <v>128</v>
      </c>
    </row>
    <row r="304" spans="1:18" x14ac:dyDescent="0.3">
      <c r="A304">
        <v>1</v>
      </c>
      <c r="B304" s="1">
        <v>43630</v>
      </c>
      <c r="C304" s="1">
        <v>43633</v>
      </c>
      <c r="G304" t="s">
        <v>19</v>
      </c>
      <c r="H304" t="s">
        <v>14</v>
      </c>
      <c r="I304" t="s">
        <v>14</v>
      </c>
      <c r="L304" s="1"/>
      <c r="M304" s="1"/>
      <c r="Q304" t="s">
        <v>40</v>
      </c>
      <c r="R304" s="4" t="s">
        <v>128</v>
      </c>
    </row>
    <row r="305" spans="1:18" x14ac:dyDescent="0.3">
      <c r="A305">
        <v>1</v>
      </c>
      <c r="B305" s="1">
        <v>43633</v>
      </c>
      <c r="C305" s="1">
        <v>43640</v>
      </c>
      <c r="D305" s="2">
        <v>8470</v>
      </c>
      <c r="E305">
        <v>0</v>
      </c>
      <c r="F305">
        <f>D305+E305</f>
        <v>8470</v>
      </c>
      <c r="G305" t="s">
        <v>14</v>
      </c>
      <c r="H305" t="s">
        <v>19</v>
      </c>
      <c r="I305" t="s">
        <v>19</v>
      </c>
      <c r="J305" s="3">
        <v>0.42222222222222222</v>
      </c>
      <c r="K305" s="3">
        <v>0.4291666666666667</v>
      </c>
      <c r="L305" s="1" t="s">
        <v>158</v>
      </c>
      <c r="M305" s="1"/>
    </row>
    <row r="306" spans="1:18" x14ac:dyDescent="0.3">
      <c r="A306">
        <v>1</v>
      </c>
      <c r="B306" s="1">
        <v>43640</v>
      </c>
      <c r="C306" s="5">
        <v>43647</v>
      </c>
      <c r="D306" s="2">
        <v>16000</v>
      </c>
      <c r="E306">
        <v>0</v>
      </c>
      <c r="F306">
        <f>D306+E306</f>
        <v>16000</v>
      </c>
      <c r="G306" t="s">
        <v>14</v>
      </c>
      <c r="H306" t="s">
        <v>19</v>
      </c>
      <c r="I306" t="s">
        <v>14</v>
      </c>
      <c r="J306" s="3">
        <v>0.41666666666666669</v>
      </c>
      <c r="K306" s="3">
        <v>0.51041666666666663</v>
      </c>
      <c r="L306" s="5" t="s">
        <v>148</v>
      </c>
      <c r="M306" s="5" t="s">
        <v>186</v>
      </c>
      <c r="O306" t="s">
        <v>117</v>
      </c>
      <c r="R306" t="s">
        <v>130</v>
      </c>
    </row>
    <row r="307" spans="1:18" x14ac:dyDescent="0.3">
      <c r="A307">
        <v>1</v>
      </c>
      <c r="B307" s="1">
        <v>43647</v>
      </c>
      <c r="C307" s="1">
        <v>43654</v>
      </c>
      <c r="G307" t="s">
        <v>19</v>
      </c>
      <c r="H307" t="s">
        <v>14</v>
      </c>
      <c r="I307" t="s">
        <v>14</v>
      </c>
      <c r="L307" s="1"/>
      <c r="M307" s="1"/>
      <c r="Q307" t="s">
        <v>40</v>
      </c>
      <c r="R307" t="s">
        <v>130</v>
      </c>
    </row>
    <row r="308" spans="1:18" x14ac:dyDescent="0.3">
      <c r="A308">
        <v>1</v>
      </c>
      <c r="B308" s="1">
        <v>43654</v>
      </c>
      <c r="C308" s="1">
        <v>43661</v>
      </c>
      <c r="D308" s="2">
        <v>16000</v>
      </c>
      <c r="E308">
        <v>0</v>
      </c>
      <c r="F308">
        <f>D308+E308</f>
        <v>16000</v>
      </c>
      <c r="G308" t="s">
        <v>14</v>
      </c>
      <c r="H308" t="s">
        <v>19</v>
      </c>
      <c r="I308" t="s">
        <v>14</v>
      </c>
      <c r="J308" s="3">
        <v>0.41944444444444445</v>
      </c>
      <c r="K308" s="3">
        <v>0.43263888888888885</v>
      </c>
      <c r="L308" s="1" t="s">
        <v>34</v>
      </c>
      <c r="M308" s="1" t="s">
        <v>164</v>
      </c>
      <c r="O308" t="s">
        <v>79</v>
      </c>
      <c r="R308" t="s">
        <v>131</v>
      </c>
    </row>
    <row r="309" spans="1:18" x14ac:dyDescent="0.3">
      <c r="A309">
        <v>1</v>
      </c>
      <c r="B309" s="1">
        <v>43661</v>
      </c>
      <c r="C309" s="1">
        <v>43663</v>
      </c>
      <c r="G309" t="s">
        <v>19</v>
      </c>
      <c r="H309" t="s">
        <v>14</v>
      </c>
      <c r="I309" t="s">
        <v>19</v>
      </c>
      <c r="Q309" t="s">
        <v>40</v>
      </c>
      <c r="R309" t="s">
        <v>131</v>
      </c>
    </row>
    <row r="310" spans="1:18" x14ac:dyDescent="0.3">
      <c r="A310">
        <v>1</v>
      </c>
      <c r="B310" s="1">
        <v>43663</v>
      </c>
      <c r="C310" s="1">
        <v>43668</v>
      </c>
      <c r="D310" s="2">
        <v>6114</v>
      </c>
      <c r="E310">
        <v>0</v>
      </c>
      <c r="F310">
        <f>D310+E310</f>
        <v>6114</v>
      </c>
      <c r="G310" t="s">
        <v>14</v>
      </c>
      <c r="H310" t="s">
        <v>19</v>
      </c>
      <c r="I310" t="s">
        <v>19</v>
      </c>
      <c r="J310" s="3">
        <v>0.4236111111111111</v>
      </c>
      <c r="K310" s="3">
        <v>0.43402777777777773</v>
      </c>
      <c r="L310" s="1" t="s">
        <v>148</v>
      </c>
      <c r="M310" s="1" t="s">
        <v>172</v>
      </c>
      <c r="O310" t="s">
        <v>80</v>
      </c>
    </row>
    <row r="311" spans="1:18" x14ac:dyDescent="0.3">
      <c r="A311">
        <v>1</v>
      </c>
      <c r="B311" s="1">
        <v>43668</v>
      </c>
      <c r="C311" s="1">
        <v>43675</v>
      </c>
      <c r="D311" s="2">
        <v>9286</v>
      </c>
      <c r="E311">
        <v>0</v>
      </c>
      <c r="F311">
        <f>D311+E311</f>
        <v>9286</v>
      </c>
      <c r="G311" t="s">
        <v>14</v>
      </c>
      <c r="H311" t="s">
        <v>19</v>
      </c>
      <c r="I311" t="s">
        <v>19</v>
      </c>
      <c r="J311" s="3">
        <v>0.41319444444444442</v>
      </c>
      <c r="K311" s="3">
        <v>0.4236111111111111</v>
      </c>
      <c r="L311" s="1" t="s">
        <v>34</v>
      </c>
      <c r="M311" s="1" t="s">
        <v>187</v>
      </c>
      <c r="O311" t="s">
        <v>80</v>
      </c>
    </row>
    <row r="312" spans="1:18" x14ac:dyDescent="0.3">
      <c r="A312">
        <v>1</v>
      </c>
      <c r="B312" s="1">
        <v>43675</v>
      </c>
      <c r="C312" s="1">
        <v>43678</v>
      </c>
      <c r="D312" s="2">
        <v>3310</v>
      </c>
      <c r="E312">
        <v>0</v>
      </c>
      <c r="F312">
        <f>D312+E312</f>
        <v>3310</v>
      </c>
      <c r="G312" t="s">
        <v>14</v>
      </c>
      <c r="H312" t="s">
        <v>19</v>
      </c>
      <c r="I312" t="s">
        <v>19</v>
      </c>
      <c r="J312" s="3">
        <v>0.43124999999999997</v>
      </c>
      <c r="K312" s="3">
        <v>0.4381944444444445</v>
      </c>
      <c r="L312" s="1" t="s">
        <v>148</v>
      </c>
      <c r="M312" s="1" t="s">
        <v>187</v>
      </c>
      <c r="O312" t="s">
        <v>80</v>
      </c>
    </row>
    <row r="313" spans="1:18" x14ac:dyDescent="0.3">
      <c r="A313">
        <v>1</v>
      </c>
      <c r="B313" s="1">
        <v>43678</v>
      </c>
      <c r="C313" s="1">
        <v>43684</v>
      </c>
      <c r="D313" s="2">
        <v>7425</v>
      </c>
      <c r="E313">
        <v>0</v>
      </c>
      <c r="F313">
        <f>D313+E313</f>
        <v>7425</v>
      </c>
      <c r="G313" t="s">
        <v>14</v>
      </c>
      <c r="H313" t="s">
        <v>19</v>
      </c>
      <c r="I313" t="s">
        <v>19</v>
      </c>
      <c r="J313" s="3">
        <v>0.41319444444444442</v>
      </c>
      <c r="K313" s="3">
        <v>0.41944444444444445</v>
      </c>
      <c r="L313" s="1" t="s">
        <v>158</v>
      </c>
      <c r="M313" s="1"/>
    </row>
    <row r="314" spans="1:18" x14ac:dyDescent="0.3">
      <c r="A314">
        <v>1</v>
      </c>
      <c r="B314" s="1">
        <v>43684</v>
      </c>
      <c r="C314" s="1">
        <v>43696</v>
      </c>
      <c r="D314" s="2">
        <v>14084</v>
      </c>
      <c r="E314">
        <v>0</v>
      </c>
      <c r="F314">
        <f>D314+E314</f>
        <v>14084</v>
      </c>
      <c r="G314" t="s">
        <v>14</v>
      </c>
      <c r="H314" t="s">
        <v>19</v>
      </c>
      <c r="I314" t="s">
        <v>19</v>
      </c>
      <c r="J314" s="3">
        <v>0.4236111111111111</v>
      </c>
      <c r="K314" s="3">
        <v>0.4375</v>
      </c>
      <c r="L314" s="1" t="s">
        <v>158</v>
      </c>
      <c r="M314" s="1"/>
    </row>
    <row r="315" spans="1:18" x14ac:dyDescent="0.3">
      <c r="A315">
        <v>1</v>
      </c>
      <c r="B315" s="1">
        <v>43696</v>
      </c>
      <c r="C315" s="1">
        <v>43712</v>
      </c>
      <c r="D315" s="2">
        <v>15481</v>
      </c>
      <c r="E315">
        <v>0</v>
      </c>
      <c r="F315">
        <f>D315+E315</f>
        <v>15481</v>
      </c>
      <c r="G315" t="s">
        <v>14</v>
      </c>
      <c r="H315" t="s">
        <v>19</v>
      </c>
      <c r="I315" t="s">
        <v>19</v>
      </c>
      <c r="J315" s="3">
        <v>0.40972222222222227</v>
      </c>
      <c r="K315" s="3">
        <v>0.4236111111111111</v>
      </c>
      <c r="L315" s="1" t="s">
        <v>158</v>
      </c>
      <c r="M315" s="1"/>
    </row>
    <row r="316" spans="1:18" x14ac:dyDescent="0.3">
      <c r="A316">
        <v>1</v>
      </c>
      <c r="B316" s="1">
        <v>43712</v>
      </c>
      <c r="C316" s="1">
        <v>43726</v>
      </c>
      <c r="D316" s="2">
        <v>10364</v>
      </c>
      <c r="E316">
        <v>0</v>
      </c>
      <c r="F316">
        <f>D316+E316</f>
        <v>10364</v>
      </c>
      <c r="G316" t="s">
        <v>14</v>
      </c>
      <c r="H316" t="s">
        <v>19</v>
      </c>
      <c r="I316" t="s">
        <v>19</v>
      </c>
      <c r="J316" s="3">
        <v>0.4694444444444445</v>
      </c>
      <c r="K316" s="3">
        <v>0.4777777777777778</v>
      </c>
      <c r="L316" s="1" t="s">
        <v>158</v>
      </c>
      <c r="M316" s="1"/>
    </row>
    <row r="317" spans="1:18" x14ac:dyDescent="0.3">
      <c r="A317">
        <v>1</v>
      </c>
      <c r="B317" s="1">
        <v>43726</v>
      </c>
      <c r="C317" s="1">
        <v>43740</v>
      </c>
      <c r="D317" s="2">
        <v>10074</v>
      </c>
      <c r="E317">
        <v>0</v>
      </c>
      <c r="F317">
        <f>D317+E317</f>
        <v>10074</v>
      </c>
      <c r="G317" t="s">
        <v>14</v>
      </c>
      <c r="H317" t="s">
        <v>19</v>
      </c>
      <c r="I317" t="s">
        <v>19</v>
      </c>
      <c r="J317" s="3">
        <v>0.41388888888888892</v>
      </c>
      <c r="K317" s="3">
        <v>0.42708333333333331</v>
      </c>
      <c r="L317" s="1" t="s">
        <v>148</v>
      </c>
      <c r="M317" s="1" t="s">
        <v>172</v>
      </c>
    </row>
    <row r="318" spans="1:18" x14ac:dyDescent="0.3">
      <c r="A318">
        <v>1</v>
      </c>
      <c r="B318" s="1">
        <v>43740</v>
      </c>
      <c r="C318" s="1">
        <v>43754</v>
      </c>
      <c r="D318" s="2">
        <v>11531</v>
      </c>
      <c r="E318">
        <v>0</v>
      </c>
      <c r="F318">
        <f>D318+E318</f>
        <v>11531</v>
      </c>
      <c r="G318" t="s">
        <v>14</v>
      </c>
      <c r="H318" t="s">
        <v>19</v>
      </c>
      <c r="I318" t="s">
        <v>19</v>
      </c>
      <c r="J318" s="3">
        <v>0.42430555555555555</v>
      </c>
      <c r="K318" s="3">
        <v>0.43263888888888885</v>
      </c>
      <c r="L318" s="1" t="s">
        <v>158</v>
      </c>
      <c r="M318" s="1"/>
    </row>
    <row r="319" spans="1:18" x14ac:dyDescent="0.3">
      <c r="A319">
        <v>1</v>
      </c>
      <c r="B319" s="1">
        <v>43754</v>
      </c>
      <c r="C319" s="1">
        <v>43762</v>
      </c>
      <c r="D319" s="2">
        <v>5873</v>
      </c>
      <c r="E319">
        <v>0</v>
      </c>
      <c r="F319">
        <f>D319+E319</f>
        <v>5873</v>
      </c>
      <c r="G319" t="s">
        <v>14</v>
      </c>
      <c r="H319" t="s">
        <v>19</v>
      </c>
      <c r="I319" t="s">
        <v>19</v>
      </c>
      <c r="J319" s="3">
        <v>0.39374999999999999</v>
      </c>
      <c r="K319" s="3">
        <v>0.39861111111111108</v>
      </c>
      <c r="L319" s="1" t="s">
        <v>158</v>
      </c>
      <c r="M319" s="1"/>
    </row>
    <row r="320" spans="1:18" x14ac:dyDescent="0.3">
      <c r="A320">
        <v>1</v>
      </c>
      <c r="B320" s="1">
        <v>43762</v>
      </c>
      <c r="C320" s="1">
        <v>43767</v>
      </c>
      <c r="D320" s="2">
        <v>4289</v>
      </c>
      <c r="E320">
        <v>0</v>
      </c>
      <c r="F320">
        <f>D320+E320</f>
        <v>4289</v>
      </c>
      <c r="G320" t="s">
        <v>14</v>
      </c>
      <c r="H320" t="s">
        <v>19</v>
      </c>
      <c r="I320" t="s">
        <v>19</v>
      </c>
      <c r="J320" s="3">
        <v>0.6479166666666667</v>
      </c>
      <c r="K320" s="3">
        <v>0.65138888888888891</v>
      </c>
      <c r="L320" s="1" t="s">
        <v>158</v>
      </c>
      <c r="M320" s="1"/>
    </row>
    <row r="321" spans="1:15" x14ac:dyDescent="0.3">
      <c r="A321">
        <v>1</v>
      </c>
      <c r="B321" s="1">
        <v>43767</v>
      </c>
      <c r="C321" s="1">
        <v>43782</v>
      </c>
      <c r="D321" s="2">
        <v>10651</v>
      </c>
      <c r="E321">
        <v>0</v>
      </c>
      <c r="F321">
        <f>D321+E321</f>
        <v>10651</v>
      </c>
      <c r="G321" t="s">
        <v>14</v>
      </c>
      <c r="H321" t="s">
        <v>19</v>
      </c>
      <c r="I321" t="s">
        <v>19</v>
      </c>
      <c r="J321" s="3">
        <v>0.49374999999999997</v>
      </c>
      <c r="K321" s="3">
        <v>0.50277777777777777</v>
      </c>
      <c r="L321" s="1" t="s">
        <v>158</v>
      </c>
      <c r="M321" s="1"/>
    </row>
    <row r="322" spans="1:15" x14ac:dyDescent="0.3">
      <c r="A322">
        <v>1</v>
      </c>
      <c r="B322" s="1">
        <v>43782</v>
      </c>
      <c r="C322" s="1">
        <v>43794</v>
      </c>
      <c r="D322" s="2">
        <v>8729</v>
      </c>
      <c r="E322">
        <v>0</v>
      </c>
      <c r="F322">
        <f>D322+E322</f>
        <v>8729</v>
      </c>
      <c r="G322" t="s">
        <v>14</v>
      </c>
      <c r="H322" t="s">
        <v>19</v>
      </c>
      <c r="I322" t="s">
        <v>19</v>
      </c>
      <c r="J322" s="3">
        <v>0.41805555555555557</v>
      </c>
      <c r="K322" s="3">
        <v>0.42638888888888887</v>
      </c>
      <c r="L322" s="1" t="s">
        <v>158</v>
      </c>
      <c r="M322" s="1"/>
    </row>
    <row r="323" spans="1:15" x14ac:dyDescent="0.3">
      <c r="A323">
        <v>1</v>
      </c>
      <c r="B323" s="1">
        <v>43794</v>
      </c>
      <c r="C323" s="1">
        <v>43803</v>
      </c>
      <c r="D323" s="2">
        <v>8067</v>
      </c>
      <c r="E323">
        <v>0</v>
      </c>
      <c r="F323">
        <f>D323+E323</f>
        <v>8067</v>
      </c>
      <c r="G323" t="s">
        <v>14</v>
      </c>
      <c r="H323" t="s">
        <v>19</v>
      </c>
      <c r="I323" t="s">
        <v>19</v>
      </c>
      <c r="J323" s="3">
        <v>0.63263888888888886</v>
      </c>
      <c r="K323" s="3">
        <v>0.63888888888888895</v>
      </c>
      <c r="L323" s="1" t="s">
        <v>158</v>
      </c>
      <c r="M323" s="1"/>
    </row>
    <row r="324" spans="1:15" x14ac:dyDescent="0.3">
      <c r="A324">
        <v>1</v>
      </c>
      <c r="B324" s="1">
        <v>43803</v>
      </c>
      <c r="C324" s="1">
        <v>43810</v>
      </c>
      <c r="D324" s="2">
        <v>3235</v>
      </c>
      <c r="E324">
        <v>0</v>
      </c>
      <c r="F324">
        <f>D324+E324</f>
        <v>3235</v>
      </c>
      <c r="G324" t="s">
        <v>14</v>
      </c>
      <c r="H324" t="s">
        <v>19</v>
      </c>
      <c r="I324" t="s">
        <v>19</v>
      </c>
      <c r="J324" s="3">
        <v>0.42222222222222222</v>
      </c>
      <c r="K324" s="3">
        <v>0.42569444444444443</v>
      </c>
      <c r="L324" s="1" t="s">
        <v>158</v>
      </c>
      <c r="M324" s="1"/>
    </row>
    <row r="325" spans="1:15" x14ac:dyDescent="0.3">
      <c r="A325">
        <v>1</v>
      </c>
      <c r="B325" s="1">
        <v>43810</v>
      </c>
      <c r="C325" s="1">
        <v>43818</v>
      </c>
      <c r="D325" s="2">
        <v>5089</v>
      </c>
      <c r="E325">
        <v>0</v>
      </c>
      <c r="F325">
        <f>D325+E325</f>
        <v>5089</v>
      </c>
      <c r="G325" t="s">
        <v>14</v>
      </c>
      <c r="H325" t="s">
        <v>19</v>
      </c>
      <c r="I325" t="s">
        <v>19</v>
      </c>
      <c r="J325" s="3">
        <v>0.61319444444444449</v>
      </c>
      <c r="K325" s="3">
        <v>0.62361111111111112</v>
      </c>
      <c r="L325" s="1" t="s">
        <v>158</v>
      </c>
      <c r="M325" s="1"/>
    </row>
    <row r="326" spans="1:15" x14ac:dyDescent="0.3">
      <c r="A326">
        <v>1</v>
      </c>
      <c r="B326" s="1">
        <v>43818</v>
      </c>
      <c r="C326" s="1">
        <v>43826</v>
      </c>
      <c r="D326" s="2">
        <v>9026</v>
      </c>
      <c r="E326">
        <v>0</v>
      </c>
      <c r="F326">
        <f>D326+E326</f>
        <v>9026</v>
      </c>
      <c r="G326" t="s">
        <v>14</v>
      </c>
      <c r="H326" t="s">
        <v>19</v>
      </c>
      <c r="I326" t="s">
        <v>19</v>
      </c>
      <c r="J326" s="3">
        <v>0.39166666666666666</v>
      </c>
      <c r="K326" s="3">
        <v>0.39999999999999997</v>
      </c>
      <c r="L326" s="1" t="s">
        <v>158</v>
      </c>
      <c r="M326" s="1"/>
    </row>
    <row r="327" spans="1:15" x14ac:dyDescent="0.3">
      <c r="A327">
        <v>1</v>
      </c>
      <c r="B327" s="1">
        <v>43826</v>
      </c>
      <c r="C327" s="1">
        <v>43832</v>
      </c>
      <c r="D327" s="2">
        <v>11489</v>
      </c>
      <c r="E327">
        <v>0</v>
      </c>
      <c r="F327">
        <f>D327+E327</f>
        <v>11489</v>
      </c>
      <c r="G327" t="s">
        <v>14</v>
      </c>
      <c r="H327" t="s">
        <v>19</v>
      </c>
      <c r="I327" t="s">
        <v>19</v>
      </c>
      <c r="J327" s="3">
        <v>0.58680555555555558</v>
      </c>
      <c r="K327" s="3">
        <v>0.59722222222222221</v>
      </c>
      <c r="L327" s="1" t="s">
        <v>158</v>
      </c>
      <c r="M327" s="1"/>
    </row>
    <row r="328" spans="1:15" x14ac:dyDescent="0.3">
      <c r="A328">
        <v>1</v>
      </c>
      <c r="B328" s="1">
        <v>43832</v>
      </c>
      <c r="C328" s="1">
        <v>43839</v>
      </c>
      <c r="D328" s="2">
        <v>7515</v>
      </c>
      <c r="E328">
        <v>0</v>
      </c>
      <c r="F328">
        <f>D328+E328</f>
        <v>7515</v>
      </c>
      <c r="G328" t="s">
        <v>14</v>
      </c>
      <c r="H328" t="s">
        <v>19</v>
      </c>
      <c r="I328" t="s">
        <v>19</v>
      </c>
      <c r="J328" s="3">
        <v>0.42638888888888887</v>
      </c>
      <c r="K328" s="3">
        <v>0.43124999999999997</v>
      </c>
      <c r="L328" s="1" t="s">
        <v>158</v>
      </c>
      <c r="M328" s="1"/>
    </row>
    <row r="329" spans="1:15" x14ac:dyDescent="0.3">
      <c r="A329">
        <v>1</v>
      </c>
      <c r="B329" s="1">
        <v>43839</v>
      </c>
      <c r="C329" s="1">
        <v>43850</v>
      </c>
      <c r="D329" s="2">
        <v>9848</v>
      </c>
      <c r="E329">
        <v>0</v>
      </c>
      <c r="F329">
        <f>D329+E329</f>
        <v>9848</v>
      </c>
      <c r="G329" t="s">
        <v>14</v>
      </c>
      <c r="H329" t="s">
        <v>19</v>
      </c>
      <c r="I329" t="s">
        <v>19</v>
      </c>
      <c r="J329" s="3">
        <v>0.41805555555555557</v>
      </c>
      <c r="K329" s="3">
        <v>0.42777777777777781</v>
      </c>
      <c r="L329" s="1" t="s">
        <v>158</v>
      </c>
      <c r="M329" s="1"/>
    </row>
    <row r="330" spans="1:15" x14ac:dyDescent="0.3">
      <c r="A330">
        <v>1</v>
      </c>
      <c r="B330" s="1">
        <v>43850</v>
      </c>
      <c r="C330" s="5">
        <v>43859</v>
      </c>
      <c r="D330" s="2">
        <v>8226</v>
      </c>
      <c r="E330">
        <v>0</v>
      </c>
      <c r="F330">
        <f>D330+E330</f>
        <v>8226</v>
      </c>
      <c r="G330" t="s">
        <v>14</v>
      </c>
      <c r="H330" t="s">
        <v>19</v>
      </c>
      <c r="I330" t="s">
        <v>19</v>
      </c>
      <c r="J330" s="3">
        <v>0.4201388888888889</v>
      </c>
      <c r="L330" s="5" t="s">
        <v>158</v>
      </c>
      <c r="M330" s="5"/>
      <c r="O330" t="s">
        <v>32</v>
      </c>
    </row>
    <row r="331" spans="1:15" x14ac:dyDescent="0.3">
      <c r="A331">
        <v>1</v>
      </c>
      <c r="B331" s="1">
        <v>43859</v>
      </c>
      <c r="C331" s="1">
        <v>43864</v>
      </c>
      <c r="D331" s="2">
        <v>3943</v>
      </c>
      <c r="E331">
        <v>0</v>
      </c>
      <c r="F331">
        <f>D331+E331</f>
        <v>3943</v>
      </c>
      <c r="G331" t="s">
        <v>14</v>
      </c>
      <c r="H331" t="s">
        <v>19</v>
      </c>
      <c r="I331" t="s">
        <v>19</v>
      </c>
      <c r="J331" s="3">
        <v>0.41319444444444442</v>
      </c>
      <c r="K331" s="3">
        <v>0.41666666666666669</v>
      </c>
      <c r="L331" s="1" t="s">
        <v>158</v>
      </c>
      <c r="M331" s="1"/>
    </row>
    <row r="332" spans="1:15" x14ac:dyDescent="0.3">
      <c r="A332">
        <v>1</v>
      </c>
      <c r="B332" s="1">
        <v>43864</v>
      </c>
      <c r="C332" s="1">
        <v>43878</v>
      </c>
      <c r="D332" s="2">
        <v>12292</v>
      </c>
      <c r="E332">
        <v>0</v>
      </c>
      <c r="F332">
        <f>D332+E332</f>
        <v>12292</v>
      </c>
      <c r="G332" t="s">
        <v>14</v>
      </c>
      <c r="H332" t="s">
        <v>19</v>
      </c>
      <c r="I332" t="s">
        <v>19</v>
      </c>
      <c r="J332" s="3">
        <v>0.42499999999999999</v>
      </c>
      <c r="K332" s="3">
        <v>0.43541666666666662</v>
      </c>
      <c r="L332" s="1" t="s">
        <v>158</v>
      </c>
      <c r="M332" s="1"/>
    </row>
    <row r="333" spans="1:15" x14ac:dyDescent="0.3">
      <c r="A333">
        <v>1</v>
      </c>
      <c r="B333" s="1">
        <v>43878</v>
      </c>
      <c r="C333" s="1">
        <v>43892</v>
      </c>
      <c r="D333" s="2">
        <v>14338</v>
      </c>
      <c r="E333">
        <v>0</v>
      </c>
      <c r="F333">
        <f>D333+E333</f>
        <v>14338</v>
      </c>
      <c r="G333" t="s">
        <v>14</v>
      </c>
      <c r="H333" t="s">
        <v>19</v>
      </c>
      <c r="I333" t="s">
        <v>19</v>
      </c>
      <c r="J333" s="3">
        <v>0.50624999999999998</v>
      </c>
      <c r="K333" s="3">
        <v>0.51874999999999993</v>
      </c>
      <c r="L333" s="1" t="s">
        <v>158</v>
      </c>
      <c r="M333" s="1"/>
    </row>
    <row r="334" spans="1:15" x14ac:dyDescent="0.3">
      <c r="A334">
        <v>1</v>
      </c>
      <c r="B334" s="1">
        <v>43892</v>
      </c>
      <c r="C334" s="1">
        <v>43906</v>
      </c>
      <c r="D334" s="2">
        <v>12394</v>
      </c>
      <c r="E334">
        <v>0</v>
      </c>
      <c r="F334">
        <f>D334+E334</f>
        <v>12394</v>
      </c>
      <c r="G334" t="s">
        <v>14</v>
      </c>
      <c r="H334" t="s">
        <v>19</v>
      </c>
      <c r="I334" t="s">
        <v>19</v>
      </c>
      <c r="J334" s="3">
        <v>0.40763888888888888</v>
      </c>
      <c r="K334" s="3">
        <v>0.41666666666666669</v>
      </c>
      <c r="L334" s="1" t="s">
        <v>148</v>
      </c>
      <c r="M334" s="1" t="s">
        <v>188</v>
      </c>
    </row>
    <row r="335" spans="1:15" x14ac:dyDescent="0.3">
      <c r="A335">
        <v>1</v>
      </c>
      <c r="B335" s="1">
        <v>43906</v>
      </c>
      <c r="C335" s="1">
        <v>43922</v>
      </c>
      <c r="D335" s="2">
        <v>3047</v>
      </c>
      <c r="E335">
        <v>0</v>
      </c>
      <c r="F335">
        <f>D335+E335</f>
        <v>3047</v>
      </c>
      <c r="G335" t="s">
        <v>14</v>
      </c>
      <c r="H335" t="s">
        <v>19</v>
      </c>
      <c r="I335" t="s">
        <v>19</v>
      </c>
      <c r="J335" s="3">
        <v>0.63888888888888895</v>
      </c>
      <c r="K335" s="3">
        <v>0.64374999999999993</v>
      </c>
      <c r="L335" s="1" t="s">
        <v>158</v>
      </c>
      <c r="M335" s="1"/>
    </row>
    <row r="336" spans="1:15" x14ac:dyDescent="0.3">
      <c r="A336">
        <v>1</v>
      </c>
      <c r="B336" s="1">
        <v>43922</v>
      </c>
      <c r="C336" s="1">
        <v>43960</v>
      </c>
      <c r="D336" s="2">
        <v>1808</v>
      </c>
      <c r="E336">
        <v>0</v>
      </c>
      <c r="F336">
        <f>D336+E336</f>
        <v>1808</v>
      </c>
      <c r="G336" t="s">
        <v>14</v>
      </c>
      <c r="H336" t="s">
        <v>19</v>
      </c>
      <c r="I336" t="s">
        <v>19</v>
      </c>
      <c r="J336" s="3">
        <v>0.65625</v>
      </c>
      <c r="K336" s="3">
        <v>0.6875</v>
      </c>
      <c r="L336" s="1" t="s">
        <v>34</v>
      </c>
      <c r="M336" s="1" t="s">
        <v>164</v>
      </c>
      <c r="O336" t="s">
        <v>86</v>
      </c>
    </row>
    <row r="337" spans="1:18" x14ac:dyDescent="0.3">
      <c r="A337">
        <v>1</v>
      </c>
      <c r="B337" s="1">
        <v>43960</v>
      </c>
      <c r="C337" s="1">
        <v>43990</v>
      </c>
      <c r="D337" s="2">
        <v>12210</v>
      </c>
      <c r="E337">
        <v>0</v>
      </c>
      <c r="F337">
        <f>D337+E337</f>
        <v>12210</v>
      </c>
      <c r="G337" t="s">
        <v>14</v>
      </c>
      <c r="H337" t="s">
        <v>19</v>
      </c>
      <c r="I337" t="s">
        <v>19</v>
      </c>
      <c r="J337" s="3">
        <v>0.37986111111111115</v>
      </c>
      <c r="K337" s="3">
        <v>0.39513888888888887</v>
      </c>
      <c r="L337" s="1" t="s">
        <v>158</v>
      </c>
      <c r="M337" s="1"/>
    </row>
    <row r="338" spans="1:18" x14ac:dyDescent="0.3">
      <c r="A338">
        <v>1</v>
      </c>
      <c r="B338" s="1">
        <v>43990</v>
      </c>
      <c r="C338" s="1">
        <v>44009</v>
      </c>
      <c r="D338" s="2">
        <v>16000</v>
      </c>
      <c r="E338">
        <v>0</v>
      </c>
      <c r="F338">
        <f>D338+E338</f>
        <v>16000</v>
      </c>
      <c r="G338" t="s">
        <v>14</v>
      </c>
      <c r="H338" t="s">
        <v>19</v>
      </c>
      <c r="I338" t="s">
        <v>14</v>
      </c>
      <c r="J338" s="3">
        <v>0.51041666666666663</v>
      </c>
      <c r="K338" s="3">
        <v>0.52083333333333337</v>
      </c>
      <c r="L338" s="1" t="s">
        <v>158</v>
      </c>
      <c r="M338" s="1"/>
      <c r="O338" t="s">
        <v>87</v>
      </c>
      <c r="R338" t="s">
        <v>132</v>
      </c>
    </row>
    <row r="339" spans="1:18" x14ac:dyDescent="0.3">
      <c r="A339">
        <v>1</v>
      </c>
      <c r="B339" s="1">
        <v>44009</v>
      </c>
      <c r="C339" s="1">
        <v>44029</v>
      </c>
      <c r="G339" t="s">
        <v>19</v>
      </c>
      <c r="H339" t="s">
        <v>14</v>
      </c>
      <c r="I339" t="s">
        <v>14</v>
      </c>
      <c r="Q339" t="s">
        <v>40</v>
      </c>
      <c r="R339" t="s">
        <v>132</v>
      </c>
    </row>
    <row r="340" spans="1:18" x14ac:dyDescent="0.3">
      <c r="A340">
        <v>1</v>
      </c>
      <c r="B340" s="1">
        <v>44029</v>
      </c>
      <c r="C340" s="1">
        <v>44041</v>
      </c>
      <c r="D340" s="2">
        <v>16000</v>
      </c>
      <c r="E340">
        <v>0</v>
      </c>
      <c r="F340">
        <f>D340+E340</f>
        <v>16000</v>
      </c>
      <c r="G340" t="s">
        <v>14</v>
      </c>
      <c r="H340" t="s">
        <v>19</v>
      </c>
      <c r="I340" t="s">
        <v>14</v>
      </c>
      <c r="J340" s="3">
        <v>0.4375</v>
      </c>
      <c r="L340" s="1" t="s">
        <v>148</v>
      </c>
      <c r="M340" s="1" t="s">
        <v>189</v>
      </c>
      <c r="O340" t="s">
        <v>32</v>
      </c>
      <c r="R340" t="s">
        <v>133</v>
      </c>
    </row>
    <row r="341" spans="1:18" x14ac:dyDescent="0.3">
      <c r="A341">
        <v>1</v>
      </c>
      <c r="B341" s="1">
        <v>44041</v>
      </c>
      <c r="C341" s="1">
        <v>44057</v>
      </c>
      <c r="G341" t="s">
        <v>19</v>
      </c>
      <c r="H341" t="s">
        <v>14</v>
      </c>
      <c r="I341" t="s">
        <v>14</v>
      </c>
      <c r="L341" s="1"/>
      <c r="M341" s="1"/>
      <c r="Q341" t="s">
        <v>40</v>
      </c>
      <c r="R341" t="s">
        <v>133</v>
      </c>
    </row>
    <row r="342" spans="1:18" x14ac:dyDescent="0.3">
      <c r="A342">
        <v>1</v>
      </c>
      <c r="B342" s="1">
        <v>44057</v>
      </c>
      <c r="C342" s="1">
        <v>44072</v>
      </c>
      <c r="D342" s="2">
        <v>16000</v>
      </c>
      <c r="E342">
        <v>0</v>
      </c>
      <c r="F342">
        <f>D342+E342</f>
        <v>16000</v>
      </c>
      <c r="G342" t="s">
        <v>14</v>
      </c>
      <c r="H342" t="s">
        <v>19</v>
      </c>
      <c r="I342" t="s">
        <v>14</v>
      </c>
      <c r="J342" s="3">
        <v>0.68680555555555556</v>
      </c>
      <c r="L342" s="1" t="s">
        <v>148</v>
      </c>
      <c r="M342" s="1" t="s">
        <v>189</v>
      </c>
      <c r="O342" t="s">
        <v>88</v>
      </c>
      <c r="P342" t="s">
        <v>136</v>
      </c>
      <c r="R342" t="s">
        <v>134</v>
      </c>
    </row>
    <row r="343" spans="1:18" x14ac:dyDescent="0.3">
      <c r="A343">
        <v>1</v>
      </c>
      <c r="B343" s="1">
        <v>44072</v>
      </c>
      <c r="C343" s="1">
        <v>44072</v>
      </c>
      <c r="G343" t="s">
        <v>19</v>
      </c>
      <c r="H343" t="s">
        <v>14</v>
      </c>
      <c r="I343" t="s">
        <v>14</v>
      </c>
      <c r="L343" s="1"/>
      <c r="M343" s="1"/>
      <c r="Q343" t="s">
        <v>40</v>
      </c>
      <c r="R343" t="s">
        <v>134</v>
      </c>
    </row>
    <row r="344" spans="1:18" x14ac:dyDescent="0.3">
      <c r="A344">
        <v>1</v>
      </c>
      <c r="B344" s="1">
        <v>44072</v>
      </c>
      <c r="C344" s="1">
        <v>44086</v>
      </c>
      <c r="D344" s="2">
        <v>11761</v>
      </c>
      <c r="E344">
        <v>0</v>
      </c>
      <c r="F344">
        <f>D344+E344</f>
        <v>11761</v>
      </c>
      <c r="G344" t="s">
        <v>14</v>
      </c>
      <c r="H344" t="s">
        <v>19</v>
      </c>
      <c r="I344" t="s">
        <v>19</v>
      </c>
      <c r="J344" s="3">
        <v>0.3430555555555555</v>
      </c>
      <c r="K344" s="3">
        <v>0.35416666666666669</v>
      </c>
      <c r="L344" s="1" t="s">
        <v>148</v>
      </c>
      <c r="M344" s="1" t="s">
        <v>189</v>
      </c>
    </row>
    <row r="345" spans="1:18" x14ac:dyDescent="0.3">
      <c r="A345">
        <v>1</v>
      </c>
      <c r="B345" s="1">
        <v>44086</v>
      </c>
      <c r="C345" s="1">
        <v>44099</v>
      </c>
      <c r="D345" s="2">
        <v>10763</v>
      </c>
      <c r="E345">
        <v>0</v>
      </c>
      <c r="F345">
        <f>D345+E345</f>
        <v>10763</v>
      </c>
      <c r="G345" t="s">
        <v>14</v>
      </c>
      <c r="H345" t="s">
        <v>19</v>
      </c>
      <c r="I345" t="s">
        <v>19</v>
      </c>
      <c r="J345" s="3">
        <v>0.46875</v>
      </c>
      <c r="K345" s="3">
        <v>0.4770833333333333</v>
      </c>
      <c r="L345" s="1" t="s">
        <v>158</v>
      </c>
      <c r="M345" s="1"/>
    </row>
    <row r="346" spans="1:18" x14ac:dyDescent="0.3">
      <c r="A346">
        <v>1</v>
      </c>
      <c r="B346" s="1">
        <v>44099</v>
      </c>
      <c r="C346" s="1">
        <v>44117</v>
      </c>
      <c r="D346" s="2">
        <v>16000</v>
      </c>
      <c r="E346">
        <v>0</v>
      </c>
      <c r="F346">
        <f>D346+E346</f>
        <v>16000</v>
      </c>
      <c r="G346" t="s">
        <v>14</v>
      </c>
      <c r="H346" t="s">
        <v>19</v>
      </c>
      <c r="I346" t="s">
        <v>19</v>
      </c>
      <c r="J346" s="3">
        <v>0.54166666666666663</v>
      </c>
      <c r="L346" s="1" t="s">
        <v>158</v>
      </c>
      <c r="M346" s="1"/>
      <c r="O346" t="s">
        <v>89</v>
      </c>
      <c r="P346" t="s">
        <v>135</v>
      </c>
      <c r="R346" t="s">
        <v>137</v>
      </c>
    </row>
    <row r="347" spans="1:18" x14ac:dyDescent="0.3">
      <c r="A347">
        <v>1</v>
      </c>
      <c r="B347" s="1">
        <v>44117</v>
      </c>
      <c r="C347" s="1">
        <v>44118</v>
      </c>
      <c r="G347" t="s">
        <v>19</v>
      </c>
      <c r="H347" t="s">
        <v>14</v>
      </c>
      <c r="I347" t="s">
        <v>19</v>
      </c>
      <c r="L347" s="1"/>
      <c r="M347" s="1"/>
      <c r="Q347" t="s">
        <v>40</v>
      </c>
      <c r="R347" t="s">
        <v>137</v>
      </c>
    </row>
    <row r="348" spans="1:18" x14ac:dyDescent="0.3">
      <c r="A348">
        <v>1</v>
      </c>
      <c r="B348" s="1">
        <v>44118</v>
      </c>
      <c r="C348" s="1">
        <v>44134</v>
      </c>
      <c r="D348" s="2">
        <v>12981</v>
      </c>
      <c r="E348">
        <v>0</v>
      </c>
      <c r="F348">
        <f>D348+E348</f>
        <v>12981</v>
      </c>
      <c r="G348" t="s">
        <v>14</v>
      </c>
      <c r="H348" t="s">
        <v>19</v>
      </c>
      <c r="I348" t="s">
        <v>19</v>
      </c>
      <c r="J348" s="3">
        <v>0.5854166666666667</v>
      </c>
      <c r="L348" s="1" t="s">
        <v>148</v>
      </c>
      <c r="M348" s="1" t="s">
        <v>190</v>
      </c>
      <c r="O348" t="s">
        <v>32</v>
      </c>
    </row>
    <row r="349" spans="1:18" x14ac:dyDescent="0.3">
      <c r="A349">
        <v>1</v>
      </c>
      <c r="B349" s="1">
        <v>44134</v>
      </c>
      <c r="C349" s="5">
        <v>44141</v>
      </c>
      <c r="D349" s="2">
        <v>4211</v>
      </c>
      <c r="E349">
        <v>0</v>
      </c>
      <c r="F349">
        <f>D349+E349</f>
        <v>4211</v>
      </c>
      <c r="G349" t="s">
        <v>14</v>
      </c>
      <c r="H349" t="s">
        <v>19</v>
      </c>
      <c r="I349" t="s">
        <v>19</v>
      </c>
      <c r="J349" s="3">
        <v>0.375</v>
      </c>
      <c r="K349" s="3">
        <v>0.40972222222222227</v>
      </c>
      <c r="L349" s="5" t="s">
        <v>158</v>
      </c>
      <c r="M349" s="5"/>
      <c r="O349" t="s">
        <v>90</v>
      </c>
    </row>
    <row r="350" spans="1:18" x14ac:dyDescent="0.3">
      <c r="A350">
        <v>1</v>
      </c>
      <c r="B350" s="1">
        <v>44141</v>
      </c>
      <c r="C350" s="1">
        <v>44147</v>
      </c>
      <c r="D350" s="2">
        <v>4822</v>
      </c>
      <c r="E350">
        <v>0</v>
      </c>
      <c r="F350">
        <f>D350+E350</f>
        <v>4822</v>
      </c>
      <c r="G350" t="s">
        <v>14</v>
      </c>
      <c r="H350" t="s">
        <v>19</v>
      </c>
      <c r="I350" t="s">
        <v>19</v>
      </c>
      <c r="J350" s="3">
        <v>0.48541666666666666</v>
      </c>
      <c r="K350" s="3">
        <v>0.49444444444444446</v>
      </c>
      <c r="L350" s="1" t="s">
        <v>158</v>
      </c>
    </row>
    <row r="351" spans="1:18" x14ac:dyDescent="0.3">
      <c r="A351">
        <v>1</v>
      </c>
      <c r="B351" s="1">
        <v>44147</v>
      </c>
      <c r="C351" s="1">
        <v>44153</v>
      </c>
      <c r="D351" s="2">
        <v>5699</v>
      </c>
      <c r="E351">
        <v>0</v>
      </c>
      <c r="F351">
        <f>D351+E351</f>
        <v>5699</v>
      </c>
      <c r="G351" t="s">
        <v>14</v>
      </c>
      <c r="H351" t="s">
        <v>19</v>
      </c>
      <c r="I351" t="s">
        <v>19</v>
      </c>
      <c r="L351" s="1" t="s">
        <v>158</v>
      </c>
    </row>
    <row r="352" spans="1:18" x14ac:dyDescent="0.3">
      <c r="A352">
        <v>1</v>
      </c>
      <c r="B352" s="1">
        <v>44153</v>
      </c>
      <c r="C352" s="1">
        <v>44160</v>
      </c>
      <c r="D352" s="2">
        <v>6223</v>
      </c>
      <c r="E352">
        <v>0</v>
      </c>
      <c r="F352">
        <f>D352+E352</f>
        <v>6223</v>
      </c>
      <c r="G352" t="s">
        <v>14</v>
      </c>
      <c r="H352" t="s">
        <v>19</v>
      </c>
      <c r="I352" t="s">
        <v>19</v>
      </c>
      <c r="L352" s="1" t="s">
        <v>158</v>
      </c>
    </row>
    <row r="353" spans="1:17" x14ac:dyDescent="0.3">
      <c r="A353">
        <v>1</v>
      </c>
      <c r="B353" s="1">
        <v>44160</v>
      </c>
      <c r="C353" s="1">
        <v>44165</v>
      </c>
      <c r="D353" s="2">
        <v>6209</v>
      </c>
      <c r="E353">
        <v>0</v>
      </c>
      <c r="F353">
        <f>D353+E353</f>
        <v>6209</v>
      </c>
      <c r="G353" t="s">
        <v>14</v>
      </c>
      <c r="H353" t="s">
        <v>19</v>
      </c>
      <c r="I353" t="s">
        <v>19</v>
      </c>
      <c r="L353" s="1" t="s">
        <v>158</v>
      </c>
    </row>
    <row r="354" spans="1:17" x14ac:dyDescent="0.3">
      <c r="A354">
        <v>1</v>
      </c>
      <c r="B354" s="1">
        <v>44165</v>
      </c>
      <c r="C354" s="1">
        <v>44168</v>
      </c>
      <c r="D354" s="2">
        <v>1297</v>
      </c>
      <c r="E354">
        <v>0</v>
      </c>
      <c r="F354">
        <f>D354+E354</f>
        <v>1297</v>
      </c>
      <c r="G354" t="s">
        <v>14</v>
      </c>
      <c r="H354" t="s">
        <v>19</v>
      </c>
      <c r="I354" t="s">
        <v>19</v>
      </c>
      <c r="L354" s="1" t="s">
        <v>158</v>
      </c>
    </row>
    <row r="355" spans="1:17" x14ac:dyDescent="0.3">
      <c r="A355">
        <v>1</v>
      </c>
      <c r="B355" s="1">
        <v>44168</v>
      </c>
      <c r="C355" s="1">
        <v>44174</v>
      </c>
      <c r="D355" s="2">
        <v>3312</v>
      </c>
      <c r="E355">
        <v>0</v>
      </c>
      <c r="F355">
        <f>D355+E355</f>
        <v>3312</v>
      </c>
      <c r="G355" t="s">
        <v>14</v>
      </c>
      <c r="H355" t="s">
        <v>19</v>
      </c>
      <c r="I355" t="s">
        <v>19</v>
      </c>
      <c r="L355" s="1" t="s">
        <v>158</v>
      </c>
    </row>
    <row r="356" spans="1:17" x14ac:dyDescent="0.3">
      <c r="A356">
        <v>1</v>
      </c>
      <c r="B356" s="1">
        <v>44174</v>
      </c>
      <c r="C356" s="1">
        <v>44182</v>
      </c>
      <c r="D356" s="2">
        <v>4704</v>
      </c>
      <c r="E356">
        <v>0</v>
      </c>
      <c r="F356">
        <f>D356+E356</f>
        <v>4704</v>
      </c>
      <c r="G356" t="s">
        <v>14</v>
      </c>
      <c r="H356" t="s">
        <v>19</v>
      </c>
      <c r="I356" t="s">
        <v>19</v>
      </c>
      <c r="L356" s="1" t="s">
        <v>158</v>
      </c>
    </row>
    <row r="357" spans="1:17" x14ac:dyDescent="0.3">
      <c r="A357">
        <v>1</v>
      </c>
      <c r="B357" s="1">
        <v>44182</v>
      </c>
      <c r="C357" s="1">
        <v>44188</v>
      </c>
      <c r="D357" s="2">
        <v>4985</v>
      </c>
      <c r="E357">
        <v>0</v>
      </c>
      <c r="F357">
        <f>D357+E357</f>
        <v>4985</v>
      </c>
      <c r="G357" t="s">
        <v>14</v>
      </c>
      <c r="H357" t="s">
        <v>19</v>
      </c>
      <c r="I357" t="s">
        <v>19</v>
      </c>
      <c r="L357" s="1" t="s">
        <v>158</v>
      </c>
    </row>
    <row r="358" spans="1:17" x14ac:dyDescent="0.3">
      <c r="A358">
        <v>1</v>
      </c>
      <c r="B358" s="1">
        <v>44188</v>
      </c>
      <c r="C358" s="1">
        <v>44195</v>
      </c>
      <c r="D358" s="2">
        <v>7376</v>
      </c>
      <c r="E358">
        <v>0</v>
      </c>
      <c r="F358">
        <f>D358+E358</f>
        <v>7376</v>
      </c>
      <c r="G358" t="s">
        <v>14</v>
      </c>
      <c r="H358" t="s">
        <v>19</v>
      </c>
      <c r="I358" t="s">
        <v>19</v>
      </c>
      <c r="L358" s="1" t="s">
        <v>158</v>
      </c>
    </row>
    <row r="359" spans="1:17" x14ac:dyDescent="0.3">
      <c r="A359">
        <v>1</v>
      </c>
      <c r="B359" s="1">
        <v>44195</v>
      </c>
      <c r="C359" s="1">
        <v>44202</v>
      </c>
      <c r="D359" s="2">
        <v>7403</v>
      </c>
      <c r="E359">
        <v>0</v>
      </c>
      <c r="F359">
        <f>D359+E359</f>
        <v>7403</v>
      </c>
      <c r="G359" t="s">
        <v>14</v>
      </c>
      <c r="H359" t="s">
        <v>19</v>
      </c>
      <c r="I359" t="s">
        <v>19</v>
      </c>
      <c r="L359" s="1" t="s">
        <v>158</v>
      </c>
    </row>
    <row r="360" spans="1:17" x14ac:dyDescent="0.3">
      <c r="A360">
        <v>2</v>
      </c>
      <c r="B360" s="1">
        <v>40513</v>
      </c>
      <c r="C360" s="1">
        <v>40544</v>
      </c>
      <c r="D360" s="2">
        <v>2550</v>
      </c>
      <c r="E360" s="2">
        <v>0</v>
      </c>
      <c r="F360">
        <f>D360+E360</f>
        <v>2550</v>
      </c>
      <c r="G360" t="s">
        <v>14</v>
      </c>
      <c r="H360" t="s">
        <v>19</v>
      </c>
      <c r="I360" t="s">
        <v>19</v>
      </c>
      <c r="L360" s="1" t="s">
        <v>158</v>
      </c>
      <c r="M360" s="1"/>
    </row>
    <row r="361" spans="1:17" x14ac:dyDescent="0.3">
      <c r="A361">
        <v>2</v>
      </c>
      <c r="B361" s="1">
        <v>40544</v>
      </c>
      <c r="C361" s="1">
        <v>40564</v>
      </c>
      <c r="D361" s="2">
        <v>6147</v>
      </c>
      <c r="E361" s="2">
        <v>0</v>
      </c>
      <c r="F361">
        <f>D361+E361</f>
        <v>6147</v>
      </c>
      <c r="G361" t="s">
        <v>14</v>
      </c>
      <c r="H361" t="s">
        <v>19</v>
      </c>
      <c r="I361" t="s">
        <v>19</v>
      </c>
      <c r="L361" s="1"/>
      <c r="M361" s="1"/>
    </row>
    <row r="362" spans="1:17" x14ac:dyDescent="0.3">
      <c r="A362">
        <v>2</v>
      </c>
      <c r="B362" s="1">
        <v>40564</v>
      </c>
      <c r="C362" s="1">
        <v>40596</v>
      </c>
      <c r="E362" s="2"/>
      <c r="G362" t="s">
        <v>19</v>
      </c>
      <c r="H362" t="s">
        <v>14</v>
      </c>
      <c r="I362" t="s">
        <v>19</v>
      </c>
      <c r="L362" s="1" t="s">
        <v>148</v>
      </c>
      <c r="M362" s="1" t="s">
        <v>191</v>
      </c>
      <c r="Q362" t="s">
        <v>127</v>
      </c>
    </row>
    <row r="363" spans="1:17" x14ac:dyDescent="0.3">
      <c r="A363">
        <v>2</v>
      </c>
      <c r="B363" s="1">
        <v>40596</v>
      </c>
      <c r="C363" s="1">
        <v>40611</v>
      </c>
      <c r="D363" s="2">
        <v>2705</v>
      </c>
      <c r="E363" s="2">
        <v>0</v>
      </c>
      <c r="F363">
        <f>D363+E363</f>
        <v>2705</v>
      </c>
      <c r="G363" t="s">
        <v>14</v>
      </c>
      <c r="H363" t="s">
        <v>19</v>
      </c>
      <c r="I363" t="s">
        <v>19</v>
      </c>
      <c r="L363" s="1" t="s">
        <v>158</v>
      </c>
      <c r="M363" s="1"/>
      <c r="N363" t="s">
        <v>5</v>
      </c>
    </row>
    <row r="364" spans="1:17" x14ac:dyDescent="0.3">
      <c r="A364">
        <v>2</v>
      </c>
      <c r="B364" s="1">
        <v>40611</v>
      </c>
      <c r="C364" s="1">
        <v>40632</v>
      </c>
      <c r="D364" s="2">
        <v>4149</v>
      </c>
      <c r="E364" s="2">
        <v>0</v>
      </c>
      <c r="F364">
        <f>D364+E364</f>
        <v>4149</v>
      </c>
      <c r="G364" t="s">
        <v>14</v>
      </c>
      <c r="H364" t="s">
        <v>19</v>
      </c>
      <c r="I364" t="s">
        <v>19</v>
      </c>
      <c r="L364" s="1" t="s">
        <v>158</v>
      </c>
      <c r="M364" s="1"/>
    </row>
    <row r="365" spans="1:17" x14ac:dyDescent="0.3">
      <c r="A365">
        <v>2</v>
      </c>
      <c r="B365" s="1">
        <v>40632</v>
      </c>
      <c r="C365" s="1">
        <v>40638</v>
      </c>
      <c r="D365" s="2">
        <v>1158</v>
      </c>
      <c r="E365" s="2">
        <v>0</v>
      </c>
      <c r="F365">
        <f>D365+E365</f>
        <v>1158</v>
      </c>
      <c r="G365" t="s">
        <v>14</v>
      </c>
      <c r="H365" t="s">
        <v>19</v>
      </c>
      <c r="I365" t="s">
        <v>19</v>
      </c>
      <c r="L365" s="1" t="s">
        <v>158</v>
      </c>
      <c r="M365" s="1"/>
      <c r="N365" t="s">
        <v>6</v>
      </c>
    </row>
    <row r="366" spans="1:17" x14ac:dyDescent="0.3">
      <c r="A366">
        <v>2</v>
      </c>
      <c r="B366" s="1">
        <v>40638</v>
      </c>
      <c r="C366" s="1">
        <v>40656</v>
      </c>
      <c r="D366" s="2">
        <v>3077</v>
      </c>
      <c r="E366" s="2">
        <v>0</v>
      </c>
      <c r="F366">
        <f>D366+E366</f>
        <v>3077</v>
      </c>
      <c r="G366" t="s">
        <v>14</v>
      </c>
      <c r="H366" t="s">
        <v>19</v>
      </c>
      <c r="I366" t="s">
        <v>19</v>
      </c>
      <c r="L366" s="1" t="s">
        <v>158</v>
      </c>
      <c r="M366" s="1"/>
    </row>
    <row r="367" spans="1:17" x14ac:dyDescent="0.3">
      <c r="A367">
        <v>2</v>
      </c>
      <c r="B367" s="1">
        <v>40656</v>
      </c>
      <c r="C367" s="1">
        <v>40667</v>
      </c>
      <c r="D367" s="2">
        <v>1991</v>
      </c>
      <c r="E367" s="2">
        <v>6</v>
      </c>
      <c r="F367">
        <f>D367+E367</f>
        <v>1997</v>
      </c>
      <c r="G367" t="s">
        <v>14</v>
      </c>
      <c r="H367" t="s">
        <v>19</v>
      </c>
      <c r="I367" t="s">
        <v>19</v>
      </c>
      <c r="L367" s="1" t="s">
        <v>158</v>
      </c>
      <c r="M367" s="1"/>
    </row>
    <row r="368" spans="1:17" x14ac:dyDescent="0.3">
      <c r="A368">
        <v>2</v>
      </c>
      <c r="B368" s="1">
        <v>40667</v>
      </c>
      <c r="C368" s="1">
        <v>40681</v>
      </c>
      <c r="E368" s="2"/>
      <c r="G368" t="s">
        <v>19</v>
      </c>
      <c r="H368" t="s">
        <v>14</v>
      </c>
      <c r="I368" t="s">
        <v>19</v>
      </c>
      <c r="M368" s="1"/>
      <c r="Q368" t="s">
        <v>127</v>
      </c>
    </row>
    <row r="369" spans="1:17" x14ac:dyDescent="0.3">
      <c r="A369">
        <v>2</v>
      </c>
      <c r="B369" s="1">
        <v>40681</v>
      </c>
      <c r="C369" s="1">
        <v>40698</v>
      </c>
      <c r="D369" s="2">
        <v>2797</v>
      </c>
      <c r="E369" s="2">
        <v>0</v>
      </c>
      <c r="F369">
        <f>D369+E369</f>
        <v>2797</v>
      </c>
      <c r="G369" t="s">
        <v>14</v>
      </c>
      <c r="H369" t="s">
        <v>19</v>
      </c>
      <c r="I369" t="s">
        <v>19</v>
      </c>
      <c r="L369" s="1" t="s">
        <v>158</v>
      </c>
      <c r="M369" s="1"/>
      <c r="N369" t="s">
        <v>8</v>
      </c>
    </row>
    <row r="370" spans="1:17" x14ac:dyDescent="0.3">
      <c r="A370">
        <v>2</v>
      </c>
      <c r="B370" s="1">
        <v>40697</v>
      </c>
      <c r="C370" s="1">
        <v>40698</v>
      </c>
      <c r="E370" s="2"/>
      <c r="G370" t="s">
        <v>19</v>
      </c>
      <c r="H370" t="s">
        <v>14</v>
      </c>
      <c r="I370" t="s">
        <v>19</v>
      </c>
      <c r="L370" s="1"/>
      <c r="M370" s="1"/>
      <c r="Q370" t="s">
        <v>138</v>
      </c>
    </row>
    <row r="371" spans="1:17" x14ac:dyDescent="0.3">
      <c r="A371">
        <v>2</v>
      </c>
      <c r="B371" s="1">
        <v>40697</v>
      </c>
      <c r="C371" s="1">
        <v>40711</v>
      </c>
      <c r="D371" s="2">
        <v>1943</v>
      </c>
      <c r="E371" s="2">
        <v>10</v>
      </c>
      <c r="F371">
        <f>D371+E371</f>
        <v>1953</v>
      </c>
      <c r="G371" t="s">
        <v>14</v>
      </c>
      <c r="H371" t="s">
        <v>19</v>
      </c>
      <c r="I371" t="s">
        <v>19</v>
      </c>
      <c r="L371" s="1" t="s">
        <v>148</v>
      </c>
      <c r="M371" s="1" t="s">
        <v>192</v>
      </c>
      <c r="N371" t="s">
        <v>9</v>
      </c>
    </row>
    <row r="372" spans="1:17" x14ac:dyDescent="0.3">
      <c r="A372">
        <v>2</v>
      </c>
      <c r="B372" s="1">
        <v>40698</v>
      </c>
      <c r="C372" s="1">
        <v>40712</v>
      </c>
      <c r="D372" s="2">
        <v>1221</v>
      </c>
      <c r="E372" s="2">
        <v>0</v>
      </c>
      <c r="F372">
        <f>D372+E372</f>
        <v>1221</v>
      </c>
      <c r="G372" t="s">
        <v>14</v>
      </c>
      <c r="H372" t="s">
        <v>14</v>
      </c>
      <c r="I372" t="s">
        <v>19</v>
      </c>
      <c r="L372" s="1" t="s">
        <v>158</v>
      </c>
      <c r="M372" s="1"/>
      <c r="P372" t="s">
        <v>139</v>
      </c>
    </row>
    <row r="373" spans="1:17" x14ac:dyDescent="0.3">
      <c r="A373">
        <v>2</v>
      </c>
      <c r="B373" s="1">
        <v>40711</v>
      </c>
      <c r="C373" s="1">
        <v>40725</v>
      </c>
      <c r="D373" s="2">
        <v>2063</v>
      </c>
      <c r="E373" s="2">
        <v>0</v>
      </c>
      <c r="F373">
        <f>D373+E373</f>
        <v>2063</v>
      </c>
      <c r="G373" t="s">
        <v>14</v>
      </c>
      <c r="H373" t="s">
        <v>19</v>
      </c>
      <c r="I373" t="s">
        <v>19</v>
      </c>
      <c r="L373" s="1" t="s">
        <v>148</v>
      </c>
      <c r="M373" s="1" t="s">
        <v>193</v>
      </c>
    </row>
    <row r="374" spans="1:17" x14ac:dyDescent="0.3">
      <c r="A374">
        <v>2</v>
      </c>
      <c r="B374" s="1">
        <v>40725</v>
      </c>
      <c r="C374" s="1">
        <v>40739</v>
      </c>
      <c r="D374" s="2">
        <v>3104</v>
      </c>
      <c r="E374" s="2">
        <v>4</v>
      </c>
      <c r="F374">
        <f>D374+E374</f>
        <v>3108</v>
      </c>
      <c r="G374" t="s">
        <v>14</v>
      </c>
      <c r="H374" t="s">
        <v>19</v>
      </c>
      <c r="I374" t="s">
        <v>19</v>
      </c>
      <c r="L374" s="1" t="s">
        <v>148</v>
      </c>
      <c r="M374" s="1" t="s">
        <v>194</v>
      </c>
    </row>
    <row r="375" spans="1:17" x14ac:dyDescent="0.3">
      <c r="A375">
        <v>2</v>
      </c>
      <c r="B375" s="1">
        <v>40739</v>
      </c>
      <c r="C375" s="1">
        <v>40753</v>
      </c>
      <c r="D375" s="2">
        <v>2607</v>
      </c>
      <c r="E375" s="2">
        <v>5</v>
      </c>
      <c r="F375">
        <f>D375+E375</f>
        <v>2612</v>
      </c>
      <c r="G375" t="s">
        <v>14</v>
      </c>
      <c r="H375" t="s">
        <v>19</v>
      </c>
      <c r="I375" t="s">
        <v>19</v>
      </c>
      <c r="L375" s="1" t="s">
        <v>158</v>
      </c>
      <c r="M375" s="1"/>
    </row>
    <row r="376" spans="1:17" x14ac:dyDescent="0.3">
      <c r="A376">
        <v>2</v>
      </c>
      <c r="B376" s="1">
        <v>40753</v>
      </c>
      <c r="C376" s="1">
        <v>40767</v>
      </c>
      <c r="D376" s="2">
        <v>3074</v>
      </c>
      <c r="E376" s="2">
        <v>2</v>
      </c>
      <c r="F376">
        <f>D376+E376</f>
        <v>3076</v>
      </c>
      <c r="G376" t="s">
        <v>14</v>
      </c>
      <c r="H376" t="s">
        <v>19</v>
      </c>
      <c r="I376" t="s">
        <v>19</v>
      </c>
      <c r="L376" s="1" t="s">
        <v>158</v>
      </c>
      <c r="M376" s="1"/>
    </row>
    <row r="377" spans="1:17" x14ac:dyDescent="0.3">
      <c r="A377">
        <v>2</v>
      </c>
      <c r="B377" s="1">
        <v>40767</v>
      </c>
      <c r="C377" s="1">
        <v>40781</v>
      </c>
      <c r="D377" s="2">
        <v>2114</v>
      </c>
      <c r="E377" s="2">
        <v>0</v>
      </c>
      <c r="F377">
        <f>D377+E377</f>
        <v>2114</v>
      </c>
      <c r="G377" t="s">
        <v>14</v>
      </c>
      <c r="H377" t="s">
        <v>19</v>
      </c>
      <c r="I377" t="s">
        <v>19</v>
      </c>
      <c r="L377" s="1" t="s">
        <v>158</v>
      </c>
      <c r="M377" s="1"/>
      <c r="N377" t="s">
        <v>4</v>
      </c>
    </row>
    <row r="378" spans="1:17" x14ac:dyDescent="0.3">
      <c r="A378">
        <v>2</v>
      </c>
      <c r="B378" s="1">
        <v>40781</v>
      </c>
      <c r="C378" s="1">
        <v>40782</v>
      </c>
      <c r="D378" s="2">
        <v>347</v>
      </c>
      <c r="E378" s="2">
        <v>0</v>
      </c>
      <c r="F378">
        <f>D378+E378</f>
        <v>347</v>
      </c>
      <c r="G378" t="s">
        <v>14</v>
      </c>
      <c r="H378" t="s">
        <v>19</v>
      </c>
      <c r="I378" t="s">
        <v>19</v>
      </c>
      <c r="L378" s="1" t="s">
        <v>158</v>
      </c>
      <c r="M378" s="1"/>
      <c r="N378" t="s">
        <v>4</v>
      </c>
    </row>
    <row r="379" spans="1:17" x14ac:dyDescent="0.3">
      <c r="A379">
        <v>2</v>
      </c>
      <c r="B379" s="1">
        <v>40782</v>
      </c>
      <c r="C379" s="1">
        <v>40795</v>
      </c>
      <c r="D379" s="2">
        <v>2352</v>
      </c>
      <c r="E379" s="2">
        <v>26</v>
      </c>
      <c r="F379">
        <f>D379+E379</f>
        <v>2378</v>
      </c>
      <c r="G379" t="s">
        <v>14</v>
      </c>
      <c r="H379" t="s">
        <v>19</v>
      </c>
      <c r="I379" t="s">
        <v>19</v>
      </c>
      <c r="L379" s="1" t="s">
        <v>158</v>
      </c>
      <c r="M379" s="1"/>
    </row>
    <row r="380" spans="1:17" x14ac:dyDescent="0.3">
      <c r="A380">
        <v>2</v>
      </c>
      <c r="B380" s="1">
        <v>40795</v>
      </c>
      <c r="C380" s="1">
        <v>40813</v>
      </c>
      <c r="D380" s="2">
        <v>2102</v>
      </c>
      <c r="E380" s="2">
        <v>0</v>
      </c>
      <c r="F380">
        <f>D380+E380</f>
        <v>2102</v>
      </c>
      <c r="G380" t="s">
        <v>14</v>
      </c>
      <c r="H380" t="s">
        <v>19</v>
      </c>
      <c r="I380" t="s">
        <v>19</v>
      </c>
      <c r="L380" s="1" t="s">
        <v>158</v>
      </c>
      <c r="M380" s="1"/>
    </row>
    <row r="381" spans="1:17" x14ac:dyDescent="0.3">
      <c r="A381">
        <v>2</v>
      </c>
      <c r="B381" s="1">
        <v>40813</v>
      </c>
      <c r="C381" s="1">
        <v>40827</v>
      </c>
      <c r="D381" s="2">
        <v>1767</v>
      </c>
      <c r="E381" s="2">
        <v>0</v>
      </c>
      <c r="F381">
        <f>D381+E381</f>
        <v>1767</v>
      </c>
      <c r="G381" t="s">
        <v>14</v>
      </c>
      <c r="H381" t="s">
        <v>19</v>
      </c>
      <c r="I381" t="s">
        <v>19</v>
      </c>
      <c r="L381" s="1" t="s">
        <v>158</v>
      </c>
      <c r="M381" s="1"/>
      <c r="N381" t="s">
        <v>10</v>
      </c>
    </row>
    <row r="382" spans="1:17" x14ac:dyDescent="0.3">
      <c r="A382">
        <v>2</v>
      </c>
      <c r="B382" s="1">
        <v>40827</v>
      </c>
      <c r="C382" s="1">
        <v>40842</v>
      </c>
      <c r="D382" s="2">
        <v>4058</v>
      </c>
      <c r="E382" s="2">
        <v>0</v>
      </c>
      <c r="F382">
        <f>D382+E382</f>
        <v>4058</v>
      </c>
      <c r="G382" t="s">
        <v>14</v>
      </c>
      <c r="H382" t="s">
        <v>19</v>
      </c>
      <c r="I382" t="s">
        <v>19</v>
      </c>
      <c r="L382" s="1" t="s">
        <v>158</v>
      </c>
      <c r="M382" s="1"/>
    </row>
    <row r="383" spans="1:17" x14ac:dyDescent="0.3">
      <c r="A383">
        <v>2</v>
      </c>
      <c r="B383" s="1">
        <v>40842</v>
      </c>
      <c r="C383" s="1">
        <v>40856</v>
      </c>
      <c r="D383" s="2">
        <v>1516</v>
      </c>
      <c r="E383" s="2">
        <v>0</v>
      </c>
      <c r="F383">
        <f>D383+E383</f>
        <v>1516</v>
      </c>
      <c r="G383" t="s">
        <v>14</v>
      </c>
      <c r="H383" t="s">
        <v>19</v>
      </c>
      <c r="I383" t="s">
        <v>19</v>
      </c>
      <c r="L383" s="1" t="s">
        <v>158</v>
      </c>
      <c r="M383" s="1"/>
      <c r="N383" t="s">
        <v>11</v>
      </c>
    </row>
    <row r="384" spans="1:17" x14ac:dyDescent="0.3">
      <c r="A384">
        <v>2</v>
      </c>
      <c r="B384" s="1">
        <v>40856</v>
      </c>
      <c r="C384" s="1">
        <v>40865</v>
      </c>
      <c r="D384" s="2">
        <v>1147</v>
      </c>
      <c r="E384" s="2">
        <v>0</v>
      </c>
      <c r="F384">
        <f>D384+E384</f>
        <v>1147</v>
      </c>
      <c r="G384" t="s">
        <v>14</v>
      </c>
      <c r="H384" t="s">
        <v>19</v>
      </c>
      <c r="I384" t="s">
        <v>19</v>
      </c>
      <c r="L384" s="1" t="s">
        <v>158</v>
      </c>
      <c r="M384" s="1"/>
      <c r="N384" t="s">
        <v>11</v>
      </c>
    </row>
    <row r="385" spans="1:15" x14ac:dyDescent="0.3">
      <c r="A385">
        <v>2</v>
      </c>
      <c r="B385" s="1">
        <v>40865</v>
      </c>
      <c r="C385" s="1">
        <v>40880</v>
      </c>
      <c r="D385" s="2">
        <v>3523</v>
      </c>
      <c r="E385" s="2">
        <v>0</v>
      </c>
      <c r="F385">
        <f>D385+E385</f>
        <v>3523</v>
      </c>
      <c r="G385" t="s">
        <v>14</v>
      </c>
      <c r="H385" t="s">
        <v>19</v>
      </c>
      <c r="I385" t="s">
        <v>19</v>
      </c>
      <c r="L385" s="1" t="s">
        <v>158</v>
      </c>
      <c r="M385" s="1"/>
    </row>
    <row r="386" spans="1:15" x14ac:dyDescent="0.3">
      <c r="A386">
        <v>2</v>
      </c>
      <c r="B386" s="1">
        <v>40880</v>
      </c>
      <c r="C386" s="1">
        <v>40893</v>
      </c>
      <c r="D386" s="2">
        <v>1166</v>
      </c>
      <c r="E386" s="2">
        <v>0</v>
      </c>
      <c r="F386">
        <f>D386+E386</f>
        <v>1166</v>
      </c>
      <c r="G386" t="s">
        <v>14</v>
      </c>
      <c r="H386" t="s">
        <v>19</v>
      </c>
      <c r="I386" t="s">
        <v>19</v>
      </c>
      <c r="L386" s="1" t="s">
        <v>158</v>
      </c>
      <c r="M386" s="1"/>
    </row>
    <row r="387" spans="1:15" x14ac:dyDescent="0.3">
      <c r="A387">
        <v>2</v>
      </c>
      <c r="B387" s="1">
        <v>40893</v>
      </c>
      <c r="C387" s="1">
        <v>40907</v>
      </c>
      <c r="D387" s="2">
        <v>4427</v>
      </c>
      <c r="E387" s="2">
        <v>13</v>
      </c>
      <c r="F387">
        <f>D387+E387</f>
        <v>4440</v>
      </c>
      <c r="G387" t="s">
        <v>14</v>
      </c>
      <c r="H387" t="s">
        <v>19</v>
      </c>
      <c r="I387" t="s">
        <v>19</v>
      </c>
      <c r="L387" s="1" t="s">
        <v>158</v>
      </c>
      <c r="M387" s="1"/>
    </row>
    <row r="388" spans="1:15" x14ac:dyDescent="0.3">
      <c r="A388">
        <v>2</v>
      </c>
      <c r="B388" s="1">
        <v>40907</v>
      </c>
      <c r="C388" s="1">
        <v>40914</v>
      </c>
      <c r="D388" s="2">
        <v>2657</v>
      </c>
      <c r="E388" s="2">
        <v>0</v>
      </c>
      <c r="F388">
        <f>D388+E388</f>
        <v>2657</v>
      </c>
      <c r="G388" t="s">
        <v>14</v>
      </c>
      <c r="H388" t="s">
        <v>19</v>
      </c>
      <c r="I388" t="s">
        <v>19</v>
      </c>
      <c r="L388" s="1" t="s">
        <v>158</v>
      </c>
      <c r="M388" s="1"/>
    </row>
    <row r="389" spans="1:15" x14ac:dyDescent="0.3">
      <c r="A389">
        <v>2</v>
      </c>
      <c r="B389" s="1">
        <v>40914</v>
      </c>
      <c r="C389" s="1">
        <v>40928</v>
      </c>
      <c r="D389" s="2">
        <v>2806</v>
      </c>
      <c r="E389">
        <v>0</v>
      </c>
      <c r="F389">
        <f>D389+E389</f>
        <v>2806</v>
      </c>
      <c r="G389" t="s">
        <v>14</v>
      </c>
      <c r="H389" t="s">
        <v>19</v>
      </c>
      <c r="I389" t="s">
        <v>19</v>
      </c>
      <c r="L389" s="1" t="s">
        <v>158</v>
      </c>
      <c r="M389" s="1"/>
    </row>
    <row r="390" spans="1:15" x14ac:dyDescent="0.3">
      <c r="A390">
        <v>2</v>
      </c>
      <c r="B390" s="1">
        <v>40928</v>
      </c>
      <c r="C390" s="1">
        <v>40941</v>
      </c>
      <c r="D390" s="2">
        <v>2304</v>
      </c>
      <c r="E390">
        <v>0</v>
      </c>
      <c r="F390">
        <f>D390+E390</f>
        <v>2304</v>
      </c>
      <c r="G390" t="s">
        <v>14</v>
      </c>
      <c r="H390" t="s">
        <v>19</v>
      </c>
      <c r="I390" t="s">
        <v>19</v>
      </c>
      <c r="L390" s="1" t="s">
        <v>158</v>
      </c>
      <c r="M390" s="1"/>
    </row>
    <row r="391" spans="1:15" x14ac:dyDescent="0.3">
      <c r="A391">
        <v>2</v>
      </c>
      <c r="B391" s="1">
        <v>40941</v>
      </c>
      <c r="C391" s="1">
        <v>40955</v>
      </c>
      <c r="G391" t="s">
        <v>19</v>
      </c>
      <c r="H391" t="s">
        <v>19</v>
      </c>
      <c r="I391" t="s">
        <v>19</v>
      </c>
      <c r="L391" s="1"/>
      <c r="M391" s="1"/>
      <c r="N391" t="s">
        <v>28</v>
      </c>
      <c r="O391" t="s">
        <v>30</v>
      </c>
    </row>
    <row r="392" spans="1:15" x14ac:dyDescent="0.3">
      <c r="A392">
        <v>2</v>
      </c>
      <c r="B392" s="1">
        <v>40955</v>
      </c>
      <c r="C392" s="1">
        <v>40969</v>
      </c>
      <c r="D392" s="2">
        <v>3921</v>
      </c>
      <c r="E392">
        <v>0</v>
      </c>
      <c r="F392">
        <f>D392+E392</f>
        <v>3921</v>
      </c>
      <c r="G392" t="s">
        <v>14</v>
      </c>
      <c r="H392" t="s">
        <v>19</v>
      </c>
      <c r="I392" t="s">
        <v>19</v>
      </c>
      <c r="L392" s="1" t="s">
        <v>158</v>
      </c>
      <c r="M392" s="1"/>
    </row>
    <row r="393" spans="1:15" x14ac:dyDescent="0.3">
      <c r="A393">
        <v>2</v>
      </c>
      <c r="B393" s="1">
        <v>40969</v>
      </c>
      <c r="C393" s="1">
        <v>40984</v>
      </c>
      <c r="D393" s="2">
        <v>4841</v>
      </c>
      <c r="E393">
        <v>0</v>
      </c>
      <c r="F393">
        <f>D393+E393</f>
        <v>4841</v>
      </c>
      <c r="G393" t="s">
        <v>14</v>
      </c>
      <c r="H393" t="s">
        <v>19</v>
      </c>
      <c r="I393" t="s">
        <v>19</v>
      </c>
      <c r="L393" s="1" t="s">
        <v>158</v>
      </c>
      <c r="M393" s="1"/>
    </row>
    <row r="394" spans="1:15" x14ac:dyDescent="0.3">
      <c r="A394">
        <v>2</v>
      </c>
      <c r="B394" s="1">
        <v>40984</v>
      </c>
      <c r="C394" s="1">
        <v>40991</v>
      </c>
      <c r="D394" s="2">
        <v>1030</v>
      </c>
      <c r="E394">
        <v>0</v>
      </c>
      <c r="F394">
        <f>D394+E394</f>
        <v>1030</v>
      </c>
      <c r="G394" t="s">
        <v>14</v>
      </c>
      <c r="H394" t="s">
        <v>19</v>
      </c>
      <c r="I394" t="s">
        <v>19</v>
      </c>
      <c r="L394" s="1" t="s">
        <v>148</v>
      </c>
      <c r="M394" s="1" t="s">
        <v>194</v>
      </c>
    </row>
    <row r="395" spans="1:15" x14ac:dyDescent="0.3">
      <c r="A395">
        <v>2</v>
      </c>
      <c r="B395" s="1">
        <v>40991</v>
      </c>
      <c r="C395" s="1">
        <v>41005</v>
      </c>
      <c r="D395" s="2">
        <v>4790</v>
      </c>
      <c r="E395">
        <v>0</v>
      </c>
      <c r="F395">
        <f>D395+E395</f>
        <v>4790</v>
      </c>
      <c r="G395" t="s">
        <v>14</v>
      </c>
      <c r="H395" t="s">
        <v>19</v>
      </c>
      <c r="I395" t="s">
        <v>19</v>
      </c>
      <c r="L395" s="1" t="s">
        <v>158</v>
      </c>
      <c r="M395" s="1"/>
    </row>
    <row r="396" spans="1:15" x14ac:dyDescent="0.3">
      <c r="A396">
        <v>2</v>
      </c>
      <c r="B396" s="1">
        <v>41005</v>
      </c>
      <c r="C396" s="1">
        <v>41020</v>
      </c>
      <c r="D396" s="2">
        <v>3371</v>
      </c>
      <c r="E396">
        <v>0</v>
      </c>
      <c r="F396">
        <f>D396+E396</f>
        <v>3371</v>
      </c>
      <c r="G396" t="s">
        <v>14</v>
      </c>
      <c r="H396" t="s">
        <v>19</v>
      </c>
      <c r="I396" t="s">
        <v>19</v>
      </c>
      <c r="L396" s="1" t="s">
        <v>158</v>
      </c>
      <c r="M396" s="1"/>
    </row>
    <row r="397" spans="1:15" x14ac:dyDescent="0.3">
      <c r="A397">
        <v>2</v>
      </c>
      <c r="B397" s="1">
        <v>41020</v>
      </c>
      <c r="C397" s="1">
        <v>41036</v>
      </c>
      <c r="D397" s="2">
        <v>2998</v>
      </c>
      <c r="E397">
        <v>0</v>
      </c>
      <c r="F397">
        <f>D397+E397</f>
        <v>2998</v>
      </c>
      <c r="G397" t="s">
        <v>14</v>
      </c>
      <c r="H397" t="s">
        <v>19</v>
      </c>
      <c r="I397" t="s">
        <v>19</v>
      </c>
      <c r="L397" s="1" t="s">
        <v>148</v>
      </c>
      <c r="M397" s="1" t="s">
        <v>194</v>
      </c>
    </row>
    <row r="398" spans="1:15" x14ac:dyDescent="0.3">
      <c r="A398">
        <v>2</v>
      </c>
      <c r="B398" s="1">
        <v>41036</v>
      </c>
      <c r="C398" s="1">
        <v>41046</v>
      </c>
      <c r="D398" s="2">
        <v>1461</v>
      </c>
      <c r="E398">
        <v>0</v>
      </c>
      <c r="F398">
        <f>D398+E398</f>
        <v>1461</v>
      </c>
      <c r="G398" t="s">
        <v>14</v>
      </c>
      <c r="H398" t="s">
        <v>19</v>
      </c>
      <c r="I398" t="s">
        <v>19</v>
      </c>
      <c r="L398" s="1" t="s">
        <v>148</v>
      </c>
      <c r="M398" s="1" t="s">
        <v>195</v>
      </c>
    </row>
    <row r="399" spans="1:15" x14ac:dyDescent="0.3">
      <c r="A399">
        <v>2</v>
      </c>
      <c r="B399" s="1">
        <v>41046</v>
      </c>
      <c r="C399" s="1">
        <v>41060</v>
      </c>
      <c r="D399" s="2">
        <v>2605</v>
      </c>
      <c r="E399">
        <v>0</v>
      </c>
      <c r="F399">
        <f>D399+E399</f>
        <v>2605</v>
      </c>
      <c r="G399" t="s">
        <v>14</v>
      </c>
      <c r="H399" t="s">
        <v>19</v>
      </c>
      <c r="I399" t="s">
        <v>19</v>
      </c>
      <c r="J399" s="3">
        <v>0.4055555555555555</v>
      </c>
      <c r="K399" s="3">
        <v>0.42083333333333334</v>
      </c>
      <c r="L399" s="1" t="s">
        <v>158</v>
      </c>
      <c r="M399" s="1"/>
      <c r="O399" t="s">
        <v>26</v>
      </c>
    </row>
    <row r="400" spans="1:15" x14ac:dyDescent="0.3">
      <c r="A400">
        <v>2</v>
      </c>
      <c r="B400" s="1">
        <v>41060</v>
      </c>
      <c r="C400" s="1">
        <v>41071</v>
      </c>
      <c r="D400" s="2">
        <v>1620</v>
      </c>
      <c r="E400">
        <v>0</v>
      </c>
      <c r="F400">
        <f>D400+E400</f>
        <v>1620</v>
      </c>
      <c r="G400" t="s">
        <v>14</v>
      </c>
      <c r="H400" t="s">
        <v>19</v>
      </c>
      <c r="I400" t="s">
        <v>19</v>
      </c>
      <c r="J400" s="3">
        <v>0.64722222222222225</v>
      </c>
      <c r="K400" s="3">
        <v>0.66666666666666663</v>
      </c>
      <c r="L400" s="1" t="s">
        <v>158</v>
      </c>
      <c r="M400" s="1"/>
    </row>
    <row r="401" spans="1:17" x14ac:dyDescent="0.3">
      <c r="A401">
        <v>2</v>
      </c>
      <c r="B401" s="1">
        <v>41071</v>
      </c>
      <c r="C401" s="1">
        <v>41087</v>
      </c>
      <c r="D401" s="2">
        <v>2472</v>
      </c>
      <c r="E401">
        <v>0</v>
      </c>
      <c r="F401">
        <f>D401+E401</f>
        <v>2472</v>
      </c>
      <c r="G401" t="s">
        <v>14</v>
      </c>
      <c r="H401" t="s">
        <v>19</v>
      </c>
      <c r="I401" t="s">
        <v>19</v>
      </c>
      <c r="J401" s="3">
        <v>0.69374999999999998</v>
      </c>
      <c r="K401" s="3">
        <v>0.70972222222222225</v>
      </c>
      <c r="L401" s="1" t="s">
        <v>158</v>
      </c>
      <c r="M401" s="1"/>
    </row>
    <row r="402" spans="1:17" x14ac:dyDescent="0.3">
      <c r="A402">
        <v>2</v>
      </c>
      <c r="B402" s="1">
        <v>41087</v>
      </c>
      <c r="C402" s="1">
        <v>41103</v>
      </c>
      <c r="D402" s="2">
        <v>2732</v>
      </c>
      <c r="E402">
        <v>0</v>
      </c>
      <c r="F402">
        <f>D402+E402</f>
        <v>2732</v>
      </c>
      <c r="G402" t="s">
        <v>14</v>
      </c>
      <c r="H402" t="s">
        <v>19</v>
      </c>
      <c r="I402" t="s">
        <v>19</v>
      </c>
      <c r="J402" s="3">
        <v>0.65694444444444444</v>
      </c>
      <c r="K402" s="3">
        <v>0.67013888888888884</v>
      </c>
      <c r="L402" s="1" t="s">
        <v>158</v>
      </c>
      <c r="M402" s="1" t="s">
        <v>197</v>
      </c>
    </row>
    <row r="403" spans="1:17" x14ac:dyDescent="0.3">
      <c r="A403">
        <v>2</v>
      </c>
      <c r="B403" s="1">
        <v>41103</v>
      </c>
      <c r="C403" s="1">
        <v>41115</v>
      </c>
      <c r="D403" s="2">
        <v>2590</v>
      </c>
      <c r="E403">
        <v>0</v>
      </c>
      <c r="F403">
        <f>D403+E403</f>
        <v>2590</v>
      </c>
      <c r="G403" t="s">
        <v>14</v>
      </c>
      <c r="H403" t="s">
        <v>19</v>
      </c>
      <c r="I403" t="s">
        <v>19</v>
      </c>
      <c r="J403" s="3">
        <v>0.68125000000000002</v>
      </c>
      <c r="K403" s="3">
        <v>0.6972222222222223</v>
      </c>
      <c r="L403" s="1" t="s">
        <v>158</v>
      </c>
      <c r="M403" s="1" t="s">
        <v>196</v>
      </c>
    </row>
    <row r="404" spans="1:17" x14ac:dyDescent="0.3">
      <c r="A404">
        <v>2</v>
      </c>
      <c r="B404" s="1">
        <v>41115</v>
      </c>
      <c r="C404" s="1">
        <v>41124</v>
      </c>
      <c r="D404" s="2">
        <v>1661</v>
      </c>
      <c r="E404">
        <v>0</v>
      </c>
      <c r="F404">
        <f>D404+E404</f>
        <v>1661</v>
      </c>
      <c r="G404" t="s">
        <v>14</v>
      </c>
      <c r="H404" t="s">
        <v>19</v>
      </c>
      <c r="I404" t="s">
        <v>19</v>
      </c>
      <c r="J404" s="3">
        <v>0.4069444444444445</v>
      </c>
      <c r="K404" s="3">
        <v>0.4152777777777778</v>
      </c>
      <c r="L404" s="1" t="s">
        <v>158</v>
      </c>
      <c r="M404" s="1"/>
    </row>
    <row r="405" spans="1:17" x14ac:dyDescent="0.3">
      <c r="A405">
        <v>2</v>
      </c>
      <c r="B405" s="1">
        <v>41124</v>
      </c>
      <c r="C405" s="1">
        <v>41138</v>
      </c>
      <c r="D405" s="2">
        <v>2672</v>
      </c>
      <c r="E405">
        <v>0</v>
      </c>
      <c r="F405">
        <f>D405+E405</f>
        <v>2672</v>
      </c>
      <c r="G405" t="s">
        <v>14</v>
      </c>
      <c r="H405" t="s">
        <v>19</v>
      </c>
      <c r="I405" t="s">
        <v>19</v>
      </c>
      <c r="J405" s="3">
        <v>0.42777777777777781</v>
      </c>
      <c r="K405" s="3">
        <v>0.4604166666666667</v>
      </c>
      <c r="L405" s="1" t="s">
        <v>158</v>
      </c>
      <c r="M405" s="1" t="s">
        <v>198</v>
      </c>
    </row>
    <row r="406" spans="1:17" x14ac:dyDescent="0.3">
      <c r="A406">
        <v>2</v>
      </c>
      <c r="B406" s="1">
        <v>41138</v>
      </c>
      <c r="C406" s="1">
        <v>41152</v>
      </c>
      <c r="D406" s="2">
        <v>1694</v>
      </c>
      <c r="E406">
        <v>0</v>
      </c>
      <c r="F406">
        <f>D406+E406</f>
        <v>1694</v>
      </c>
      <c r="G406" t="s">
        <v>14</v>
      </c>
      <c r="H406" t="s">
        <v>19</v>
      </c>
      <c r="I406" t="s">
        <v>19</v>
      </c>
      <c r="J406" s="3">
        <v>0.45833333333333331</v>
      </c>
      <c r="L406" s="1" t="s">
        <v>158</v>
      </c>
      <c r="M406" s="1"/>
      <c r="O406" t="s">
        <v>32</v>
      </c>
    </row>
    <row r="407" spans="1:17" x14ac:dyDescent="0.3">
      <c r="A407">
        <v>2</v>
      </c>
      <c r="B407" s="1">
        <v>41152</v>
      </c>
      <c r="C407" s="1">
        <v>41165</v>
      </c>
      <c r="D407" s="2">
        <v>2037</v>
      </c>
      <c r="E407">
        <v>0</v>
      </c>
      <c r="F407">
        <f>D407+E407</f>
        <v>2037</v>
      </c>
      <c r="G407" t="s">
        <v>14</v>
      </c>
      <c r="H407" t="s">
        <v>19</v>
      </c>
      <c r="I407" t="s">
        <v>19</v>
      </c>
      <c r="J407" s="3">
        <v>0.41666666666666669</v>
      </c>
      <c r="K407" s="3">
        <v>0.43541666666666662</v>
      </c>
      <c r="L407" s="1" t="s">
        <v>158</v>
      </c>
      <c r="M407" s="1"/>
    </row>
    <row r="408" spans="1:17" x14ac:dyDescent="0.3">
      <c r="A408">
        <v>2</v>
      </c>
      <c r="B408" s="1">
        <v>41165</v>
      </c>
      <c r="C408" s="1">
        <v>41180</v>
      </c>
      <c r="D408" s="2">
        <v>1093</v>
      </c>
      <c r="E408">
        <v>0</v>
      </c>
      <c r="F408">
        <f>D408+E408</f>
        <v>1093</v>
      </c>
      <c r="G408" t="s">
        <v>14</v>
      </c>
      <c r="H408" t="s">
        <v>19</v>
      </c>
      <c r="I408" t="s">
        <v>19</v>
      </c>
      <c r="J408" s="3">
        <v>0.38750000000000001</v>
      </c>
      <c r="K408" s="3">
        <v>0.4069444444444445</v>
      </c>
      <c r="L408" s="1" t="s">
        <v>158</v>
      </c>
      <c r="M408" s="1"/>
    </row>
    <row r="409" spans="1:17" x14ac:dyDescent="0.3">
      <c r="A409">
        <v>2</v>
      </c>
      <c r="B409" s="1">
        <v>41180</v>
      </c>
      <c r="C409" s="1">
        <v>41194</v>
      </c>
      <c r="D409" s="2">
        <v>1272</v>
      </c>
      <c r="E409">
        <v>0</v>
      </c>
      <c r="F409">
        <f>D409+E409</f>
        <v>1272</v>
      </c>
      <c r="G409" t="s">
        <v>14</v>
      </c>
      <c r="H409" t="s">
        <v>19</v>
      </c>
      <c r="I409" t="s">
        <v>19</v>
      </c>
      <c r="J409" s="3">
        <v>0.41805555555555557</v>
      </c>
      <c r="K409" s="3">
        <v>0.43958333333333338</v>
      </c>
      <c r="L409" s="1" t="s">
        <v>158</v>
      </c>
      <c r="M409" s="1"/>
    </row>
    <row r="410" spans="1:17" x14ac:dyDescent="0.3">
      <c r="A410">
        <v>2</v>
      </c>
      <c r="B410" s="1">
        <v>41194</v>
      </c>
      <c r="C410" s="1">
        <v>41208</v>
      </c>
      <c r="D410" s="2">
        <v>1247</v>
      </c>
      <c r="E410">
        <v>0</v>
      </c>
      <c r="F410">
        <f>D410+E410</f>
        <v>1247</v>
      </c>
      <c r="G410" t="s">
        <v>14</v>
      </c>
      <c r="H410" t="s">
        <v>19</v>
      </c>
      <c r="I410" t="s">
        <v>19</v>
      </c>
      <c r="J410" s="3">
        <v>0.42708333333333331</v>
      </c>
      <c r="K410" s="3">
        <v>0.44513888888888892</v>
      </c>
      <c r="L410" s="1" t="s">
        <v>158</v>
      </c>
      <c r="M410" s="1"/>
    </row>
    <row r="411" spans="1:17" x14ac:dyDescent="0.3">
      <c r="A411">
        <v>2</v>
      </c>
      <c r="B411" s="1">
        <v>41208</v>
      </c>
      <c r="C411" s="1">
        <v>41222</v>
      </c>
      <c r="D411" s="2">
        <v>1394</v>
      </c>
      <c r="E411">
        <v>0</v>
      </c>
      <c r="F411">
        <f>D411+E411</f>
        <v>1394</v>
      </c>
      <c r="G411" t="s">
        <v>14</v>
      </c>
      <c r="H411" t="s">
        <v>19</v>
      </c>
      <c r="I411" t="s">
        <v>19</v>
      </c>
      <c r="J411" s="3">
        <v>0.37152777777777773</v>
      </c>
      <c r="K411" s="3">
        <v>0.43263888888888885</v>
      </c>
      <c r="L411" s="1" t="s">
        <v>148</v>
      </c>
      <c r="M411" s="1" t="s">
        <v>194</v>
      </c>
    </row>
    <row r="412" spans="1:17" x14ac:dyDescent="0.3">
      <c r="A412">
        <v>2</v>
      </c>
      <c r="B412" s="1">
        <v>41222</v>
      </c>
      <c r="C412" s="1">
        <v>41233</v>
      </c>
      <c r="D412" s="2">
        <v>1853</v>
      </c>
      <c r="E412">
        <v>0</v>
      </c>
      <c r="F412">
        <f>D412+E412</f>
        <v>1853</v>
      </c>
      <c r="G412" t="s">
        <v>14</v>
      </c>
      <c r="H412" t="s">
        <v>19</v>
      </c>
      <c r="I412" t="s">
        <v>19</v>
      </c>
      <c r="J412" s="3">
        <v>0.50208333333333333</v>
      </c>
      <c r="K412" s="3">
        <v>0.51736111111111105</v>
      </c>
      <c r="L412" s="1" t="s">
        <v>158</v>
      </c>
      <c r="M412" s="1"/>
    </row>
    <row r="413" spans="1:17" x14ac:dyDescent="0.3">
      <c r="A413">
        <v>2</v>
      </c>
      <c r="B413" s="1">
        <v>41233</v>
      </c>
      <c r="C413" s="1">
        <v>41250</v>
      </c>
      <c r="D413" s="2">
        <v>2555</v>
      </c>
      <c r="E413">
        <v>0</v>
      </c>
      <c r="F413">
        <f>D413+E413</f>
        <v>2555</v>
      </c>
      <c r="G413" t="s">
        <v>14</v>
      </c>
      <c r="H413" t="s">
        <v>19</v>
      </c>
      <c r="I413" t="s">
        <v>19</v>
      </c>
      <c r="J413" s="3">
        <v>0.48958333333333331</v>
      </c>
      <c r="K413" s="3">
        <v>0.50347222222222221</v>
      </c>
      <c r="L413" s="1" t="s">
        <v>158</v>
      </c>
      <c r="M413" s="1"/>
    </row>
    <row r="414" spans="1:17" x14ac:dyDescent="0.3">
      <c r="A414">
        <v>2</v>
      </c>
      <c r="B414" s="1">
        <v>41250</v>
      </c>
      <c r="C414" s="1">
        <v>41264</v>
      </c>
      <c r="D414" s="2">
        <v>1129</v>
      </c>
      <c r="E414">
        <v>0</v>
      </c>
      <c r="F414">
        <f>D414+E414</f>
        <v>1129</v>
      </c>
      <c r="G414" t="s">
        <v>14</v>
      </c>
      <c r="H414" t="s">
        <v>19</v>
      </c>
      <c r="I414" t="s">
        <v>19</v>
      </c>
      <c r="J414" s="3">
        <v>0.41666666666666669</v>
      </c>
      <c r="K414" s="3">
        <v>0.4375</v>
      </c>
      <c r="L414" s="1" t="s">
        <v>158</v>
      </c>
      <c r="M414" s="1"/>
    </row>
    <row r="415" spans="1:17" x14ac:dyDescent="0.3">
      <c r="A415">
        <v>2</v>
      </c>
      <c r="B415" s="1">
        <v>41264</v>
      </c>
      <c r="C415" s="5">
        <v>41274</v>
      </c>
      <c r="D415" s="2">
        <v>3321</v>
      </c>
      <c r="E415">
        <v>0</v>
      </c>
      <c r="F415">
        <f>D415+E415</f>
        <v>3321</v>
      </c>
      <c r="G415" t="s">
        <v>14</v>
      </c>
      <c r="H415" t="s">
        <v>19</v>
      </c>
      <c r="I415" t="s">
        <v>19</v>
      </c>
      <c r="L415" s="5" t="s">
        <v>158</v>
      </c>
      <c r="M415" s="5"/>
      <c r="O415" t="s">
        <v>29</v>
      </c>
    </row>
    <row r="416" spans="1:17" x14ac:dyDescent="0.3">
      <c r="A416">
        <v>2</v>
      </c>
      <c r="B416" s="5">
        <v>41274</v>
      </c>
      <c r="C416" s="1">
        <v>41278</v>
      </c>
      <c r="G416" t="s">
        <v>19</v>
      </c>
      <c r="H416" t="s">
        <v>14</v>
      </c>
      <c r="I416" t="s">
        <v>19</v>
      </c>
      <c r="L416" s="1"/>
      <c r="M416" s="1"/>
      <c r="Q416" t="s">
        <v>127</v>
      </c>
    </row>
    <row r="417" spans="1:15" x14ac:dyDescent="0.3">
      <c r="A417">
        <v>2</v>
      </c>
      <c r="B417" s="1">
        <v>41278</v>
      </c>
      <c r="C417" s="1">
        <v>41292</v>
      </c>
      <c r="D417" s="2">
        <v>2137</v>
      </c>
      <c r="E417">
        <v>0</v>
      </c>
      <c r="F417">
        <f>D417+E417</f>
        <v>2137</v>
      </c>
      <c r="G417" t="s">
        <v>14</v>
      </c>
      <c r="H417" t="s">
        <v>19</v>
      </c>
      <c r="I417" t="s">
        <v>19</v>
      </c>
      <c r="J417" s="3">
        <v>0.54166666666666663</v>
      </c>
      <c r="K417" s="3">
        <v>0.56597222222222221</v>
      </c>
      <c r="L417" s="1" t="s">
        <v>158</v>
      </c>
      <c r="M417" s="1"/>
      <c r="O417" t="s">
        <v>36</v>
      </c>
    </row>
    <row r="418" spans="1:15" x14ac:dyDescent="0.3">
      <c r="A418">
        <v>2</v>
      </c>
      <c r="B418" s="1">
        <v>41292</v>
      </c>
      <c r="C418" s="1">
        <v>41310</v>
      </c>
      <c r="D418" s="2">
        <v>3045</v>
      </c>
      <c r="E418">
        <v>0</v>
      </c>
      <c r="F418">
        <f>D418+E418</f>
        <v>3045</v>
      </c>
      <c r="G418" t="s">
        <v>14</v>
      </c>
      <c r="H418" t="s">
        <v>19</v>
      </c>
      <c r="I418" t="s">
        <v>19</v>
      </c>
      <c r="J418" s="3">
        <v>0.65694444444444444</v>
      </c>
      <c r="K418" s="3">
        <v>0.67361111111111116</v>
      </c>
      <c r="L418" s="1" t="s">
        <v>158</v>
      </c>
      <c r="M418" s="1"/>
    </row>
    <row r="419" spans="1:15" x14ac:dyDescent="0.3">
      <c r="A419">
        <v>2</v>
      </c>
      <c r="B419" s="1">
        <v>41310</v>
      </c>
      <c r="C419" s="1">
        <v>41328</v>
      </c>
      <c r="D419" s="2">
        <v>3756</v>
      </c>
      <c r="E419">
        <v>0</v>
      </c>
      <c r="F419">
        <f>D419+E419</f>
        <v>3756</v>
      </c>
      <c r="G419" t="s">
        <v>14</v>
      </c>
      <c r="H419" t="s">
        <v>19</v>
      </c>
      <c r="I419" t="s">
        <v>19</v>
      </c>
      <c r="J419" s="3">
        <v>0.67361111111111116</v>
      </c>
      <c r="K419" s="3">
        <v>0.69791666666666663</v>
      </c>
      <c r="L419" s="1" t="s">
        <v>148</v>
      </c>
      <c r="M419" s="1" t="s">
        <v>194</v>
      </c>
    </row>
    <row r="420" spans="1:15" x14ac:dyDescent="0.3">
      <c r="A420">
        <v>2</v>
      </c>
      <c r="B420" s="1">
        <v>41328</v>
      </c>
      <c r="C420" s="1">
        <v>41342</v>
      </c>
      <c r="D420" s="2">
        <v>1942</v>
      </c>
      <c r="E420">
        <v>0</v>
      </c>
      <c r="F420">
        <f>D420+E420</f>
        <v>1942</v>
      </c>
      <c r="G420" t="s">
        <v>14</v>
      </c>
      <c r="H420" t="s">
        <v>19</v>
      </c>
      <c r="I420" t="s">
        <v>19</v>
      </c>
      <c r="J420" s="3">
        <v>0.39583333333333331</v>
      </c>
      <c r="K420" s="3">
        <v>0.41666666666666669</v>
      </c>
      <c r="L420" s="1" t="s">
        <v>158</v>
      </c>
      <c r="M420" s="1"/>
    </row>
    <row r="421" spans="1:15" x14ac:dyDescent="0.3">
      <c r="A421">
        <v>2</v>
      </c>
      <c r="B421" s="1">
        <v>41342</v>
      </c>
      <c r="C421" s="1">
        <v>41361</v>
      </c>
      <c r="D421" s="2">
        <v>4521</v>
      </c>
      <c r="E421">
        <v>0</v>
      </c>
      <c r="F421">
        <f>D421+E421</f>
        <v>4521</v>
      </c>
      <c r="G421" t="s">
        <v>14</v>
      </c>
      <c r="H421" t="s">
        <v>19</v>
      </c>
      <c r="I421" t="s">
        <v>19</v>
      </c>
      <c r="J421" s="3">
        <v>0.53125</v>
      </c>
      <c r="L421" s="1" t="s">
        <v>158</v>
      </c>
      <c r="M421" s="1"/>
      <c r="O421" t="s">
        <v>32</v>
      </c>
    </row>
    <row r="422" spans="1:15" x14ac:dyDescent="0.3">
      <c r="A422">
        <v>2</v>
      </c>
      <c r="B422" s="1">
        <v>41361</v>
      </c>
      <c r="C422" s="1">
        <v>41376</v>
      </c>
      <c r="D422" s="2">
        <v>3701</v>
      </c>
      <c r="E422">
        <v>0</v>
      </c>
      <c r="F422">
        <f>D422+E422</f>
        <v>3701</v>
      </c>
      <c r="G422" t="s">
        <v>14</v>
      </c>
      <c r="H422" t="s">
        <v>19</v>
      </c>
      <c r="I422" t="s">
        <v>19</v>
      </c>
      <c r="J422" s="3">
        <v>0.39583333333333331</v>
      </c>
      <c r="K422" s="3">
        <v>0.37847222222222227</v>
      </c>
      <c r="L422" s="1" t="s">
        <v>158</v>
      </c>
      <c r="M422" s="1"/>
    </row>
    <row r="423" spans="1:15" x14ac:dyDescent="0.3">
      <c r="A423">
        <v>2</v>
      </c>
      <c r="B423" s="1">
        <v>41376</v>
      </c>
      <c r="C423" s="1">
        <v>41391</v>
      </c>
      <c r="D423" s="2">
        <v>2143</v>
      </c>
      <c r="E423">
        <v>0</v>
      </c>
      <c r="F423">
        <f>D423+E423</f>
        <v>2143</v>
      </c>
      <c r="G423" t="s">
        <v>14</v>
      </c>
      <c r="H423" t="s">
        <v>19</v>
      </c>
      <c r="I423" t="s">
        <v>19</v>
      </c>
      <c r="J423" s="3">
        <v>0.39930555555555558</v>
      </c>
      <c r="L423" s="1" t="s">
        <v>158</v>
      </c>
      <c r="M423" s="1"/>
      <c r="O423" t="s">
        <v>32</v>
      </c>
    </row>
    <row r="424" spans="1:15" x14ac:dyDescent="0.3">
      <c r="A424">
        <v>2</v>
      </c>
      <c r="B424" s="1">
        <v>41391</v>
      </c>
      <c r="C424" s="1">
        <v>41408</v>
      </c>
      <c r="D424" s="2">
        <v>1982</v>
      </c>
      <c r="E424">
        <v>0</v>
      </c>
      <c r="F424">
        <f>D424+E424</f>
        <v>1982</v>
      </c>
      <c r="G424" t="s">
        <v>14</v>
      </c>
      <c r="H424" t="s">
        <v>19</v>
      </c>
      <c r="I424" t="s">
        <v>19</v>
      </c>
      <c r="J424" s="3">
        <v>0.38541666666666669</v>
      </c>
      <c r="K424" s="3">
        <v>0.41666666666666669</v>
      </c>
      <c r="L424" s="1" t="s">
        <v>158</v>
      </c>
      <c r="M424" s="1"/>
    </row>
    <row r="425" spans="1:15" x14ac:dyDescent="0.3">
      <c r="A425">
        <v>2</v>
      </c>
      <c r="B425" s="1">
        <v>41408</v>
      </c>
      <c r="C425" s="1">
        <v>41425</v>
      </c>
      <c r="D425" s="2">
        <v>2856</v>
      </c>
      <c r="E425">
        <v>0</v>
      </c>
      <c r="F425">
        <f>D425+E425</f>
        <v>2856</v>
      </c>
      <c r="G425" t="s">
        <v>14</v>
      </c>
      <c r="H425" t="s">
        <v>19</v>
      </c>
      <c r="I425" t="s">
        <v>19</v>
      </c>
      <c r="J425" s="3">
        <v>0.4861111111111111</v>
      </c>
      <c r="K425" s="3">
        <v>0.52083333333333337</v>
      </c>
      <c r="L425" s="1" t="s">
        <v>158</v>
      </c>
      <c r="M425" s="1" t="s">
        <v>200</v>
      </c>
    </row>
    <row r="426" spans="1:15" x14ac:dyDescent="0.3">
      <c r="A426">
        <v>2</v>
      </c>
      <c r="B426" s="1">
        <v>41425</v>
      </c>
      <c r="C426" s="1">
        <v>41439</v>
      </c>
      <c r="D426" s="2">
        <v>1720</v>
      </c>
      <c r="E426">
        <v>0</v>
      </c>
      <c r="F426">
        <f>D426+E426</f>
        <v>1720</v>
      </c>
      <c r="G426" t="s">
        <v>14</v>
      </c>
      <c r="H426" t="s">
        <v>19</v>
      </c>
      <c r="I426" t="s">
        <v>19</v>
      </c>
      <c r="J426" s="3">
        <v>0.35069444444444442</v>
      </c>
      <c r="K426" s="3">
        <v>0.375</v>
      </c>
      <c r="L426" s="1" t="s">
        <v>158</v>
      </c>
      <c r="M426" s="1" t="s">
        <v>199</v>
      </c>
    </row>
    <row r="427" spans="1:15" x14ac:dyDescent="0.3">
      <c r="A427">
        <v>2</v>
      </c>
      <c r="B427" s="1">
        <v>41439</v>
      </c>
      <c r="C427" s="1">
        <v>41453</v>
      </c>
      <c r="D427" s="2">
        <v>2389</v>
      </c>
      <c r="E427">
        <v>0</v>
      </c>
      <c r="F427">
        <f>D427+E427</f>
        <v>2389</v>
      </c>
      <c r="G427" t="s">
        <v>14</v>
      </c>
      <c r="H427" t="s">
        <v>19</v>
      </c>
      <c r="I427" t="s">
        <v>19</v>
      </c>
      <c r="K427" s="3">
        <v>0.39930555555555558</v>
      </c>
      <c r="L427" s="1" t="s">
        <v>148</v>
      </c>
      <c r="M427" s="1" t="s">
        <v>194</v>
      </c>
    </row>
    <row r="428" spans="1:15" x14ac:dyDescent="0.3">
      <c r="A428">
        <v>2</v>
      </c>
      <c r="B428" s="1">
        <v>41453</v>
      </c>
      <c r="C428" s="1">
        <v>41467</v>
      </c>
      <c r="D428" s="2">
        <v>3758</v>
      </c>
      <c r="E428">
        <v>0</v>
      </c>
      <c r="F428">
        <f>D428+E428</f>
        <v>3758</v>
      </c>
      <c r="G428" t="s">
        <v>14</v>
      </c>
      <c r="H428" t="s">
        <v>19</v>
      </c>
      <c r="I428" t="s">
        <v>19</v>
      </c>
      <c r="J428" s="3">
        <v>0.59722222222222221</v>
      </c>
      <c r="K428" s="3">
        <v>0.61388888888888882</v>
      </c>
      <c r="L428" s="1" t="s">
        <v>158</v>
      </c>
      <c r="M428" s="1"/>
    </row>
    <row r="429" spans="1:15" x14ac:dyDescent="0.3">
      <c r="A429">
        <v>2</v>
      </c>
      <c r="B429" s="1">
        <v>41467</v>
      </c>
      <c r="C429" s="1">
        <v>41481</v>
      </c>
      <c r="D429" s="2">
        <v>2759</v>
      </c>
      <c r="E429">
        <v>0</v>
      </c>
      <c r="F429">
        <f>D429+E429</f>
        <v>2759</v>
      </c>
      <c r="G429" t="s">
        <v>14</v>
      </c>
      <c r="H429" t="s">
        <v>19</v>
      </c>
      <c r="I429" t="s">
        <v>19</v>
      </c>
      <c r="J429" s="3">
        <v>0.40972222222222227</v>
      </c>
      <c r="K429" s="3">
        <v>0.42708333333333331</v>
      </c>
      <c r="L429" s="1" t="s">
        <v>158</v>
      </c>
      <c r="M429" s="1"/>
    </row>
    <row r="430" spans="1:15" x14ac:dyDescent="0.3">
      <c r="A430">
        <v>2</v>
      </c>
      <c r="B430" s="1">
        <v>41481</v>
      </c>
      <c r="C430" s="1">
        <v>41494</v>
      </c>
      <c r="D430" s="2">
        <v>3195</v>
      </c>
      <c r="E430">
        <v>0</v>
      </c>
      <c r="F430">
        <f>D430+E430</f>
        <v>3195</v>
      </c>
      <c r="G430" t="s">
        <v>14</v>
      </c>
      <c r="H430" t="s">
        <v>19</v>
      </c>
      <c r="I430" t="s">
        <v>19</v>
      </c>
      <c r="J430" s="3">
        <v>0.4770833333333333</v>
      </c>
      <c r="K430" s="3">
        <v>0.49305555555555558</v>
      </c>
      <c r="L430" s="1" t="s">
        <v>158</v>
      </c>
      <c r="M430" s="1"/>
    </row>
    <row r="431" spans="1:15" x14ac:dyDescent="0.3">
      <c r="A431">
        <v>2</v>
      </c>
      <c r="B431" s="1">
        <v>41494</v>
      </c>
      <c r="C431" s="1">
        <v>41509</v>
      </c>
      <c r="D431" s="2">
        <v>2998</v>
      </c>
      <c r="E431">
        <v>0</v>
      </c>
      <c r="F431">
        <f>D431+E431</f>
        <v>2998</v>
      </c>
      <c r="G431" t="s">
        <v>14</v>
      </c>
      <c r="H431" t="s">
        <v>19</v>
      </c>
      <c r="I431" t="s">
        <v>19</v>
      </c>
      <c r="J431" s="3">
        <v>0.4861111111111111</v>
      </c>
      <c r="K431" s="3">
        <v>0.5</v>
      </c>
      <c r="L431" s="1" t="s">
        <v>158</v>
      </c>
      <c r="M431" s="1"/>
    </row>
    <row r="432" spans="1:15" x14ac:dyDescent="0.3">
      <c r="A432">
        <v>2</v>
      </c>
      <c r="B432" s="1">
        <v>41509</v>
      </c>
      <c r="C432" s="1">
        <v>41529</v>
      </c>
      <c r="D432" s="2">
        <v>3244</v>
      </c>
      <c r="E432">
        <v>0</v>
      </c>
      <c r="F432">
        <f>D432+E432</f>
        <v>3244</v>
      </c>
      <c r="G432" t="s">
        <v>14</v>
      </c>
      <c r="H432" t="s">
        <v>19</v>
      </c>
      <c r="I432" t="s">
        <v>19</v>
      </c>
      <c r="J432" s="3">
        <v>0.60347222222222219</v>
      </c>
      <c r="K432" s="3">
        <v>0.62847222222222221</v>
      </c>
      <c r="L432" s="1" t="s">
        <v>158</v>
      </c>
      <c r="M432" s="1"/>
    </row>
    <row r="433" spans="1:17" x14ac:dyDescent="0.3">
      <c r="A433">
        <v>2</v>
      </c>
      <c r="B433" s="1">
        <v>41529</v>
      </c>
      <c r="C433" s="1">
        <v>41544</v>
      </c>
      <c r="D433" s="2">
        <v>1218</v>
      </c>
      <c r="E433">
        <v>0</v>
      </c>
      <c r="F433">
        <f>D433+E433</f>
        <v>1218</v>
      </c>
      <c r="G433" t="s">
        <v>14</v>
      </c>
      <c r="H433" t="s">
        <v>19</v>
      </c>
      <c r="I433" t="s">
        <v>19</v>
      </c>
      <c r="J433" s="3">
        <v>0.3923611111111111</v>
      </c>
      <c r="K433" s="3">
        <v>0.40902777777777777</v>
      </c>
      <c r="L433" s="1" t="s">
        <v>158</v>
      </c>
      <c r="M433" s="1"/>
    </row>
    <row r="434" spans="1:17" x14ac:dyDescent="0.3">
      <c r="A434">
        <v>2</v>
      </c>
      <c r="B434" s="1">
        <v>41544</v>
      </c>
      <c r="C434" s="1">
        <v>41569</v>
      </c>
      <c r="D434" s="2">
        <v>1391</v>
      </c>
      <c r="E434">
        <v>0</v>
      </c>
      <c r="F434">
        <f>D434+E434</f>
        <v>1391</v>
      </c>
      <c r="G434" t="s">
        <v>14</v>
      </c>
      <c r="H434" t="s">
        <v>19</v>
      </c>
      <c r="I434" t="s">
        <v>19</v>
      </c>
      <c r="J434" s="3">
        <v>0.50972222222222219</v>
      </c>
      <c r="K434" s="3">
        <v>0.52708333333333335</v>
      </c>
      <c r="L434" s="1" t="s">
        <v>158</v>
      </c>
      <c r="M434" s="1" t="s">
        <v>201</v>
      </c>
    </row>
    <row r="435" spans="1:17" x14ac:dyDescent="0.3">
      <c r="A435">
        <v>2</v>
      </c>
      <c r="B435" s="1">
        <v>41569</v>
      </c>
      <c r="C435" s="1">
        <v>41590</v>
      </c>
      <c r="D435" s="2">
        <v>2971</v>
      </c>
      <c r="E435">
        <v>0</v>
      </c>
      <c r="F435">
        <f>D435+E435</f>
        <v>2971</v>
      </c>
      <c r="G435" t="s">
        <v>14</v>
      </c>
      <c r="H435" t="s">
        <v>19</v>
      </c>
      <c r="I435" t="s">
        <v>19</v>
      </c>
      <c r="J435" s="3">
        <v>0.41805555555555557</v>
      </c>
      <c r="K435" s="3">
        <v>0.43402777777777773</v>
      </c>
      <c r="L435" s="1" t="s">
        <v>148</v>
      </c>
      <c r="M435" s="1" t="s">
        <v>194</v>
      </c>
    </row>
    <row r="436" spans="1:17" x14ac:dyDescent="0.3">
      <c r="A436">
        <v>2</v>
      </c>
      <c r="B436" s="1">
        <v>41590</v>
      </c>
      <c r="C436" s="1">
        <v>41604</v>
      </c>
      <c r="D436" s="2">
        <v>1925</v>
      </c>
      <c r="E436">
        <v>0</v>
      </c>
      <c r="F436">
        <f>D436+E436</f>
        <v>1925</v>
      </c>
      <c r="G436" t="s">
        <v>14</v>
      </c>
      <c r="H436" t="s">
        <v>19</v>
      </c>
      <c r="I436" t="s">
        <v>19</v>
      </c>
      <c r="L436" s="1" t="s">
        <v>158</v>
      </c>
      <c r="M436" s="1"/>
      <c r="O436" t="s">
        <v>29</v>
      </c>
    </row>
    <row r="437" spans="1:17" x14ac:dyDescent="0.3">
      <c r="A437">
        <v>2</v>
      </c>
      <c r="B437" s="1">
        <v>41604</v>
      </c>
      <c r="C437" s="5">
        <v>41621</v>
      </c>
      <c r="D437" s="2">
        <v>2281</v>
      </c>
      <c r="E437">
        <v>0</v>
      </c>
      <c r="F437">
        <f>D437+E437</f>
        <v>2281</v>
      </c>
      <c r="G437" t="s">
        <v>14</v>
      </c>
      <c r="H437" t="s">
        <v>19</v>
      </c>
      <c r="I437" t="s">
        <v>19</v>
      </c>
      <c r="J437" s="3">
        <v>0.40625</v>
      </c>
      <c r="K437" s="3">
        <v>0.4236111111111111</v>
      </c>
      <c r="L437" s="5" t="s">
        <v>158</v>
      </c>
      <c r="M437" s="5"/>
    </row>
    <row r="438" spans="1:17" x14ac:dyDescent="0.3">
      <c r="A438">
        <v>2</v>
      </c>
      <c r="B438" s="1">
        <v>41621</v>
      </c>
      <c r="C438" s="1">
        <v>41643</v>
      </c>
      <c r="D438" s="2">
        <v>8253</v>
      </c>
      <c r="E438">
        <v>0</v>
      </c>
      <c r="F438">
        <f>D438+E438</f>
        <v>8253</v>
      </c>
      <c r="G438" t="s">
        <v>14</v>
      </c>
      <c r="H438" t="s">
        <v>19</v>
      </c>
      <c r="I438" t="s">
        <v>19</v>
      </c>
      <c r="L438" s="1" t="s">
        <v>158</v>
      </c>
      <c r="M438" s="1"/>
      <c r="O438" t="s">
        <v>29</v>
      </c>
    </row>
    <row r="439" spans="1:17" x14ac:dyDescent="0.3">
      <c r="A439">
        <v>2</v>
      </c>
      <c r="B439" s="1">
        <v>41637</v>
      </c>
      <c r="C439" s="1">
        <v>41643</v>
      </c>
      <c r="D439" s="2">
        <v>16000</v>
      </c>
      <c r="E439">
        <v>0</v>
      </c>
      <c r="F439">
        <f>D439+E439</f>
        <v>16000</v>
      </c>
      <c r="G439" t="s">
        <v>19</v>
      </c>
      <c r="H439" t="s">
        <v>14</v>
      </c>
      <c r="I439" t="s">
        <v>14</v>
      </c>
      <c r="K439" s="3">
        <v>0.43611111111111112</v>
      </c>
      <c r="L439" s="1"/>
      <c r="M439" s="1"/>
      <c r="N439" t="s">
        <v>25</v>
      </c>
      <c r="Q439" t="s">
        <v>127</v>
      </c>
    </row>
    <row r="440" spans="1:17" x14ac:dyDescent="0.3">
      <c r="A440">
        <v>2</v>
      </c>
      <c r="B440" s="1">
        <v>41643</v>
      </c>
      <c r="C440" s="1">
        <v>41656</v>
      </c>
      <c r="D440" s="2">
        <v>2142</v>
      </c>
      <c r="E440">
        <v>0</v>
      </c>
      <c r="F440">
        <f>D440+E440</f>
        <v>2142</v>
      </c>
      <c r="G440" t="s">
        <v>14</v>
      </c>
      <c r="H440" t="s">
        <v>19</v>
      </c>
      <c r="I440" t="s">
        <v>19</v>
      </c>
      <c r="J440" s="3">
        <v>0.37152777777777773</v>
      </c>
      <c r="K440" s="3">
        <v>0.3840277777777778</v>
      </c>
      <c r="L440" s="1" t="s">
        <v>158</v>
      </c>
      <c r="M440" s="1"/>
    </row>
    <row r="441" spans="1:17" x14ac:dyDescent="0.3">
      <c r="A441">
        <v>2</v>
      </c>
      <c r="B441" s="1">
        <v>41656</v>
      </c>
      <c r="C441" s="1">
        <v>41670</v>
      </c>
      <c r="D441" s="2">
        <v>3349</v>
      </c>
      <c r="E441">
        <v>0</v>
      </c>
      <c r="F441">
        <f>D441+E441</f>
        <v>3349</v>
      </c>
      <c r="G441" t="s">
        <v>14</v>
      </c>
      <c r="H441" t="s">
        <v>19</v>
      </c>
      <c r="I441" t="s">
        <v>19</v>
      </c>
      <c r="L441" s="1" t="s">
        <v>158</v>
      </c>
      <c r="M441" s="1"/>
      <c r="O441" t="s">
        <v>39</v>
      </c>
    </row>
    <row r="442" spans="1:17" x14ac:dyDescent="0.3">
      <c r="A442">
        <v>2</v>
      </c>
      <c r="B442" s="1">
        <v>41670</v>
      </c>
      <c r="C442" s="1">
        <v>41702</v>
      </c>
      <c r="D442" s="2">
        <v>6364</v>
      </c>
      <c r="E442">
        <v>0</v>
      </c>
      <c r="F442">
        <f>D442+E442</f>
        <v>6364</v>
      </c>
      <c r="G442" t="s">
        <v>14</v>
      </c>
      <c r="H442" t="s">
        <v>19</v>
      </c>
      <c r="I442" t="s">
        <v>19</v>
      </c>
      <c r="J442" s="3">
        <v>0.3840277777777778</v>
      </c>
      <c r="L442" s="1" t="s">
        <v>158</v>
      </c>
      <c r="M442" s="1"/>
    </row>
    <row r="443" spans="1:17" x14ac:dyDescent="0.3">
      <c r="A443">
        <v>2</v>
      </c>
      <c r="B443" s="1">
        <v>41702</v>
      </c>
      <c r="C443" s="1">
        <v>41712</v>
      </c>
      <c r="D443" s="2">
        <v>1707</v>
      </c>
      <c r="E443">
        <v>0</v>
      </c>
      <c r="F443">
        <f>D443+E443</f>
        <v>1707</v>
      </c>
      <c r="G443" t="s">
        <v>14</v>
      </c>
      <c r="H443" t="s">
        <v>19</v>
      </c>
      <c r="I443" t="s">
        <v>19</v>
      </c>
      <c r="J443" s="3">
        <v>0.42708333333333331</v>
      </c>
      <c r="K443" s="3">
        <v>0.4548611111111111</v>
      </c>
      <c r="L443" s="1" t="s">
        <v>158</v>
      </c>
      <c r="M443" s="1"/>
    </row>
    <row r="444" spans="1:17" x14ac:dyDescent="0.3">
      <c r="A444">
        <v>2</v>
      </c>
      <c r="B444" s="1">
        <v>41712</v>
      </c>
      <c r="C444" s="1">
        <v>41733</v>
      </c>
      <c r="D444" s="2">
        <v>5085</v>
      </c>
      <c r="E444">
        <v>0</v>
      </c>
      <c r="F444">
        <f>D444+E444</f>
        <v>5085</v>
      </c>
      <c r="G444" t="s">
        <v>14</v>
      </c>
      <c r="H444" t="s">
        <v>19</v>
      </c>
      <c r="I444" t="s">
        <v>19</v>
      </c>
      <c r="J444" s="3">
        <v>0.39930555555555558</v>
      </c>
      <c r="K444" s="3">
        <v>0.42986111111111108</v>
      </c>
      <c r="L444" s="1" t="s">
        <v>158</v>
      </c>
      <c r="M444" s="1"/>
    </row>
    <row r="445" spans="1:17" x14ac:dyDescent="0.3">
      <c r="A445">
        <v>2</v>
      </c>
      <c r="B445" s="1">
        <v>41733</v>
      </c>
      <c r="C445" s="1">
        <v>41747</v>
      </c>
      <c r="D445" s="2">
        <v>2667</v>
      </c>
      <c r="E445">
        <v>0</v>
      </c>
      <c r="F445">
        <f>D445+E445</f>
        <v>2667</v>
      </c>
      <c r="G445" t="s">
        <v>14</v>
      </c>
      <c r="H445" t="s">
        <v>19</v>
      </c>
      <c r="I445" t="s">
        <v>19</v>
      </c>
      <c r="J445" s="3">
        <v>0.38194444444444442</v>
      </c>
      <c r="K445" s="3">
        <v>0.46875</v>
      </c>
      <c r="L445" s="1" t="s">
        <v>158</v>
      </c>
      <c r="M445" s="1"/>
    </row>
    <row r="446" spans="1:17" x14ac:dyDescent="0.3">
      <c r="A446">
        <v>2</v>
      </c>
      <c r="B446" s="1">
        <v>41747</v>
      </c>
      <c r="C446" s="1">
        <v>41762</v>
      </c>
      <c r="D446" s="2">
        <v>2737</v>
      </c>
      <c r="E446">
        <v>0</v>
      </c>
      <c r="F446">
        <f>D446+E446</f>
        <v>2737</v>
      </c>
      <c r="G446" t="s">
        <v>14</v>
      </c>
      <c r="H446" t="s">
        <v>19</v>
      </c>
      <c r="I446" t="s">
        <v>19</v>
      </c>
      <c r="J446" s="3">
        <v>0.40625</v>
      </c>
      <c r="K446" s="3">
        <v>0.43124999999999997</v>
      </c>
      <c r="L446" s="1" t="s">
        <v>158</v>
      </c>
      <c r="M446" s="1"/>
    </row>
    <row r="447" spans="1:17" x14ac:dyDescent="0.3">
      <c r="A447">
        <v>2</v>
      </c>
      <c r="B447" s="1">
        <v>41762</v>
      </c>
      <c r="C447" s="1">
        <v>41782</v>
      </c>
      <c r="D447" s="2">
        <v>2741</v>
      </c>
      <c r="E447">
        <v>0</v>
      </c>
      <c r="F447">
        <f>D447+E447</f>
        <v>2741</v>
      </c>
      <c r="G447" t="s">
        <v>14</v>
      </c>
      <c r="H447" t="s">
        <v>19</v>
      </c>
      <c r="I447" t="s">
        <v>19</v>
      </c>
      <c r="L447" s="1" t="s">
        <v>158</v>
      </c>
      <c r="M447" s="1" t="s">
        <v>202</v>
      </c>
      <c r="O447" t="s">
        <v>29</v>
      </c>
    </row>
    <row r="448" spans="1:17" x14ac:dyDescent="0.3">
      <c r="A448">
        <v>2</v>
      </c>
      <c r="B448" s="1">
        <v>41782</v>
      </c>
      <c r="C448" s="1">
        <v>41803</v>
      </c>
      <c r="G448" t="s">
        <v>19</v>
      </c>
      <c r="H448" t="s">
        <v>14</v>
      </c>
      <c r="I448" t="s">
        <v>19</v>
      </c>
      <c r="L448" s="1"/>
      <c r="M448" s="1"/>
      <c r="O448" t="s">
        <v>41</v>
      </c>
      <c r="Q448" t="s">
        <v>127</v>
      </c>
    </row>
    <row r="449" spans="1:17" x14ac:dyDescent="0.3">
      <c r="A449">
        <v>2</v>
      </c>
      <c r="B449" s="1">
        <v>41803</v>
      </c>
      <c r="C449" s="1">
        <v>41810</v>
      </c>
      <c r="D449" s="2">
        <v>1465</v>
      </c>
      <c r="E449">
        <v>0</v>
      </c>
      <c r="F449">
        <f>D449+E449</f>
        <v>1465</v>
      </c>
      <c r="G449" t="s">
        <v>14</v>
      </c>
      <c r="H449" t="s">
        <v>19</v>
      </c>
      <c r="I449" t="s">
        <v>19</v>
      </c>
      <c r="L449" s="1" t="s">
        <v>158</v>
      </c>
      <c r="M449" s="1"/>
      <c r="P449" t="s">
        <v>42</v>
      </c>
    </row>
    <row r="450" spans="1:17" x14ac:dyDescent="0.3">
      <c r="A450">
        <v>2</v>
      </c>
      <c r="B450" s="1">
        <v>41810</v>
      </c>
      <c r="C450" s="1">
        <v>41817</v>
      </c>
      <c r="G450" t="s">
        <v>19</v>
      </c>
      <c r="H450" t="s">
        <v>14</v>
      </c>
      <c r="I450" t="s">
        <v>19</v>
      </c>
      <c r="L450" s="1"/>
      <c r="M450" s="1"/>
      <c r="P450" t="s">
        <v>42</v>
      </c>
      <c r="Q450" t="s">
        <v>127</v>
      </c>
    </row>
    <row r="451" spans="1:17" x14ac:dyDescent="0.3">
      <c r="A451">
        <v>2</v>
      </c>
      <c r="B451" s="1">
        <v>41817</v>
      </c>
      <c r="C451" s="1">
        <v>41823</v>
      </c>
      <c r="D451" s="2">
        <v>1157</v>
      </c>
      <c r="E451">
        <v>0</v>
      </c>
      <c r="F451">
        <f>D451+E451</f>
        <v>1157</v>
      </c>
      <c r="G451" t="s">
        <v>14</v>
      </c>
      <c r="H451" t="s">
        <v>19</v>
      </c>
      <c r="I451" t="s">
        <v>19</v>
      </c>
      <c r="J451" s="3">
        <v>0.33333333333333331</v>
      </c>
      <c r="K451" s="3">
        <v>0.39583333333333331</v>
      </c>
      <c r="L451" s="1" t="s">
        <v>158</v>
      </c>
      <c r="M451" s="1"/>
      <c r="P451" t="s">
        <v>43</v>
      </c>
    </row>
    <row r="452" spans="1:17" x14ac:dyDescent="0.3">
      <c r="A452">
        <v>2</v>
      </c>
      <c r="B452" s="1">
        <v>41823</v>
      </c>
      <c r="C452" s="1">
        <v>41839</v>
      </c>
      <c r="G452" t="s">
        <v>19</v>
      </c>
      <c r="H452" t="s">
        <v>14</v>
      </c>
      <c r="I452" t="s">
        <v>19</v>
      </c>
      <c r="J452" s="3"/>
      <c r="K452" s="3"/>
      <c r="L452" s="1"/>
      <c r="M452" s="1"/>
      <c r="P452" t="s">
        <v>43</v>
      </c>
      <c r="Q452" t="s">
        <v>127</v>
      </c>
    </row>
    <row r="453" spans="1:17" x14ac:dyDescent="0.3">
      <c r="A453">
        <v>2</v>
      </c>
      <c r="B453" s="1">
        <v>41839</v>
      </c>
      <c r="C453" s="1">
        <v>41859</v>
      </c>
      <c r="D453" s="2">
        <v>4159</v>
      </c>
      <c r="E453">
        <v>0</v>
      </c>
      <c r="F453">
        <f>D453+E453</f>
        <v>4159</v>
      </c>
      <c r="G453" t="s">
        <v>14</v>
      </c>
      <c r="H453" t="s">
        <v>19</v>
      </c>
      <c r="I453" t="s">
        <v>19</v>
      </c>
      <c r="J453" s="3">
        <v>0.45833333333333331</v>
      </c>
      <c r="K453" s="3">
        <v>0.5</v>
      </c>
      <c r="L453" s="1" t="s">
        <v>158</v>
      </c>
      <c r="M453" s="1"/>
    </row>
    <row r="454" spans="1:17" x14ac:dyDescent="0.3">
      <c r="A454">
        <v>2</v>
      </c>
      <c r="B454" s="1">
        <v>41859</v>
      </c>
      <c r="C454" s="1">
        <v>41957</v>
      </c>
      <c r="D454" s="2">
        <v>14711</v>
      </c>
      <c r="E454">
        <v>0</v>
      </c>
      <c r="F454">
        <f>D454+E454</f>
        <v>14711</v>
      </c>
      <c r="G454" t="s">
        <v>14</v>
      </c>
      <c r="H454" t="s">
        <v>19</v>
      </c>
      <c r="I454" t="s">
        <v>19</v>
      </c>
      <c r="J454" s="3">
        <v>0.69097222222222221</v>
      </c>
      <c r="K454" s="3">
        <v>0.70208333333333339</v>
      </c>
      <c r="L454" s="1" t="s">
        <v>158</v>
      </c>
      <c r="M454" s="1"/>
    </row>
    <row r="455" spans="1:17" x14ac:dyDescent="0.3">
      <c r="A455">
        <v>2</v>
      </c>
      <c r="B455" s="1">
        <v>41957</v>
      </c>
      <c r="C455" s="1">
        <v>41982</v>
      </c>
      <c r="D455" s="2">
        <v>4241</v>
      </c>
      <c r="E455">
        <v>0</v>
      </c>
      <c r="F455">
        <f>D455+E455</f>
        <v>4241</v>
      </c>
      <c r="G455" t="s">
        <v>14</v>
      </c>
      <c r="H455" t="s">
        <v>19</v>
      </c>
      <c r="I455" t="s">
        <v>19</v>
      </c>
      <c r="J455" s="3">
        <v>0.63541666666666663</v>
      </c>
      <c r="K455" s="3">
        <v>0.64930555555555558</v>
      </c>
      <c r="L455" s="1" t="s">
        <v>158</v>
      </c>
      <c r="M455" s="1"/>
    </row>
    <row r="456" spans="1:17" x14ac:dyDescent="0.3">
      <c r="A456">
        <v>2</v>
      </c>
      <c r="B456" s="1">
        <v>41982</v>
      </c>
      <c r="C456" s="1">
        <v>41999</v>
      </c>
      <c r="D456" s="2">
        <v>2604</v>
      </c>
      <c r="E456">
        <v>0</v>
      </c>
      <c r="F456">
        <f>D456+E456</f>
        <v>2604</v>
      </c>
      <c r="G456" t="s">
        <v>14</v>
      </c>
      <c r="H456" t="s">
        <v>19</v>
      </c>
      <c r="I456" t="s">
        <v>19</v>
      </c>
      <c r="J456" s="3">
        <v>0.47291666666666665</v>
      </c>
      <c r="K456" s="3">
        <v>0.4770833333333333</v>
      </c>
      <c r="L456" s="1" t="s">
        <v>158</v>
      </c>
      <c r="M456" s="1"/>
    </row>
    <row r="457" spans="1:17" x14ac:dyDescent="0.3">
      <c r="A457">
        <v>2</v>
      </c>
      <c r="B457" s="1">
        <v>41999</v>
      </c>
      <c r="C457" s="1">
        <v>42007</v>
      </c>
      <c r="D457" s="2">
        <v>5257</v>
      </c>
      <c r="E457">
        <v>3</v>
      </c>
      <c r="F457">
        <f>D457+E457</f>
        <v>5260</v>
      </c>
      <c r="G457" t="s">
        <v>19</v>
      </c>
      <c r="H457" t="s">
        <v>14</v>
      </c>
      <c r="I457" t="s">
        <v>19</v>
      </c>
      <c r="J457" s="3">
        <v>0.42708333333333331</v>
      </c>
      <c r="K457" s="3">
        <v>0.43611111111111112</v>
      </c>
      <c r="L457" s="1"/>
      <c r="M457" s="1"/>
      <c r="O457" t="s">
        <v>46</v>
      </c>
      <c r="P457" t="s">
        <v>40</v>
      </c>
      <c r="Q457" t="s">
        <v>127</v>
      </c>
    </row>
    <row r="458" spans="1:17" x14ac:dyDescent="0.3">
      <c r="A458">
        <v>2</v>
      </c>
      <c r="B458" s="1">
        <v>42007</v>
      </c>
      <c r="C458" s="1">
        <v>42021</v>
      </c>
      <c r="D458" s="2">
        <v>3166</v>
      </c>
      <c r="E458">
        <v>0</v>
      </c>
      <c r="F458">
        <f>D458+E458</f>
        <v>3166</v>
      </c>
      <c r="G458" t="s">
        <v>14</v>
      </c>
      <c r="H458" t="s">
        <v>19</v>
      </c>
      <c r="I458" t="s">
        <v>19</v>
      </c>
      <c r="J458" s="3">
        <v>0.375</v>
      </c>
      <c r="K458" s="3">
        <v>0.37916666666666665</v>
      </c>
      <c r="L458" s="1" t="s">
        <v>158</v>
      </c>
      <c r="M458" s="1"/>
    </row>
    <row r="459" spans="1:17" x14ac:dyDescent="0.3">
      <c r="A459">
        <v>2</v>
      </c>
      <c r="B459" s="1">
        <v>42021</v>
      </c>
      <c r="C459" s="1">
        <v>42031</v>
      </c>
      <c r="D459" s="2">
        <v>2220</v>
      </c>
      <c r="E459">
        <v>0</v>
      </c>
      <c r="F459">
        <f>D459+E459</f>
        <v>2220</v>
      </c>
      <c r="G459" t="s">
        <v>14</v>
      </c>
      <c r="H459" t="s">
        <v>19</v>
      </c>
      <c r="I459" t="s">
        <v>19</v>
      </c>
      <c r="J459" s="3">
        <v>0.4604166666666667</v>
      </c>
      <c r="K459" s="3">
        <v>0.46458333333333335</v>
      </c>
      <c r="L459" s="1" t="s">
        <v>148</v>
      </c>
      <c r="M459" s="1" t="s">
        <v>194</v>
      </c>
    </row>
    <row r="460" spans="1:17" x14ac:dyDescent="0.3">
      <c r="A460">
        <v>2</v>
      </c>
      <c r="B460" s="1">
        <v>42031</v>
      </c>
      <c r="C460" s="1">
        <v>42045</v>
      </c>
      <c r="D460" s="2">
        <v>2991</v>
      </c>
      <c r="E460">
        <v>0</v>
      </c>
      <c r="F460">
        <f>D460+E460</f>
        <v>2991</v>
      </c>
      <c r="G460" t="s">
        <v>14</v>
      </c>
      <c r="H460" t="s">
        <v>19</v>
      </c>
      <c r="I460" t="s">
        <v>19</v>
      </c>
      <c r="J460" s="3">
        <v>0.44444444444444442</v>
      </c>
      <c r="K460" s="3">
        <v>0.44861111111111113</v>
      </c>
      <c r="L460" s="1" t="s">
        <v>158</v>
      </c>
      <c r="M460" s="1"/>
    </row>
    <row r="461" spans="1:17" x14ac:dyDescent="0.3">
      <c r="A461">
        <v>2</v>
      </c>
      <c r="B461" s="1">
        <v>42045</v>
      </c>
      <c r="C461" s="1">
        <v>42053</v>
      </c>
      <c r="D461" s="2">
        <v>3535</v>
      </c>
      <c r="E461">
        <v>0</v>
      </c>
      <c r="F461">
        <f>D461+E461</f>
        <v>3535</v>
      </c>
      <c r="G461" t="s">
        <v>14</v>
      </c>
      <c r="H461" t="s">
        <v>19</v>
      </c>
      <c r="I461" t="s">
        <v>19</v>
      </c>
      <c r="J461" s="3">
        <v>0.45833333333333331</v>
      </c>
      <c r="K461" s="3">
        <v>0.46875</v>
      </c>
      <c r="L461" s="1" t="s">
        <v>148</v>
      </c>
      <c r="M461" s="1" t="s">
        <v>194</v>
      </c>
    </row>
    <row r="462" spans="1:17" x14ac:dyDescent="0.3">
      <c r="A462">
        <v>2</v>
      </c>
      <c r="B462" s="1">
        <v>42053</v>
      </c>
      <c r="C462" s="1">
        <v>42066</v>
      </c>
      <c r="D462" s="2">
        <v>2612</v>
      </c>
      <c r="E462">
        <v>0</v>
      </c>
      <c r="F462">
        <f>D462+E462</f>
        <v>2612</v>
      </c>
      <c r="G462" t="s">
        <v>14</v>
      </c>
      <c r="H462" t="s">
        <v>19</v>
      </c>
      <c r="I462" t="s">
        <v>19</v>
      </c>
      <c r="J462" s="3">
        <v>0.41805555555555557</v>
      </c>
      <c r="K462" s="3">
        <v>0.42499999999999999</v>
      </c>
      <c r="L462" s="1" t="s">
        <v>158</v>
      </c>
      <c r="M462" s="1"/>
    </row>
    <row r="463" spans="1:17" x14ac:dyDescent="0.3">
      <c r="A463">
        <v>2</v>
      </c>
      <c r="B463" s="1">
        <v>42066</v>
      </c>
      <c r="C463" s="1">
        <v>42080</v>
      </c>
      <c r="D463" s="2">
        <v>3696</v>
      </c>
      <c r="E463">
        <v>0</v>
      </c>
      <c r="F463">
        <f>D463+E463</f>
        <v>3696</v>
      </c>
      <c r="G463" t="s">
        <v>14</v>
      </c>
      <c r="H463" t="s">
        <v>19</v>
      </c>
      <c r="I463" t="s">
        <v>19</v>
      </c>
      <c r="J463" s="3">
        <v>0.42152777777777778</v>
      </c>
      <c r="K463" s="3">
        <v>0.42569444444444443</v>
      </c>
      <c r="L463" s="1" t="s">
        <v>158</v>
      </c>
      <c r="M463" s="1"/>
    </row>
    <row r="464" spans="1:17" x14ac:dyDescent="0.3">
      <c r="A464">
        <v>2</v>
      </c>
      <c r="B464" s="1">
        <v>42080</v>
      </c>
      <c r="C464" s="1">
        <v>42095</v>
      </c>
      <c r="D464" s="2">
        <v>5303</v>
      </c>
      <c r="E464">
        <v>0</v>
      </c>
      <c r="F464">
        <f>D464+E464</f>
        <v>5303</v>
      </c>
      <c r="G464" t="s">
        <v>14</v>
      </c>
      <c r="H464" t="s">
        <v>19</v>
      </c>
      <c r="I464" t="s">
        <v>19</v>
      </c>
      <c r="J464" s="3">
        <v>0.42083333333333334</v>
      </c>
      <c r="K464" s="3">
        <v>0.42708333333333331</v>
      </c>
      <c r="L464" s="1" t="s">
        <v>158</v>
      </c>
      <c r="M464" s="1"/>
    </row>
    <row r="465" spans="1:17" x14ac:dyDescent="0.3">
      <c r="A465">
        <v>2</v>
      </c>
      <c r="B465" s="1">
        <v>42095</v>
      </c>
      <c r="C465" s="1">
        <v>42105</v>
      </c>
      <c r="D465" s="2">
        <v>3195</v>
      </c>
      <c r="E465">
        <v>0</v>
      </c>
      <c r="F465">
        <f>D465+E465</f>
        <v>3195</v>
      </c>
      <c r="G465" t="s">
        <v>14</v>
      </c>
      <c r="H465" t="s">
        <v>19</v>
      </c>
      <c r="I465" t="s">
        <v>19</v>
      </c>
      <c r="J465" s="3">
        <v>0.4236111111111111</v>
      </c>
      <c r="K465" s="3">
        <v>0.42708333333333331</v>
      </c>
      <c r="L465" s="1" t="s">
        <v>158</v>
      </c>
      <c r="M465" s="1"/>
    </row>
    <row r="466" spans="1:17" x14ac:dyDescent="0.3">
      <c r="A466">
        <v>2</v>
      </c>
      <c r="B466" s="1">
        <v>42105</v>
      </c>
      <c r="C466" s="1">
        <v>42114</v>
      </c>
      <c r="D466" s="2">
        <v>3248</v>
      </c>
      <c r="E466">
        <v>0</v>
      </c>
      <c r="F466">
        <f>D466+E466</f>
        <v>3248</v>
      </c>
      <c r="G466" t="s">
        <v>14</v>
      </c>
      <c r="H466" t="s">
        <v>19</v>
      </c>
      <c r="I466" t="s">
        <v>19</v>
      </c>
      <c r="J466" s="3">
        <v>0.40277777777777773</v>
      </c>
      <c r="K466" s="3">
        <v>0.4055555555555555</v>
      </c>
      <c r="L466" s="1" t="s">
        <v>158</v>
      </c>
      <c r="M466" s="1"/>
    </row>
    <row r="467" spans="1:17" x14ac:dyDescent="0.3">
      <c r="A467">
        <v>2</v>
      </c>
      <c r="B467" s="1">
        <v>42114</v>
      </c>
      <c r="C467" s="1">
        <v>42128</v>
      </c>
      <c r="D467" s="2">
        <v>2701</v>
      </c>
      <c r="E467">
        <v>0</v>
      </c>
      <c r="F467">
        <f>D467+E467</f>
        <v>2701</v>
      </c>
      <c r="G467" t="s">
        <v>14</v>
      </c>
      <c r="H467" t="s">
        <v>19</v>
      </c>
      <c r="I467" t="s">
        <v>19</v>
      </c>
      <c r="J467" s="3">
        <v>0.41319444444444442</v>
      </c>
      <c r="K467" s="3">
        <v>0.41597222222222219</v>
      </c>
      <c r="L467" s="1" t="s">
        <v>158</v>
      </c>
      <c r="M467" s="1"/>
    </row>
    <row r="468" spans="1:17" x14ac:dyDescent="0.3">
      <c r="A468">
        <v>2</v>
      </c>
      <c r="B468" s="1">
        <v>42128</v>
      </c>
      <c r="C468" s="1">
        <v>42138</v>
      </c>
      <c r="D468" s="2">
        <v>1591</v>
      </c>
      <c r="E468">
        <v>0</v>
      </c>
      <c r="F468">
        <f>D468+E468</f>
        <v>1591</v>
      </c>
      <c r="G468" t="s">
        <v>14</v>
      </c>
      <c r="H468" t="s">
        <v>19</v>
      </c>
      <c r="I468" t="s">
        <v>19</v>
      </c>
      <c r="J468" s="3">
        <v>0.4201388888888889</v>
      </c>
      <c r="K468" s="3">
        <v>0.42152777777777778</v>
      </c>
      <c r="L468" s="1" t="s">
        <v>148</v>
      </c>
      <c r="M468" s="1" t="s">
        <v>194</v>
      </c>
    </row>
    <row r="469" spans="1:17" x14ac:dyDescent="0.3">
      <c r="A469">
        <v>2</v>
      </c>
      <c r="B469" s="1">
        <v>42138</v>
      </c>
      <c r="C469" s="1">
        <v>42159</v>
      </c>
      <c r="D469" s="2">
        <v>5365</v>
      </c>
      <c r="E469">
        <v>0</v>
      </c>
      <c r="F469">
        <f>D469+E469</f>
        <v>5365</v>
      </c>
      <c r="G469" t="s">
        <v>14</v>
      </c>
      <c r="H469" t="s">
        <v>19</v>
      </c>
      <c r="I469" t="s">
        <v>19</v>
      </c>
      <c r="J469" s="3">
        <v>0.40486111111111112</v>
      </c>
      <c r="K469" s="3">
        <v>0.40972222222222227</v>
      </c>
      <c r="L469" s="1" t="s">
        <v>158</v>
      </c>
      <c r="M469" s="1"/>
    </row>
    <row r="470" spans="1:17" x14ac:dyDescent="0.3">
      <c r="A470">
        <v>2</v>
      </c>
      <c r="B470" s="1">
        <v>42159</v>
      </c>
      <c r="C470" s="1">
        <v>42171</v>
      </c>
      <c r="D470" s="2">
        <v>3396</v>
      </c>
      <c r="E470">
        <v>0</v>
      </c>
      <c r="F470">
        <f>D470+E470</f>
        <v>3396</v>
      </c>
      <c r="G470" t="s">
        <v>14</v>
      </c>
      <c r="H470" t="s">
        <v>19</v>
      </c>
      <c r="I470" t="s">
        <v>19</v>
      </c>
      <c r="J470" s="3">
        <v>0.39583333333333331</v>
      </c>
      <c r="K470" s="3">
        <v>0.39930555555555558</v>
      </c>
      <c r="L470" s="1" t="s">
        <v>158</v>
      </c>
      <c r="M470" s="1"/>
    </row>
    <row r="471" spans="1:17" x14ac:dyDescent="0.3">
      <c r="A471">
        <v>2</v>
      </c>
      <c r="B471" s="1">
        <v>42171</v>
      </c>
      <c r="C471" s="1">
        <v>42184</v>
      </c>
      <c r="D471" s="2">
        <v>3477</v>
      </c>
      <c r="E471">
        <v>0</v>
      </c>
      <c r="F471">
        <f>D471+E471</f>
        <v>3477</v>
      </c>
      <c r="G471" t="s">
        <v>14</v>
      </c>
      <c r="H471" t="s">
        <v>19</v>
      </c>
      <c r="I471" t="s">
        <v>19</v>
      </c>
      <c r="J471" s="3">
        <v>0.4201388888888889</v>
      </c>
      <c r="K471" s="3">
        <v>0.4236111111111111</v>
      </c>
      <c r="L471" s="1" t="s">
        <v>158</v>
      </c>
      <c r="M471" s="1"/>
    </row>
    <row r="472" spans="1:17" x14ac:dyDescent="0.3">
      <c r="A472">
        <v>2</v>
      </c>
      <c r="B472" s="1">
        <v>42184</v>
      </c>
      <c r="C472" s="1">
        <v>42194</v>
      </c>
      <c r="D472" s="2">
        <v>2926</v>
      </c>
      <c r="E472">
        <v>0</v>
      </c>
      <c r="F472">
        <f>D472+E472</f>
        <v>2926</v>
      </c>
      <c r="G472" t="s">
        <v>14</v>
      </c>
      <c r="H472" t="s">
        <v>19</v>
      </c>
      <c r="I472" t="s">
        <v>19</v>
      </c>
      <c r="J472" s="3">
        <v>0.3979166666666667</v>
      </c>
      <c r="K472" s="3">
        <v>0.40069444444444446</v>
      </c>
      <c r="L472" s="1" t="s">
        <v>158</v>
      </c>
      <c r="M472" s="1"/>
    </row>
    <row r="473" spans="1:17" x14ac:dyDescent="0.3">
      <c r="A473">
        <v>2</v>
      </c>
      <c r="B473" s="1">
        <v>42194</v>
      </c>
      <c r="C473" s="1">
        <v>42207</v>
      </c>
      <c r="D473" s="2">
        <v>2997</v>
      </c>
      <c r="E473">
        <v>0</v>
      </c>
      <c r="F473">
        <f>D473+E473</f>
        <v>2997</v>
      </c>
      <c r="G473" t="s">
        <v>14</v>
      </c>
      <c r="H473" t="s">
        <v>19</v>
      </c>
      <c r="I473" t="s">
        <v>19</v>
      </c>
      <c r="J473" s="3">
        <v>0.4201388888888889</v>
      </c>
      <c r="K473" s="3">
        <v>0.42222222222222222</v>
      </c>
      <c r="L473" s="1" t="s">
        <v>158</v>
      </c>
      <c r="M473" s="1"/>
    </row>
    <row r="474" spans="1:17" x14ac:dyDescent="0.3">
      <c r="A474">
        <v>2</v>
      </c>
      <c r="B474" s="1">
        <v>42207</v>
      </c>
      <c r="C474" s="1">
        <v>42218</v>
      </c>
      <c r="D474" s="2">
        <v>3486</v>
      </c>
      <c r="E474">
        <v>0</v>
      </c>
      <c r="F474">
        <f>D474+E474</f>
        <v>3486</v>
      </c>
      <c r="G474" t="s">
        <v>14</v>
      </c>
      <c r="H474" t="s">
        <v>19</v>
      </c>
      <c r="I474" t="s">
        <v>19</v>
      </c>
      <c r="J474" s="3">
        <v>0.43055555555555558</v>
      </c>
      <c r="K474" s="3">
        <v>0.43402777777777773</v>
      </c>
      <c r="L474" s="1" t="s">
        <v>148</v>
      </c>
      <c r="M474" s="1" t="s">
        <v>194</v>
      </c>
    </row>
    <row r="475" spans="1:17" x14ac:dyDescent="0.3">
      <c r="A475">
        <v>2</v>
      </c>
      <c r="B475" s="1">
        <v>42218</v>
      </c>
      <c r="C475" s="1">
        <v>42227</v>
      </c>
      <c r="D475" s="2">
        <v>3299</v>
      </c>
      <c r="E475">
        <v>0</v>
      </c>
      <c r="F475">
        <f>D475+E475</f>
        <v>3299</v>
      </c>
      <c r="G475" t="s">
        <v>14</v>
      </c>
      <c r="H475" t="s">
        <v>19</v>
      </c>
      <c r="I475" t="s">
        <v>19</v>
      </c>
      <c r="J475" s="3">
        <v>0.3979166666666667</v>
      </c>
      <c r="K475" s="3">
        <v>0.40069444444444446</v>
      </c>
      <c r="L475" s="1" t="s">
        <v>158</v>
      </c>
      <c r="M475" s="1"/>
      <c r="P475" t="s">
        <v>49</v>
      </c>
    </row>
    <row r="476" spans="1:17" x14ac:dyDescent="0.3">
      <c r="A476">
        <v>2</v>
      </c>
      <c r="B476" s="1">
        <v>42227</v>
      </c>
      <c r="C476" s="1">
        <v>42228</v>
      </c>
      <c r="G476" t="s">
        <v>19</v>
      </c>
      <c r="H476" t="s">
        <v>14</v>
      </c>
      <c r="I476" t="s">
        <v>19</v>
      </c>
      <c r="J476" s="3"/>
      <c r="K476" s="3"/>
      <c r="L476" s="1"/>
      <c r="M476" s="1"/>
      <c r="P476" t="s">
        <v>49</v>
      </c>
      <c r="Q476" t="s">
        <v>127</v>
      </c>
    </row>
    <row r="477" spans="1:17" x14ac:dyDescent="0.3">
      <c r="A477">
        <v>2</v>
      </c>
      <c r="B477" s="1">
        <v>42228</v>
      </c>
      <c r="C477" s="1">
        <v>42239</v>
      </c>
      <c r="D477" s="2">
        <v>2430</v>
      </c>
      <c r="E477">
        <v>0</v>
      </c>
      <c r="F477">
        <f>D477+E477</f>
        <v>2430</v>
      </c>
      <c r="G477" t="s">
        <v>14</v>
      </c>
      <c r="H477" t="s">
        <v>19</v>
      </c>
      <c r="I477" t="s">
        <v>19</v>
      </c>
      <c r="J477" s="3">
        <v>0.42499999999999999</v>
      </c>
      <c r="K477" s="3">
        <v>0.4284722222222222</v>
      </c>
      <c r="L477" s="1" t="s">
        <v>158</v>
      </c>
      <c r="M477" s="1"/>
    </row>
    <row r="478" spans="1:17" x14ac:dyDescent="0.3">
      <c r="A478">
        <v>2</v>
      </c>
      <c r="B478" s="1">
        <v>42239</v>
      </c>
      <c r="C478" s="1">
        <v>42250</v>
      </c>
      <c r="D478" s="2">
        <v>2026</v>
      </c>
      <c r="E478">
        <v>0</v>
      </c>
      <c r="F478">
        <f>D478+E478</f>
        <v>2026</v>
      </c>
      <c r="G478" t="s">
        <v>14</v>
      </c>
      <c r="H478" t="s">
        <v>19</v>
      </c>
      <c r="I478" t="s">
        <v>19</v>
      </c>
      <c r="J478" s="3">
        <v>0.38541666666666669</v>
      </c>
      <c r="K478" s="3">
        <v>0.38680555555555557</v>
      </c>
      <c r="L478" s="1" t="s">
        <v>158</v>
      </c>
      <c r="M478" s="1" t="s">
        <v>203</v>
      </c>
    </row>
    <row r="479" spans="1:17" x14ac:dyDescent="0.3">
      <c r="A479">
        <v>2</v>
      </c>
      <c r="B479" s="1">
        <v>42250</v>
      </c>
      <c r="C479" s="1">
        <v>42262</v>
      </c>
      <c r="D479" s="2">
        <v>3046</v>
      </c>
      <c r="E479">
        <v>0</v>
      </c>
      <c r="F479">
        <f>D479+E479</f>
        <v>3046</v>
      </c>
      <c r="G479" t="s">
        <v>14</v>
      </c>
      <c r="H479" t="s">
        <v>19</v>
      </c>
      <c r="I479" t="s">
        <v>19</v>
      </c>
      <c r="J479" s="3">
        <v>0.39097222222222222</v>
      </c>
      <c r="K479" s="3">
        <v>0.39374999999999999</v>
      </c>
      <c r="L479" s="1" t="s">
        <v>158</v>
      </c>
      <c r="M479" s="1"/>
    </row>
    <row r="480" spans="1:17" x14ac:dyDescent="0.3">
      <c r="A480">
        <v>2</v>
      </c>
      <c r="B480" s="1">
        <v>42262</v>
      </c>
      <c r="C480" s="1">
        <v>42276</v>
      </c>
      <c r="D480" s="2">
        <v>2096</v>
      </c>
      <c r="E480">
        <v>0</v>
      </c>
      <c r="F480">
        <f>D480+E480</f>
        <v>2096</v>
      </c>
      <c r="G480" t="s">
        <v>14</v>
      </c>
      <c r="H480" t="s">
        <v>19</v>
      </c>
      <c r="I480" t="s">
        <v>19</v>
      </c>
      <c r="J480" s="3">
        <v>0.40138888888888885</v>
      </c>
      <c r="K480" s="3">
        <v>0.40416666666666662</v>
      </c>
      <c r="L480" s="1" t="s">
        <v>158</v>
      </c>
      <c r="M480" s="1"/>
    </row>
    <row r="481" spans="1:15" x14ac:dyDescent="0.3">
      <c r="A481">
        <v>2</v>
      </c>
      <c r="B481" s="1">
        <v>42276</v>
      </c>
      <c r="C481" s="1">
        <v>42288</v>
      </c>
      <c r="D481" s="2">
        <v>1408</v>
      </c>
      <c r="E481">
        <v>0</v>
      </c>
      <c r="F481">
        <f>D481+E481</f>
        <v>1408</v>
      </c>
      <c r="G481" t="s">
        <v>14</v>
      </c>
      <c r="H481" t="s">
        <v>19</v>
      </c>
      <c r="I481" t="s">
        <v>19</v>
      </c>
      <c r="J481" s="3">
        <v>0.3923611111111111</v>
      </c>
      <c r="K481" s="3">
        <v>0.39583333333333331</v>
      </c>
      <c r="L481" s="1" t="s">
        <v>158</v>
      </c>
      <c r="M481" s="1"/>
    </row>
    <row r="482" spans="1:15" x14ac:dyDescent="0.3">
      <c r="A482">
        <v>2</v>
      </c>
      <c r="B482" s="1">
        <v>42288</v>
      </c>
      <c r="C482" s="1">
        <v>42297</v>
      </c>
      <c r="D482" s="2">
        <v>1604</v>
      </c>
      <c r="E482">
        <v>0</v>
      </c>
      <c r="F482">
        <f>D482+E482</f>
        <v>1604</v>
      </c>
      <c r="G482" t="s">
        <v>14</v>
      </c>
      <c r="H482" t="s">
        <v>19</v>
      </c>
      <c r="I482" t="s">
        <v>19</v>
      </c>
      <c r="J482" s="3">
        <v>0.43888888888888888</v>
      </c>
      <c r="K482" s="3">
        <v>0.44097222222222227</v>
      </c>
      <c r="L482" s="1" t="s">
        <v>158</v>
      </c>
      <c r="M482" s="1"/>
    </row>
    <row r="483" spans="1:15" x14ac:dyDescent="0.3">
      <c r="A483">
        <v>2</v>
      </c>
      <c r="B483" s="1">
        <v>42297</v>
      </c>
      <c r="C483" s="1">
        <v>42309</v>
      </c>
      <c r="D483" s="2">
        <v>1717</v>
      </c>
      <c r="E483">
        <v>0</v>
      </c>
      <c r="F483">
        <f>D483+E483</f>
        <v>1717</v>
      </c>
      <c r="G483" t="s">
        <v>14</v>
      </c>
      <c r="H483" t="s">
        <v>19</v>
      </c>
      <c r="I483" t="s">
        <v>19</v>
      </c>
      <c r="J483" s="3">
        <v>0.40486111111111112</v>
      </c>
      <c r="K483" s="3">
        <v>0.40625</v>
      </c>
      <c r="L483" s="1" t="s">
        <v>158</v>
      </c>
      <c r="M483" s="1"/>
    </row>
    <row r="484" spans="1:15" x14ac:dyDescent="0.3">
      <c r="A484">
        <v>2</v>
      </c>
      <c r="B484" s="1">
        <v>42309</v>
      </c>
      <c r="C484" s="1">
        <v>42323</v>
      </c>
      <c r="D484" s="2">
        <v>2974</v>
      </c>
      <c r="E484">
        <v>0</v>
      </c>
      <c r="F484">
        <f>D484+E484</f>
        <v>2974</v>
      </c>
      <c r="G484" t="s">
        <v>14</v>
      </c>
      <c r="H484" t="s">
        <v>19</v>
      </c>
      <c r="I484" t="s">
        <v>19</v>
      </c>
      <c r="J484" s="3">
        <v>0.40833333333333338</v>
      </c>
      <c r="K484" s="3">
        <v>0.41180555555555554</v>
      </c>
      <c r="L484" s="1" t="s">
        <v>158</v>
      </c>
      <c r="M484" s="1"/>
    </row>
    <row r="485" spans="1:15" x14ac:dyDescent="0.3">
      <c r="A485">
        <v>2</v>
      </c>
      <c r="B485" s="1">
        <v>42323</v>
      </c>
      <c r="C485" s="1">
        <v>42337</v>
      </c>
      <c r="D485" s="2">
        <v>3946</v>
      </c>
      <c r="E485">
        <v>0</v>
      </c>
      <c r="F485">
        <f>D485+E485</f>
        <v>3946</v>
      </c>
      <c r="G485" t="s">
        <v>14</v>
      </c>
      <c r="H485" t="s">
        <v>19</v>
      </c>
      <c r="I485" t="s">
        <v>19</v>
      </c>
      <c r="J485" s="3">
        <v>0.43888888888888888</v>
      </c>
      <c r="K485" s="3">
        <v>0.44236111111111115</v>
      </c>
      <c r="L485" s="1" t="s">
        <v>158</v>
      </c>
      <c r="M485" s="1"/>
      <c r="O485" t="s">
        <v>50</v>
      </c>
    </row>
    <row r="486" spans="1:15" x14ac:dyDescent="0.3">
      <c r="A486">
        <v>2</v>
      </c>
      <c r="B486" s="1">
        <v>42337</v>
      </c>
      <c r="C486" s="1">
        <v>42357</v>
      </c>
      <c r="D486" s="2">
        <v>2552</v>
      </c>
      <c r="E486">
        <v>0</v>
      </c>
      <c r="F486">
        <f>D486+E486</f>
        <v>2552</v>
      </c>
      <c r="G486" t="s">
        <v>14</v>
      </c>
      <c r="H486" t="s">
        <v>19</v>
      </c>
      <c r="I486" t="s">
        <v>19</v>
      </c>
      <c r="J486" s="3">
        <v>0.39861111111111108</v>
      </c>
      <c r="K486" s="3">
        <v>0.40069444444444446</v>
      </c>
      <c r="L486" s="1" t="s">
        <v>158</v>
      </c>
      <c r="M486" s="1"/>
    </row>
    <row r="487" spans="1:15" x14ac:dyDescent="0.3">
      <c r="A487">
        <v>2</v>
      </c>
      <c r="B487" s="1">
        <v>42357</v>
      </c>
      <c r="C487" s="1">
        <v>42364</v>
      </c>
      <c r="D487" s="2">
        <v>2001</v>
      </c>
      <c r="E487">
        <v>0</v>
      </c>
      <c r="F487">
        <f>D487+E487</f>
        <v>2001</v>
      </c>
      <c r="G487" t="s">
        <v>14</v>
      </c>
      <c r="H487" t="s">
        <v>19</v>
      </c>
      <c r="I487" t="s">
        <v>19</v>
      </c>
      <c r="J487" s="3">
        <v>0.45624999999999999</v>
      </c>
      <c r="K487" s="3">
        <v>0.47569444444444442</v>
      </c>
      <c r="L487" s="1" t="s">
        <v>158</v>
      </c>
      <c r="M487" s="1"/>
      <c r="O487" t="s">
        <v>48</v>
      </c>
    </row>
    <row r="488" spans="1:15" x14ac:dyDescent="0.3">
      <c r="A488">
        <v>2</v>
      </c>
      <c r="B488" s="1">
        <v>42364</v>
      </c>
      <c r="C488" s="1">
        <v>42373</v>
      </c>
      <c r="D488" s="2">
        <v>6310</v>
      </c>
      <c r="E488">
        <v>0</v>
      </c>
      <c r="F488">
        <f>D488+E488</f>
        <v>6310</v>
      </c>
      <c r="G488" t="s">
        <v>14</v>
      </c>
      <c r="H488" t="s">
        <v>19</v>
      </c>
      <c r="I488" t="s">
        <v>19</v>
      </c>
      <c r="J488" s="3">
        <v>0.68819444444444444</v>
      </c>
      <c r="K488" s="3">
        <v>0.69374999999999998</v>
      </c>
      <c r="L488" s="1" t="s">
        <v>158</v>
      </c>
      <c r="M488" s="1"/>
    </row>
    <row r="489" spans="1:15" x14ac:dyDescent="0.3">
      <c r="A489">
        <v>2</v>
      </c>
      <c r="B489" s="1">
        <v>42373</v>
      </c>
      <c r="C489" s="1">
        <v>42387</v>
      </c>
      <c r="D489" s="2">
        <v>3282</v>
      </c>
      <c r="E489">
        <v>0</v>
      </c>
      <c r="F489">
        <f>D489+E489</f>
        <v>3282</v>
      </c>
      <c r="G489" t="s">
        <v>14</v>
      </c>
      <c r="H489" t="s">
        <v>19</v>
      </c>
      <c r="I489" t="s">
        <v>19</v>
      </c>
      <c r="J489" s="3">
        <v>0.40763888888888888</v>
      </c>
      <c r="K489" s="3">
        <v>0.41180555555555554</v>
      </c>
      <c r="L489" s="1" t="s">
        <v>158</v>
      </c>
      <c r="M489" s="1"/>
    </row>
    <row r="490" spans="1:15" x14ac:dyDescent="0.3">
      <c r="A490">
        <v>2</v>
      </c>
      <c r="B490" s="1">
        <v>42387</v>
      </c>
      <c r="C490" s="1">
        <v>42403</v>
      </c>
      <c r="D490" s="2">
        <v>3858</v>
      </c>
      <c r="E490">
        <v>0</v>
      </c>
      <c r="F490">
        <f>D490+E490</f>
        <v>3858</v>
      </c>
      <c r="G490" t="s">
        <v>14</v>
      </c>
      <c r="H490" t="s">
        <v>19</v>
      </c>
      <c r="I490" t="s">
        <v>19</v>
      </c>
      <c r="J490" s="3">
        <v>0.40833333333333338</v>
      </c>
      <c r="K490" s="3">
        <v>0.41250000000000003</v>
      </c>
      <c r="L490" s="1" t="s">
        <v>158</v>
      </c>
      <c r="M490" s="1"/>
    </row>
    <row r="491" spans="1:15" x14ac:dyDescent="0.3">
      <c r="A491">
        <v>2</v>
      </c>
      <c r="B491" s="1">
        <v>42403</v>
      </c>
      <c r="C491" s="1">
        <v>42416</v>
      </c>
      <c r="D491" s="2">
        <v>4900</v>
      </c>
      <c r="E491">
        <v>0</v>
      </c>
      <c r="F491">
        <f>D491+E491</f>
        <v>4900</v>
      </c>
      <c r="G491" t="s">
        <v>14</v>
      </c>
      <c r="H491" t="s">
        <v>19</v>
      </c>
      <c r="I491" t="s">
        <v>19</v>
      </c>
      <c r="J491" s="3">
        <v>0.45347222222222222</v>
      </c>
      <c r="K491" s="3">
        <v>0.45694444444444443</v>
      </c>
      <c r="L491" s="1" t="s">
        <v>158</v>
      </c>
      <c r="M491" s="1"/>
    </row>
    <row r="492" spans="1:15" x14ac:dyDescent="0.3">
      <c r="A492">
        <v>2</v>
      </c>
      <c r="B492" s="1">
        <v>42416</v>
      </c>
      <c r="C492" s="1">
        <v>42430</v>
      </c>
      <c r="D492" s="2">
        <v>3111</v>
      </c>
      <c r="E492">
        <v>0</v>
      </c>
      <c r="F492">
        <f>D492+E492</f>
        <v>3111</v>
      </c>
      <c r="G492" t="s">
        <v>14</v>
      </c>
      <c r="H492" t="s">
        <v>19</v>
      </c>
      <c r="I492" t="s">
        <v>19</v>
      </c>
      <c r="J492" s="3">
        <v>0.43055555555555558</v>
      </c>
      <c r="K492" s="3">
        <v>0.4375</v>
      </c>
      <c r="L492" s="1" t="s">
        <v>148</v>
      </c>
      <c r="M492" s="1" t="s">
        <v>194</v>
      </c>
    </row>
    <row r="493" spans="1:15" x14ac:dyDescent="0.3">
      <c r="A493">
        <v>2</v>
      </c>
      <c r="B493" s="1">
        <v>42430</v>
      </c>
      <c r="C493" s="1">
        <v>42444</v>
      </c>
      <c r="D493" s="2">
        <v>3396</v>
      </c>
      <c r="E493">
        <v>0</v>
      </c>
      <c r="F493">
        <f>D493+E493</f>
        <v>3396</v>
      </c>
      <c r="G493" t="s">
        <v>14</v>
      </c>
      <c r="H493" t="s">
        <v>19</v>
      </c>
      <c r="I493" t="s">
        <v>19</v>
      </c>
      <c r="J493" s="3">
        <v>0.47847222222222219</v>
      </c>
      <c r="K493" s="3">
        <v>0.48125000000000001</v>
      </c>
      <c r="L493" s="1" t="s">
        <v>148</v>
      </c>
      <c r="M493" s="1" t="s">
        <v>194</v>
      </c>
    </row>
    <row r="494" spans="1:15" x14ac:dyDescent="0.3">
      <c r="A494">
        <v>2</v>
      </c>
      <c r="B494" s="1">
        <v>42444</v>
      </c>
      <c r="C494" s="1">
        <v>42463</v>
      </c>
      <c r="D494" s="2">
        <v>9642</v>
      </c>
      <c r="E494">
        <v>0</v>
      </c>
      <c r="F494">
        <f>D494+E494</f>
        <v>9642</v>
      </c>
      <c r="G494" t="s">
        <v>14</v>
      </c>
      <c r="H494" t="s">
        <v>19</v>
      </c>
      <c r="I494" t="s">
        <v>19</v>
      </c>
      <c r="J494" s="3">
        <v>0.59375</v>
      </c>
      <c r="K494" s="3">
        <v>0.60138888888888886</v>
      </c>
      <c r="L494" s="1" t="s">
        <v>34</v>
      </c>
      <c r="M494" s="1" t="s">
        <v>164</v>
      </c>
    </row>
    <row r="495" spans="1:15" x14ac:dyDescent="0.3">
      <c r="A495">
        <v>2</v>
      </c>
      <c r="B495" s="1">
        <v>42463</v>
      </c>
      <c r="C495" s="1">
        <v>42471</v>
      </c>
      <c r="D495" s="2">
        <v>2352</v>
      </c>
      <c r="E495">
        <v>0</v>
      </c>
      <c r="F495">
        <f>D495+E495</f>
        <v>2352</v>
      </c>
      <c r="G495" t="s">
        <v>14</v>
      </c>
      <c r="H495" t="s">
        <v>19</v>
      </c>
      <c r="I495" t="s">
        <v>19</v>
      </c>
      <c r="J495" s="3">
        <v>0.47083333333333338</v>
      </c>
      <c r="K495" s="3">
        <v>0.47291666666666665</v>
      </c>
      <c r="L495" s="1" t="s">
        <v>34</v>
      </c>
      <c r="M495" s="1" t="s">
        <v>164</v>
      </c>
      <c r="O495" t="s">
        <v>51</v>
      </c>
    </row>
    <row r="496" spans="1:15" x14ac:dyDescent="0.3">
      <c r="A496">
        <v>2</v>
      </c>
      <c r="B496" s="1">
        <v>42471</v>
      </c>
      <c r="C496" s="1">
        <v>42483</v>
      </c>
      <c r="D496" s="2">
        <v>7894</v>
      </c>
      <c r="E496">
        <v>0</v>
      </c>
      <c r="F496">
        <f>D496+E496</f>
        <v>7894</v>
      </c>
      <c r="G496" t="s">
        <v>14</v>
      </c>
      <c r="H496" t="s">
        <v>19</v>
      </c>
      <c r="I496" t="s">
        <v>19</v>
      </c>
      <c r="J496" s="3">
        <v>0.41944444444444445</v>
      </c>
      <c r="K496" s="3">
        <v>0.4284722222222222</v>
      </c>
      <c r="L496" s="1" t="s">
        <v>148</v>
      </c>
      <c r="M496" s="1" t="s">
        <v>204</v>
      </c>
    </row>
    <row r="497" spans="1:17" x14ac:dyDescent="0.3">
      <c r="A497">
        <v>2</v>
      </c>
      <c r="B497" s="1">
        <v>42483</v>
      </c>
      <c r="C497" s="1">
        <v>42492</v>
      </c>
      <c r="D497" s="2">
        <v>6908</v>
      </c>
      <c r="E497">
        <v>0</v>
      </c>
      <c r="F497">
        <f>D497+E497</f>
        <v>6908</v>
      </c>
      <c r="G497" t="s">
        <v>14</v>
      </c>
      <c r="H497" t="s">
        <v>19</v>
      </c>
      <c r="I497" t="s">
        <v>19</v>
      </c>
      <c r="J497" s="3">
        <v>0.39374999999999999</v>
      </c>
      <c r="K497" s="3">
        <v>0.39999999999999997</v>
      </c>
      <c r="L497" s="1" t="s">
        <v>158</v>
      </c>
      <c r="M497" s="1"/>
    </row>
    <row r="498" spans="1:17" x14ac:dyDescent="0.3">
      <c r="A498">
        <v>2</v>
      </c>
      <c r="B498" s="1">
        <v>42492</v>
      </c>
      <c r="C498" s="1">
        <v>42505</v>
      </c>
      <c r="D498" s="2">
        <v>8310</v>
      </c>
      <c r="E498">
        <v>0</v>
      </c>
      <c r="F498">
        <f>D498+E498</f>
        <v>8310</v>
      </c>
      <c r="G498" t="s">
        <v>14</v>
      </c>
      <c r="H498" t="s">
        <v>19</v>
      </c>
      <c r="I498" t="s">
        <v>19</v>
      </c>
      <c r="J498" s="3">
        <v>0.45833333333333331</v>
      </c>
      <c r="K498" s="3">
        <v>0.46597222222222223</v>
      </c>
      <c r="L498" s="1" t="s">
        <v>158</v>
      </c>
      <c r="M498" s="1"/>
    </row>
    <row r="499" spans="1:17" x14ac:dyDescent="0.3">
      <c r="A499">
        <v>2</v>
      </c>
      <c r="B499" s="1">
        <v>42505</v>
      </c>
      <c r="C499" s="1">
        <v>42521</v>
      </c>
      <c r="D499" s="2">
        <v>13453</v>
      </c>
      <c r="E499">
        <v>0</v>
      </c>
      <c r="F499">
        <f>D499+E499</f>
        <v>13453</v>
      </c>
      <c r="G499" t="s">
        <v>14</v>
      </c>
      <c r="H499" t="s">
        <v>19</v>
      </c>
      <c r="I499" t="s">
        <v>19</v>
      </c>
      <c r="J499" s="3">
        <v>0.42708333333333331</v>
      </c>
      <c r="K499" s="3">
        <v>0.45763888888888887</v>
      </c>
      <c r="L499" s="1" t="s">
        <v>158</v>
      </c>
      <c r="M499" s="1"/>
      <c r="O499" t="s">
        <v>114</v>
      </c>
    </row>
    <row r="500" spans="1:17" x14ac:dyDescent="0.3">
      <c r="A500">
        <v>2</v>
      </c>
      <c r="B500" s="1">
        <v>42521</v>
      </c>
      <c r="C500" s="1">
        <v>42533</v>
      </c>
      <c r="D500" s="2">
        <v>8341</v>
      </c>
      <c r="E500">
        <v>0</v>
      </c>
      <c r="F500">
        <f>D500+E500</f>
        <v>8341</v>
      </c>
      <c r="G500" t="s">
        <v>14</v>
      </c>
      <c r="H500" t="s">
        <v>19</v>
      </c>
      <c r="I500" t="s">
        <v>19</v>
      </c>
      <c r="J500" s="3">
        <v>0.4291666666666667</v>
      </c>
      <c r="K500" s="3">
        <v>0.4368055555555555</v>
      </c>
      <c r="L500" s="1" t="s">
        <v>148</v>
      </c>
      <c r="M500" s="1" t="s">
        <v>194</v>
      </c>
    </row>
    <row r="501" spans="1:17" x14ac:dyDescent="0.3">
      <c r="A501">
        <v>2</v>
      </c>
      <c r="B501" s="1">
        <v>42533</v>
      </c>
      <c r="C501" s="1">
        <v>42546</v>
      </c>
      <c r="D501" s="2">
        <v>4053</v>
      </c>
      <c r="E501">
        <v>0</v>
      </c>
      <c r="F501">
        <f>D501+E501</f>
        <v>4053</v>
      </c>
      <c r="G501" t="s">
        <v>14</v>
      </c>
      <c r="H501" t="s">
        <v>19</v>
      </c>
      <c r="I501" t="s">
        <v>19</v>
      </c>
      <c r="J501" s="3">
        <v>0.47291666666666665</v>
      </c>
      <c r="K501" s="3">
        <v>0.47638888888888892</v>
      </c>
      <c r="L501" s="1" t="s">
        <v>148</v>
      </c>
      <c r="M501" s="1" t="s">
        <v>204</v>
      </c>
    </row>
    <row r="502" spans="1:17" x14ac:dyDescent="0.3">
      <c r="A502">
        <v>2</v>
      </c>
      <c r="B502" s="1">
        <v>42546</v>
      </c>
      <c r="C502" s="1">
        <v>42562</v>
      </c>
      <c r="D502" s="2">
        <v>7074</v>
      </c>
      <c r="E502">
        <v>0</v>
      </c>
      <c r="F502">
        <f>D502+E502</f>
        <v>7074</v>
      </c>
      <c r="G502" t="s">
        <v>14</v>
      </c>
      <c r="H502" t="s">
        <v>19</v>
      </c>
      <c r="I502" t="s">
        <v>19</v>
      </c>
      <c r="J502" s="3">
        <v>0.43402777777777773</v>
      </c>
      <c r="K502" s="3">
        <v>0.44097222222222227</v>
      </c>
      <c r="L502" s="1" t="s">
        <v>158</v>
      </c>
      <c r="M502" s="1"/>
    </row>
    <row r="503" spans="1:17" x14ac:dyDescent="0.3">
      <c r="A503">
        <v>2</v>
      </c>
      <c r="B503" s="1">
        <v>42562</v>
      </c>
      <c r="C503" s="1">
        <v>42571</v>
      </c>
      <c r="D503" s="2">
        <v>2983</v>
      </c>
      <c r="E503">
        <v>0</v>
      </c>
      <c r="F503">
        <f>D503+E503</f>
        <v>2983</v>
      </c>
      <c r="G503" t="s">
        <v>14</v>
      </c>
      <c r="H503" t="s">
        <v>19</v>
      </c>
      <c r="I503" t="s">
        <v>19</v>
      </c>
      <c r="J503" s="3">
        <v>0.40972222222222227</v>
      </c>
      <c r="K503" s="3">
        <v>0.41319444444444442</v>
      </c>
      <c r="L503" s="1" t="s">
        <v>148</v>
      </c>
      <c r="M503" s="1" t="s">
        <v>194</v>
      </c>
      <c r="P503" t="s">
        <v>53</v>
      </c>
    </row>
    <row r="504" spans="1:17" x14ac:dyDescent="0.3">
      <c r="A504">
        <v>2</v>
      </c>
      <c r="B504" s="1">
        <v>42571</v>
      </c>
      <c r="C504" s="1">
        <v>42572</v>
      </c>
      <c r="G504" t="s">
        <v>19</v>
      </c>
      <c r="H504" t="s">
        <v>14</v>
      </c>
      <c r="I504" t="s">
        <v>19</v>
      </c>
      <c r="J504" s="3"/>
      <c r="K504" s="3"/>
      <c r="L504" s="1"/>
      <c r="M504" s="1"/>
      <c r="P504" t="s">
        <v>53</v>
      </c>
      <c r="Q504" t="s">
        <v>127</v>
      </c>
    </row>
    <row r="505" spans="1:17" x14ac:dyDescent="0.3">
      <c r="A505">
        <v>2</v>
      </c>
      <c r="B505" s="1">
        <v>42571</v>
      </c>
      <c r="C505" s="1">
        <v>42582</v>
      </c>
      <c r="D505" s="2">
        <v>3426</v>
      </c>
      <c r="E505">
        <v>0</v>
      </c>
      <c r="F505">
        <f>D505+E505</f>
        <v>3426</v>
      </c>
      <c r="G505" t="s">
        <v>14</v>
      </c>
      <c r="H505" t="s">
        <v>19</v>
      </c>
      <c r="I505" t="s">
        <v>19</v>
      </c>
      <c r="J505" s="3">
        <v>0.4680555555555555</v>
      </c>
      <c r="K505" s="3">
        <v>0.47083333333333338</v>
      </c>
      <c r="L505" s="1" t="s">
        <v>158</v>
      </c>
      <c r="M505" s="1"/>
      <c r="P505" t="s">
        <v>140</v>
      </c>
    </row>
    <row r="506" spans="1:17" x14ac:dyDescent="0.3">
      <c r="A506">
        <v>2</v>
      </c>
      <c r="B506" s="1">
        <v>42582</v>
      </c>
      <c r="C506" s="1">
        <v>42589</v>
      </c>
      <c r="D506" s="2">
        <v>2770</v>
      </c>
      <c r="E506">
        <v>0</v>
      </c>
      <c r="F506">
        <f>D506+E506</f>
        <v>2770</v>
      </c>
      <c r="G506" t="s">
        <v>14</v>
      </c>
      <c r="H506" t="s">
        <v>19</v>
      </c>
      <c r="I506" t="s">
        <v>19</v>
      </c>
      <c r="J506" s="3">
        <v>0.42708333333333331</v>
      </c>
      <c r="K506" s="3">
        <v>0.4291666666666667</v>
      </c>
      <c r="L506" s="1" t="s">
        <v>158</v>
      </c>
      <c r="M506" s="1"/>
    </row>
    <row r="507" spans="1:17" x14ac:dyDescent="0.3">
      <c r="A507">
        <v>2</v>
      </c>
      <c r="B507" s="1">
        <v>42589</v>
      </c>
      <c r="C507" s="1">
        <v>42596</v>
      </c>
      <c r="D507" s="2">
        <v>2285</v>
      </c>
      <c r="E507">
        <v>0</v>
      </c>
      <c r="F507">
        <f>D507+E507</f>
        <v>2285</v>
      </c>
      <c r="G507" t="s">
        <v>14</v>
      </c>
      <c r="H507" t="s">
        <v>19</v>
      </c>
      <c r="I507" t="s">
        <v>19</v>
      </c>
      <c r="J507" s="3">
        <v>0.41250000000000003</v>
      </c>
      <c r="K507" s="3">
        <v>0.4152777777777778</v>
      </c>
      <c r="L507" s="1" t="s">
        <v>158</v>
      </c>
      <c r="M507" s="1"/>
    </row>
    <row r="508" spans="1:17" x14ac:dyDescent="0.3">
      <c r="A508">
        <v>2</v>
      </c>
      <c r="B508" s="1">
        <v>42596</v>
      </c>
      <c r="C508" s="1">
        <v>42603</v>
      </c>
      <c r="D508" s="2">
        <v>2177</v>
      </c>
      <c r="E508">
        <v>0</v>
      </c>
      <c r="F508">
        <f>D508+E508</f>
        <v>2177</v>
      </c>
      <c r="G508" t="s">
        <v>14</v>
      </c>
      <c r="H508" t="s">
        <v>19</v>
      </c>
      <c r="I508" t="s">
        <v>19</v>
      </c>
      <c r="J508" s="3">
        <v>0.40833333333333338</v>
      </c>
      <c r="K508" s="3">
        <v>0.41250000000000003</v>
      </c>
      <c r="L508" s="1" t="s">
        <v>148</v>
      </c>
      <c r="M508" s="1" t="s">
        <v>201</v>
      </c>
      <c r="O508" t="s">
        <v>114</v>
      </c>
    </row>
    <row r="509" spans="1:17" x14ac:dyDescent="0.3">
      <c r="A509">
        <v>2</v>
      </c>
      <c r="B509" s="1">
        <v>42603</v>
      </c>
      <c r="C509" s="1">
        <v>42610</v>
      </c>
      <c r="D509" s="2">
        <v>2749</v>
      </c>
      <c r="E509">
        <v>0</v>
      </c>
      <c r="F509">
        <f>D509+E509</f>
        <v>2749</v>
      </c>
      <c r="G509" t="s">
        <v>14</v>
      </c>
      <c r="H509" t="s">
        <v>19</v>
      </c>
      <c r="I509" t="s">
        <v>19</v>
      </c>
      <c r="J509" s="3">
        <v>0.40902777777777777</v>
      </c>
      <c r="K509" s="3">
        <v>0.40625</v>
      </c>
      <c r="L509" s="1" t="s">
        <v>158</v>
      </c>
      <c r="M509" s="1"/>
    </row>
    <row r="510" spans="1:17" x14ac:dyDescent="0.3">
      <c r="A510">
        <v>2</v>
      </c>
      <c r="B510" s="1">
        <v>42610</v>
      </c>
      <c r="C510" s="1">
        <v>42617</v>
      </c>
      <c r="D510" s="2">
        <v>2386</v>
      </c>
      <c r="E510">
        <v>0</v>
      </c>
      <c r="F510">
        <f>D510+E510</f>
        <v>2386</v>
      </c>
      <c r="G510" t="s">
        <v>14</v>
      </c>
      <c r="H510" t="s">
        <v>19</v>
      </c>
      <c r="I510" t="s">
        <v>19</v>
      </c>
      <c r="J510" s="3">
        <v>0.4152777777777778</v>
      </c>
      <c r="K510" s="3">
        <v>0.41805555555555557</v>
      </c>
      <c r="L510" s="1" t="s">
        <v>148</v>
      </c>
      <c r="M510" s="1" t="s">
        <v>194</v>
      </c>
    </row>
    <row r="511" spans="1:17" x14ac:dyDescent="0.3">
      <c r="A511">
        <v>2</v>
      </c>
      <c r="B511" s="1">
        <v>42617</v>
      </c>
      <c r="C511" s="1">
        <v>42624</v>
      </c>
      <c r="D511" s="2">
        <v>2487</v>
      </c>
      <c r="E511">
        <v>0</v>
      </c>
      <c r="F511">
        <f>D511+E511</f>
        <v>2487</v>
      </c>
      <c r="G511" t="s">
        <v>14</v>
      </c>
      <c r="H511" t="s">
        <v>19</v>
      </c>
      <c r="I511" t="s">
        <v>19</v>
      </c>
      <c r="J511" s="3">
        <v>0.41180555555555554</v>
      </c>
      <c r="K511" s="3">
        <v>0.4145833333333333</v>
      </c>
      <c r="L511" s="1" t="s">
        <v>158</v>
      </c>
      <c r="M511" s="1"/>
      <c r="P511" t="s">
        <v>54</v>
      </c>
    </row>
    <row r="512" spans="1:17" x14ac:dyDescent="0.3">
      <c r="A512">
        <v>2</v>
      </c>
      <c r="B512" s="1">
        <v>42624</v>
      </c>
      <c r="C512" s="1">
        <v>42631</v>
      </c>
      <c r="D512" s="2">
        <v>1791</v>
      </c>
      <c r="E512">
        <v>0</v>
      </c>
      <c r="F512">
        <f>D512+E512</f>
        <v>1791</v>
      </c>
      <c r="G512" t="s">
        <v>14</v>
      </c>
      <c r="H512" t="s">
        <v>19</v>
      </c>
      <c r="I512" t="s">
        <v>19</v>
      </c>
      <c r="J512" s="3">
        <v>0.40138888888888885</v>
      </c>
      <c r="K512" s="3">
        <v>0.40347222222222223</v>
      </c>
      <c r="L512" s="1" t="s">
        <v>158</v>
      </c>
      <c r="M512" s="1"/>
    </row>
    <row r="513" spans="1:16" x14ac:dyDescent="0.3">
      <c r="A513">
        <v>2</v>
      </c>
      <c r="B513" s="1">
        <v>42631</v>
      </c>
      <c r="C513" s="1">
        <v>42638</v>
      </c>
      <c r="D513" s="2">
        <v>1560</v>
      </c>
      <c r="E513">
        <v>0</v>
      </c>
      <c r="F513">
        <f>D513+E513</f>
        <v>1560</v>
      </c>
      <c r="G513" t="s">
        <v>14</v>
      </c>
      <c r="H513" t="s">
        <v>19</v>
      </c>
      <c r="I513" t="s">
        <v>19</v>
      </c>
      <c r="J513" s="3">
        <v>0.42777777777777781</v>
      </c>
      <c r="K513" s="3">
        <v>0.43055555555555558</v>
      </c>
      <c r="L513" s="1" t="s">
        <v>158</v>
      </c>
      <c r="M513" s="1"/>
    </row>
    <row r="514" spans="1:16" x14ac:dyDescent="0.3">
      <c r="A514">
        <v>2</v>
      </c>
      <c r="B514" s="1">
        <v>42638</v>
      </c>
      <c r="C514" s="1">
        <v>42645</v>
      </c>
      <c r="D514" s="2">
        <v>1244</v>
      </c>
      <c r="E514">
        <v>0</v>
      </c>
      <c r="F514">
        <f>D514+E514</f>
        <v>1244</v>
      </c>
      <c r="G514" t="s">
        <v>14</v>
      </c>
      <c r="H514" t="s">
        <v>19</v>
      </c>
      <c r="I514" t="s">
        <v>19</v>
      </c>
      <c r="J514" s="3">
        <v>0.40208333333333335</v>
      </c>
      <c r="K514" s="3">
        <v>0.40416666666666662</v>
      </c>
      <c r="L514" s="1" t="s">
        <v>158</v>
      </c>
      <c r="M514" s="1"/>
    </row>
    <row r="515" spans="1:16" x14ac:dyDescent="0.3">
      <c r="A515">
        <v>2</v>
      </c>
      <c r="B515" s="1">
        <v>42645</v>
      </c>
      <c r="C515" s="1">
        <v>42652</v>
      </c>
      <c r="D515" s="2">
        <v>1402</v>
      </c>
      <c r="E515">
        <v>0</v>
      </c>
      <c r="F515">
        <f>D515+E515</f>
        <v>1402</v>
      </c>
      <c r="G515" t="s">
        <v>14</v>
      </c>
      <c r="H515" t="s">
        <v>19</v>
      </c>
      <c r="I515" t="s">
        <v>19</v>
      </c>
      <c r="J515" s="3">
        <v>0.41319444444444442</v>
      </c>
      <c r="K515" s="3">
        <v>0.4145833333333333</v>
      </c>
      <c r="L515" s="1" t="s">
        <v>148</v>
      </c>
      <c r="M515" s="1" t="s">
        <v>194</v>
      </c>
      <c r="P515" t="s">
        <v>55</v>
      </c>
    </row>
    <row r="516" spans="1:16" x14ac:dyDescent="0.3">
      <c r="A516">
        <v>2</v>
      </c>
      <c r="B516" s="1">
        <v>42652</v>
      </c>
      <c r="C516" s="1">
        <v>42660</v>
      </c>
      <c r="D516" s="2">
        <v>2201</v>
      </c>
      <c r="E516">
        <v>0</v>
      </c>
      <c r="F516">
        <f>D516+E516</f>
        <v>2201</v>
      </c>
      <c r="G516" t="s">
        <v>14</v>
      </c>
      <c r="H516" t="s">
        <v>19</v>
      </c>
      <c r="I516" t="s">
        <v>19</v>
      </c>
      <c r="J516" s="3">
        <v>0.41180555555555554</v>
      </c>
      <c r="K516" s="3">
        <v>0.4145833333333333</v>
      </c>
      <c r="L516" s="1" t="s">
        <v>158</v>
      </c>
      <c r="M516" s="1"/>
    </row>
    <row r="517" spans="1:16" x14ac:dyDescent="0.3">
      <c r="A517">
        <v>2</v>
      </c>
      <c r="B517" s="1">
        <v>42660</v>
      </c>
      <c r="C517" s="1">
        <v>42666</v>
      </c>
      <c r="D517" s="2">
        <v>730</v>
      </c>
      <c r="E517">
        <v>0</v>
      </c>
      <c r="F517">
        <f>D517+E517</f>
        <v>730</v>
      </c>
      <c r="G517" t="s">
        <v>14</v>
      </c>
      <c r="H517" t="s">
        <v>19</v>
      </c>
      <c r="I517" t="s">
        <v>19</v>
      </c>
      <c r="J517" s="3">
        <v>0.45277777777777778</v>
      </c>
      <c r="K517" s="3">
        <v>0.45416666666666666</v>
      </c>
      <c r="L517" s="1" t="s">
        <v>158</v>
      </c>
      <c r="M517" s="1"/>
    </row>
    <row r="518" spans="1:16" x14ac:dyDescent="0.3">
      <c r="A518">
        <v>2</v>
      </c>
      <c r="B518" s="1">
        <v>42666</v>
      </c>
      <c r="C518" s="1">
        <v>42674</v>
      </c>
      <c r="D518" s="2">
        <v>1499</v>
      </c>
      <c r="E518">
        <v>0</v>
      </c>
      <c r="F518">
        <f>D518+E518</f>
        <v>1499</v>
      </c>
      <c r="G518" t="s">
        <v>14</v>
      </c>
      <c r="H518" t="s">
        <v>19</v>
      </c>
      <c r="I518" t="s">
        <v>19</v>
      </c>
      <c r="J518" s="3">
        <v>0.42291666666666666</v>
      </c>
      <c r="K518" s="3">
        <v>0.42430555555555555</v>
      </c>
      <c r="L518" s="1" t="s">
        <v>148</v>
      </c>
      <c r="M518" s="1" t="s">
        <v>194</v>
      </c>
    </row>
    <row r="519" spans="1:16" x14ac:dyDescent="0.3">
      <c r="A519">
        <v>2</v>
      </c>
      <c r="B519" s="1">
        <v>42674</v>
      </c>
      <c r="C519" s="1">
        <v>42680</v>
      </c>
      <c r="D519" s="2">
        <v>873</v>
      </c>
      <c r="E519">
        <v>0</v>
      </c>
      <c r="F519">
        <f>D519+E519</f>
        <v>873</v>
      </c>
      <c r="G519" t="s">
        <v>14</v>
      </c>
      <c r="H519" t="s">
        <v>19</v>
      </c>
      <c r="I519" t="s">
        <v>19</v>
      </c>
      <c r="J519" s="3">
        <v>0.4069444444444445</v>
      </c>
      <c r="K519" s="3">
        <v>0.40902777777777777</v>
      </c>
      <c r="L519" s="1" t="s">
        <v>148</v>
      </c>
      <c r="M519" s="1" t="s">
        <v>194</v>
      </c>
    </row>
    <row r="520" spans="1:16" x14ac:dyDescent="0.3">
      <c r="A520">
        <v>2</v>
      </c>
      <c r="B520" s="1">
        <v>42680</v>
      </c>
      <c r="C520" s="1">
        <v>42687</v>
      </c>
      <c r="D520" s="2">
        <v>2116</v>
      </c>
      <c r="E520">
        <v>0</v>
      </c>
      <c r="F520">
        <f>D520+E520</f>
        <v>2116</v>
      </c>
      <c r="G520" t="s">
        <v>14</v>
      </c>
      <c r="H520" t="s">
        <v>19</v>
      </c>
      <c r="I520" t="s">
        <v>19</v>
      </c>
      <c r="J520" s="3">
        <v>0.40833333333333338</v>
      </c>
      <c r="K520" s="3">
        <v>0.41111111111111115</v>
      </c>
      <c r="L520" s="1" t="s">
        <v>158</v>
      </c>
      <c r="M520" s="1"/>
    </row>
    <row r="521" spans="1:16" x14ac:dyDescent="0.3">
      <c r="A521">
        <v>2</v>
      </c>
      <c r="B521" s="1">
        <v>42687</v>
      </c>
      <c r="C521" s="1">
        <v>42696</v>
      </c>
      <c r="D521" s="2">
        <v>2011</v>
      </c>
      <c r="E521">
        <v>0</v>
      </c>
      <c r="F521">
        <f>D521+E521</f>
        <v>2011</v>
      </c>
      <c r="G521" t="s">
        <v>14</v>
      </c>
      <c r="H521" t="s">
        <v>19</v>
      </c>
      <c r="I521" t="s">
        <v>19</v>
      </c>
      <c r="J521" s="3">
        <v>0.40347222222222223</v>
      </c>
      <c r="K521" s="3">
        <v>0.4055555555555555</v>
      </c>
      <c r="L521" s="1" t="s">
        <v>158</v>
      </c>
      <c r="M521" s="1"/>
    </row>
    <row r="522" spans="1:16" x14ac:dyDescent="0.3">
      <c r="A522">
        <v>2</v>
      </c>
      <c r="B522" s="1">
        <v>42696</v>
      </c>
      <c r="C522" s="1">
        <v>42705</v>
      </c>
      <c r="D522" s="2">
        <v>2959</v>
      </c>
      <c r="E522">
        <v>0</v>
      </c>
      <c r="F522">
        <f>D522+E522</f>
        <v>2959</v>
      </c>
      <c r="G522" t="s">
        <v>14</v>
      </c>
      <c r="H522" t="s">
        <v>19</v>
      </c>
      <c r="I522" t="s">
        <v>19</v>
      </c>
      <c r="J522" s="3">
        <v>0.4152777777777778</v>
      </c>
      <c r="K522" s="3">
        <v>0.41944444444444445</v>
      </c>
      <c r="L522" s="1" t="s">
        <v>158</v>
      </c>
      <c r="M522" s="1"/>
    </row>
    <row r="523" spans="1:16" x14ac:dyDescent="0.3">
      <c r="A523">
        <v>2</v>
      </c>
      <c r="B523" s="1">
        <v>42705</v>
      </c>
      <c r="C523" s="1">
        <v>42715</v>
      </c>
      <c r="D523" s="2">
        <v>1513</v>
      </c>
      <c r="E523">
        <v>0</v>
      </c>
      <c r="F523">
        <f>D523+E523</f>
        <v>1513</v>
      </c>
      <c r="G523" t="s">
        <v>14</v>
      </c>
      <c r="H523" t="s">
        <v>19</v>
      </c>
      <c r="I523" t="s">
        <v>19</v>
      </c>
      <c r="J523" s="3">
        <v>0.41736111111111113</v>
      </c>
      <c r="K523" s="3">
        <v>0.4201388888888889</v>
      </c>
      <c r="L523" s="1" t="s">
        <v>148</v>
      </c>
      <c r="M523" s="1" t="s">
        <v>194</v>
      </c>
    </row>
    <row r="524" spans="1:16" x14ac:dyDescent="0.3">
      <c r="A524">
        <v>2</v>
      </c>
      <c r="B524" s="1">
        <v>42715</v>
      </c>
      <c r="C524" s="1">
        <v>42724</v>
      </c>
      <c r="D524" s="2">
        <v>1381</v>
      </c>
      <c r="E524">
        <v>0</v>
      </c>
      <c r="F524">
        <f>D524+E524</f>
        <v>1381</v>
      </c>
      <c r="G524" t="s">
        <v>14</v>
      </c>
      <c r="H524" t="s">
        <v>19</v>
      </c>
      <c r="I524" t="s">
        <v>19</v>
      </c>
      <c r="J524" s="3">
        <v>0.44513888888888892</v>
      </c>
      <c r="K524" s="3">
        <v>0.44791666666666669</v>
      </c>
      <c r="L524" s="1" t="s">
        <v>158</v>
      </c>
      <c r="M524" s="1"/>
    </row>
    <row r="525" spans="1:16" x14ac:dyDescent="0.3">
      <c r="A525">
        <v>2</v>
      </c>
      <c r="B525" s="1">
        <v>42724</v>
      </c>
      <c r="C525" s="1">
        <v>42733</v>
      </c>
      <c r="D525" s="2">
        <v>3950</v>
      </c>
      <c r="E525">
        <v>0</v>
      </c>
      <c r="F525">
        <f>D525+E525</f>
        <v>3950</v>
      </c>
      <c r="G525" t="s">
        <v>14</v>
      </c>
      <c r="H525" t="s">
        <v>19</v>
      </c>
      <c r="I525" t="s">
        <v>19</v>
      </c>
      <c r="J525" s="3">
        <v>0.41180555555555554</v>
      </c>
      <c r="K525" s="3">
        <v>0.4152777777777778</v>
      </c>
      <c r="L525" s="1" t="s">
        <v>158</v>
      </c>
      <c r="M525" s="1"/>
    </row>
    <row r="526" spans="1:16" x14ac:dyDescent="0.3">
      <c r="A526">
        <v>2</v>
      </c>
      <c r="B526" s="1">
        <v>42733</v>
      </c>
      <c r="C526" s="5">
        <v>42743</v>
      </c>
      <c r="D526" s="2">
        <v>4921</v>
      </c>
      <c r="E526">
        <v>0</v>
      </c>
      <c r="F526">
        <f>D526+E526</f>
        <v>4921</v>
      </c>
      <c r="G526" t="s">
        <v>14</v>
      </c>
      <c r="H526" t="s">
        <v>19</v>
      </c>
      <c r="I526" t="s">
        <v>19</v>
      </c>
      <c r="J526" s="3">
        <v>0.41875000000000001</v>
      </c>
      <c r="K526" s="3">
        <v>0.4236111111111111</v>
      </c>
      <c r="L526" s="5" t="s">
        <v>158</v>
      </c>
      <c r="M526" s="5"/>
    </row>
    <row r="527" spans="1:16" x14ac:dyDescent="0.3">
      <c r="A527">
        <v>2</v>
      </c>
      <c r="B527" s="1">
        <v>42743</v>
      </c>
      <c r="C527" s="1">
        <v>42750</v>
      </c>
      <c r="D527" s="2">
        <v>2093</v>
      </c>
      <c r="E527">
        <v>0</v>
      </c>
      <c r="F527">
        <f>D527+E527</f>
        <v>2093</v>
      </c>
      <c r="G527" t="s">
        <v>14</v>
      </c>
      <c r="H527" t="s">
        <v>19</v>
      </c>
      <c r="I527" t="s">
        <v>19</v>
      </c>
      <c r="J527" s="3">
        <v>0.43194444444444446</v>
      </c>
      <c r="K527" s="3">
        <v>0.43402777777777773</v>
      </c>
      <c r="L527" s="1" t="s">
        <v>158</v>
      </c>
      <c r="M527" s="1"/>
    </row>
    <row r="528" spans="1:16" x14ac:dyDescent="0.3">
      <c r="A528">
        <v>2</v>
      </c>
      <c r="B528" s="1">
        <v>42750</v>
      </c>
      <c r="C528" s="1">
        <v>42759</v>
      </c>
      <c r="D528" s="2">
        <v>1820</v>
      </c>
      <c r="E528">
        <v>0</v>
      </c>
      <c r="F528">
        <f>D528+E528</f>
        <v>1820</v>
      </c>
      <c r="G528" t="s">
        <v>14</v>
      </c>
      <c r="H528" t="s">
        <v>19</v>
      </c>
      <c r="I528" t="s">
        <v>19</v>
      </c>
      <c r="J528" s="3">
        <v>0.4375</v>
      </c>
      <c r="K528" s="3">
        <v>0.44027777777777777</v>
      </c>
      <c r="L528" s="1" t="s">
        <v>158</v>
      </c>
      <c r="M528" s="1"/>
    </row>
    <row r="529" spans="1:17" x14ac:dyDescent="0.3">
      <c r="A529">
        <v>2</v>
      </c>
      <c r="B529" s="1">
        <v>42759</v>
      </c>
      <c r="C529" s="1">
        <v>42768</v>
      </c>
      <c r="D529" s="2">
        <v>2223</v>
      </c>
      <c r="E529">
        <v>0</v>
      </c>
      <c r="F529">
        <f>D529+E529</f>
        <v>2223</v>
      </c>
      <c r="G529" t="s">
        <v>14</v>
      </c>
      <c r="H529" t="s">
        <v>19</v>
      </c>
      <c r="I529" t="s">
        <v>19</v>
      </c>
      <c r="J529" s="3">
        <v>0.39166666666666666</v>
      </c>
      <c r="K529" s="3">
        <v>0.39583333333333331</v>
      </c>
      <c r="L529" s="1" t="s">
        <v>158</v>
      </c>
      <c r="M529" s="1"/>
    </row>
    <row r="530" spans="1:17" x14ac:dyDescent="0.3">
      <c r="A530">
        <v>2</v>
      </c>
      <c r="B530" s="1">
        <v>42768</v>
      </c>
      <c r="C530" s="1">
        <v>42778</v>
      </c>
      <c r="D530" s="2">
        <v>2116</v>
      </c>
      <c r="E530">
        <v>0</v>
      </c>
      <c r="F530">
        <f>D530+E530</f>
        <v>2116</v>
      </c>
      <c r="G530" t="s">
        <v>19</v>
      </c>
      <c r="H530" t="s">
        <v>14</v>
      </c>
      <c r="I530" t="s">
        <v>19</v>
      </c>
      <c r="J530" s="3">
        <v>0.43194444444444446</v>
      </c>
      <c r="K530" s="3">
        <v>0.45694444444444443</v>
      </c>
      <c r="N530" t="s">
        <v>64</v>
      </c>
      <c r="O530" t="s">
        <v>65</v>
      </c>
      <c r="P530" t="s">
        <v>66</v>
      </c>
      <c r="Q530" t="s">
        <v>127</v>
      </c>
    </row>
    <row r="531" spans="1:17" x14ac:dyDescent="0.3">
      <c r="A531">
        <v>2</v>
      </c>
      <c r="B531" s="1">
        <v>42778</v>
      </c>
      <c r="C531" s="1">
        <v>42785</v>
      </c>
      <c r="D531" s="2">
        <v>2072</v>
      </c>
      <c r="E531">
        <v>0</v>
      </c>
      <c r="F531">
        <f>D531+E531</f>
        <v>2072</v>
      </c>
      <c r="G531" t="s">
        <v>14</v>
      </c>
      <c r="H531" t="s">
        <v>19</v>
      </c>
      <c r="I531" t="s">
        <v>19</v>
      </c>
      <c r="J531" s="3">
        <v>0.48055555555555557</v>
      </c>
      <c r="K531" s="3">
        <v>0.4826388888888889</v>
      </c>
      <c r="L531" s="1" t="s">
        <v>148</v>
      </c>
      <c r="M531" s="1" t="s">
        <v>201</v>
      </c>
    </row>
    <row r="532" spans="1:17" x14ac:dyDescent="0.3">
      <c r="A532">
        <v>2</v>
      </c>
      <c r="B532" s="1">
        <v>42785</v>
      </c>
      <c r="C532" s="1">
        <v>42787</v>
      </c>
      <c r="D532" s="2">
        <v>2190</v>
      </c>
      <c r="E532">
        <v>0</v>
      </c>
      <c r="F532">
        <f>D532+E532</f>
        <v>2190</v>
      </c>
      <c r="G532" t="s">
        <v>14</v>
      </c>
      <c r="H532" t="s">
        <v>19</v>
      </c>
      <c r="I532" t="s">
        <v>19</v>
      </c>
      <c r="J532" s="3">
        <v>0.625</v>
      </c>
      <c r="K532" s="3">
        <v>0.62708333333333333</v>
      </c>
      <c r="L532" s="1" t="s">
        <v>158</v>
      </c>
      <c r="M532" s="1"/>
    </row>
    <row r="533" spans="1:17" x14ac:dyDescent="0.3">
      <c r="A533">
        <v>2</v>
      </c>
      <c r="B533" s="1">
        <v>42787</v>
      </c>
      <c r="C533" s="1">
        <v>42796</v>
      </c>
      <c r="D533" s="2">
        <v>2480</v>
      </c>
      <c r="E533">
        <v>0</v>
      </c>
      <c r="F533">
        <f>D533+E533</f>
        <v>2480</v>
      </c>
      <c r="G533" t="s">
        <v>14</v>
      </c>
      <c r="H533" t="s">
        <v>19</v>
      </c>
      <c r="I533" t="s">
        <v>19</v>
      </c>
      <c r="J533" s="3">
        <v>0.44930555555555557</v>
      </c>
      <c r="K533" s="3">
        <v>0.4513888888888889</v>
      </c>
      <c r="L533" s="1" t="s">
        <v>158</v>
      </c>
      <c r="M533" s="1"/>
    </row>
    <row r="534" spans="1:17" x14ac:dyDescent="0.3">
      <c r="A534">
        <v>2</v>
      </c>
      <c r="B534" s="1">
        <v>42796</v>
      </c>
      <c r="C534" s="1">
        <v>42806</v>
      </c>
      <c r="D534" s="2">
        <v>3308</v>
      </c>
      <c r="E534">
        <v>0</v>
      </c>
      <c r="F534">
        <f>D534+E534</f>
        <v>3308</v>
      </c>
      <c r="G534" t="s">
        <v>14</v>
      </c>
      <c r="H534" t="s">
        <v>19</v>
      </c>
      <c r="I534" t="s">
        <v>19</v>
      </c>
      <c r="J534" s="3">
        <v>0.4680555555555555</v>
      </c>
      <c r="K534" s="3">
        <v>0.47152777777777777</v>
      </c>
      <c r="L534" s="1" t="s">
        <v>148</v>
      </c>
      <c r="M534" s="1" t="s">
        <v>194</v>
      </c>
      <c r="O534" t="s">
        <v>67</v>
      </c>
    </row>
    <row r="535" spans="1:17" x14ac:dyDescent="0.3">
      <c r="A535">
        <v>2</v>
      </c>
      <c r="B535" s="1">
        <v>42806</v>
      </c>
      <c r="C535" s="1">
        <v>42809</v>
      </c>
      <c r="D535" s="2">
        <v>1002</v>
      </c>
      <c r="E535">
        <v>0</v>
      </c>
      <c r="F535">
        <f>D535+E535</f>
        <v>1002</v>
      </c>
      <c r="G535" t="s">
        <v>14</v>
      </c>
      <c r="H535" t="s">
        <v>14</v>
      </c>
      <c r="I535" t="s">
        <v>19</v>
      </c>
      <c r="J535" s="3">
        <v>0.41805555555555557</v>
      </c>
      <c r="K535" s="3">
        <v>0.42569444444444443</v>
      </c>
      <c r="L535" s="1" t="s">
        <v>158</v>
      </c>
      <c r="M535" s="1"/>
      <c r="P535" t="s">
        <v>68</v>
      </c>
      <c r="Q535" t="s">
        <v>68</v>
      </c>
    </row>
    <row r="536" spans="1:17" x14ac:dyDescent="0.3">
      <c r="A536">
        <v>2</v>
      </c>
      <c r="B536" s="1">
        <v>42809</v>
      </c>
      <c r="C536" s="1">
        <v>42817</v>
      </c>
      <c r="D536" s="2">
        <v>2811</v>
      </c>
      <c r="E536">
        <v>0</v>
      </c>
      <c r="F536">
        <f>D536+E536</f>
        <v>2811</v>
      </c>
      <c r="G536" t="s">
        <v>14</v>
      </c>
      <c r="H536" t="s">
        <v>19</v>
      </c>
      <c r="I536" t="s">
        <v>19</v>
      </c>
      <c r="J536" s="3">
        <v>0.44097222222222227</v>
      </c>
      <c r="K536" s="3">
        <v>0.4458333333333333</v>
      </c>
      <c r="L536" s="1" t="s">
        <v>158</v>
      </c>
      <c r="M536" s="1"/>
    </row>
    <row r="537" spans="1:17" x14ac:dyDescent="0.3">
      <c r="A537">
        <v>2</v>
      </c>
      <c r="B537" s="1">
        <v>42817</v>
      </c>
      <c r="C537" s="1">
        <v>42823</v>
      </c>
      <c r="D537" s="2">
        <v>3431</v>
      </c>
      <c r="E537">
        <v>0</v>
      </c>
      <c r="F537">
        <f>D537+E537</f>
        <v>3431</v>
      </c>
      <c r="G537" t="s">
        <v>14</v>
      </c>
      <c r="H537" t="s">
        <v>19</v>
      </c>
      <c r="I537" t="s">
        <v>19</v>
      </c>
      <c r="J537" s="3">
        <v>0.41944444444444445</v>
      </c>
      <c r="K537" s="3">
        <v>0.42499999999999999</v>
      </c>
      <c r="L537" s="1" t="s">
        <v>158</v>
      </c>
      <c r="M537" s="1"/>
    </row>
    <row r="538" spans="1:17" x14ac:dyDescent="0.3">
      <c r="A538">
        <v>2</v>
      </c>
      <c r="B538" s="1">
        <v>42823</v>
      </c>
      <c r="C538" s="1">
        <v>42830</v>
      </c>
      <c r="D538" s="2">
        <v>3233</v>
      </c>
      <c r="E538">
        <v>0</v>
      </c>
      <c r="F538">
        <f>D538+E538</f>
        <v>3233</v>
      </c>
      <c r="G538" t="s">
        <v>14</v>
      </c>
      <c r="H538" t="s">
        <v>19</v>
      </c>
      <c r="I538" t="s">
        <v>19</v>
      </c>
      <c r="J538" s="3">
        <v>0.41666666666666669</v>
      </c>
      <c r="K538" s="3">
        <v>0.4201388888888889</v>
      </c>
      <c r="L538" s="1" t="s">
        <v>158</v>
      </c>
      <c r="M538" s="1"/>
    </row>
    <row r="539" spans="1:17" x14ac:dyDescent="0.3">
      <c r="A539">
        <v>2</v>
      </c>
      <c r="B539" s="1">
        <v>42830</v>
      </c>
      <c r="C539" s="1">
        <v>42837</v>
      </c>
      <c r="D539" s="2">
        <v>3207</v>
      </c>
      <c r="E539">
        <v>0</v>
      </c>
      <c r="F539">
        <f>D539+E539</f>
        <v>3207</v>
      </c>
      <c r="G539" t="s">
        <v>14</v>
      </c>
      <c r="H539" t="s">
        <v>19</v>
      </c>
      <c r="I539" t="s">
        <v>19</v>
      </c>
      <c r="J539" s="3">
        <v>0.42083333333333334</v>
      </c>
      <c r="K539" s="3">
        <v>0.42569444444444443</v>
      </c>
      <c r="L539" s="1" t="s">
        <v>158</v>
      </c>
      <c r="M539" s="1"/>
    </row>
    <row r="540" spans="1:17" x14ac:dyDescent="0.3">
      <c r="A540">
        <v>2</v>
      </c>
      <c r="B540" s="1">
        <v>42837</v>
      </c>
      <c r="C540" s="1">
        <v>42844</v>
      </c>
      <c r="D540" s="2">
        <v>3234</v>
      </c>
      <c r="E540">
        <v>0</v>
      </c>
      <c r="F540">
        <f>D540+E540</f>
        <v>3234</v>
      </c>
      <c r="G540" t="s">
        <v>14</v>
      </c>
      <c r="H540" t="s">
        <v>19</v>
      </c>
      <c r="I540" t="s">
        <v>19</v>
      </c>
      <c r="J540" s="3">
        <v>0.41666666666666669</v>
      </c>
      <c r="K540" s="3">
        <v>0.4236111111111111</v>
      </c>
      <c r="L540" s="1" t="s">
        <v>158</v>
      </c>
      <c r="M540" s="1"/>
    </row>
    <row r="541" spans="1:17" x14ac:dyDescent="0.3">
      <c r="A541">
        <v>2</v>
      </c>
      <c r="B541" s="1">
        <v>42844</v>
      </c>
      <c r="C541" s="1">
        <v>42851</v>
      </c>
      <c r="D541" s="2">
        <v>3289</v>
      </c>
      <c r="E541">
        <v>0</v>
      </c>
      <c r="F541">
        <f>D541+E541</f>
        <v>3289</v>
      </c>
      <c r="G541" t="s">
        <v>14</v>
      </c>
      <c r="H541" t="s">
        <v>19</v>
      </c>
      <c r="I541" t="s">
        <v>19</v>
      </c>
      <c r="J541" s="3">
        <v>0.42986111111111108</v>
      </c>
      <c r="K541" s="3">
        <v>0.43402777777777773</v>
      </c>
      <c r="L541" s="1" t="s">
        <v>158</v>
      </c>
      <c r="M541" s="1"/>
    </row>
    <row r="542" spans="1:17" x14ac:dyDescent="0.3">
      <c r="A542">
        <v>2</v>
      </c>
      <c r="B542" s="1">
        <v>42851</v>
      </c>
      <c r="C542" s="1">
        <v>42858</v>
      </c>
      <c r="D542" s="2">
        <v>2136</v>
      </c>
      <c r="E542">
        <v>0</v>
      </c>
      <c r="F542">
        <f>D542+E542</f>
        <v>2136</v>
      </c>
      <c r="G542" t="s">
        <v>14</v>
      </c>
      <c r="H542" t="s">
        <v>19</v>
      </c>
      <c r="I542" t="s">
        <v>19</v>
      </c>
      <c r="J542" s="3">
        <v>0.4201388888888889</v>
      </c>
      <c r="K542" s="3">
        <v>0.4236111111111111</v>
      </c>
      <c r="L542" s="1" t="s">
        <v>148</v>
      </c>
      <c r="M542" s="1" t="s">
        <v>194</v>
      </c>
    </row>
    <row r="543" spans="1:17" x14ac:dyDescent="0.3">
      <c r="A543">
        <v>2</v>
      </c>
      <c r="B543" s="1">
        <v>42858</v>
      </c>
      <c r="C543" s="1">
        <v>42863</v>
      </c>
      <c r="D543" s="2">
        <v>651</v>
      </c>
      <c r="E543">
        <v>0</v>
      </c>
      <c r="F543">
        <f>D543+E543</f>
        <v>651</v>
      </c>
      <c r="G543" t="s">
        <v>14</v>
      </c>
      <c r="H543" t="s">
        <v>19</v>
      </c>
      <c r="I543" t="s">
        <v>19</v>
      </c>
      <c r="J543" s="3">
        <v>0.40833333333333338</v>
      </c>
      <c r="K543" s="3">
        <v>0.41180555555555554</v>
      </c>
      <c r="L543" s="1" t="s">
        <v>158</v>
      </c>
      <c r="M543" s="1"/>
    </row>
    <row r="544" spans="1:17" x14ac:dyDescent="0.3">
      <c r="A544">
        <v>2</v>
      </c>
      <c r="B544" s="1">
        <v>42863</v>
      </c>
      <c r="C544" s="1">
        <v>42872</v>
      </c>
      <c r="D544" s="2">
        <v>2325</v>
      </c>
      <c r="E544">
        <v>0</v>
      </c>
      <c r="F544">
        <f>D544+E544</f>
        <v>2325</v>
      </c>
      <c r="G544" t="s">
        <v>14</v>
      </c>
      <c r="H544" t="s">
        <v>19</v>
      </c>
      <c r="I544" t="s">
        <v>19</v>
      </c>
      <c r="J544" s="3">
        <v>0.44305555555555554</v>
      </c>
      <c r="K544" s="3">
        <v>0.4458333333333333</v>
      </c>
      <c r="L544" s="1" t="s">
        <v>148</v>
      </c>
      <c r="M544" s="1" t="s">
        <v>205</v>
      </c>
    </row>
    <row r="545" spans="1:18" x14ac:dyDescent="0.3">
      <c r="A545">
        <v>2</v>
      </c>
      <c r="B545" s="1">
        <v>42872</v>
      </c>
      <c r="C545" s="1">
        <v>42879</v>
      </c>
      <c r="D545" s="2">
        <v>2037</v>
      </c>
      <c r="E545">
        <v>0</v>
      </c>
      <c r="F545">
        <f>D545+E545</f>
        <v>2037</v>
      </c>
      <c r="G545" t="s">
        <v>14</v>
      </c>
      <c r="H545" t="s">
        <v>19</v>
      </c>
      <c r="I545" t="s">
        <v>19</v>
      </c>
      <c r="J545" s="3">
        <v>0.4201388888888889</v>
      </c>
      <c r="K545" s="3">
        <v>0.4236111111111111</v>
      </c>
      <c r="L545" s="1" t="s">
        <v>158</v>
      </c>
      <c r="M545" s="1"/>
    </row>
    <row r="546" spans="1:18" x14ac:dyDescent="0.3">
      <c r="A546">
        <v>2</v>
      </c>
      <c r="B546" s="1">
        <v>42879</v>
      </c>
      <c r="C546" s="1">
        <v>42886</v>
      </c>
      <c r="D546" s="2">
        <v>2816</v>
      </c>
      <c r="E546">
        <v>0</v>
      </c>
      <c r="F546">
        <f>D546+E546</f>
        <v>2816</v>
      </c>
      <c r="G546" t="s">
        <v>14</v>
      </c>
      <c r="H546" t="s">
        <v>19</v>
      </c>
      <c r="I546" t="s">
        <v>19</v>
      </c>
      <c r="J546" s="3">
        <v>0.51111111111111118</v>
      </c>
      <c r="K546" s="3">
        <v>0.51388888888888895</v>
      </c>
      <c r="L546" s="1" t="s">
        <v>158</v>
      </c>
      <c r="M546" s="1"/>
    </row>
    <row r="547" spans="1:18" x14ac:dyDescent="0.3">
      <c r="A547">
        <v>2</v>
      </c>
      <c r="B547" s="1">
        <v>42886</v>
      </c>
      <c r="C547" s="1">
        <v>42893</v>
      </c>
      <c r="D547" s="2">
        <v>14035</v>
      </c>
      <c r="E547">
        <v>0</v>
      </c>
      <c r="F547">
        <f>D547+E547</f>
        <v>14035</v>
      </c>
      <c r="G547" t="s">
        <v>14</v>
      </c>
      <c r="H547" t="s">
        <v>19</v>
      </c>
      <c r="I547" t="s">
        <v>19</v>
      </c>
      <c r="J547" s="3">
        <v>0.45277777777777778</v>
      </c>
      <c r="K547" s="3">
        <v>0.45763888888888887</v>
      </c>
      <c r="L547" s="1" t="s">
        <v>34</v>
      </c>
      <c r="M547" s="1" t="s">
        <v>164</v>
      </c>
      <c r="P547" t="s">
        <v>142</v>
      </c>
    </row>
    <row r="548" spans="1:18" x14ac:dyDescent="0.3">
      <c r="A548">
        <v>2</v>
      </c>
      <c r="B548" s="1">
        <v>42893</v>
      </c>
      <c r="C548" s="1">
        <v>42897</v>
      </c>
      <c r="D548" s="2">
        <v>16000</v>
      </c>
      <c r="E548">
        <v>0</v>
      </c>
      <c r="F548">
        <f>D548+E548</f>
        <v>16000</v>
      </c>
      <c r="G548" t="s">
        <v>14</v>
      </c>
      <c r="H548" t="s">
        <v>14</v>
      </c>
      <c r="I548" t="s">
        <v>14</v>
      </c>
      <c r="J548" s="3">
        <v>0.4465277777777778</v>
      </c>
      <c r="K548" s="3">
        <v>0.4597222222222222</v>
      </c>
      <c r="L548" s="1" t="s">
        <v>34</v>
      </c>
      <c r="M548" s="1" t="s">
        <v>164</v>
      </c>
      <c r="O548" t="s">
        <v>69</v>
      </c>
      <c r="P548" t="s">
        <v>135</v>
      </c>
      <c r="R548" t="s">
        <v>141</v>
      </c>
    </row>
    <row r="549" spans="1:18" x14ac:dyDescent="0.3">
      <c r="A549">
        <v>2</v>
      </c>
      <c r="B549" s="1">
        <v>42897</v>
      </c>
      <c r="C549" s="1">
        <v>42902</v>
      </c>
      <c r="G549" t="s">
        <v>19</v>
      </c>
      <c r="H549" t="s">
        <v>14</v>
      </c>
      <c r="I549" t="s">
        <v>14</v>
      </c>
      <c r="J549" s="3"/>
      <c r="K549" s="3"/>
      <c r="L549" s="1"/>
      <c r="M549" s="1"/>
      <c r="Q549" t="s">
        <v>40</v>
      </c>
      <c r="R549" t="s">
        <v>141</v>
      </c>
    </row>
    <row r="550" spans="1:18" x14ac:dyDescent="0.3">
      <c r="A550">
        <v>2</v>
      </c>
      <c r="B550" s="1">
        <v>42902</v>
      </c>
      <c r="C550" s="1">
        <v>42909</v>
      </c>
      <c r="D550" s="2">
        <v>3099</v>
      </c>
      <c r="E550">
        <v>0</v>
      </c>
      <c r="F550">
        <f>D550+E550</f>
        <v>3099</v>
      </c>
      <c r="G550" t="s">
        <v>14</v>
      </c>
      <c r="H550" t="s">
        <v>19</v>
      </c>
      <c r="I550" t="s">
        <v>19</v>
      </c>
      <c r="J550" s="3">
        <v>0.41944444444444445</v>
      </c>
      <c r="K550" s="3">
        <v>0.42708333333333331</v>
      </c>
      <c r="L550" s="1" t="s">
        <v>148</v>
      </c>
      <c r="M550" s="1" t="s">
        <v>194</v>
      </c>
    </row>
    <row r="551" spans="1:18" x14ac:dyDescent="0.3">
      <c r="A551">
        <v>2</v>
      </c>
      <c r="B551" s="1">
        <v>42909</v>
      </c>
      <c r="C551" s="1">
        <v>42916</v>
      </c>
      <c r="D551" s="2">
        <v>2705</v>
      </c>
      <c r="E551">
        <v>0</v>
      </c>
      <c r="F551">
        <f>D551+E551</f>
        <v>2705</v>
      </c>
      <c r="G551" t="s">
        <v>14</v>
      </c>
      <c r="H551" t="s">
        <v>19</v>
      </c>
      <c r="I551" t="s">
        <v>19</v>
      </c>
      <c r="J551" s="3">
        <v>0.4236111111111111</v>
      </c>
      <c r="K551" s="3">
        <v>0.42638888888888887</v>
      </c>
      <c r="L551" s="1" t="s">
        <v>158</v>
      </c>
      <c r="M551" s="1"/>
    </row>
    <row r="552" spans="1:18" x14ac:dyDescent="0.3">
      <c r="A552">
        <v>2</v>
      </c>
      <c r="B552" s="1">
        <v>42916</v>
      </c>
      <c r="C552" s="1">
        <v>42923</v>
      </c>
      <c r="D552" s="2">
        <v>5290</v>
      </c>
      <c r="E552">
        <v>0</v>
      </c>
      <c r="F552">
        <f>D552+E552</f>
        <v>5290</v>
      </c>
      <c r="G552" t="s">
        <v>14</v>
      </c>
      <c r="H552" t="s">
        <v>19</v>
      </c>
      <c r="I552" t="s">
        <v>19</v>
      </c>
      <c r="J552" s="3">
        <v>0.4381944444444445</v>
      </c>
      <c r="K552" s="3">
        <v>0.4458333333333333</v>
      </c>
      <c r="L552" s="1" t="s">
        <v>158</v>
      </c>
      <c r="M552" s="1"/>
    </row>
    <row r="553" spans="1:18" x14ac:dyDescent="0.3">
      <c r="A553">
        <v>2</v>
      </c>
      <c r="B553" s="1">
        <v>42923</v>
      </c>
      <c r="C553" s="1">
        <v>42930</v>
      </c>
      <c r="D553" s="2">
        <v>2683</v>
      </c>
      <c r="E553">
        <v>0</v>
      </c>
      <c r="F553">
        <f>D553+E553</f>
        <v>2683</v>
      </c>
      <c r="G553" t="s">
        <v>14</v>
      </c>
      <c r="H553" t="s">
        <v>19</v>
      </c>
      <c r="I553" t="s">
        <v>19</v>
      </c>
      <c r="J553" s="3">
        <v>0.42083333333333334</v>
      </c>
      <c r="K553" s="3">
        <v>0.42430555555555555</v>
      </c>
      <c r="L553" s="1" t="s">
        <v>158</v>
      </c>
      <c r="M553" s="1"/>
    </row>
    <row r="554" spans="1:18" x14ac:dyDescent="0.3">
      <c r="A554">
        <v>2</v>
      </c>
      <c r="B554" s="1">
        <v>42930</v>
      </c>
      <c r="C554" s="1">
        <v>42937</v>
      </c>
      <c r="D554" s="2">
        <v>2369</v>
      </c>
      <c r="E554">
        <v>0</v>
      </c>
      <c r="F554">
        <f>D554+E554</f>
        <v>2369</v>
      </c>
      <c r="G554" t="s">
        <v>14</v>
      </c>
      <c r="H554" t="s">
        <v>19</v>
      </c>
      <c r="I554" t="s">
        <v>19</v>
      </c>
      <c r="J554" s="3">
        <v>0.41666666666666669</v>
      </c>
      <c r="K554" s="3">
        <v>0.42291666666666666</v>
      </c>
      <c r="L554" s="1" t="s">
        <v>158</v>
      </c>
      <c r="M554" s="1"/>
    </row>
    <row r="555" spans="1:18" x14ac:dyDescent="0.3">
      <c r="A555">
        <v>2</v>
      </c>
      <c r="B555" s="1">
        <v>42937</v>
      </c>
      <c r="C555" s="1">
        <v>42944</v>
      </c>
      <c r="D555" s="2">
        <v>2381</v>
      </c>
      <c r="E555">
        <v>0</v>
      </c>
      <c r="F555">
        <f>D555+E555</f>
        <v>2381</v>
      </c>
      <c r="G555" t="s">
        <v>14</v>
      </c>
      <c r="H555" t="s">
        <v>19</v>
      </c>
      <c r="I555" t="s">
        <v>19</v>
      </c>
      <c r="J555" s="3">
        <v>0.38263888888888892</v>
      </c>
      <c r="K555" s="3">
        <v>0.38680555555555557</v>
      </c>
      <c r="L555" s="1" t="s">
        <v>158</v>
      </c>
      <c r="M555" s="1"/>
    </row>
    <row r="556" spans="1:18" x14ac:dyDescent="0.3">
      <c r="A556">
        <v>2</v>
      </c>
      <c r="B556" s="1">
        <v>42944</v>
      </c>
      <c r="C556" s="1">
        <v>42951</v>
      </c>
      <c r="D556" s="2">
        <v>2853</v>
      </c>
      <c r="E556">
        <v>0</v>
      </c>
      <c r="F556">
        <f>D556+E556</f>
        <v>2853</v>
      </c>
      <c r="G556" t="s">
        <v>14</v>
      </c>
      <c r="H556" t="s">
        <v>19</v>
      </c>
      <c r="I556" t="s">
        <v>19</v>
      </c>
      <c r="J556" s="3">
        <v>0.43402777777777773</v>
      </c>
      <c r="K556" s="3">
        <v>0.44027777777777777</v>
      </c>
      <c r="L556" s="1" t="s">
        <v>158</v>
      </c>
      <c r="M556" s="1"/>
    </row>
    <row r="557" spans="1:18" x14ac:dyDescent="0.3">
      <c r="A557">
        <v>2</v>
      </c>
      <c r="B557" s="1">
        <v>42951</v>
      </c>
      <c r="C557" s="5">
        <v>42956</v>
      </c>
      <c r="D557" s="2">
        <v>1819</v>
      </c>
      <c r="E557">
        <v>0</v>
      </c>
      <c r="F557">
        <f>D557+E557</f>
        <v>1819</v>
      </c>
      <c r="G557" t="s">
        <v>14</v>
      </c>
      <c r="H557" t="s">
        <v>19</v>
      </c>
      <c r="I557" t="s">
        <v>19</v>
      </c>
      <c r="J557" s="3">
        <v>0.3972222222222222</v>
      </c>
      <c r="K557" s="3">
        <v>0.40069444444444446</v>
      </c>
      <c r="L557" s="5" t="s">
        <v>158</v>
      </c>
      <c r="M557" s="5"/>
      <c r="P557" t="s">
        <v>70</v>
      </c>
    </row>
    <row r="558" spans="1:18" x14ac:dyDescent="0.3">
      <c r="A558">
        <v>2</v>
      </c>
      <c r="B558" s="1">
        <v>42956</v>
      </c>
      <c r="C558" s="1">
        <v>42965</v>
      </c>
      <c r="D558" s="2">
        <v>2470</v>
      </c>
      <c r="E558">
        <v>0</v>
      </c>
      <c r="F558">
        <f>D558+E558</f>
        <v>2470</v>
      </c>
      <c r="G558" t="s">
        <v>14</v>
      </c>
      <c r="H558" t="s">
        <v>19</v>
      </c>
      <c r="I558" t="s">
        <v>19</v>
      </c>
      <c r="J558" s="3">
        <v>0.40625</v>
      </c>
      <c r="L558" s="1" t="s">
        <v>148</v>
      </c>
      <c r="M558" s="1" t="s">
        <v>194</v>
      </c>
      <c r="O558" t="s">
        <v>32</v>
      </c>
    </row>
    <row r="559" spans="1:18" x14ac:dyDescent="0.3">
      <c r="A559">
        <v>2</v>
      </c>
      <c r="B559" s="1">
        <v>42965</v>
      </c>
      <c r="C559" s="1">
        <v>42972</v>
      </c>
      <c r="D559" s="2">
        <v>1698</v>
      </c>
      <c r="E559">
        <v>0</v>
      </c>
      <c r="F559">
        <f>D559+E559</f>
        <v>1698</v>
      </c>
      <c r="G559" t="s">
        <v>14</v>
      </c>
      <c r="H559" t="s">
        <v>19</v>
      </c>
      <c r="I559" t="s">
        <v>19</v>
      </c>
      <c r="J559" s="3">
        <v>0.43124999999999997</v>
      </c>
      <c r="K559" s="3">
        <v>0.43402777777777773</v>
      </c>
      <c r="L559" s="1" t="s">
        <v>158</v>
      </c>
      <c r="M559" s="1"/>
    </row>
    <row r="560" spans="1:18" x14ac:dyDescent="0.3">
      <c r="A560">
        <v>2</v>
      </c>
      <c r="B560" s="1">
        <v>42972</v>
      </c>
      <c r="C560" s="1">
        <v>42977</v>
      </c>
      <c r="D560" s="2">
        <v>1283</v>
      </c>
      <c r="E560">
        <v>0</v>
      </c>
      <c r="F560">
        <f>D560+E560</f>
        <v>1283</v>
      </c>
      <c r="G560" t="s">
        <v>14</v>
      </c>
      <c r="H560" t="s">
        <v>19</v>
      </c>
      <c r="I560" t="s">
        <v>19</v>
      </c>
      <c r="J560" s="3">
        <v>0.42708333333333331</v>
      </c>
      <c r="K560" s="3">
        <v>0.43055555555555558</v>
      </c>
      <c r="L560" s="1" t="s">
        <v>148</v>
      </c>
      <c r="M560" s="1" t="s">
        <v>194</v>
      </c>
    </row>
    <row r="561" spans="1:15" x14ac:dyDescent="0.3">
      <c r="A561">
        <v>2</v>
      </c>
      <c r="B561" s="1">
        <v>42977</v>
      </c>
      <c r="C561" s="1">
        <v>42986</v>
      </c>
      <c r="D561" s="2">
        <v>2974</v>
      </c>
      <c r="E561">
        <v>0</v>
      </c>
      <c r="F561">
        <f>D561+E561</f>
        <v>2974</v>
      </c>
      <c r="G561" t="s">
        <v>14</v>
      </c>
      <c r="H561" t="s">
        <v>19</v>
      </c>
      <c r="I561" t="s">
        <v>19</v>
      </c>
      <c r="J561" s="3">
        <v>0.42222222222222222</v>
      </c>
      <c r="K561" s="3">
        <v>0.42499999999999999</v>
      </c>
      <c r="L561" s="1" t="s">
        <v>158</v>
      </c>
      <c r="M561" s="1" t="s">
        <v>206</v>
      </c>
    </row>
    <row r="562" spans="1:15" x14ac:dyDescent="0.3">
      <c r="A562">
        <v>2</v>
      </c>
      <c r="B562" s="1">
        <v>42986</v>
      </c>
      <c r="C562" s="1">
        <v>42991</v>
      </c>
      <c r="D562" s="2">
        <v>1065</v>
      </c>
      <c r="E562">
        <v>0</v>
      </c>
      <c r="F562">
        <f>D562+E562</f>
        <v>1065</v>
      </c>
      <c r="G562" t="s">
        <v>14</v>
      </c>
      <c r="H562" t="s">
        <v>19</v>
      </c>
      <c r="I562" t="s">
        <v>19</v>
      </c>
      <c r="J562" s="3">
        <v>0.37361111111111112</v>
      </c>
      <c r="K562" s="3">
        <v>0.37638888888888888</v>
      </c>
      <c r="L562" s="1" t="s">
        <v>158</v>
      </c>
      <c r="M562" s="1"/>
    </row>
    <row r="563" spans="1:15" x14ac:dyDescent="0.3">
      <c r="A563">
        <v>2</v>
      </c>
      <c r="B563" s="1">
        <v>42991</v>
      </c>
      <c r="C563" s="1">
        <v>42998</v>
      </c>
      <c r="D563" s="2">
        <v>1616</v>
      </c>
      <c r="E563">
        <v>0</v>
      </c>
      <c r="F563">
        <f>D563+E563</f>
        <v>1616</v>
      </c>
      <c r="G563" t="s">
        <v>14</v>
      </c>
      <c r="H563" t="s">
        <v>19</v>
      </c>
      <c r="I563" t="s">
        <v>19</v>
      </c>
      <c r="J563" s="3">
        <v>0.3888888888888889</v>
      </c>
      <c r="K563" s="3">
        <v>0.39027777777777778</v>
      </c>
      <c r="L563" s="1" t="s">
        <v>158</v>
      </c>
      <c r="M563" s="1"/>
    </row>
    <row r="564" spans="1:15" x14ac:dyDescent="0.3">
      <c r="A564">
        <v>2</v>
      </c>
      <c r="B564" s="1">
        <v>42998</v>
      </c>
      <c r="C564" s="1">
        <v>43005</v>
      </c>
      <c r="D564" s="2">
        <v>1275</v>
      </c>
      <c r="E564">
        <v>0</v>
      </c>
      <c r="F564">
        <f>D564+E564</f>
        <v>1275</v>
      </c>
      <c r="G564" t="s">
        <v>14</v>
      </c>
      <c r="H564" t="s">
        <v>19</v>
      </c>
      <c r="I564" t="s">
        <v>19</v>
      </c>
      <c r="J564" s="3">
        <v>0.44444444444444442</v>
      </c>
      <c r="K564" s="3">
        <v>0.4458333333333333</v>
      </c>
      <c r="L564" s="1" t="s">
        <v>148</v>
      </c>
      <c r="M564" s="1" t="s">
        <v>194</v>
      </c>
    </row>
    <row r="565" spans="1:15" x14ac:dyDescent="0.3">
      <c r="A565">
        <v>2</v>
      </c>
      <c r="B565" s="1">
        <v>43005</v>
      </c>
      <c r="C565" s="1">
        <v>43012</v>
      </c>
      <c r="D565" s="2">
        <v>1681</v>
      </c>
      <c r="E565">
        <v>0</v>
      </c>
      <c r="F565">
        <f>D565+E565</f>
        <v>1681</v>
      </c>
      <c r="G565" t="s">
        <v>14</v>
      </c>
      <c r="H565" t="s">
        <v>19</v>
      </c>
      <c r="I565" t="s">
        <v>19</v>
      </c>
      <c r="J565" s="3">
        <v>0.4291666666666667</v>
      </c>
      <c r="K565" s="3">
        <v>0.43402777777777773</v>
      </c>
      <c r="L565" s="1" t="s">
        <v>158</v>
      </c>
      <c r="M565" s="1"/>
    </row>
    <row r="566" spans="1:15" x14ac:dyDescent="0.3">
      <c r="A566">
        <v>2</v>
      </c>
      <c r="B566" s="1">
        <v>43012</v>
      </c>
      <c r="C566" s="1">
        <v>43019</v>
      </c>
      <c r="D566" s="2">
        <v>1542</v>
      </c>
      <c r="E566">
        <v>0</v>
      </c>
      <c r="F566">
        <f>D566+E566</f>
        <v>1542</v>
      </c>
      <c r="G566" t="s">
        <v>14</v>
      </c>
      <c r="H566" t="s">
        <v>19</v>
      </c>
      <c r="I566" t="s">
        <v>19</v>
      </c>
      <c r="J566" s="3">
        <v>0.41180555555555554</v>
      </c>
      <c r="L566" s="1" t="s">
        <v>158</v>
      </c>
      <c r="M566" s="1"/>
      <c r="O566" t="s">
        <v>32</v>
      </c>
    </row>
    <row r="567" spans="1:15" x14ac:dyDescent="0.3">
      <c r="A567">
        <v>2</v>
      </c>
      <c r="B567" s="1">
        <v>43019</v>
      </c>
      <c r="C567" s="1">
        <v>43028</v>
      </c>
      <c r="D567" s="2">
        <v>1546</v>
      </c>
      <c r="E567">
        <v>0</v>
      </c>
      <c r="F567">
        <f>D567+E567</f>
        <v>1546</v>
      </c>
      <c r="G567" t="s">
        <v>14</v>
      </c>
      <c r="H567" t="s">
        <v>19</v>
      </c>
      <c r="I567" t="s">
        <v>19</v>
      </c>
      <c r="J567" s="3">
        <v>0.4548611111111111</v>
      </c>
      <c r="K567" s="3">
        <v>0.45833333333333331</v>
      </c>
      <c r="L567" s="1" t="s">
        <v>158</v>
      </c>
      <c r="M567" s="1"/>
    </row>
    <row r="568" spans="1:15" x14ac:dyDescent="0.3">
      <c r="A568">
        <v>2</v>
      </c>
      <c r="B568" s="1">
        <v>43028</v>
      </c>
      <c r="C568" s="1">
        <v>43035</v>
      </c>
      <c r="D568" s="2">
        <v>1306</v>
      </c>
      <c r="E568">
        <v>0</v>
      </c>
      <c r="F568">
        <f>D568+E568</f>
        <v>1306</v>
      </c>
      <c r="G568" t="s">
        <v>14</v>
      </c>
      <c r="H568" t="s">
        <v>19</v>
      </c>
      <c r="I568" t="s">
        <v>19</v>
      </c>
      <c r="J568" s="3">
        <v>0.51111111111111118</v>
      </c>
      <c r="K568" s="3">
        <v>0.51458333333333328</v>
      </c>
      <c r="L568" s="1" t="s">
        <v>158</v>
      </c>
      <c r="M568" s="1"/>
    </row>
    <row r="569" spans="1:15" x14ac:dyDescent="0.3">
      <c r="A569">
        <v>2</v>
      </c>
      <c r="B569" s="1">
        <v>43035</v>
      </c>
      <c r="C569" s="1">
        <v>43040</v>
      </c>
      <c r="D569" s="2">
        <v>1013</v>
      </c>
      <c r="E569">
        <v>0</v>
      </c>
      <c r="F569">
        <f>D569+E569</f>
        <v>1013</v>
      </c>
      <c r="G569" t="s">
        <v>14</v>
      </c>
      <c r="H569" t="s">
        <v>19</v>
      </c>
      <c r="I569" t="s">
        <v>19</v>
      </c>
      <c r="J569" s="3">
        <v>0.36527777777777781</v>
      </c>
      <c r="K569" s="3">
        <v>0.37013888888888885</v>
      </c>
      <c r="L569" s="1" t="s">
        <v>158</v>
      </c>
      <c r="M569" s="1"/>
    </row>
    <row r="570" spans="1:15" x14ac:dyDescent="0.3">
      <c r="A570">
        <v>2</v>
      </c>
      <c r="B570" s="1">
        <v>43040</v>
      </c>
      <c r="C570" s="1">
        <v>43047</v>
      </c>
      <c r="D570" s="2">
        <v>1830</v>
      </c>
      <c r="E570">
        <v>0</v>
      </c>
      <c r="F570">
        <f>D570+E570</f>
        <v>1830</v>
      </c>
      <c r="G570" t="s">
        <v>14</v>
      </c>
      <c r="H570" t="s">
        <v>19</v>
      </c>
      <c r="I570" t="s">
        <v>19</v>
      </c>
      <c r="J570" s="3">
        <v>0.37638888888888888</v>
      </c>
      <c r="K570" s="3">
        <v>0.38194444444444442</v>
      </c>
      <c r="L570" s="1" t="s">
        <v>158</v>
      </c>
      <c r="M570" s="1" t="s">
        <v>205</v>
      </c>
    </row>
    <row r="571" spans="1:15" x14ac:dyDescent="0.3">
      <c r="A571">
        <v>2</v>
      </c>
      <c r="B571" s="1">
        <v>43047</v>
      </c>
      <c r="C571" s="1">
        <v>43054</v>
      </c>
      <c r="D571" s="2">
        <v>1954</v>
      </c>
      <c r="E571">
        <v>0</v>
      </c>
      <c r="F571">
        <f>D571+E571</f>
        <v>1954</v>
      </c>
      <c r="G571" t="s">
        <v>14</v>
      </c>
      <c r="H571" t="s">
        <v>19</v>
      </c>
      <c r="I571" t="s">
        <v>19</v>
      </c>
      <c r="J571" s="3">
        <v>0.36527777777777781</v>
      </c>
      <c r="K571" s="3">
        <v>0.37013888888888885</v>
      </c>
      <c r="L571" s="1" t="s">
        <v>158</v>
      </c>
      <c r="M571" s="1"/>
    </row>
    <row r="572" spans="1:15" x14ac:dyDescent="0.3">
      <c r="A572">
        <v>2</v>
      </c>
      <c r="B572" s="1">
        <v>43054</v>
      </c>
      <c r="C572" s="1">
        <v>43061</v>
      </c>
      <c r="D572" s="2">
        <v>2164</v>
      </c>
      <c r="E572">
        <v>0</v>
      </c>
      <c r="F572">
        <f>D572+E572</f>
        <v>2164</v>
      </c>
      <c r="G572" t="s">
        <v>14</v>
      </c>
      <c r="H572" t="s">
        <v>19</v>
      </c>
      <c r="I572" t="s">
        <v>19</v>
      </c>
      <c r="J572" s="3">
        <v>0.38680555555555557</v>
      </c>
      <c r="K572" s="3">
        <v>0.39097222222222222</v>
      </c>
      <c r="L572" s="1" t="s">
        <v>158</v>
      </c>
      <c r="M572" s="1"/>
    </row>
    <row r="573" spans="1:15" x14ac:dyDescent="0.3">
      <c r="A573">
        <v>2</v>
      </c>
      <c r="B573" s="1">
        <v>43061</v>
      </c>
      <c r="C573" s="1">
        <v>43068</v>
      </c>
      <c r="D573" s="2">
        <v>2702</v>
      </c>
      <c r="E573">
        <v>0</v>
      </c>
      <c r="F573">
        <f>D573+E573</f>
        <v>2702</v>
      </c>
      <c r="G573" t="s">
        <v>14</v>
      </c>
      <c r="H573" t="s">
        <v>19</v>
      </c>
      <c r="I573" t="s">
        <v>19</v>
      </c>
      <c r="J573" s="3">
        <v>0.54375000000000007</v>
      </c>
      <c r="K573" s="3">
        <v>0.54861111111111105</v>
      </c>
      <c r="L573" s="1" t="s">
        <v>158</v>
      </c>
      <c r="M573" s="1"/>
    </row>
    <row r="574" spans="1:15" x14ac:dyDescent="0.3">
      <c r="A574">
        <v>2</v>
      </c>
      <c r="B574" s="1">
        <v>43068</v>
      </c>
      <c r="C574" s="1">
        <v>43077</v>
      </c>
      <c r="D574" s="2">
        <v>1547</v>
      </c>
      <c r="E574">
        <v>0</v>
      </c>
      <c r="F574">
        <f>D574+E574</f>
        <v>1547</v>
      </c>
      <c r="G574" t="s">
        <v>14</v>
      </c>
      <c r="H574" t="s">
        <v>19</v>
      </c>
      <c r="I574" t="s">
        <v>19</v>
      </c>
      <c r="J574" s="3">
        <v>0.49305555555555558</v>
      </c>
      <c r="L574" s="1" t="s">
        <v>158</v>
      </c>
      <c r="M574" s="1"/>
      <c r="O574" t="s">
        <v>32</v>
      </c>
    </row>
    <row r="575" spans="1:15" x14ac:dyDescent="0.3">
      <c r="A575">
        <v>2</v>
      </c>
      <c r="B575" s="1">
        <v>43077</v>
      </c>
      <c r="C575" s="1">
        <v>43082</v>
      </c>
      <c r="D575" s="2">
        <v>789</v>
      </c>
      <c r="E575">
        <v>0</v>
      </c>
      <c r="F575">
        <f>D575+E575</f>
        <v>789</v>
      </c>
      <c r="G575" t="s">
        <v>14</v>
      </c>
      <c r="H575" t="s">
        <v>19</v>
      </c>
      <c r="I575" t="s">
        <v>19</v>
      </c>
      <c r="J575" s="3">
        <v>0.3611111111111111</v>
      </c>
      <c r="K575" s="3">
        <v>0.36458333333333331</v>
      </c>
      <c r="L575" s="1" t="s">
        <v>158</v>
      </c>
      <c r="M575" s="1"/>
    </row>
    <row r="576" spans="1:15" x14ac:dyDescent="0.3">
      <c r="A576">
        <v>2</v>
      </c>
      <c r="B576" s="1">
        <v>43082</v>
      </c>
      <c r="C576" s="1">
        <v>43088</v>
      </c>
      <c r="D576" s="2">
        <v>1399</v>
      </c>
      <c r="E576">
        <v>0</v>
      </c>
      <c r="F576">
        <f>D576+E576</f>
        <v>1399</v>
      </c>
      <c r="G576" t="s">
        <v>14</v>
      </c>
      <c r="H576" t="s">
        <v>19</v>
      </c>
      <c r="I576" t="s">
        <v>19</v>
      </c>
      <c r="J576" s="3">
        <v>0.51041666666666663</v>
      </c>
      <c r="K576" s="3">
        <v>0.51527777777777783</v>
      </c>
      <c r="L576" s="1" t="s">
        <v>158</v>
      </c>
      <c r="M576" s="1"/>
    </row>
    <row r="577" spans="1:16" x14ac:dyDescent="0.3">
      <c r="A577">
        <v>2</v>
      </c>
      <c r="B577" s="1">
        <v>43088</v>
      </c>
      <c r="C577" s="1">
        <v>43095</v>
      </c>
      <c r="D577" s="2">
        <v>1966</v>
      </c>
      <c r="E577">
        <v>0</v>
      </c>
      <c r="F577">
        <f>D577+E577</f>
        <v>1966</v>
      </c>
      <c r="G577" t="s">
        <v>14</v>
      </c>
      <c r="H577" t="s">
        <v>19</v>
      </c>
      <c r="I577" t="s">
        <v>19</v>
      </c>
      <c r="J577" s="3">
        <v>0.41875000000000001</v>
      </c>
      <c r="K577" s="3">
        <v>0.42083333333333334</v>
      </c>
      <c r="L577" s="1" t="s">
        <v>158</v>
      </c>
      <c r="M577" s="1"/>
    </row>
    <row r="578" spans="1:16" x14ac:dyDescent="0.3">
      <c r="A578">
        <v>2</v>
      </c>
      <c r="B578" s="1">
        <v>43095</v>
      </c>
      <c r="C578" s="1">
        <v>43103</v>
      </c>
      <c r="D578" s="2">
        <v>7285</v>
      </c>
      <c r="E578">
        <v>0</v>
      </c>
      <c r="F578">
        <f>D578+E578</f>
        <v>7285</v>
      </c>
      <c r="G578" t="s">
        <v>14</v>
      </c>
      <c r="H578" t="s">
        <v>19</v>
      </c>
      <c r="I578" t="s">
        <v>19</v>
      </c>
      <c r="J578" s="3">
        <v>0.52222222222222225</v>
      </c>
      <c r="K578" s="3">
        <v>0.53125</v>
      </c>
      <c r="L578" s="1" t="s">
        <v>158</v>
      </c>
      <c r="M578" s="1"/>
      <c r="P578" t="s">
        <v>71</v>
      </c>
    </row>
    <row r="579" spans="1:16" x14ac:dyDescent="0.3">
      <c r="A579">
        <v>2</v>
      </c>
      <c r="B579" s="1">
        <v>43103</v>
      </c>
      <c r="C579" s="1">
        <v>43110</v>
      </c>
      <c r="D579" s="2">
        <v>1878</v>
      </c>
      <c r="E579">
        <v>0</v>
      </c>
      <c r="F579">
        <f>D579+E579</f>
        <v>1878</v>
      </c>
      <c r="G579" t="s">
        <v>14</v>
      </c>
      <c r="H579" t="s">
        <v>19</v>
      </c>
      <c r="I579" t="s">
        <v>19</v>
      </c>
      <c r="J579" s="3">
        <v>0.44930555555555557</v>
      </c>
      <c r="K579" s="3">
        <v>0.81944444444444453</v>
      </c>
      <c r="L579" s="1" t="s">
        <v>158</v>
      </c>
      <c r="M579" s="1"/>
    </row>
    <row r="580" spans="1:16" x14ac:dyDescent="0.3">
      <c r="A580">
        <v>2</v>
      </c>
      <c r="B580" s="1">
        <v>43110</v>
      </c>
      <c r="C580" s="1">
        <v>43119</v>
      </c>
      <c r="D580" s="2">
        <v>3080</v>
      </c>
      <c r="E580">
        <v>0</v>
      </c>
      <c r="F580">
        <f>D580+E580</f>
        <v>3080</v>
      </c>
      <c r="G580" t="s">
        <v>14</v>
      </c>
      <c r="H580" t="s">
        <v>19</v>
      </c>
      <c r="I580" t="s">
        <v>19</v>
      </c>
      <c r="J580" s="3">
        <v>0.47013888888888888</v>
      </c>
      <c r="K580" s="3">
        <v>0.47361111111111115</v>
      </c>
      <c r="L580" s="1" t="s">
        <v>158</v>
      </c>
      <c r="M580" s="1"/>
    </row>
    <row r="581" spans="1:16" x14ac:dyDescent="0.3">
      <c r="A581">
        <v>2</v>
      </c>
      <c r="B581" s="1">
        <v>43119</v>
      </c>
      <c r="C581" s="1">
        <v>43126</v>
      </c>
      <c r="D581" s="2">
        <v>452</v>
      </c>
      <c r="E581">
        <v>0</v>
      </c>
      <c r="F581">
        <f>D581+E581</f>
        <v>452</v>
      </c>
      <c r="G581" t="s">
        <v>14</v>
      </c>
      <c r="H581" t="s">
        <v>19</v>
      </c>
      <c r="I581" t="s">
        <v>19</v>
      </c>
      <c r="J581" s="3">
        <v>0.42152777777777778</v>
      </c>
      <c r="K581" s="3">
        <v>0.42430555555555555</v>
      </c>
      <c r="L581" s="1" t="s">
        <v>158</v>
      </c>
      <c r="M581" s="1"/>
    </row>
    <row r="582" spans="1:16" x14ac:dyDescent="0.3">
      <c r="A582">
        <v>2</v>
      </c>
      <c r="B582" s="1">
        <v>43126</v>
      </c>
      <c r="C582" s="1">
        <v>43133</v>
      </c>
      <c r="D582" s="2">
        <v>2434</v>
      </c>
      <c r="E582">
        <v>0</v>
      </c>
      <c r="F582">
        <f>D582+E582</f>
        <v>2434</v>
      </c>
      <c r="G582" t="s">
        <v>14</v>
      </c>
      <c r="H582" t="s">
        <v>19</v>
      </c>
      <c r="I582" t="s">
        <v>19</v>
      </c>
      <c r="J582" s="3">
        <v>0.4236111111111111</v>
      </c>
      <c r="K582" s="3">
        <v>0.42569444444444443</v>
      </c>
      <c r="L582" s="1" t="s">
        <v>158</v>
      </c>
      <c r="M582" s="1" t="s">
        <v>205</v>
      </c>
    </row>
    <row r="583" spans="1:16" x14ac:dyDescent="0.3">
      <c r="A583">
        <v>2</v>
      </c>
      <c r="B583" s="1">
        <v>43133</v>
      </c>
      <c r="C583" s="1">
        <v>43143</v>
      </c>
      <c r="D583" s="2">
        <v>3079</v>
      </c>
      <c r="E583">
        <v>0</v>
      </c>
      <c r="F583">
        <f>D583+E583</f>
        <v>3079</v>
      </c>
      <c r="G583" t="s">
        <v>14</v>
      </c>
      <c r="H583" t="s">
        <v>19</v>
      </c>
      <c r="I583" t="s">
        <v>19</v>
      </c>
      <c r="J583" s="3">
        <v>0.43402777777777773</v>
      </c>
      <c r="K583" s="3">
        <v>0.4368055555555555</v>
      </c>
      <c r="L583" s="1" t="s">
        <v>148</v>
      </c>
      <c r="M583" s="1" t="s">
        <v>194</v>
      </c>
    </row>
    <row r="584" spans="1:16" x14ac:dyDescent="0.3">
      <c r="A584">
        <v>2</v>
      </c>
      <c r="B584" s="1">
        <v>43143</v>
      </c>
      <c r="C584" s="1">
        <v>43152</v>
      </c>
      <c r="D584" s="2">
        <v>3251</v>
      </c>
      <c r="E584">
        <v>0</v>
      </c>
      <c r="F584">
        <f>D584+E584</f>
        <v>3251</v>
      </c>
      <c r="G584" t="s">
        <v>14</v>
      </c>
      <c r="H584" t="s">
        <v>19</v>
      </c>
      <c r="I584" t="s">
        <v>19</v>
      </c>
      <c r="J584" s="3">
        <v>0.47986111111111113</v>
      </c>
      <c r="K584" s="3">
        <v>0.48472222222222222</v>
      </c>
      <c r="L584" s="1" t="s">
        <v>158</v>
      </c>
      <c r="M584" s="1"/>
    </row>
    <row r="585" spans="1:16" x14ac:dyDescent="0.3">
      <c r="A585">
        <v>2</v>
      </c>
      <c r="B585" s="1">
        <v>43152</v>
      </c>
      <c r="C585" s="1">
        <v>43159</v>
      </c>
      <c r="D585" s="2">
        <v>1981</v>
      </c>
      <c r="E585">
        <v>0</v>
      </c>
      <c r="F585">
        <f>D585+E585</f>
        <v>1981</v>
      </c>
      <c r="G585" t="s">
        <v>14</v>
      </c>
      <c r="H585" t="s">
        <v>19</v>
      </c>
      <c r="I585" t="s">
        <v>19</v>
      </c>
      <c r="J585" s="3">
        <v>0.44791666666666669</v>
      </c>
      <c r="K585" s="3">
        <v>0.45</v>
      </c>
      <c r="L585" s="1" t="s">
        <v>158</v>
      </c>
      <c r="M585" s="1"/>
    </row>
    <row r="586" spans="1:16" x14ac:dyDescent="0.3">
      <c r="A586">
        <v>2</v>
      </c>
      <c r="B586" s="1">
        <v>43159</v>
      </c>
      <c r="C586" s="1">
        <v>43166</v>
      </c>
      <c r="D586" s="2">
        <v>2030</v>
      </c>
      <c r="E586">
        <v>0</v>
      </c>
      <c r="F586">
        <f>D586+E586</f>
        <v>2030</v>
      </c>
      <c r="G586" t="s">
        <v>14</v>
      </c>
      <c r="H586" t="s">
        <v>19</v>
      </c>
      <c r="I586" t="s">
        <v>19</v>
      </c>
      <c r="J586" s="3">
        <v>0.44236111111111115</v>
      </c>
      <c r="K586" s="3">
        <v>0.4458333333333333</v>
      </c>
      <c r="L586" s="1" t="s">
        <v>148</v>
      </c>
      <c r="M586" s="1" t="s">
        <v>194</v>
      </c>
    </row>
    <row r="587" spans="1:16" x14ac:dyDescent="0.3">
      <c r="A587">
        <v>2</v>
      </c>
      <c r="B587" s="1">
        <v>43166</v>
      </c>
      <c r="C587" s="8">
        <v>43180</v>
      </c>
      <c r="D587" s="2">
        <v>4730</v>
      </c>
      <c r="E587">
        <v>0</v>
      </c>
      <c r="F587">
        <f>D587+E587</f>
        <v>4730</v>
      </c>
      <c r="G587" t="s">
        <v>14</v>
      </c>
      <c r="H587" t="s">
        <v>19</v>
      </c>
      <c r="I587" t="s">
        <v>19</v>
      </c>
      <c r="J587" s="3">
        <v>0.44027777777777777</v>
      </c>
      <c r="K587" s="3">
        <v>0.44722222222222219</v>
      </c>
      <c r="L587" s="8" t="s">
        <v>158</v>
      </c>
      <c r="M587" s="8"/>
    </row>
    <row r="588" spans="1:16" x14ac:dyDescent="0.3">
      <c r="A588">
        <v>2</v>
      </c>
      <c r="B588" s="1">
        <v>43180</v>
      </c>
      <c r="C588" s="1">
        <v>43187</v>
      </c>
      <c r="D588" s="2">
        <v>3253</v>
      </c>
      <c r="E588">
        <v>0</v>
      </c>
      <c r="F588">
        <f>D588+E588</f>
        <v>3253</v>
      </c>
      <c r="G588" t="s">
        <v>14</v>
      </c>
      <c r="H588" t="s">
        <v>19</v>
      </c>
      <c r="I588" t="s">
        <v>19</v>
      </c>
      <c r="J588" s="3">
        <v>0.43611111111111112</v>
      </c>
      <c r="K588" s="3">
        <v>0.43888888888888888</v>
      </c>
      <c r="L588" s="1" t="s">
        <v>158</v>
      </c>
      <c r="M588" s="1"/>
    </row>
    <row r="589" spans="1:16" x14ac:dyDescent="0.3">
      <c r="A589">
        <v>2</v>
      </c>
      <c r="B589" s="1">
        <v>43187</v>
      </c>
      <c r="C589" s="1">
        <v>43195</v>
      </c>
      <c r="D589" s="2">
        <v>4115</v>
      </c>
      <c r="E589">
        <v>0</v>
      </c>
      <c r="F589">
        <f>D589+E589</f>
        <v>4115</v>
      </c>
      <c r="G589" t="s">
        <v>14</v>
      </c>
      <c r="H589" t="s">
        <v>19</v>
      </c>
      <c r="I589" t="s">
        <v>19</v>
      </c>
      <c r="J589" s="3">
        <v>0.44444444444444442</v>
      </c>
      <c r="K589" s="3">
        <v>0.45</v>
      </c>
      <c r="L589" s="1" t="s">
        <v>158</v>
      </c>
      <c r="M589" s="1"/>
    </row>
    <row r="590" spans="1:16" x14ac:dyDescent="0.3">
      <c r="A590">
        <v>2</v>
      </c>
      <c r="B590" s="1">
        <v>43195</v>
      </c>
      <c r="C590" s="1">
        <v>43201</v>
      </c>
      <c r="D590" s="2">
        <v>2129</v>
      </c>
      <c r="E590">
        <v>0</v>
      </c>
      <c r="F590">
        <f>D590+E590</f>
        <v>2129</v>
      </c>
      <c r="G590" t="s">
        <v>14</v>
      </c>
      <c r="H590" t="s">
        <v>19</v>
      </c>
      <c r="I590" t="s">
        <v>19</v>
      </c>
      <c r="J590" s="3">
        <v>0.43472222222222223</v>
      </c>
      <c r="K590" s="3">
        <v>0.4368055555555555</v>
      </c>
      <c r="L590" s="1" t="s">
        <v>148</v>
      </c>
      <c r="M590" s="1" t="s">
        <v>194</v>
      </c>
    </row>
    <row r="591" spans="1:16" x14ac:dyDescent="0.3">
      <c r="A591">
        <v>2</v>
      </c>
      <c r="B591" s="1">
        <v>43201</v>
      </c>
      <c r="C591" s="1">
        <v>43208</v>
      </c>
      <c r="D591" s="2">
        <v>1938</v>
      </c>
      <c r="E591">
        <v>0</v>
      </c>
      <c r="F591">
        <f>D591+E591</f>
        <v>1938</v>
      </c>
      <c r="G591" t="s">
        <v>14</v>
      </c>
      <c r="H591" t="s">
        <v>19</v>
      </c>
      <c r="I591" t="s">
        <v>19</v>
      </c>
      <c r="J591" s="3">
        <v>0.4236111111111111</v>
      </c>
      <c r="K591" s="3">
        <v>0.42569444444444443</v>
      </c>
      <c r="L591" s="1" t="s">
        <v>158</v>
      </c>
      <c r="M591" s="1" t="s">
        <v>206</v>
      </c>
    </row>
    <row r="592" spans="1:16" x14ac:dyDescent="0.3">
      <c r="A592">
        <v>2</v>
      </c>
      <c r="B592" s="1">
        <v>43208</v>
      </c>
      <c r="C592" s="1">
        <v>43216</v>
      </c>
      <c r="D592" s="2">
        <v>2184</v>
      </c>
      <c r="E592">
        <v>0</v>
      </c>
      <c r="F592">
        <f>D592+E592</f>
        <v>2184</v>
      </c>
      <c r="G592" t="s">
        <v>14</v>
      </c>
      <c r="H592" t="s">
        <v>19</v>
      </c>
      <c r="I592" t="s">
        <v>19</v>
      </c>
      <c r="J592" s="3">
        <v>0.4152777777777778</v>
      </c>
      <c r="K592" s="3">
        <v>0.41736111111111113</v>
      </c>
      <c r="L592" s="1" t="s">
        <v>158</v>
      </c>
      <c r="M592" s="1"/>
    </row>
    <row r="593" spans="1:17" x14ac:dyDescent="0.3">
      <c r="A593">
        <v>2</v>
      </c>
      <c r="B593" s="1">
        <v>43216</v>
      </c>
      <c r="C593" s="1">
        <v>43224</v>
      </c>
      <c r="D593" s="2">
        <v>1809</v>
      </c>
      <c r="E593">
        <v>0</v>
      </c>
      <c r="F593">
        <f>D593+E593</f>
        <v>1809</v>
      </c>
      <c r="G593" t="s">
        <v>14</v>
      </c>
      <c r="H593" t="s">
        <v>19</v>
      </c>
      <c r="I593" t="s">
        <v>19</v>
      </c>
      <c r="J593" s="3">
        <v>0.42430555555555555</v>
      </c>
      <c r="K593" s="3">
        <v>0.42569444444444443</v>
      </c>
      <c r="L593" s="1" t="s">
        <v>158</v>
      </c>
      <c r="M593" s="1"/>
    </row>
    <row r="594" spans="1:17" x14ac:dyDescent="0.3">
      <c r="A594">
        <v>2</v>
      </c>
      <c r="B594" s="1">
        <v>43224</v>
      </c>
      <c r="C594" s="1">
        <v>43230</v>
      </c>
      <c r="D594" s="2">
        <v>1250</v>
      </c>
      <c r="E594">
        <v>0</v>
      </c>
      <c r="F594">
        <f>D594+E594</f>
        <v>1250</v>
      </c>
      <c r="G594" t="s">
        <v>14</v>
      </c>
      <c r="H594" t="s">
        <v>19</v>
      </c>
      <c r="I594" t="s">
        <v>19</v>
      </c>
      <c r="J594" s="3">
        <v>0.44444444444444442</v>
      </c>
      <c r="K594" s="3">
        <v>0.44722222222222219</v>
      </c>
      <c r="L594" s="1" t="s">
        <v>148</v>
      </c>
      <c r="M594" s="1" t="s">
        <v>194</v>
      </c>
    </row>
    <row r="595" spans="1:17" x14ac:dyDescent="0.3">
      <c r="A595">
        <v>2</v>
      </c>
      <c r="B595" s="1">
        <v>43230</v>
      </c>
      <c r="C595" s="1">
        <v>43243</v>
      </c>
      <c r="D595" s="2">
        <v>2613</v>
      </c>
      <c r="E595">
        <v>0</v>
      </c>
      <c r="F595">
        <f>D595+E595</f>
        <v>2613</v>
      </c>
      <c r="G595" t="s">
        <v>14</v>
      </c>
      <c r="H595" t="s">
        <v>19</v>
      </c>
      <c r="I595" t="s">
        <v>19</v>
      </c>
      <c r="J595" s="3">
        <v>0.4368055555555555</v>
      </c>
      <c r="K595" s="3">
        <v>0.45555555555555555</v>
      </c>
      <c r="L595" s="1" t="s">
        <v>148</v>
      </c>
      <c r="M595" s="1" t="s">
        <v>194</v>
      </c>
    </row>
    <row r="596" spans="1:17" x14ac:dyDescent="0.3">
      <c r="A596">
        <v>2</v>
      </c>
      <c r="B596" s="1">
        <v>43243</v>
      </c>
      <c r="C596" s="1">
        <v>43252</v>
      </c>
      <c r="D596" s="2">
        <v>2666</v>
      </c>
      <c r="E596">
        <v>0</v>
      </c>
      <c r="F596">
        <f>D596+E596</f>
        <v>2666</v>
      </c>
      <c r="G596" t="s">
        <v>14</v>
      </c>
      <c r="H596" t="s">
        <v>19</v>
      </c>
      <c r="I596" t="s">
        <v>19</v>
      </c>
      <c r="J596" s="3">
        <v>0.43333333333333335</v>
      </c>
      <c r="K596" s="3">
        <v>0.43541666666666662</v>
      </c>
      <c r="L596" s="1" t="s">
        <v>158</v>
      </c>
      <c r="M596" s="1"/>
    </row>
    <row r="597" spans="1:17" x14ac:dyDescent="0.3">
      <c r="A597">
        <v>2</v>
      </c>
      <c r="B597" s="1">
        <v>43252</v>
      </c>
      <c r="C597" s="1">
        <v>43264</v>
      </c>
      <c r="D597" s="2">
        <v>3184</v>
      </c>
      <c r="E597">
        <v>0</v>
      </c>
      <c r="F597">
        <f>D597+E597</f>
        <v>3184</v>
      </c>
      <c r="G597" t="s">
        <v>14</v>
      </c>
      <c r="H597" t="s">
        <v>19</v>
      </c>
      <c r="I597" t="s">
        <v>19</v>
      </c>
      <c r="J597" s="3">
        <v>0.42777777777777781</v>
      </c>
      <c r="K597" s="3">
        <v>0.43263888888888885</v>
      </c>
      <c r="L597" s="1" t="s">
        <v>148</v>
      </c>
      <c r="M597" s="1" t="s">
        <v>194</v>
      </c>
    </row>
    <row r="598" spans="1:17" x14ac:dyDescent="0.3">
      <c r="A598">
        <v>2</v>
      </c>
      <c r="B598" s="1">
        <v>43264</v>
      </c>
      <c r="C598" s="1">
        <v>43273</v>
      </c>
      <c r="D598" s="2">
        <v>1808</v>
      </c>
      <c r="E598">
        <v>0</v>
      </c>
      <c r="F598">
        <f>D598+E598</f>
        <v>1808</v>
      </c>
      <c r="G598" t="s">
        <v>14</v>
      </c>
      <c r="H598" t="s">
        <v>19</v>
      </c>
      <c r="I598" t="s">
        <v>19</v>
      </c>
      <c r="J598" s="3">
        <v>0.44027777777777777</v>
      </c>
      <c r="K598" s="3">
        <v>0.44236111111111115</v>
      </c>
      <c r="L598" s="1" t="s">
        <v>158</v>
      </c>
      <c r="M598" s="1"/>
    </row>
    <row r="599" spans="1:17" x14ac:dyDescent="0.3">
      <c r="A599">
        <v>2</v>
      </c>
      <c r="B599" s="1">
        <v>43273</v>
      </c>
      <c r="C599" s="1">
        <v>43280</v>
      </c>
      <c r="D599" s="2">
        <v>2177</v>
      </c>
      <c r="E599">
        <v>0</v>
      </c>
      <c r="F599">
        <f>D599+E599</f>
        <v>2177</v>
      </c>
      <c r="G599" t="s">
        <v>14</v>
      </c>
      <c r="H599" t="s">
        <v>19</v>
      </c>
      <c r="I599" t="s">
        <v>19</v>
      </c>
      <c r="J599" s="3">
        <v>0.44166666666666665</v>
      </c>
      <c r="K599" s="3">
        <v>0.44305555555555554</v>
      </c>
      <c r="L599" s="1" t="s">
        <v>158</v>
      </c>
      <c r="M599" s="1"/>
    </row>
    <row r="600" spans="1:17" x14ac:dyDescent="0.3">
      <c r="A600">
        <v>2</v>
      </c>
      <c r="B600" s="1">
        <v>43280</v>
      </c>
      <c r="C600" s="1">
        <v>43287</v>
      </c>
      <c r="D600" s="2">
        <v>2320</v>
      </c>
      <c r="E600">
        <v>0</v>
      </c>
      <c r="F600">
        <f>D600+E600</f>
        <v>2320</v>
      </c>
      <c r="G600" t="s">
        <v>14</v>
      </c>
      <c r="H600" t="s">
        <v>19</v>
      </c>
      <c r="I600" t="s">
        <v>19</v>
      </c>
      <c r="J600" s="3">
        <v>0.44305555555555554</v>
      </c>
      <c r="K600" s="3">
        <v>0.44513888888888892</v>
      </c>
      <c r="L600" s="1" t="s">
        <v>158</v>
      </c>
      <c r="M600" s="1"/>
    </row>
    <row r="601" spans="1:17" x14ac:dyDescent="0.3">
      <c r="A601">
        <v>2</v>
      </c>
      <c r="B601" s="1">
        <v>43287</v>
      </c>
      <c r="C601" s="1">
        <v>43294</v>
      </c>
      <c r="D601" s="2">
        <v>1885</v>
      </c>
      <c r="E601">
        <v>0</v>
      </c>
      <c r="F601">
        <f>D601+E601</f>
        <v>1885</v>
      </c>
      <c r="G601" t="s">
        <v>19</v>
      </c>
      <c r="H601" t="s">
        <v>14</v>
      </c>
      <c r="I601" t="s">
        <v>19</v>
      </c>
      <c r="J601" s="3"/>
      <c r="K601" s="3"/>
      <c r="L601" s="1"/>
      <c r="M601" s="1"/>
      <c r="O601" t="s">
        <v>78</v>
      </c>
      <c r="P601" t="s">
        <v>40</v>
      </c>
      <c r="Q601" t="s">
        <v>40</v>
      </c>
    </row>
    <row r="602" spans="1:17" x14ac:dyDescent="0.3">
      <c r="A602">
        <v>2</v>
      </c>
      <c r="B602" s="1">
        <v>43294</v>
      </c>
      <c r="C602" s="1">
        <v>43300</v>
      </c>
      <c r="D602" s="2">
        <v>1344</v>
      </c>
      <c r="E602">
        <v>0</v>
      </c>
      <c r="F602">
        <f>D602+E602</f>
        <v>1344</v>
      </c>
      <c r="G602" t="s">
        <v>14</v>
      </c>
      <c r="H602" t="s">
        <v>19</v>
      </c>
      <c r="I602" t="s">
        <v>19</v>
      </c>
      <c r="J602" s="3">
        <v>0.43333333333333335</v>
      </c>
      <c r="K602" s="3">
        <v>0.43472222222222223</v>
      </c>
      <c r="L602" s="1" t="s">
        <v>158</v>
      </c>
      <c r="M602" s="1" t="s">
        <v>207</v>
      </c>
    </row>
    <row r="603" spans="1:17" x14ac:dyDescent="0.3">
      <c r="A603">
        <v>2</v>
      </c>
      <c r="B603" s="1">
        <v>43300</v>
      </c>
      <c r="C603" s="1">
        <v>43308</v>
      </c>
      <c r="D603" s="2">
        <v>1985</v>
      </c>
      <c r="E603">
        <v>0</v>
      </c>
      <c r="F603">
        <f>D603+E603</f>
        <v>1985</v>
      </c>
      <c r="G603" t="s">
        <v>14</v>
      </c>
      <c r="H603" t="s">
        <v>19</v>
      </c>
      <c r="I603" t="s">
        <v>19</v>
      </c>
      <c r="J603" s="3">
        <v>0.46180555555555558</v>
      </c>
      <c r="K603" s="3">
        <v>0.46527777777777773</v>
      </c>
      <c r="L603" s="1" t="s">
        <v>158</v>
      </c>
      <c r="M603" s="1"/>
    </row>
    <row r="604" spans="1:17" x14ac:dyDescent="0.3">
      <c r="A604">
        <v>2</v>
      </c>
      <c r="B604" s="1">
        <v>43308</v>
      </c>
      <c r="C604" s="1">
        <v>43315</v>
      </c>
      <c r="D604" s="2">
        <v>1668</v>
      </c>
      <c r="E604">
        <v>0</v>
      </c>
      <c r="F604">
        <f>D604+E604</f>
        <v>1668</v>
      </c>
      <c r="G604" t="s">
        <v>14</v>
      </c>
      <c r="H604" t="s">
        <v>19</v>
      </c>
      <c r="I604" t="s">
        <v>19</v>
      </c>
      <c r="J604" s="3">
        <v>0.43194444444444446</v>
      </c>
      <c r="K604" s="3">
        <v>0.43402777777777773</v>
      </c>
      <c r="L604" s="1" t="s">
        <v>148</v>
      </c>
      <c r="M604" s="1" t="s">
        <v>194</v>
      </c>
    </row>
    <row r="605" spans="1:17" x14ac:dyDescent="0.3">
      <c r="A605">
        <v>2</v>
      </c>
      <c r="B605" s="1">
        <v>43315</v>
      </c>
      <c r="C605" s="1">
        <v>43322</v>
      </c>
      <c r="D605" s="2">
        <v>1831</v>
      </c>
      <c r="E605">
        <v>0</v>
      </c>
      <c r="F605">
        <f>D605+E605</f>
        <v>1831</v>
      </c>
      <c r="G605" t="s">
        <v>14</v>
      </c>
      <c r="H605" t="s">
        <v>19</v>
      </c>
      <c r="I605" t="s">
        <v>19</v>
      </c>
      <c r="J605" s="3">
        <v>0.43333333333333335</v>
      </c>
      <c r="K605" s="3">
        <v>0.43541666666666662</v>
      </c>
      <c r="L605" s="1" t="s">
        <v>158</v>
      </c>
      <c r="M605" s="1"/>
    </row>
    <row r="606" spans="1:17" x14ac:dyDescent="0.3">
      <c r="A606">
        <v>2</v>
      </c>
      <c r="B606" s="1">
        <v>43322</v>
      </c>
      <c r="C606" s="1">
        <v>43329</v>
      </c>
      <c r="D606" s="2">
        <v>1569</v>
      </c>
      <c r="E606">
        <v>0</v>
      </c>
      <c r="F606">
        <f>D606+E606</f>
        <v>1569</v>
      </c>
      <c r="G606" t="s">
        <v>14</v>
      </c>
      <c r="H606" t="s">
        <v>19</v>
      </c>
      <c r="I606" t="s">
        <v>19</v>
      </c>
      <c r="J606" s="3">
        <v>0.4284722222222222</v>
      </c>
      <c r="L606" s="1" t="s">
        <v>158</v>
      </c>
      <c r="M606" s="1"/>
      <c r="O606" t="s">
        <v>32</v>
      </c>
    </row>
    <row r="607" spans="1:17" x14ac:dyDescent="0.3">
      <c r="A607">
        <v>2</v>
      </c>
      <c r="B607" s="1">
        <v>43329</v>
      </c>
      <c r="C607" s="1">
        <v>43336</v>
      </c>
      <c r="D607" s="2">
        <v>1327</v>
      </c>
      <c r="E607">
        <v>0</v>
      </c>
      <c r="F607">
        <f>D607+E607</f>
        <v>1327</v>
      </c>
      <c r="G607" t="s">
        <v>14</v>
      </c>
      <c r="H607" t="s">
        <v>19</v>
      </c>
      <c r="I607" t="s">
        <v>19</v>
      </c>
      <c r="J607" s="3">
        <v>0.43611111111111112</v>
      </c>
      <c r="K607" s="3">
        <v>0.44097222222222227</v>
      </c>
      <c r="L607" s="1" t="s">
        <v>158</v>
      </c>
      <c r="M607" s="1"/>
    </row>
    <row r="608" spans="1:17" x14ac:dyDescent="0.3">
      <c r="A608">
        <v>2</v>
      </c>
      <c r="B608" s="1">
        <v>43336</v>
      </c>
      <c r="C608" s="1">
        <v>43350</v>
      </c>
      <c r="D608" s="2">
        <v>2997</v>
      </c>
      <c r="E608">
        <v>0</v>
      </c>
      <c r="F608">
        <f>D608+E608</f>
        <v>2997</v>
      </c>
      <c r="G608" t="s">
        <v>14</v>
      </c>
      <c r="H608" t="s">
        <v>19</v>
      </c>
      <c r="I608" t="s">
        <v>19</v>
      </c>
      <c r="J608" s="3">
        <v>0.4465277777777778</v>
      </c>
      <c r="K608" s="3">
        <v>0.44861111111111113</v>
      </c>
      <c r="L608" s="1" t="s">
        <v>158</v>
      </c>
      <c r="M608" s="1"/>
    </row>
    <row r="609" spans="1:15" x14ac:dyDescent="0.3">
      <c r="A609">
        <v>2</v>
      </c>
      <c r="B609" s="1">
        <v>43350</v>
      </c>
      <c r="C609" s="1">
        <v>43362</v>
      </c>
      <c r="D609" s="2">
        <v>1837</v>
      </c>
      <c r="E609">
        <v>0</v>
      </c>
      <c r="F609">
        <f>D609+E609</f>
        <v>1837</v>
      </c>
      <c r="G609" t="s">
        <v>14</v>
      </c>
      <c r="H609" t="s">
        <v>19</v>
      </c>
      <c r="I609" t="s">
        <v>19</v>
      </c>
      <c r="J609" s="3">
        <v>0.43124999999999997</v>
      </c>
      <c r="K609" s="3">
        <v>0.43333333333333335</v>
      </c>
      <c r="L609" s="1" t="s">
        <v>158</v>
      </c>
      <c r="M609" s="1"/>
    </row>
    <row r="610" spans="1:15" x14ac:dyDescent="0.3">
      <c r="A610">
        <v>2</v>
      </c>
      <c r="B610" s="1">
        <v>43362</v>
      </c>
      <c r="C610" s="1">
        <v>43376</v>
      </c>
      <c r="D610" s="2">
        <v>2086</v>
      </c>
      <c r="E610">
        <v>0</v>
      </c>
      <c r="F610">
        <f>D610+E610</f>
        <v>2086</v>
      </c>
      <c r="G610" t="s">
        <v>14</v>
      </c>
      <c r="H610" t="s">
        <v>19</v>
      </c>
      <c r="I610" t="s">
        <v>19</v>
      </c>
      <c r="J610" s="3">
        <v>0.4291666666666667</v>
      </c>
      <c r="K610" s="3">
        <v>0.43124999999999997</v>
      </c>
      <c r="L610" s="1" t="s">
        <v>158</v>
      </c>
      <c r="M610" s="1"/>
    </row>
    <row r="611" spans="1:15" x14ac:dyDescent="0.3">
      <c r="A611">
        <v>2</v>
      </c>
      <c r="B611" s="1">
        <v>43376</v>
      </c>
      <c r="C611" s="1">
        <v>43383</v>
      </c>
      <c r="D611" s="2">
        <v>1399</v>
      </c>
      <c r="E611">
        <v>0</v>
      </c>
      <c r="F611">
        <f>D611+E611</f>
        <v>1399</v>
      </c>
      <c r="G611" t="s">
        <v>14</v>
      </c>
      <c r="H611" t="s">
        <v>19</v>
      </c>
      <c r="I611" t="s">
        <v>19</v>
      </c>
      <c r="J611" s="3">
        <v>0.47222222222222227</v>
      </c>
      <c r="K611" s="3">
        <v>0.47361111111111115</v>
      </c>
      <c r="L611" s="1" t="s">
        <v>158</v>
      </c>
      <c r="M611" s="1"/>
    </row>
    <row r="612" spans="1:15" x14ac:dyDescent="0.3">
      <c r="A612">
        <v>2</v>
      </c>
      <c r="B612" s="1">
        <v>43383</v>
      </c>
      <c r="C612" s="1">
        <v>43390</v>
      </c>
      <c r="D612" s="2">
        <v>897</v>
      </c>
      <c r="E612">
        <v>0</v>
      </c>
      <c r="F612">
        <f>D612+E612</f>
        <v>897</v>
      </c>
      <c r="G612" t="s">
        <v>14</v>
      </c>
      <c r="H612" t="s">
        <v>19</v>
      </c>
      <c r="I612" t="s">
        <v>19</v>
      </c>
      <c r="J612" s="3">
        <v>0.4375</v>
      </c>
      <c r="K612" s="3">
        <v>0.43888888888888888</v>
      </c>
      <c r="L612" s="1" t="s">
        <v>158</v>
      </c>
      <c r="M612" s="1"/>
    </row>
    <row r="613" spans="1:15" x14ac:dyDescent="0.3">
      <c r="A613">
        <v>2</v>
      </c>
      <c r="B613" s="1">
        <v>43390</v>
      </c>
      <c r="C613" s="1">
        <v>43397</v>
      </c>
      <c r="D613" s="2">
        <v>1242</v>
      </c>
      <c r="E613">
        <v>0</v>
      </c>
      <c r="F613">
        <f>D613+E613</f>
        <v>1242</v>
      </c>
      <c r="G613" t="s">
        <v>14</v>
      </c>
      <c r="H613" t="s">
        <v>19</v>
      </c>
      <c r="I613" t="s">
        <v>19</v>
      </c>
      <c r="J613" s="3">
        <v>0.4368055555555555</v>
      </c>
      <c r="K613" s="3">
        <v>0.4375</v>
      </c>
      <c r="L613" s="1" t="s">
        <v>158</v>
      </c>
      <c r="M613" s="1"/>
    </row>
    <row r="614" spans="1:15" x14ac:dyDescent="0.3">
      <c r="A614">
        <v>2</v>
      </c>
      <c r="B614" s="1">
        <v>43397</v>
      </c>
      <c r="C614" s="1">
        <v>43404</v>
      </c>
      <c r="D614" s="2">
        <v>986</v>
      </c>
      <c r="E614">
        <v>0</v>
      </c>
      <c r="F614">
        <f>D614+E614</f>
        <v>986</v>
      </c>
      <c r="G614" t="s">
        <v>14</v>
      </c>
      <c r="H614" t="s">
        <v>19</v>
      </c>
      <c r="I614" t="s">
        <v>19</v>
      </c>
      <c r="J614" s="3">
        <v>0.42291666666666666</v>
      </c>
      <c r="K614" s="3">
        <v>0.4236111111111111</v>
      </c>
      <c r="L614" s="1" t="s">
        <v>158</v>
      </c>
      <c r="M614" s="1"/>
    </row>
    <row r="615" spans="1:15" x14ac:dyDescent="0.3">
      <c r="A615">
        <v>2</v>
      </c>
      <c r="B615" s="1">
        <v>43404</v>
      </c>
      <c r="C615" s="1">
        <v>43411</v>
      </c>
      <c r="D615" s="2">
        <v>1283</v>
      </c>
      <c r="E615">
        <v>0</v>
      </c>
      <c r="F615">
        <f>D615+E615</f>
        <v>1283</v>
      </c>
      <c r="G615" t="s">
        <v>14</v>
      </c>
      <c r="H615" t="s">
        <v>19</v>
      </c>
      <c r="I615" t="s">
        <v>19</v>
      </c>
      <c r="J615" s="3">
        <v>0.52708333333333335</v>
      </c>
      <c r="K615" s="3">
        <v>0.52847222222222223</v>
      </c>
      <c r="L615" s="1" t="s">
        <v>158</v>
      </c>
      <c r="M615" s="1"/>
    </row>
    <row r="616" spans="1:15" x14ac:dyDescent="0.3">
      <c r="A616">
        <v>2</v>
      </c>
      <c r="B616" s="1">
        <v>43411</v>
      </c>
      <c r="C616" s="1">
        <v>43418</v>
      </c>
      <c r="D616" s="2">
        <v>1580</v>
      </c>
      <c r="E616">
        <v>0</v>
      </c>
      <c r="F616">
        <f>D616+E616</f>
        <v>1580</v>
      </c>
      <c r="G616" t="s">
        <v>14</v>
      </c>
      <c r="H616" t="s">
        <v>19</v>
      </c>
      <c r="I616" t="s">
        <v>19</v>
      </c>
      <c r="J616" s="3">
        <v>0.65972222222222221</v>
      </c>
      <c r="K616" s="3">
        <v>0.66111111111111109</v>
      </c>
      <c r="L616" s="1" t="s">
        <v>158</v>
      </c>
      <c r="M616" s="1"/>
    </row>
    <row r="617" spans="1:15" x14ac:dyDescent="0.3">
      <c r="A617">
        <v>2</v>
      </c>
      <c r="B617" s="1">
        <v>43418</v>
      </c>
      <c r="C617" s="1">
        <v>43425</v>
      </c>
      <c r="D617" s="2">
        <v>1568</v>
      </c>
      <c r="E617">
        <v>0</v>
      </c>
      <c r="F617">
        <f>D617+E617</f>
        <v>1568</v>
      </c>
      <c r="G617" t="s">
        <v>14</v>
      </c>
      <c r="H617" t="s">
        <v>19</v>
      </c>
      <c r="I617" t="s">
        <v>19</v>
      </c>
      <c r="J617" s="3">
        <v>0.4291666666666667</v>
      </c>
      <c r="K617" s="3">
        <v>0.43124999999999997</v>
      </c>
      <c r="L617" s="1" t="s">
        <v>148</v>
      </c>
      <c r="M617" s="1" t="s">
        <v>194</v>
      </c>
    </row>
    <row r="618" spans="1:15" x14ac:dyDescent="0.3">
      <c r="A618">
        <v>2</v>
      </c>
      <c r="B618" s="1">
        <v>43425</v>
      </c>
      <c r="C618" s="1">
        <v>43432</v>
      </c>
      <c r="D618" s="2">
        <v>2959</v>
      </c>
      <c r="E618">
        <v>0</v>
      </c>
      <c r="F618">
        <f>D618+E618</f>
        <v>2959</v>
      </c>
      <c r="G618" t="s">
        <v>14</v>
      </c>
      <c r="H618" t="s">
        <v>19</v>
      </c>
      <c r="I618" t="s">
        <v>19</v>
      </c>
      <c r="J618" s="3">
        <v>0.4458333333333333</v>
      </c>
      <c r="K618" s="3">
        <v>0.44930555555555557</v>
      </c>
      <c r="L618" s="1" t="s">
        <v>158</v>
      </c>
      <c r="M618" s="1"/>
    </row>
    <row r="619" spans="1:15" x14ac:dyDescent="0.3">
      <c r="A619">
        <v>2</v>
      </c>
      <c r="B619" s="1">
        <v>43432</v>
      </c>
      <c r="C619" s="1">
        <v>43439</v>
      </c>
      <c r="D619" s="2">
        <v>834</v>
      </c>
      <c r="E619">
        <v>0</v>
      </c>
      <c r="F619">
        <f>D619+E619</f>
        <v>834</v>
      </c>
      <c r="G619" t="s">
        <v>14</v>
      </c>
      <c r="H619" t="s">
        <v>19</v>
      </c>
      <c r="I619" t="s">
        <v>19</v>
      </c>
      <c r="J619" s="3">
        <v>0.45208333333333334</v>
      </c>
      <c r="K619" s="3">
        <v>0.45624999999999999</v>
      </c>
      <c r="L619" s="1" t="s">
        <v>158</v>
      </c>
      <c r="M619" s="1"/>
    </row>
    <row r="620" spans="1:15" x14ac:dyDescent="0.3">
      <c r="A620">
        <v>2</v>
      </c>
      <c r="B620" s="1">
        <v>43439</v>
      </c>
      <c r="C620" s="1">
        <v>43446</v>
      </c>
      <c r="D620" s="2">
        <v>908</v>
      </c>
      <c r="E620">
        <v>0</v>
      </c>
      <c r="F620">
        <f>D620+E620</f>
        <v>908</v>
      </c>
      <c r="G620" t="s">
        <v>14</v>
      </c>
      <c r="H620" t="s">
        <v>19</v>
      </c>
      <c r="I620" t="s">
        <v>19</v>
      </c>
      <c r="J620" s="3">
        <v>0.46180555555555558</v>
      </c>
      <c r="K620" s="3">
        <v>0.46388888888888885</v>
      </c>
      <c r="L620" s="1" t="s">
        <v>158</v>
      </c>
      <c r="M620" s="1"/>
    </row>
    <row r="621" spans="1:15" x14ac:dyDescent="0.3">
      <c r="A621">
        <v>2</v>
      </c>
      <c r="B621" s="1">
        <v>43446</v>
      </c>
      <c r="C621" s="1">
        <v>43453</v>
      </c>
      <c r="D621" s="2">
        <v>1118</v>
      </c>
      <c r="E621">
        <v>0</v>
      </c>
      <c r="F621">
        <f>D621+E621</f>
        <v>1118</v>
      </c>
      <c r="G621" t="s">
        <v>14</v>
      </c>
      <c r="H621" t="s">
        <v>19</v>
      </c>
      <c r="I621" t="s">
        <v>19</v>
      </c>
      <c r="J621" s="3">
        <v>0.41944444444444445</v>
      </c>
      <c r="K621" s="3">
        <v>0.4201388888888889</v>
      </c>
      <c r="L621" s="1" t="s">
        <v>158</v>
      </c>
      <c r="M621" s="1"/>
    </row>
    <row r="622" spans="1:15" x14ac:dyDescent="0.3">
      <c r="A622">
        <v>2</v>
      </c>
      <c r="B622" s="1">
        <v>43453</v>
      </c>
      <c r="C622" s="1">
        <v>43493</v>
      </c>
      <c r="D622" s="2">
        <v>1026</v>
      </c>
      <c r="E622">
        <v>0</v>
      </c>
      <c r="F622">
        <f>D622+E622</f>
        <v>1026</v>
      </c>
      <c r="G622" t="s">
        <v>14</v>
      </c>
      <c r="H622" t="s">
        <v>19</v>
      </c>
      <c r="I622" t="s">
        <v>19</v>
      </c>
      <c r="J622" s="3">
        <v>0.46180555555555558</v>
      </c>
      <c r="K622" s="3">
        <v>0.46319444444444446</v>
      </c>
      <c r="L622" s="1" t="s">
        <v>158</v>
      </c>
      <c r="M622" s="1"/>
      <c r="O622" t="s">
        <v>77</v>
      </c>
    </row>
    <row r="623" spans="1:15" x14ac:dyDescent="0.3">
      <c r="A623">
        <v>2</v>
      </c>
      <c r="B623" s="1">
        <v>43493</v>
      </c>
      <c r="C623" s="8">
        <v>43500</v>
      </c>
      <c r="D623" s="2">
        <v>1144</v>
      </c>
      <c r="E623">
        <v>0</v>
      </c>
      <c r="F623">
        <f>D623+E623</f>
        <v>1144</v>
      </c>
      <c r="G623" t="s">
        <v>14</v>
      </c>
      <c r="H623" s="3" t="s">
        <v>19</v>
      </c>
      <c r="I623" t="s">
        <v>19</v>
      </c>
      <c r="J623" s="3">
        <v>0.43958333333333338</v>
      </c>
      <c r="K623" s="3">
        <v>0.44097222222222227</v>
      </c>
      <c r="L623" s="8" t="s">
        <v>158</v>
      </c>
      <c r="M623" s="8"/>
    </row>
    <row r="624" spans="1:15" x14ac:dyDescent="0.3">
      <c r="A624">
        <v>2</v>
      </c>
      <c r="B624" s="1">
        <v>43500</v>
      </c>
      <c r="C624" s="1">
        <v>43507</v>
      </c>
      <c r="D624" s="2">
        <v>1553</v>
      </c>
      <c r="E624">
        <v>0</v>
      </c>
      <c r="F624">
        <f>D624+E624</f>
        <v>1553</v>
      </c>
      <c r="G624" t="s">
        <v>14</v>
      </c>
      <c r="H624" t="s">
        <v>19</v>
      </c>
      <c r="I624" t="s">
        <v>19</v>
      </c>
      <c r="J624" s="3">
        <v>0.42499999999999999</v>
      </c>
      <c r="K624" s="3">
        <v>0.42638888888888887</v>
      </c>
      <c r="L624" s="1" t="s">
        <v>158</v>
      </c>
      <c r="M624" s="1"/>
    </row>
    <row r="625" spans="1:18" x14ac:dyDescent="0.3">
      <c r="A625">
        <v>2</v>
      </c>
      <c r="B625" s="1">
        <v>43507</v>
      </c>
      <c r="C625" s="1">
        <v>43515</v>
      </c>
      <c r="D625" s="2">
        <v>2906</v>
      </c>
      <c r="E625">
        <v>0</v>
      </c>
      <c r="F625">
        <f>D625+E625</f>
        <v>2906</v>
      </c>
      <c r="G625" t="s">
        <v>14</v>
      </c>
      <c r="H625" t="s">
        <v>19</v>
      </c>
      <c r="I625" t="s">
        <v>19</v>
      </c>
      <c r="J625" s="3">
        <v>0.42430555555555555</v>
      </c>
      <c r="K625" s="3">
        <v>0.43402777777777773</v>
      </c>
      <c r="L625" s="1" t="s">
        <v>158</v>
      </c>
      <c r="M625" s="1"/>
      <c r="O625" t="s">
        <v>81</v>
      </c>
    </row>
    <row r="626" spans="1:18" x14ac:dyDescent="0.3">
      <c r="A626">
        <v>2</v>
      </c>
      <c r="B626" s="1">
        <v>43515</v>
      </c>
      <c r="C626" s="1">
        <v>43521</v>
      </c>
      <c r="D626" s="2">
        <v>1941</v>
      </c>
      <c r="E626">
        <v>0</v>
      </c>
      <c r="F626">
        <f>D626+E626</f>
        <v>1941</v>
      </c>
      <c r="G626" t="s">
        <v>14</v>
      </c>
      <c r="H626" t="s">
        <v>19</v>
      </c>
      <c r="I626" t="s">
        <v>19</v>
      </c>
      <c r="J626" s="3">
        <v>0.4375</v>
      </c>
      <c r="K626" s="3">
        <v>0.43958333333333338</v>
      </c>
      <c r="L626" s="1" t="s">
        <v>158</v>
      </c>
      <c r="M626" s="1"/>
    </row>
    <row r="627" spans="1:18" x14ac:dyDescent="0.3">
      <c r="A627">
        <v>2</v>
      </c>
      <c r="B627" s="1">
        <v>43521</v>
      </c>
      <c r="C627" s="1">
        <v>43528</v>
      </c>
      <c r="D627" s="2">
        <v>1379</v>
      </c>
      <c r="E627">
        <v>0</v>
      </c>
      <c r="F627">
        <f>D627+E627</f>
        <v>1379</v>
      </c>
      <c r="G627" t="s">
        <v>14</v>
      </c>
      <c r="H627" t="s">
        <v>19</v>
      </c>
      <c r="I627" t="s">
        <v>19</v>
      </c>
      <c r="J627" s="3">
        <v>0.44236111111111115</v>
      </c>
      <c r="K627" s="3">
        <v>0.44722222222222219</v>
      </c>
      <c r="L627" s="1" t="s">
        <v>148</v>
      </c>
      <c r="M627" s="1" t="s">
        <v>194</v>
      </c>
    </row>
    <row r="628" spans="1:18" x14ac:dyDescent="0.3">
      <c r="A628">
        <v>2</v>
      </c>
      <c r="B628" s="1">
        <v>43528</v>
      </c>
      <c r="C628" s="1">
        <v>43535</v>
      </c>
      <c r="D628" s="2">
        <v>1984</v>
      </c>
      <c r="E628">
        <v>0</v>
      </c>
      <c r="F628">
        <f>D628+E628</f>
        <v>1984</v>
      </c>
      <c r="G628" t="s">
        <v>14</v>
      </c>
      <c r="H628" t="s">
        <v>19</v>
      </c>
      <c r="I628" t="s">
        <v>19</v>
      </c>
      <c r="J628" s="3">
        <v>0.43055555555555558</v>
      </c>
      <c r="K628" s="3">
        <v>0.43263888888888885</v>
      </c>
      <c r="L628" s="1" t="s">
        <v>148</v>
      </c>
      <c r="M628" s="1" t="s">
        <v>194</v>
      </c>
    </row>
    <row r="629" spans="1:18" x14ac:dyDescent="0.3">
      <c r="A629">
        <v>2</v>
      </c>
      <c r="B629" s="1">
        <v>43535</v>
      </c>
      <c r="C629" s="1">
        <v>43543</v>
      </c>
      <c r="D629" s="2">
        <v>3122</v>
      </c>
      <c r="E629">
        <v>0</v>
      </c>
      <c r="F629">
        <f>D629+E629</f>
        <v>3122</v>
      </c>
      <c r="G629" t="s">
        <v>14</v>
      </c>
      <c r="H629" t="s">
        <v>19</v>
      </c>
      <c r="I629" t="s">
        <v>19</v>
      </c>
      <c r="J629" s="3">
        <v>0.42777777777777781</v>
      </c>
      <c r="K629" s="3">
        <v>0.43333333333333335</v>
      </c>
      <c r="L629" s="1" t="s">
        <v>158</v>
      </c>
      <c r="M629" s="1"/>
    </row>
    <row r="630" spans="1:18" x14ac:dyDescent="0.3">
      <c r="A630">
        <v>2</v>
      </c>
      <c r="B630" s="1">
        <v>43543</v>
      </c>
      <c r="C630" s="1">
        <v>43549</v>
      </c>
      <c r="D630" s="2">
        <v>2311</v>
      </c>
      <c r="E630">
        <v>0</v>
      </c>
      <c r="F630">
        <f>D630+E630</f>
        <v>2311</v>
      </c>
      <c r="G630" t="s">
        <v>14</v>
      </c>
      <c r="H630" t="s">
        <v>19</v>
      </c>
      <c r="I630" t="s">
        <v>19</v>
      </c>
      <c r="J630" s="3">
        <v>0.43958333333333338</v>
      </c>
      <c r="L630" s="1" t="s">
        <v>158</v>
      </c>
      <c r="M630" s="1"/>
      <c r="O630" t="s">
        <v>32</v>
      </c>
    </row>
    <row r="631" spans="1:18" x14ac:dyDescent="0.3">
      <c r="A631">
        <v>2</v>
      </c>
      <c r="B631" s="1">
        <v>43549</v>
      </c>
      <c r="C631" s="1">
        <v>43558</v>
      </c>
      <c r="D631" s="2">
        <v>4358</v>
      </c>
      <c r="E631">
        <v>0</v>
      </c>
      <c r="F631">
        <f>D631+E631</f>
        <v>4358</v>
      </c>
      <c r="G631" t="s">
        <v>14</v>
      </c>
      <c r="H631" t="s">
        <v>19</v>
      </c>
      <c r="I631" t="s">
        <v>19</v>
      </c>
      <c r="J631" s="3">
        <v>0.43402777777777773</v>
      </c>
      <c r="K631" s="3">
        <v>0.4381944444444445</v>
      </c>
      <c r="L631" s="1" t="s">
        <v>158</v>
      </c>
      <c r="M631" s="1"/>
    </row>
    <row r="632" spans="1:18" x14ac:dyDescent="0.3">
      <c r="A632">
        <v>2</v>
      </c>
      <c r="B632" s="1">
        <v>43558</v>
      </c>
      <c r="C632" s="1">
        <v>43563</v>
      </c>
      <c r="D632" s="2">
        <v>1577</v>
      </c>
      <c r="E632">
        <v>0</v>
      </c>
      <c r="F632">
        <f>D632+E632</f>
        <v>1577</v>
      </c>
      <c r="G632" t="s">
        <v>14</v>
      </c>
      <c r="H632" t="s">
        <v>19</v>
      </c>
      <c r="I632" t="s">
        <v>19</v>
      </c>
      <c r="J632" s="3">
        <v>0.42777777777777781</v>
      </c>
      <c r="K632" s="3">
        <v>0.43055555555555558</v>
      </c>
      <c r="L632" s="1" t="s">
        <v>148</v>
      </c>
      <c r="M632" s="1" t="s">
        <v>194</v>
      </c>
    </row>
    <row r="633" spans="1:18" x14ac:dyDescent="0.3">
      <c r="A633">
        <v>2</v>
      </c>
      <c r="B633" s="1">
        <v>43563</v>
      </c>
      <c r="C633" s="1">
        <v>43572</v>
      </c>
      <c r="D633" s="2">
        <v>2539</v>
      </c>
      <c r="E633">
        <v>0</v>
      </c>
      <c r="F633">
        <f>D633+E633</f>
        <v>2539</v>
      </c>
      <c r="G633" t="s">
        <v>14</v>
      </c>
      <c r="H633" t="s">
        <v>19</v>
      </c>
      <c r="I633" t="s">
        <v>19</v>
      </c>
      <c r="J633" s="3">
        <v>0.40972222222222227</v>
      </c>
      <c r="K633" s="3">
        <v>0.4152777777777778</v>
      </c>
      <c r="L633" s="1" t="s">
        <v>158</v>
      </c>
      <c r="M633" s="1"/>
      <c r="O633" t="s">
        <v>82</v>
      </c>
    </row>
    <row r="634" spans="1:18" x14ac:dyDescent="0.3">
      <c r="A634">
        <v>2</v>
      </c>
      <c r="B634" s="1">
        <v>43572</v>
      </c>
      <c r="C634" s="1">
        <v>43584</v>
      </c>
      <c r="D634" s="2">
        <v>4115</v>
      </c>
      <c r="E634">
        <v>0</v>
      </c>
      <c r="F634">
        <f>D634+E634</f>
        <v>4115</v>
      </c>
      <c r="G634" t="s">
        <v>14</v>
      </c>
      <c r="H634" t="s">
        <v>19</v>
      </c>
      <c r="I634" t="s">
        <v>19</v>
      </c>
      <c r="J634" s="3">
        <v>0.47916666666666669</v>
      </c>
      <c r="K634" s="3">
        <v>0.4861111111111111</v>
      </c>
      <c r="L634" s="1" t="s">
        <v>158</v>
      </c>
      <c r="M634" s="1"/>
    </row>
    <row r="635" spans="1:18" x14ac:dyDescent="0.3">
      <c r="A635">
        <v>2</v>
      </c>
      <c r="B635" s="1">
        <v>43584</v>
      </c>
      <c r="C635" s="1">
        <v>43594</v>
      </c>
      <c r="D635" s="2">
        <v>5685</v>
      </c>
      <c r="E635">
        <v>0</v>
      </c>
      <c r="F635">
        <f>D635+E635</f>
        <v>5685</v>
      </c>
      <c r="G635" t="s">
        <v>14</v>
      </c>
      <c r="H635" t="s">
        <v>19</v>
      </c>
      <c r="I635" t="s">
        <v>19</v>
      </c>
      <c r="J635" s="3">
        <v>0.42986111111111108</v>
      </c>
      <c r="K635" s="3">
        <v>0.43402777777777773</v>
      </c>
      <c r="L635" s="1" t="s">
        <v>34</v>
      </c>
      <c r="M635" s="1" t="s">
        <v>164</v>
      </c>
      <c r="O635" t="s">
        <v>83</v>
      </c>
    </row>
    <row r="636" spans="1:18" x14ac:dyDescent="0.3">
      <c r="A636">
        <v>2</v>
      </c>
      <c r="B636" s="1">
        <v>43594</v>
      </c>
      <c r="C636" s="1">
        <v>43605</v>
      </c>
      <c r="D636" s="2">
        <v>2191</v>
      </c>
      <c r="E636">
        <v>0</v>
      </c>
      <c r="F636">
        <f>D636+E636</f>
        <v>2191</v>
      </c>
      <c r="G636" t="s">
        <v>14</v>
      </c>
      <c r="H636" t="s">
        <v>19</v>
      </c>
      <c r="I636" t="s">
        <v>19</v>
      </c>
      <c r="J636" s="3">
        <v>0.41597222222222219</v>
      </c>
      <c r="K636" s="3">
        <v>0.41805555555555557</v>
      </c>
      <c r="L636" s="1" t="s">
        <v>158</v>
      </c>
      <c r="M636" s="1"/>
    </row>
    <row r="637" spans="1:18" x14ac:dyDescent="0.3">
      <c r="A637">
        <v>2</v>
      </c>
      <c r="B637" s="1">
        <v>43605</v>
      </c>
      <c r="C637" s="1">
        <v>43614</v>
      </c>
      <c r="D637" s="2">
        <v>2527</v>
      </c>
      <c r="E637">
        <v>0</v>
      </c>
      <c r="F637">
        <f>D637+E637</f>
        <v>2527</v>
      </c>
      <c r="G637" t="s">
        <v>14</v>
      </c>
      <c r="H637" t="s">
        <v>19</v>
      </c>
      <c r="I637" t="s">
        <v>19</v>
      </c>
      <c r="J637" s="3">
        <v>0.4236111111111111</v>
      </c>
      <c r="K637" s="3">
        <v>0.43055555555555558</v>
      </c>
      <c r="L637" s="1" t="s">
        <v>158</v>
      </c>
      <c r="M637" s="1"/>
    </row>
    <row r="638" spans="1:18" x14ac:dyDescent="0.3">
      <c r="A638">
        <v>2</v>
      </c>
      <c r="B638" s="1">
        <v>43614</v>
      </c>
      <c r="C638" s="1">
        <v>43626</v>
      </c>
      <c r="D638" s="2">
        <v>3071</v>
      </c>
      <c r="E638">
        <v>0</v>
      </c>
      <c r="F638">
        <f>D638+E638</f>
        <v>3071</v>
      </c>
      <c r="G638" t="s">
        <v>14</v>
      </c>
      <c r="H638" t="s">
        <v>19</v>
      </c>
      <c r="I638" t="s">
        <v>19</v>
      </c>
      <c r="L638" s="1" t="s">
        <v>148</v>
      </c>
      <c r="M638" s="1" t="s">
        <v>194</v>
      </c>
      <c r="O638" t="s">
        <v>29</v>
      </c>
    </row>
    <row r="639" spans="1:18" x14ac:dyDescent="0.3">
      <c r="A639">
        <v>2</v>
      </c>
      <c r="B639" s="1">
        <v>43626</v>
      </c>
      <c r="C639" s="1">
        <v>43637</v>
      </c>
      <c r="D639" s="2">
        <v>16000</v>
      </c>
      <c r="E639">
        <v>0</v>
      </c>
      <c r="F639">
        <f>D639+E639</f>
        <v>16000</v>
      </c>
      <c r="G639" t="s">
        <v>14</v>
      </c>
      <c r="H639" t="s">
        <v>19</v>
      </c>
      <c r="I639" t="s">
        <v>14</v>
      </c>
      <c r="J639" s="3">
        <v>0.44444444444444442</v>
      </c>
      <c r="K639" s="3">
        <v>0.4513888888888889</v>
      </c>
      <c r="L639" s="1" t="s">
        <v>34</v>
      </c>
      <c r="M639" s="1" t="s">
        <v>164</v>
      </c>
      <c r="O639" t="s">
        <v>69</v>
      </c>
      <c r="R639" t="s">
        <v>143</v>
      </c>
    </row>
    <row r="640" spans="1:18" x14ac:dyDescent="0.3">
      <c r="A640">
        <v>2</v>
      </c>
      <c r="B640" s="1">
        <v>43637</v>
      </c>
      <c r="C640" s="1">
        <v>43640</v>
      </c>
      <c r="G640" t="s">
        <v>19</v>
      </c>
      <c r="H640" t="s">
        <v>14</v>
      </c>
      <c r="I640" t="s">
        <v>14</v>
      </c>
      <c r="L640" s="1"/>
      <c r="M640" s="1"/>
      <c r="P640" t="s">
        <v>40</v>
      </c>
      <c r="Q640" t="s">
        <v>127</v>
      </c>
      <c r="R640" t="s">
        <v>143</v>
      </c>
    </row>
    <row r="641" spans="1:15" x14ac:dyDescent="0.3">
      <c r="A641">
        <v>2</v>
      </c>
      <c r="B641" s="1">
        <v>43640</v>
      </c>
      <c r="C641" s="1">
        <v>43654</v>
      </c>
      <c r="D641" s="2">
        <v>5141</v>
      </c>
      <c r="E641">
        <v>0</v>
      </c>
      <c r="F641">
        <f>D641+E641</f>
        <v>5141</v>
      </c>
      <c r="G641" t="s">
        <v>14</v>
      </c>
      <c r="H641" t="s">
        <v>19</v>
      </c>
      <c r="I641" t="s">
        <v>19</v>
      </c>
      <c r="J641" s="3">
        <v>0.52083333333333337</v>
      </c>
      <c r="K641" s="3">
        <v>0.5229166666666667</v>
      </c>
      <c r="L641" s="1" t="s">
        <v>158</v>
      </c>
      <c r="M641" s="1"/>
    </row>
    <row r="642" spans="1:15" x14ac:dyDescent="0.3">
      <c r="A642">
        <v>2</v>
      </c>
      <c r="B642" s="1">
        <v>43654</v>
      </c>
      <c r="C642" s="1">
        <v>43663</v>
      </c>
      <c r="D642" s="2">
        <v>2307</v>
      </c>
      <c r="E642">
        <v>0</v>
      </c>
      <c r="F642">
        <f>D642+E642</f>
        <v>2307</v>
      </c>
      <c r="G642" t="s">
        <v>14</v>
      </c>
      <c r="H642" t="s">
        <v>19</v>
      </c>
      <c r="I642" t="s">
        <v>19</v>
      </c>
      <c r="J642" s="3">
        <v>0.44097222222222227</v>
      </c>
      <c r="K642" s="3">
        <v>0.44236111111111115</v>
      </c>
      <c r="L642" s="1" t="s">
        <v>158</v>
      </c>
      <c r="M642" s="1"/>
    </row>
    <row r="643" spans="1:15" x14ac:dyDescent="0.3">
      <c r="A643">
        <v>2</v>
      </c>
      <c r="B643" s="1">
        <v>43663</v>
      </c>
      <c r="C643" s="1">
        <v>43668</v>
      </c>
      <c r="D643" s="2">
        <v>1349</v>
      </c>
      <c r="E643">
        <v>0</v>
      </c>
      <c r="F643">
        <f>D643+E643</f>
        <v>1349</v>
      </c>
      <c r="G643" t="s">
        <v>14</v>
      </c>
      <c r="H643" t="s">
        <v>19</v>
      </c>
      <c r="I643" t="s">
        <v>19</v>
      </c>
      <c r="J643" s="3">
        <v>0.4375</v>
      </c>
      <c r="L643" s="1" t="s">
        <v>158</v>
      </c>
      <c r="M643" s="1"/>
      <c r="O643" t="s">
        <v>32</v>
      </c>
    </row>
    <row r="644" spans="1:15" x14ac:dyDescent="0.3">
      <c r="A644">
        <v>2</v>
      </c>
      <c r="B644" s="1">
        <v>43668</v>
      </c>
      <c r="C644" s="1">
        <v>43670</v>
      </c>
      <c r="D644" s="2">
        <v>395</v>
      </c>
      <c r="E644">
        <v>0</v>
      </c>
      <c r="F644">
        <f>D644+E644</f>
        <v>395</v>
      </c>
      <c r="G644" t="s">
        <v>14</v>
      </c>
      <c r="H644" t="s">
        <v>19</v>
      </c>
      <c r="I644" t="s">
        <v>19</v>
      </c>
      <c r="J644" s="3">
        <v>0.46527777777777773</v>
      </c>
      <c r="K644" s="3">
        <v>0.46597222222222223</v>
      </c>
      <c r="L644" s="1" t="s">
        <v>158</v>
      </c>
      <c r="M644" s="1"/>
      <c r="O644" t="s">
        <v>84</v>
      </c>
    </row>
    <row r="645" spans="1:15" x14ac:dyDescent="0.3">
      <c r="A645">
        <v>2</v>
      </c>
      <c r="B645" s="1">
        <v>43670</v>
      </c>
      <c r="C645" s="1">
        <v>43675</v>
      </c>
      <c r="D645" s="2">
        <v>1638</v>
      </c>
      <c r="E645">
        <v>0</v>
      </c>
      <c r="F645">
        <f>D645+E645</f>
        <v>1638</v>
      </c>
      <c r="G645" t="s">
        <v>14</v>
      </c>
      <c r="H645" t="s">
        <v>19</v>
      </c>
      <c r="I645" t="s">
        <v>19</v>
      </c>
      <c r="J645" s="3">
        <v>0.43194444444444446</v>
      </c>
      <c r="L645" s="1" t="s">
        <v>158</v>
      </c>
      <c r="M645" s="1"/>
      <c r="O645" t="s">
        <v>32</v>
      </c>
    </row>
    <row r="646" spans="1:15" x14ac:dyDescent="0.3">
      <c r="A646">
        <v>2</v>
      </c>
      <c r="B646" s="1">
        <v>43675</v>
      </c>
      <c r="C646" s="1">
        <v>43678</v>
      </c>
      <c r="D646" s="2">
        <v>529</v>
      </c>
      <c r="E646">
        <v>0</v>
      </c>
      <c r="F646">
        <f>D646+E646</f>
        <v>529</v>
      </c>
      <c r="G646" t="s">
        <v>14</v>
      </c>
      <c r="H646" t="s">
        <v>19</v>
      </c>
      <c r="I646" t="s">
        <v>19</v>
      </c>
      <c r="J646" s="3">
        <v>0.86249999999999993</v>
      </c>
      <c r="L646" s="1" t="s">
        <v>158</v>
      </c>
      <c r="M646" s="1"/>
      <c r="O646" t="s">
        <v>85</v>
      </c>
    </row>
    <row r="647" spans="1:15" x14ac:dyDescent="0.3">
      <c r="A647">
        <v>2</v>
      </c>
      <c r="B647" s="1">
        <v>43678</v>
      </c>
      <c r="C647" s="1">
        <v>43684</v>
      </c>
      <c r="D647" s="2">
        <v>1668</v>
      </c>
      <c r="E647">
        <v>0</v>
      </c>
      <c r="F647">
        <f>D647+E647</f>
        <v>1668</v>
      </c>
      <c r="G647" t="s">
        <v>14</v>
      </c>
      <c r="H647" t="s">
        <v>19</v>
      </c>
      <c r="I647" t="s">
        <v>19</v>
      </c>
      <c r="J647" s="3">
        <v>0.4291666666666667</v>
      </c>
      <c r="K647" s="3">
        <v>0.43194444444444446</v>
      </c>
      <c r="L647" s="1" t="s">
        <v>158</v>
      </c>
      <c r="M647" s="1"/>
    </row>
    <row r="648" spans="1:15" x14ac:dyDescent="0.3">
      <c r="A648">
        <v>2</v>
      </c>
      <c r="B648" s="1">
        <v>43684</v>
      </c>
      <c r="C648" s="1">
        <v>43696</v>
      </c>
      <c r="D648" s="2">
        <v>3377</v>
      </c>
      <c r="E648">
        <v>0</v>
      </c>
      <c r="F648">
        <f>D648+E648</f>
        <v>3377</v>
      </c>
      <c r="G648" t="s">
        <v>14</v>
      </c>
      <c r="H648" t="s">
        <v>19</v>
      </c>
      <c r="I648" t="s">
        <v>19</v>
      </c>
      <c r="J648" s="3">
        <v>0.44166666666666665</v>
      </c>
      <c r="K648" s="3">
        <v>0.44236111111111115</v>
      </c>
      <c r="L648" s="1" t="s">
        <v>158</v>
      </c>
      <c r="M648" s="1"/>
    </row>
    <row r="649" spans="1:15" x14ac:dyDescent="0.3">
      <c r="A649">
        <v>2</v>
      </c>
      <c r="B649" s="1">
        <v>43696</v>
      </c>
      <c r="C649" s="1">
        <v>43712</v>
      </c>
      <c r="D649" s="2">
        <v>4092</v>
      </c>
      <c r="E649">
        <v>0</v>
      </c>
      <c r="F649">
        <f>D649+E649</f>
        <v>4092</v>
      </c>
      <c r="G649" t="s">
        <v>14</v>
      </c>
      <c r="H649" t="s">
        <v>19</v>
      </c>
      <c r="I649" t="s">
        <v>19</v>
      </c>
      <c r="J649" s="3">
        <v>0.43124999999999997</v>
      </c>
      <c r="K649" s="3">
        <v>0.43263888888888885</v>
      </c>
      <c r="L649" s="1" t="s">
        <v>158</v>
      </c>
      <c r="M649" s="1"/>
    </row>
    <row r="650" spans="1:15" x14ac:dyDescent="0.3">
      <c r="A650">
        <v>2</v>
      </c>
      <c r="B650" s="1">
        <v>43712</v>
      </c>
      <c r="C650" s="1">
        <v>43726</v>
      </c>
      <c r="D650" s="2">
        <v>1969</v>
      </c>
      <c r="E650">
        <v>0</v>
      </c>
      <c r="F650">
        <f>D650+E650</f>
        <v>1969</v>
      </c>
      <c r="G650" t="s">
        <v>14</v>
      </c>
      <c r="H650" t="s">
        <v>19</v>
      </c>
      <c r="I650" t="s">
        <v>19</v>
      </c>
      <c r="J650" s="3">
        <v>0.48680555555555555</v>
      </c>
      <c r="K650" s="3">
        <v>0.48819444444444443</v>
      </c>
      <c r="L650" s="1" t="s">
        <v>148</v>
      </c>
      <c r="M650" s="1" t="s">
        <v>194</v>
      </c>
    </row>
    <row r="651" spans="1:15" x14ac:dyDescent="0.3">
      <c r="A651">
        <v>2</v>
      </c>
      <c r="B651" s="1">
        <v>43726</v>
      </c>
      <c r="C651" s="1">
        <v>43740</v>
      </c>
      <c r="D651" s="2">
        <v>2606</v>
      </c>
      <c r="E651">
        <v>0</v>
      </c>
      <c r="F651">
        <f>D651+E651</f>
        <v>2606</v>
      </c>
      <c r="G651" t="s">
        <v>14</v>
      </c>
      <c r="H651" t="s">
        <v>19</v>
      </c>
      <c r="I651" t="s">
        <v>19</v>
      </c>
      <c r="J651" s="3">
        <v>0.42638888888888887</v>
      </c>
      <c r="K651" s="3">
        <v>0.43194444444444446</v>
      </c>
      <c r="L651" s="1" t="s">
        <v>148</v>
      </c>
      <c r="M651" s="1" t="s">
        <v>205</v>
      </c>
    </row>
    <row r="652" spans="1:15" x14ac:dyDescent="0.3">
      <c r="A652">
        <v>2</v>
      </c>
      <c r="B652" s="1">
        <v>43740</v>
      </c>
      <c r="C652" s="1">
        <v>43754</v>
      </c>
      <c r="D652" s="2">
        <v>3000</v>
      </c>
      <c r="E652">
        <v>0</v>
      </c>
      <c r="F652">
        <f>D652+E652</f>
        <v>3000</v>
      </c>
      <c r="G652" t="s">
        <v>14</v>
      </c>
      <c r="H652" t="s">
        <v>19</v>
      </c>
      <c r="I652" t="s">
        <v>19</v>
      </c>
      <c r="J652" s="3">
        <v>0.44166666666666665</v>
      </c>
      <c r="K652" s="3">
        <v>0.44513888888888892</v>
      </c>
      <c r="L652" s="1" t="s">
        <v>148</v>
      </c>
      <c r="M652" s="1" t="s">
        <v>205</v>
      </c>
    </row>
    <row r="653" spans="1:15" x14ac:dyDescent="0.3">
      <c r="A653">
        <v>2</v>
      </c>
      <c r="B653" s="1">
        <v>43754</v>
      </c>
      <c r="C653" s="1">
        <v>43762</v>
      </c>
      <c r="D653" s="2">
        <v>1156</v>
      </c>
      <c r="E653">
        <v>0</v>
      </c>
      <c r="F653">
        <f>D653+E653</f>
        <v>1156</v>
      </c>
      <c r="G653" t="s">
        <v>14</v>
      </c>
      <c r="H653" t="s">
        <v>19</v>
      </c>
      <c r="I653" t="s">
        <v>19</v>
      </c>
      <c r="J653" s="3">
        <v>0.41041666666666665</v>
      </c>
      <c r="K653" s="3">
        <v>0.41180555555555554</v>
      </c>
      <c r="L653" s="1" t="s">
        <v>148</v>
      </c>
      <c r="M653" s="1" t="s">
        <v>194</v>
      </c>
    </row>
    <row r="654" spans="1:15" x14ac:dyDescent="0.3">
      <c r="A654">
        <v>2</v>
      </c>
      <c r="B654" s="1">
        <v>43762</v>
      </c>
      <c r="C654" s="1">
        <v>43767</v>
      </c>
      <c r="D654" s="2">
        <v>1101</v>
      </c>
      <c r="E654">
        <v>0</v>
      </c>
      <c r="F654">
        <f>D654+E654</f>
        <v>1101</v>
      </c>
      <c r="G654" t="s">
        <v>14</v>
      </c>
      <c r="H654" t="s">
        <v>19</v>
      </c>
      <c r="I654" t="s">
        <v>19</v>
      </c>
      <c r="J654" s="3">
        <v>0.6645833333333333</v>
      </c>
      <c r="K654" s="3">
        <v>0.66597222222222219</v>
      </c>
      <c r="L654" s="1" t="s">
        <v>158</v>
      </c>
      <c r="M654" s="1"/>
    </row>
    <row r="655" spans="1:15" x14ac:dyDescent="0.3">
      <c r="A655">
        <v>2</v>
      </c>
      <c r="B655" s="1">
        <v>43767</v>
      </c>
      <c r="C655" s="1">
        <v>43782</v>
      </c>
      <c r="D655" s="2">
        <v>3558</v>
      </c>
      <c r="E655">
        <v>0</v>
      </c>
      <c r="F655">
        <f>D655+E655</f>
        <v>3558</v>
      </c>
      <c r="G655" t="s">
        <v>14</v>
      </c>
      <c r="H655" t="s">
        <v>19</v>
      </c>
      <c r="I655" t="s">
        <v>19</v>
      </c>
      <c r="J655" s="3">
        <v>0.50972222222222219</v>
      </c>
      <c r="K655" s="3">
        <v>0.51180555555555551</v>
      </c>
      <c r="L655" s="1" t="s">
        <v>158</v>
      </c>
      <c r="M655" s="1"/>
    </row>
    <row r="656" spans="1:15" x14ac:dyDescent="0.3">
      <c r="A656">
        <v>2</v>
      </c>
      <c r="B656" s="1">
        <v>43782</v>
      </c>
      <c r="C656" s="1">
        <v>43794</v>
      </c>
      <c r="D656" s="2">
        <v>2378</v>
      </c>
      <c r="E656">
        <v>0</v>
      </c>
      <c r="F656">
        <f>D656+E656</f>
        <v>2378</v>
      </c>
      <c r="G656" t="s">
        <v>14</v>
      </c>
      <c r="H656" t="s">
        <v>19</v>
      </c>
      <c r="I656" t="s">
        <v>19</v>
      </c>
      <c r="J656" s="3">
        <v>0.45694444444444443</v>
      </c>
      <c r="K656" s="3">
        <v>0.4597222222222222</v>
      </c>
      <c r="L656" s="1" t="s">
        <v>158</v>
      </c>
      <c r="M656" s="1"/>
    </row>
    <row r="657" spans="1:15" x14ac:dyDescent="0.3">
      <c r="A657">
        <v>2</v>
      </c>
      <c r="B657" s="1">
        <v>43794</v>
      </c>
      <c r="C657" s="1">
        <v>43803</v>
      </c>
      <c r="D657" s="2">
        <v>2374</v>
      </c>
      <c r="E657">
        <v>0</v>
      </c>
      <c r="F657">
        <f>D657+E657</f>
        <v>2374</v>
      </c>
      <c r="G657" t="s">
        <v>14</v>
      </c>
      <c r="H657" t="s">
        <v>19</v>
      </c>
      <c r="I657" t="s">
        <v>19</v>
      </c>
      <c r="J657" s="3">
        <v>0.64513888888888882</v>
      </c>
      <c r="K657" s="3">
        <v>0.64722222222222225</v>
      </c>
      <c r="L657" s="1" t="s">
        <v>158</v>
      </c>
      <c r="M657" s="1"/>
    </row>
    <row r="658" spans="1:15" x14ac:dyDescent="0.3">
      <c r="A658">
        <v>2</v>
      </c>
      <c r="B658" s="1">
        <v>43803</v>
      </c>
      <c r="C658" s="1">
        <v>43810</v>
      </c>
      <c r="D658" s="2">
        <v>597</v>
      </c>
      <c r="E658">
        <v>0</v>
      </c>
      <c r="F658">
        <f>D658+E658</f>
        <v>597</v>
      </c>
      <c r="G658" t="s">
        <v>14</v>
      </c>
      <c r="H658" t="s">
        <v>19</v>
      </c>
      <c r="I658" t="s">
        <v>19</v>
      </c>
      <c r="J658" s="3">
        <v>0.43888888888888888</v>
      </c>
      <c r="K658" s="3">
        <v>0.44027777777777777</v>
      </c>
      <c r="L658" s="1" t="s">
        <v>158</v>
      </c>
      <c r="M658" s="1"/>
    </row>
    <row r="659" spans="1:15" x14ac:dyDescent="0.3">
      <c r="A659">
        <v>2</v>
      </c>
      <c r="B659" s="1">
        <v>43810</v>
      </c>
      <c r="C659" s="1">
        <v>43818</v>
      </c>
      <c r="D659" s="2">
        <v>1192</v>
      </c>
      <c r="E659">
        <v>0</v>
      </c>
      <c r="F659">
        <f>D659+E659</f>
        <v>1192</v>
      </c>
      <c r="G659" t="s">
        <v>14</v>
      </c>
      <c r="H659" t="s">
        <v>19</v>
      </c>
      <c r="I659" t="s">
        <v>19</v>
      </c>
      <c r="J659" s="3">
        <v>0.62916666666666665</v>
      </c>
      <c r="K659" s="3">
        <v>0.63124999999999998</v>
      </c>
      <c r="L659" s="1" t="s">
        <v>158</v>
      </c>
      <c r="M659" s="1"/>
    </row>
    <row r="660" spans="1:15" x14ac:dyDescent="0.3">
      <c r="A660">
        <v>2</v>
      </c>
      <c r="B660" s="1">
        <v>43818</v>
      </c>
      <c r="C660" s="1">
        <v>43826</v>
      </c>
      <c r="D660" s="2">
        <v>3162</v>
      </c>
      <c r="E660">
        <v>0</v>
      </c>
      <c r="F660">
        <f>D660+E660</f>
        <v>3162</v>
      </c>
      <c r="G660" t="s">
        <v>14</v>
      </c>
      <c r="H660" t="s">
        <v>19</v>
      </c>
      <c r="I660" t="s">
        <v>19</v>
      </c>
      <c r="J660" s="3">
        <v>0.41180555555555554</v>
      </c>
      <c r="K660" s="3">
        <v>0.41805555555555557</v>
      </c>
      <c r="L660" s="1" t="s">
        <v>158</v>
      </c>
      <c r="M660" s="1"/>
    </row>
    <row r="661" spans="1:15" x14ac:dyDescent="0.3">
      <c r="A661">
        <v>2</v>
      </c>
      <c r="B661" s="1">
        <v>43826</v>
      </c>
      <c r="C661" s="1">
        <v>43832</v>
      </c>
      <c r="D661" s="2">
        <v>5068</v>
      </c>
      <c r="E661">
        <v>0</v>
      </c>
      <c r="F661">
        <f>D661+E661</f>
        <v>5068</v>
      </c>
      <c r="G661" t="s">
        <v>14</v>
      </c>
      <c r="H661" t="s">
        <v>19</v>
      </c>
      <c r="I661" t="s">
        <v>19</v>
      </c>
      <c r="J661" s="3">
        <v>0.60902777777777783</v>
      </c>
      <c r="K661" s="3">
        <v>0.61388888888888882</v>
      </c>
      <c r="L661" s="1" t="s">
        <v>158</v>
      </c>
      <c r="M661" s="1"/>
    </row>
    <row r="662" spans="1:15" x14ac:dyDescent="0.3">
      <c r="A662">
        <v>2</v>
      </c>
      <c r="B662" s="1">
        <v>43832</v>
      </c>
      <c r="C662" s="1">
        <v>43839</v>
      </c>
      <c r="D662" s="2">
        <v>2376</v>
      </c>
      <c r="E662">
        <v>0</v>
      </c>
      <c r="F662">
        <f>D662+E662</f>
        <v>2376</v>
      </c>
      <c r="G662" t="s">
        <v>14</v>
      </c>
      <c r="H662" t="s">
        <v>19</v>
      </c>
      <c r="I662" t="s">
        <v>19</v>
      </c>
      <c r="J662" s="3">
        <v>0.43888888888888888</v>
      </c>
      <c r="K662" s="3">
        <v>0.44097222222222227</v>
      </c>
      <c r="L662" s="1" t="s">
        <v>158</v>
      </c>
      <c r="M662" s="1"/>
    </row>
    <row r="663" spans="1:15" x14ac:dyDescent="0.3">
      <c r="A663">
        <v>2</v>
      </c>
      <c r="B663" s="1">
        <v>43839</v>
      </c>
      <c r="C663" s="1">
        <v>43850</v>
      </c>
      <c r="D663" s="2">
        <v>4042</v>
      </c>
      <c r="E663">
        <v>0</v>
      </c>
      <c r="F663">
        <f>D663+E663</f>
        <v>4042</v>
      </c>
      <c r="G663" t="s">
        <v>14</v>
      </c>
      <c r="H663" t="s">
        <v>19</v>
      </c>
      <c r="I663" t="s">
        <v>19</v>
      </c>
      <c r="J663" s="3">
        <v>0.43611111111111112</v>
      </c>
      <c r="K663" s="3">
        <v>0.44027777777777777</v>
      </c>
      <c r="L663" s="1" t="s">
        <v>158</v>
      </c>
      <c r="M663" s="1"/>
    </row>
    <row r="664" spans="1:15" x14ac:dyDescent="0.3">
      <c r="A664">
        <v>2</v>
      </c>
      <c r="B664" s="1">
        <v>43850</v>
      </c>
      <c r="C664" s="1">
        <v>43859</v>
      </c>
      <c r="D664" s="2">
        <v>3188</v>
      </c>
      <c r="E664">
        <v>0</v>
      </c>
      <c r="F664">
        <f>D664+E664</f>
        <v>3188</v>
      </c>
      <c r="G664" t="s">
        <v>14</v>
      </c>
      <c r="H664" t="s">
        <v>19</v>
      </c>
      <c r="I664" t="s">
        <v>19</v>
      </c>
      <c r="J664" s="3">
        <v>0.43611111111111112</v>
      </c>
      <c r="L664" s="1" t="s">
        <v>158</v>
      </c>
      <c r="M664" s="1"/>
      <c r="O664" t="s">
        <v>32</v>
      </c>
    </row>
    <row r="665" spans="1:15" x14ac:dyDescent="0.3">
      <c r="A665">
        <v>2</v>
      </c>
      <c r="B665" s="1">
        <v>43859</v>
      </c>
      <c r="C665" s="1">
        <v>43864</v>
      </c>
      <c r="D665" s="2">
        <v>1262</v>
      </c>
      <c r="E665">
        <v>0</v>
      </c>
      <c r="F665">
        <f>D665+E665</f>
        <v>1262</v>
      </c>
      <c r="G665" t="s">
        <v>14</v>
      </c>
      <c r="H665" t="s">
        <v>19</v>
      </c>
      <c r="I665" t="s">
        <v>19</v>
      </c>
      <c r="J665" s="3">
        <v>0.43055555555555558</v>
      </c>
      <c r="K665" s="3">
        <v>0.43194444444444446</v>
      </c>
      <c r="L665" s="1" t="s">
        <v>148</v>
      </c>
      <c r="M665" s="1" t="s">
        <v>194</v>
      </c>
    </row>
    <row r="666" spans="1:15" x14ac:dyDescent="0.3">
      <c r="A666">
        <v>2</v>
      </c>
      <c r="B666" s="1">
        <v>43864</v>
      </c>
      <c r="C666" s="1">
        <v>43878</v>
      </c>
      <c r="D666" s="2">
        <v>4058</v>
      </c>
      <c r="E666">
        <v>0</v>
      </c>
      <c r="F666">
        <f>D666+E666</f>
        <v>4058</v>
      </c>
      <c r="G666" t="s">
        <v>14</v>
      </c>
      <c r="H666" t="s">
        <v>19</v>
      </c>
      <c r="I666" t="s">
        <v>19</v>
      </c>
      <c r="J666" s="3">
        <v>0.44444444444444442</v>
      </c>
      <c r="K666" s="3">
        <v>0.44930555555555557</v>
      </c>
      <c r="L666" s="1" t="s">
        <v>158</v>
      </c>
      <c r="M666" s="1"/>
    </row>
    <row r="667" spans="1:15" x14ac:dyDescent="0.3">
      <c r="A667">
        <v>2</v>
      </c>
      <c r="B667" s="1">
        <v>43878</v>
      </c>
      <c r="C667" s="1">
        <v>43892</v>
      </c>
      <c r="D667" s="2">
        <v>5149</v>
      </c>
      <c r="E667">
        <v>0</v>
      </c>
      <c r="F667">
        <f>D667+E667</f>
        <v>5149</v>
      </c>
      <c r="G667" t="s">
        <v>14</v>
      </c>
      <c r="H667" t="s">
        <v>19</v>
      </c>
      <c r="I667" t="s">
        <v>19</v>
      </c>
      <c r="J667" s="3">
        <v>0.52777777777777779</v>
      </c>
      <c r="K667" s="3">
        <v>0.54097222222222219</v>
      </c>
      <c r="L667" s="1" t="s">
        <v>158</v>
      </c>
      <c r="M667" s="1"/>
      <c r="O667" t="s">
        <v>91</v>
      </c>
    </row>
    <row r="668" spans="1:15" x14ac:dyDescent="0.3">
      <c r="A668">
        <v>2</v>
      </c>
      <c r="B668" s="1">
        <v>43892</v>
      </c>
      <c r="C668" s="1">
        <v>43906</v>
      </c>
      <c r="D668" s="2">
        <v>3864</v>
      </c>
      <c r="E668">
        <v>0</v>
      </c>
      <c r="F668">
        <f>D668+E668</f>
        <v>3864</v>
      </c>
      <c r="G668" t="s">
        <v>14</v>
      </c>
      <c r="H668" t="s">
        <v>19</v>
      </c>
      <c r="I668" t="s">
        <v>19</v>
      </c>
      <c r="J668" s="3">
        <v>0.42291666666666666</v>
      </c>
      <c r="K668" s="3">
        <v>0.42569444444444443</v>
      </c>
      <c r="L668" s="1" t="s">
        <v>158</v>
      </c>
      <c r="M668" s="1"/>
    </row>
    <row r="669" spans="1:15" x14ac:dyDescent="0.3">
      <c r="A669">
        <v>2</v>
      </c>
      <c r="B669" s="1">
        <v>43906</v>
      </c>
      <c r="C669" s="1">
        <v>43922</v>
      </c>
      <c r="D669" s="2">
        <v>779</v>
      </c>
      <c r="E669">
        <v>0</v>
      </c>
      <c r="F669">
        <f>D669+E669</f>
        <v>779</v>
      </c>
      <c r="G669" t="s">
        <v>14</v>
      </c>
      <c r="H669" t="s">
        <v>19</v>
      </c>
      <c r="I669" t="s">
        <v>19</v>
      </c>
      <c r="J669" s="3">
        <v>0.65138888888888891</v>
      </c>
      <c r="K669" s="3">
        <v>0.65277777777777779</v>
      </c>
      <c r="L669" s="1" t="s">
        <v>158</v>
      </c>
      <c r="M669" s="1"/>
    </row>
    <row r="670" spans="1:15" x14ac:dyDescent="0.3">
      <c r="A670">
        <v>2</v>
      </c>
      <c r="B670" s="1">
        <v>43922</v>
      </c>
      <c r="C670" s="1">
        <v>43960</v>
      </c>
      <c r="D670" s="2">
        <v>5101</v>
      </c>
      <c r="E670">
        <v>0</v>
      </c>
      <c r="F670">
        <f>D670+E670</f>
        <v>5101</v>
      </c>
      <c r="G670" t="s">
        <v>14</v>
      </c>
      <c r="H670" t="s">
        <v>19</v>
      </c>
      <c r="I670" t="s">
        <v>19</v>
      </c>
      <c r="J670" s="3">
        <v>0.69791666666666663</v>
      </c>
      <c r="L670" s="1" t="s">
        <v>34</v>
      </c>
      <c r="M670" s="1" t="s">
        <v>164</v>
      </c>
      <c r="O670" t="s">
        <v>92</v>
      </c>
    </row>
    <row r="671" spans="1:15" x14ac:dyDescent="0.3">
      <c r="A671">
        <v>2</v>
      </c>
      <c r="B671" s="1">
        <v>43960</v>
      </c>
      <c r="C671" s="1">
        <v>43990</v>
      </c>
      <c r="D671" s="2">
        <v>4621</v>
      </c>
      <c r="E671">
        <v>0</v>
      </c>
      <c r="F671">
        <f>D671+E671</f>
        <v>4621</v>
      </c>
      <c r="G671" t="s">
        <v>14</v>
      </c>
      <c r="H671" t="s">
        <v>19</v>
      </c>
      <c r="I671" t="s">
        <v>19</v>
      </c>
      <c r="J671" s="3">
        <v>0.40208333333333335</v>
      </c>
      <c r="K671" s="3">
        <v>0.40625</v>
      </c>
      <c r="L671" s="1" t="s">
        <v>158</v>
      </c>
      <c r="M671" s="1"/>
    </row>
    <row r="672" spans="1:15" x14ac:dyDescent="0.3">
      <c r="A672">
        <v>2</v>
      </c>
      <c r="B672" s="1">
        <v>43990</v>
      </c>
      <c r="C672" s="1">
        <v>44029</v>
      </c>
      <c r="D672" s="2">
        <v>13837</v>
      </c>
      <c r="E672">
        <v>0</v>
      </c>
      <c r="F672">
        <f>D672+E672</f>
        <v>13837</v>
      </c>
      <c r="G672" t="s">
        <v>14</v>
      </c>
      <c r="H672" t="s">
        <v>19</v>
      </c>
      <c r="I672" t="s">
        <v>19</v>
      </c>
      <c r="J672" s="3">
        <v>0.48819444444444443</v>
      </c>
      <c r="K672" s="3">
        <v>0.54097222222222219</v>
      </c>
      <c r="L672" s="1" t="s">
        <v>158</v>
      </c>
      <c r="M672" s="1" t="s">
        <v>201</v>
      </c>
    </row>
    <row r="673" spans="1:17" x14ac:dyDescent="0.3">
      <c r="A673">
        <v>2</v>
      </c>
      <c r="B673" s="1">
        <v>44029</v>
      </c>
      <c r="C673" s="1">
        <v>44057</v>
      </c>
      <c r="D673" s="2">
        <v>13921</v>
      </c>
      <c r="E673">
        <v>0</v>
      </c>
      <c r="F673">
        <f>D673+E673</f>
        <v>13921</v>
      </c>
      <c r="G673" t="s">
        <v>14</v>
      </c>
      <c r="H673" t="s">
        <v>19</v>
      </c>
      <c r="I673" t="s">
        <v>19</v>
      </c>
      <c r="K673" s="3">
        <v>0.47222222222222227</v>
      </c>
      <c r="L673" s="1" t="s">
        <v>148</v>
      </c>
      <c r="M673" s="1" t="s">
        <v>206</v>
      </c>
      <c r="O673" t="s">
        <v>27</v>
      </c>
    </row>
    <row r="674" spans="1:17" x14ac:dyDescent="0.3">
      <c r="A674">
        <v>2</v>
      </c>
      <c r="B674" s="1">
        <v>44057</v>
      </c>
      <c r="C674" s="1">
        <v>44072</v>
      </c>
      <c r="D674" s="2">
        <v>6331</v>
      </c>
      <c r="E674">
        <v>0</v>
      </c>
      <c r="F674">
        <f>D674+E674</f>
        <v>6331</v>
      </c>
      <c r="G674" t="s">
        <v>14</v>
      </c>
      <c r="H674" t="s">
        <v>19</v>
      </c>
      <c r="I674" t="s">
        <v>19</v>
      </c>
      <c r="J674" s="3">
        <v>0.6743055555555556</v>
      </c>
      <c r="K674" s="3">
        <v>0.6791666666666667</v>
      </c>
      <c r="L674" s="1" t="s">
        <v>148</v>
      </c>
      <c r="M674" s="1" t="s">
        <v>206</v>
      </c>
    </row>
    <row r="675" spans="1:17" x14ac:dyDescent="0.3">
      <c r="A675">
        <v>2</v>
      </c>
      <c r="B675" s="1">
        <v>44072</v>
      </c>
      <c r="C675" s="1">
        <v>44080</v>
      </c>
      <c r="D675" s="2">
        <v>3258</v>
      </c>
      <c r="E675">
        <v>0</v>
      </c>
      <c r="F675">
        <f>D675+E675</f>
        <v>3258</v>
      </c>
      <c r="G675" t="s">
        <v>14</v>
      </c>
      <c r="H675" t="s">
        <v>19</v>
      </c>
      <c r="I675" t="s">
        <v>19</v>
      </c>
      <c r="J675" s="3">
        <v>0.36458333333333331</v>
      </c>
      <c r="K675" s="3">
        <v>0.37708333333333338</v>
      </c>
      <c r="L675" s="1" t="s">
        <v>158</v>
      </c>
      <c r="M675" s="1"/>
      <c r="O675" t="s">
        <v>93</v>
      </c>
      <c r="P675" t="s">
        <v>94</v>
      </c>
    </row>
    <row r="676" spans="1:17" x14ac:dyDescent="0.3">
      <c r="A676">
        <v>2</v>
      </c>
      <c r="B676" s="1">
        <v>44080</v>
      </c>
      <c r="C676" s="1">
        <v>44086</v>
      </c>
      <c r="G676" t="s">
        <v>19</v>
      </c>
      <c r="H676" t="s">
        <v>14</v>
      </c>
      <c r="I676" t="s">
        <v>19</v>
      </c>
      <c r="L676" s="1"/>
      <c r="M676" s="1"/>
      <c r="P676" t="s">
        <v>94</v>
      </c>
      <c r="Q676" t="s">
        <v>127</v>
      </c>
    </row>
    <row r="677" spans="1:17" x14ac:dyDescent="0.3">
      <c r="A677">
        <v>2</v>
      </c>
      <c r="B677" s="1">
        <v>44086</v>
      </c>
      <c r="C677" s="1">
        <v>44099</v>
      </c>
      <c r="D677" s="2">
        <v>4266</v>
      </c>
      <c r="E677">
        <v>0</v>
      </c>
      <c r="F677">
        <f>D677+E677</f>
        <v>4266</v>
      </c>
      <c r="G677" t="s">
        <v>14</v>
      </c>
      <c r="H677" t="s">
        <v>19</v>
      </c>
      <c r="I677" t="s">
        <v>19</v>
      </c>
      <c r="J677" s="3">
        <v>0.48333333333333334</v>
      </c>
      <c r="L677" s="1" t="s">
        <v>148</v>
      </c>
      <c r="M677" s="1" t="s">
        <v>194</v>
      </c>
      <c r="O677" t="s">
        <v>32</v>
      </c>
    </row>
    <row r="678" spans="1:17" x14ac:dyDescent="0.3">
      <c r="A678">
        <v>2</v>
      </c>
      <c r="B678" s="1">
        <v>44099</v>
      </c>
      <c r="C678" s="1">
        <v>44117</v>
      </c>
      <c r="D678" s="2">
        <v>6161</v>
      </c>
      <c r="E678">
        <v>0</v>
      </c>
      <c r="F678">
        <f>D678+E678</f>
        <v>6161</v>
      </c>
      <c r="G678" t="s">
        <v>14</v>
      </c>
      <c r="H678" t="s">
        <v>19</v>
      </c>
      <c r="I678" t="s">
        <v>19</v>
      </c>
      <c r="J678" s="3">
        <v>0.67361111111111116</v>
      </c>
      <c r="K678" s="3">
        <v>0.69791666666666663</v>
      </c>
      <c r="L678" s="1" t="s">
        <v>158</v>
      </c>
      <c r="M678" s="1"/>
    </row>
    <row r="679" spans="1:17" x14ac:dyDescent="0.3">
      <c r="A679">
        <v>2</v>
      </c>
      <c r="B679" s="1">
        <v>44117</v>
      </c>
      <c r="C679" s="1">
        <v>44134</v>
      </c>
      <c r="D679" s="2">
        <v>4624</v>
      </c>
      <c r="E679">
        <v>0</v>
      </c>
      <c r="F679">
        <f>D679+E679</f>
        <v>4624</v>
      </c>
      <c r="G679" t="s">
        <v>14</v>
      </c>
      <c r="H679" t="s">
        <v>19</v>
      </c>
      <c r="I679" t="s">
        <v>19</v>
      </c>
      <c r="J679" s="3">
        <v>0.59583333333333333</v>
      </c>
      <c r="K679" s="3">
        <v>0.61111111111111105</v>
      </c>
      <c r="L679" s="1" t="s">
        <v>158</v>
      </c>
      <c r="M679" s="1"/>
    </row>
    <row r="680" spans="1:17" x14ac:dyDescent="0.3">
      <c r="A680">
        <v>2</v>
      </c>
      <c r="B680" s="1">
        <v>44134</v>
      </c>
      <c r="C680" s="1">
        <v>44141</v>
      </c>
      <c r="D680" s="2">
        <v>1685</v>
      </c>
      <c r="E680">
        <v>0</v>
      </c>
      <c r="F680">
        <f>D680+E680</f>
        <v>1685</v>
      </c>
      <c r="G680" t="s">
        <v>14</v>
      </c>
      <c r="H680" t="s">
        <v>19</v>
      </c>
      <c r="I680" t="s">
        <v>19</v>
      </c>
      <c r="J680" s="3">
        <v>0.41875000000000001</v>
      </c>
      <c r="K680" s="3">
        <v>0.42499999999999999</v>
      </c>
      <c r="L680" s="1" t="s">
        <v>158</v>
      </c>
      <c r="M680" s="1"/>
    </row>
    <row r="681" spans="1:17" x14ac:dyDescent="0.3">
      <c r="A681">
        <v>2</v>
      </c>
      <c r="B681" s="1">
        <v>44141</v>
      </c>
      <c r="C681" s="1">
        <v>44147</v>
      </c>
      <c r="D681" s="2">
        <v>1702</v>
      </c>
      <c r="E681">
        <v>0</v>
      </c>
      <c r="F681">
        <f>D681+E681</f>
        <v>1702</v>
      </c>
      <c r="G681" t="s">
        <v>14</v>
      </c>
      <c r="H681" t="s">
        <v>19</v>
      </c>
      <c r="I681" t="s">
        <v>19</v>
      </c>
      <c r="J681" s="3">
        <v>0.50277777777777777</v>
      </c>
      <c r="K681" s="3">
        <v>0.5083333333333333</v>
      </c>
      <c r="L681" s="1" t="s">
        <v>158</v>
      </c>
    </row>
    <row r="682" spans="1:17" x14ac:dyDescent="0.3">
      <c r="A682">
        <v>2</v>
      </c>
      <c r="B682" s="1">
        <v>44147</v>
      </c>
      <c r="C682" s="1">
        <v>44153</v>
      </c>
      <c r="D682" s="2">
        <v>1711</v>
      </c>
      <c r="E682">
        <v>0</v>
      </c>
      <c r="F682">
        <f>D682+E682</f>
        <v>1711</v>
      </c>
      <c r="G682" t="s">
        <v>14</v>
      </c>
      <c r="H682" t="s">
        <v>19</v>
      </c>
      <c r="I682" t="s">
        <v>19</v>
      </c>
      <c r="L682" s="1" t="s">
        <v>158</v>
      </c>
    </row>
    <row r="683" spans="1:17" x14ac:dyDescent="0.3">
      <c r="A683">
        <v>2</v>
      </c>
      <c r="B683" s="1">
        <v>44153</v>
      </c>
      <c r="C683" s="1">
        <v>44160</v>
      </c>
      <c r="D683" s="2">
        <v>2380</v>
      </c>
      <c r="E683">
        <v>0</v>
      </c>
      <c r="F683">
        <f>D683+E683</f>
        <v>2380</v>
      </c>
      <c r="G683" t="s">
        <v>14</v>
      </c>
      <c r="H683" t="s">
        <v>19</v>
      </c>
      <c r="I683" t="s">
        <v>19</v>
      </c>
      <c r="L683" s="1" t="s">
        <v>158</v>
      </c>
    </row>
    <row r="684" spans="1:17" x14ac:dyDescent="0.3">
      <c r="A684">
        <v>2</v>
      </c>
      <c r="B684" s="1">
        <v>44160</v>
      </c>
      <c r="C684" s="1">
        <v>44168</v>
      </c>
      <c r="D684" s="2">
        <v>3029</v>
      </c>
      <c r="E684">
        <v>0</v>
      </c>
      <c r="F684">
        <f>D684+E684</f>
        <v>3029</v>
      </c>
      <c r="G684" t="s">
        <v>14</v>
      </c>
      <c r="H684" t="s">
        <v>19</v>
      </c>
      <c r="I684" t="s">
        <v>19</v>
      </c>
      <c r="L684" s="1" t="s">
        <v>158</v>
      </c>
    </row>
    <row r="685" spans="1:17" x14ac:dyDescent="0.3">
      <c r="A685">
        <v>2</v>
      </c>
      <c r="B685" s="1">
        <v>44168</v>
      </c>
      <c r="C685" s="1">
        <v>44174</v>
      </c>
      <c r="D685" s="2">
        <v>1730</v>
      </c>
      <c r="E685">
        <v>0</v>
      </c>
      <c r="F685">
        <f>D685+E685</f>
        <v>1730</v>
      </c>
      <c r="G685" t="s">
        <v>14</v>
      </c>
      <c r="H685" t="s">
        <v>19</v>
      </c>
      <c r="I685" t="s">
        <v>19</v>
      </c>
      <c r="L685" s="1" t="s">
        <v>158</v>
      </c>
    </row>
    <row r="686" spans="1:17" x14ac:dyDescent="0.3">
      <c r="A686">
        <v>2</v>
      </c>
      <c r="B686" s="1">
        <v>44174</v>
      </c>
      <c r="C686" s="1">
        <v>44182</v>
      </c>
      <c r="D686" s="2">
        <v>1616</v>
      </c>
      <c r="E686">
        <v>0</v>
      </c>
      <c r="F686">
        <f>D686+E686</f>
        <v>1616</v>
      </c>
      <c r="G686" t="s">
        <v>14</v>
      </c>
      <c r="H686" t="s">
        <v>19</v>
      </c>
      <c r="I686" t="s">
        <v>19</v>
      </c>
      <c r="L686" s="1" t="s">
        <v>158</v>
      </c>
    </row>
    <row r="687" spans="1:17" x14ac:dyDescent="0.3">
      <c r="A687">
        <v>2</v>
      </c>
      <c r="B687" s="1">
        <v>44182</v>
      </c>
      <c r="C687" s="1">
        <v>44188</v>
      </c>
      <c r="D687" s="2">
        <v>1892</v>
      </c>
      <c r="E687">
        <v>0</v>
      </c>
      <c r="F687">
        <f>D687+E687</f>
        <v>1892</v>
      </c>
      <c r="G687" t="s">
        <v>14</v>
      </c>
      <c r="H687" t="s">
        <v>19</v>
      </c>
      <c r="I687" t="s">
        <v>19</v>
      </c>
      <c r="L687" s="1" t="s">
        <v>158</v>
      </c>
    </row>
    <row r="688" spans="1:17" x14ac:dyDescent="0.3">
      <c r="A688">
        <v>2</v>
      </c>
      <c r="B688" s="1">
        <v>44188</v>
      </c>
      <c r="C688" s="1">
        <v>44195</v>
      </c>
      <c r="D688" s="2">
        <v>2543</v>
      </c>
      <c r="E688">
        <v>0</v>
      </c>
      <c r="F688">
        <f>D688+E688</f>
        <v>2543</v>
      </c>
      <c r="G688" t="s">
        <v>14</v>
      </c>
      <c r="H688" t="s">
        <v>19</v>
      </c>
      <c r="I688" t="s">
        <v>19</v>
      </c>
      <c r="L688" s="1" t="s">
        <v>158</v>
      </c>
    </row>
    <row r="689" spans="1:12" x14ac:dyDescent="0.3">
      <c r="A689">
        <v>2</v>
      </c>
      <c r="B689" s="1">
        <v>44195</v>
      </c>
      <c r="C689" s="1">
        <v>44202</v>
      </c>
      <c r="D689" s="2">
        <v>2854</v>
      </c>
      <c r="E689">
        <v>0</v>
      </c>
      <c r="F689">
        <f>D689+E689</f>
        <v>2854</v>
      </c>
      <c r="G689" t="s">
        <v>14</v>
      </c>
      <c r="H689" t="s">
        <v>19</v>
      </c>
      <c r="I689" t="s">
        <v>19</v>
      </c>
      <c r="L689" s="1" t="s">
        <v>158</v>
      </c>
    </row>
  </sheetData>
  <sortState xmlns:xlrd2="http://schemas.microsoft.com/office/spreadsheetml/2017/richdata2" ref="A2:R689">
    <sortCondition ref="A2:A689"/>
    <sortCondition ref="B2:B68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Pandori</dc:creator>
  <cp:lastModifiedBy>Lauren Pandori</cp:lastModifiedBy>
  <dcterms:created xsi:type="dcterms:W3CDTF">2020-11-18T16:40:14Z</dcterms:created>
  <dcterms:modified xsi:type="dcterms:W3CDTF">2021-02-05T21:44:15Z</dcterms:modified>
</cp:coreProperties>
</file>