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s\Trabajo\Desarrollo\Repositorio\Cygnus\NET\CygnusAzure\Cygnus2-0\BaseDatos\"/>
    </mc:Choice>
  </mc:AlternateContent>
  <xr:revisionPtr revIDLastSave="0" documentId="13_ncr:1_{CFF22AD7-A5D4-42F5-AE8F-DF27456CBB08}" xr6:coauthVersionLast="46" xr6:coauthVersionMax="46" xr10:uidLastSave="{00000000-0000-0000-0000-000000000000}"/>
  <bookViews>
    <workbookView xWindow="-120" yWindow="330" windowWidth="20640" windowHeight="11310" xr2:uid="{00000000-000D-0000-FFFF-FFFF00000000}"/>
  </bookViews>
  <sheets>
    <sheet name="bkObjectTyp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<sst xmlns="http://schemas.openxmlformats.org/spreadsheetml/2006/main" count="134" uniqueCount="73">
  <si>
    <t>object</t>
  </si>
  <si>
    <t>slash</t>
  </si>
  <si>
    <t>count_slash</t>
  </si>
  <si>
    <t>priority</t>
  </si>
  <si>
    <t>grant</t>
  </si>
  <si>
    <t>path</t>
  </si>
  <si>
    <t>user_default</t>
  </si>
  <si>
    <t>company</t>
  </si>
  <si>
    <t>Funcion</t>
  </si>
  <si>
    <t>E</t>
  </si>
  <si>
    <t>server\\sql\\03fnc\\[nombre]</t>
  </si>
  <si>
    <t>procedimiento</t>
  </si>
  <si>
    <t>server\\sql\\04proc\\[nombre]</t>
  </si>
  <si>
    <t>paquete</t>
  </si>
  <si>
    <t>server\\sql\\05pkg\\[nombre]</t>
  </si>
  <si>
    <t>trigger</t>
  </si>
  <si>
    <t>server\\sql\\02tbls\\[nombre]\\05trg</t>
  </si>
  <si>
    <t>tabla</t>
  </si>
  <si>
    <t>server\\sql\\02tbls\\[nombre]\\00tbl</t>
  </si>
  <si>
    <t>secuencia</t>
  </si>
  <si>
    <t>S</t>
  </si>
  <si>
    <t>server\\sql\\01seq\\[nombre]</t>
  </si>
  <si>
    <t>vista</t>
  </si>
  <si>
    <t>server\\sql\\06view\\[nombre]</t>
  </si>
  <si>
    <t>indice</t>
  </si>
  <si>
    <t>server\\sql\\02tbls\\[nombre]\\02idx</t>
  </si>
  <si>
    <t>sinonimo</t>
  </si>
  <si>
    <t>server\\sql\\02tbls\\[nombre]\\11syn</t>
  </si>
  <si>
    <t>alter</t>
  </si>
  <si>
    <t>drop</t>
  </si>
  <si>
    <t>insert</t>
  </si>
  <si>
    <t>server\\sql\\02tbls\\[nombre]\\06data</t>
  </si>
  <si>
    <t>update</t>
  </si>
  <si>
    <t>delete</t>
  </si>
  <si>
    <t>script</t>
  </si>
  <si>
    <t>otros</t>
  </si>
  <si>
    <t>merge</t>
  </si>
  <si>
    <t>llave_primaria</t>
  </si>
  <si>
    <t>server\\sql\\02tbls\\[nombre]\\01pkey</t>
  </si>
  <si>
    <t>llave_foranea</t>
  </si>
  <si>
    <t>server\\sql\\02tbls\\[nombre]\\03fkey</t>
  </si>
  <si>
    <t>llave_unica</t>
  </si>
  <si>
    <t>server\\sql\\02tbls\\[nombre]\\04chk</t>
  </si>
  <si>
    <t>vista_mat</t>
  </si>
  <si>
    <t>server\\sql\\07vwmat\\[nombre]</t>
  </si>
  <si>
    <t>job</t>
  </si>
  <si>
    <t>server\\sql\\09job\\[nombre]</t>
  </si>
  <si>
    <t>server\\sql\\10grt\\[nombre]</t>
  </si>
  <si>
    <t>EA</t>
  </si>
  <si>
    <t>client\\framework\\EA\\[nombre]</t>
  </si>
  <si>
    <t>FLEX</t>
  </si>
  <si>
    <t>GI</t>
  </si>
  <si>
    <t>client\\framework\\GI\\[nombre]</t>
  </si>
  <si>
    <t>GR</t>
  </si>
  <si>
    <t>client\\framework\\GR\\[nombre]</t>
  </si>
  <si>
    <t>MD</t>
  </si>
  <si>
    <t>client\\framework\\MD\\[nombre]</t>
  </si>
  <si>
    <t>OB</t>
  </si>
  <si>
    <t>client\\framework\\OB\\[nombre]</t>
  </si>
  <si>
    <t>OP</t>
  </si>
  <si>
    <t>client\\framework\\OP\\[nombre]</t>
  </si>
  <si>
    <t>PB</t>
  </si>
  <si>
    <t>client\\framework\\PB\\[nombre]</t>
  </si>
  <si>
    <t>PI</t>
  </si>
  <si>
    <t>client\\framework\\PI\\[nombre]</t>
  </si>
  <si>
    <t>RU</t>
  </si>
  <si>
    <t>client\\framework\\RU\\[nombre]</t>
  </si>
  <si>
    <t>TC</t>
  </si>
  <si>
    <t>client\\framework\\TC\\[nombre]</t>
  </si>
  <si>
    <t>S|I|U|D</t>
  </si>
  <si>
    <t>N</t>
  </si>
  <si>
    <t>object_type</t>
  </si>
  <si>
    <t>object_path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</si>
</sst>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L1" workbookViewId="0">
      <selection activeCell="L2" sqref="L2:L34"/>
    </sheetView>
  </sheetViews>
  <sheetFormatPr baseColWidth="10" defaultRowHeight="15" x14ac:dyDescent="0.25"/>
  <cols>
    <col min="11" max="11" width="8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71</v>
      </c>
      <c r="L1" t="s">
        <v>72</v>
      </c>
    </row>
    <row r="2" spans="1:12" x14ac:dyDescent="0.25">
      <c r="A2" t="s">
        <v>8</v>
      </c>
      <c r="B2" t="s">
        <v>20</v>
      </c>
      <c r="C2">
        <v>1</v>
      </c>
      <c r="D2">
        <v>300</v>
      </c>
      <c r="E2" t="s">
        <v>9</v>
      </c>
      <c r="F2" t="s">
        <v>10</v>
      </c>
      <c r="H2">
        <v>99</v>
      </c>
      <c r="I2">
        <v>1</v>
      </c>
      <c r="J2" t="str">
        <f>_xlfn.CONCAT("""insert into object_type (codigo,object,slash,count_slash,priority,grant) values (",I2,",'",A2,"','",B2,"',",C2,",",D2,",'",E2,"'",")"",")</f>
        <v>"insert into object_type (codigo,object,slash,count_slash,priority,grant) values (1,'Funcion','S',1,300,'E')",</v>
      </c>
      <c r="L2" t="str">
        <f>_xlfn.CONCAT("""insert into object_path (object_type,path,user_default,company) values (",I2,",'",F2,"','",G2,"',",H2,")"",")</f>
        <v>"insert into object_path (object_type,path,user_default,company) values (1,'server\\sql\\03fnc\\[nombre]','',99)",</v>
      </c>
    </row>
    <row r="3" spans="1:12" x14ac:dyDescent="0.25">
      <c r="A3" t="s">
        <v>11</v>
      </c>
      <c r="B3" t="s">
        <v>20</v>
      </c>
      <c r="C3">
        <v>1</v>
      </c>
      <c r="D3">
        <v>301</v>
      </c>
      <c r="E3" t="s">
        <v>9</v>
      </c>
      <c r="F3" t="s">
        <v>12</v>
      </c>
      <c r="H3">
        <v>99</v>
      </c>
      <c r="I3">
        <v>2</v>
      </c>
      <c r="J3" t="str">
        <f t="shared" ref="J3:J34" si="0">_xlfn.CONCAT("""insert into object_type (codigo,object,slash,count_slash,priority,grant) values (",I3,",'",A3,"','",B3,"',",C3,",",D3,",'",E3,"'",")"",")</f>
        <v>"insert into object_type (codigo,object,slash,count_slash,priority,grant) values (2,'procedimiento','S',1,301,'E')",</v>
      </c>
      <c r="L3" t="str">
        <f t="shared" ref="L3:L34" si="1">_xlfn.CONCAT("""insert into object_path (object_type,path,user_default,company) values (",I3,",'",F3,"','",G3,"',",H3,")"",")</f>
        <v>"insert into object_path (object_type,path,user_default,company) values (2,'server\\sql\\04proc\\[nombre]','',99)",</v>
      </c>
    </row>
    <row r="4" spans="1:12" x14ac:dyDescent="0.25">
      <c r="A4" t="s">
        <v>13</v>
      </c>
      <c r="B4" t="s">
        <v>20</v>
      </c>
      <c r="C4">
        <v>1</v>
      </c>
      <c r="D4">
        <v>302</v>
      </c>
      <c r="E4" t="s">
        <v>9</v>
      </c>
      <c r="F4" t="s">
        <v>14</v>
      </c>
      <c r="H4">
        <v>99</v>
      </c>
      <c r="I4">
        <v>3</v>
      </c>
      <c r="J4" t="str">
        <f t="shared" si="0"/>
        <v>"insert into object_type (codigo,object,slash,count_slash,priority,grant) values (3,'paquete','S',1,302,'E')",</v>
      </c>
      <c r="L4" t="str">
        <f t="shared" si="1"/>
        <v>"insert into object_path (object_type,path,user_default,company) values (3,'server\\sql\\05pkg\\[nombre]','',99)",</v>
      </c>
    </row>
    <row r="5" spans="1:12" x14ac:dyDescent="0.25">
      <c r="A5" t="s">
        <v>15</v>
      </c>
      <c r="B5" t="s">
        <v>20</v>
      </c>
      <c r="C5">
        <v>1</v>
      </c>
      <c r="D5">
        <v>303</v>
      </c>
      <c r="E5" t="s">
        <v>70</v>
      </c>
      <c r="F5" t="s">
        <v>16</v>
      </c>
      <c r="H5">
        <v>99</v>
      </c>
      <c r="I5">
        <v>4</v>
      </c>
      <c r="J5" t="str">
        <f t="shared" si="0"/>
        <v>"insert into object_type (codigo,object,slash,count_slash,priority,grant) values (4,'trigger','S',1,303,'N')",</v>
      </c>
      <c r="L5" t="str">
        <f t="shared" si="1"/>
        <v>"insert into object_path (object_type,path,user_default,company) values (4,'server\\sql\\02tbls\\[nombre]\\05trg','',99)",</v>
      </c>
    </row>
    <row r="6" spans="1:12" x14ac:dyDescent="0.25">
      <c r="A6" t="s">
        <v>17</v>
      </c>
      <c r="B6" t="s">
        <v>70</v>
      </c>
      <c r="C6">
        <v>0</v>
      </c>
      <c r="D6">
        <v>100</v>
      </c>
      <c r="E6" s="1" t="s">
        <v>69</v>
      </c>
      <c r="F6" t="s">
        <v>18</v>
      </c>
      <c r="H6">
        <v>99</v>
      </c>
      <c r="I6">
        <v>5</v>
      </c>
      <c r="J6" t="str">
        <f t="shared" si="0"/>
        <v>"insert into object_type (codigo,object,slash,count_slash,priority,grant) values (5,'tabla','N',0,100,'S|I|U|D')",</v>
      </c>
      <c r="L6" t="str">
        <f t="shared" si="1"/>
        <v>"insert into object_path (object_type,path,user_default,company) values (5,'server\\sql\\02tbls\\[nombre]\\00tbl','',99)",</v>
      </c>
    </row>
    <row r="7" spans="1:12" x14ac:dyDescent="0.25">
      <c r="A7" t="s">
        <v>19</v>
      </c>
      <c r="B7" t="s">
        <v>70</v>
      </c>
      <c r="C7">
        <v>0</v>
      </c>
      <c r="D7">
        <v>104</v>
      </c>
      <c r="E7" t="s">
        <v>20</v>
      </c>
      <c r="F7" t="s">
        <v>21</v>
      </c>
      <c r="H7">
        <v>99</v>
      </c>
      <c r="I7">
        <v>6</v>
      </c>
      <c r="J7" t="str">
        <f t="shared" si="0"/>
        <v>"insert into object_type (codigo,object,slash,count_slash,priority,grant) values (6,'secuencia','N',0,104,'S')",</v>
      </c>
      <c r="L7" t="str">
        <f t="shared" si="1"/>
        <v>"insert into object_path (object_type,path,user_default,company) values (6,'server\\sql\\01seq\\[nombre]','',99)",</v>
      </c>
    </row>
    <row r="8" spans="1:12" x14ac:dyDescent="0.25">
      <c r="A8" t="s">
        <v>22</v>
      </c>
      <c r="B8" t="s">
        <v>70</v>
      </c>
      <c r="C8">
        <v>0</v>
      </c>
      <c r="D8">
        <v>103</v>
      </c>
      <c r="E8" t="s">
        <v>20</v>
      </c>
      <c r="F8" t="s">
        <v>23</v>
      </c>
      <c r="H8">
        <v>99</v>
      </c>
      <c r="I8">
        <v>7</v>
      </c>
      <c r="J8" t="str">
        <f t="shared" si="0"/>
        <v>"insert into object_type (codigo,object,slash,count_slash,priority,grant) values (7,'vista','N',0,103,'S')",</v>
      </c>
      <c r="L8" t="str">
        <f t="shared" si="1"/>
        <v>"insert into object_path (object_type,path,user_default,company) values (7,'server\\sql\\06view\\[nombre]','',99)",</v>
      </c>
    </row>
    <row r="9" spans="1:12" x14ac:dyDescent="0.25">
      <c r="A9" t="s">
        <v>24</v>
      </c>
      <c r="B9" t="s">
        <v>70</v>
      </c>
      <c r="C9">
        <v>0</v>
      </c>
      <c r="D9">
        <v>101</v>
      </c>
      <c r="E9" t="s">
        <v>70</v>
      </c>
      <c r="F9" t="s">
        <v>25</v>
      </c>
      <c r="H9">
        <v>99</v>
      </c>
      <c r="I9">
        <v>8</v>
      </c>
      <c r="J9" t="str">
        <f t="shared" si="0"/>
        <v>"insert into object_type (codigo,object,slash,count_slash,priority,grant) values (8,'indice','N',0,101,'N')",</v>
      </c>
      <c r="L9" t="str">
        <f t="shared" si="1"/>
        <v>"insert into object_path (object_type,path,user_default,company) values (8,'server\\sql\\02tbls\\[nombre]\\02idx','',99)",</v>
      </c>
    </row>
    <row r="10" spans="1:12" x14ac:dyDescent="0.25">
      <c r="A10" t="s">
        <v>26</v>
      </c>
      <c r="B10" t="s">
        <v>70</v>
      </c>
      <c r="C10">
        <v>0</v>
      </c>
      <c r="D10">
        <v>108</v>
      </c>
      <c r="E10" t="s">
        <v>70</v>
      </c>
      <c r="F10" t="s">
        <v>27</v>
      </c>
      <c r="H10">
        <v>99</v>
      </c>
      <c r="I10">
        <v>9</v>
      </c>
      <c r="J10" t="str">
        <f t="shared" si="0"/>
        <v>"insert into object_type (codigo,object,slash,count_slash,priority,grant) values (9,'sinonimo','N',0,108,'N')",</v>
      </c>
      <c r="L10" t="str">
        <f t="shared" si="1"/>
        <v>"insert into object_path (object_type,path,user_default,company) values (9,'server\\sql\\02tbls\\[nombre]\\11syn','',99)",</v>
      </c>
    </row>
    <row r="11" spans="1:12" x14ac:dyDescent="0.25">
      <c r="A11" t="s">
        <v>28</v>
      </c>
      <c r="B11" t="s">
        <v>70</v>
      </c>
      <c r="C11">
        <v>0</v>
      </c>
      <c r="D11">
        <v>105</v>
      </c>
      <c r="E11" t="s">
        <v>70</v>
      </c>
      <c r="F11" t="s">
        <v>18</v>
      </c>
      <c r="H11">
        <v>99</v>
      </c>
      <c r="I11">
        <v>10</v>
      </c>
      <c r="J11" t="str">
        <f t="shared" si="0"/>
        <v>"insert into object_type (codigo,object,slash,count_slash,priority,grant) values (10,'alter','N',0,105,'N')",</v>
      </c>
      <c r="L11" t="str">
        <f t="shared" si="1"/>
        <v>"insert into object_path (object_type,path,user_default,company) values (10,'server\\sql\\02tbls\\[nombre]\\00tbl','',99)",</v>
      </c>
    </row>
    <row r="12" spans="1:12" x14ac:dyDescent="0.25">
      <c r="A12" t="s">
        <v>29</v>
      </c>
      <c r="B12" t="s">
        <v>70</v>
      </c>
      <c r="C12">
        <v>0</v>
      </c>
      <c r="D12">
        <v>1</v>
      </c>
      <c r="E12" t="s">
        <v>70</v>
      </c>
      <c r="F12" t="s">
        <v>18</v>
      </c>
      <c r="H12">
        <v>99</v>
      </c>
      <c r="I12">
        <v>11</v>
      </c>
      <c r="J12" t="str">
        <f t="shared" si="0"/>
        <v>"insert into object_type (codigo,object,slash,count_slash,priority,grant) values (11,'drop','N',0,1,'N')",</v>
      </c>
      <c r="L12" t="str">
        <f t="shared" si="1"/>
        <v>"insert into object_path (object_type,path,user_default,company) values (11,'server\\sql\\02tbls\\[nombre]\\00tbl','',99)",</v>
      </c>
    </row>
    <row r="13" spans="1:12" x14ac:dyDescent="0.25">
      <c r="A13" t="s">
        <v>30</v>
      </c>
      <c r="B13" t="s">
        <v>70</v>
      </c>
      <c r="C13">
        <v>0</v>
      </c>
      <c r="D13">
        <v>201</v>
      </c>
      <c r="E13" t="s">
        <v>70</v>
      </c>
      <c r="F13" t="s">
        <v>31</v>
      </c>
      <c r="H13">
        <v>99</v>
      </c>
      <c r="I13">
        <v>12</v>
      </c>
      <c r="J13" t="str">
        <f t="shared" si="0"/>
        <v>"insert into object_type (codigo,object,slash,count_slash,priority,grant) values (12,'insert','N',0,201,'N')",</v>
      </c>
      <c r="L13" t="str">
        <f t="shared" si="1"/>
        <v>"insert into object_path (object_type,path,user_default,company) values (12,'server\\sql\\02tbls\\[nombre]\\06data','',99)",</v>
      </c>
    </row>
    <row r="14" spans="1:12" x14ac:dyDescent="0.25">
      <c r="A14" t="s">
        <v>32</v>
      </c>
      <c r="B14" t="s">
        <v>70</v>
      </c>
      <c r="C14">
        <v>0</v>
      </c>
      <c r="D14">
        <v>202</v>
      </c>
      <c r="E14" t="s">
        <v>70</v>
      </c>
      <c r="F14" t="s">
        <v>31</v>
      </c>
      <c r="H14">
        <v>99</v>
      </c>
      <c r="I14">
        <v>13</v>
      </c>
      <c r="J14" t="str">
        <f t="shared" si="0"/>
        <v>"insert into object_type (codigo,object,slash,count_slash,priority,grant) values (13,'update','N',0,202,'N')",</v>
      </c>
      <c r="L14" t="str">
        <f t="shared" si="1"/>
        <v>"insert into object_path (object_type,path,user_default,company) values (13,'server\\sql\\02tbls\\[nombre]\\06data','',99)",</v>
      </c>
    </row>
    <row r="15" spans="1:12" x14ac:dyDescent="0.25">
      <c r="A15" t="s">
        <v>33</v>
      </c>
      <c r="B15" t="s">
        <v>70</v>
      </c>
      <c r="C15">
        <v>0</v>
      </c>
      <c r="D15">
        <v>200</v>
      </c>
      <c r="E15" t="s">
        <v>70</v>
      </c>
      <c r="F15" t="s">
        <v>31</v>
      </c>
      <c r="H15">
        <v>99</v>
      </c>
      <c r="I15">
        <v>14</v>
      </c>
      <c r="J15" t="str">
        <f t="shared" si="0"/>
        <v>"insert into object_type (codigo,object,slash,count_slash,priority,grant) values (14,'delete','N',0,200,'N')",</v>
      </c>
      <c r="L15" t="str">
        <f t="shared" si="1"/>
        <v>"insert into object_path (object_type,path,user_default,company) values (14,'server\\sql\\02tbls\\[nombre]\\06data','',99)",</v>
      </c>
    </row>
    <row r="16" spans="1:12" x14ac:dyDescent="0.25">
      <c r="A16" t="s">
        <v>34</v>
      </c>
      <c r="B16" t="s">
        <v>20</v>
      </c>
      <c r="C16">
        <v>1</v>
      </c>
      <c r="D16">
        <v>400</v>
      </c>
      <c r="E16" t="s">
        <v>70</v>
      </c>
      <c r="H16">
        <v>99</v>
      </c>
      <c r="I16">
        <v>15</v>
      </c>
      <c r="J16" t="str">
        <f t="shared" si="0"/>
        <v>"insert into object_type (codigo,object,slash,count_slash,priority,grant) values (15,'script','S',1,400,'N')",</v>
      </c>
      <c r="L16" t="str">
        <f t="shared" si="1"/>
        <v>"insert into object_path (object_type,path,user_default,company) values (15,'','',99)",</v>
      </c>
    </row>
    <row r="17" spans="1:12" x14ac:dyDescent="0.25">
      <c r="A17" t="s">
        <v>35</v>
      </c>
      <c r="B17" t="s">
        <v>70</v>
      </c>
      <c r="C17">
        <v>0</v>
      </c>
      <c r="D17">
        <v>500</v>
      </c>
      <c r="E17" t="s">
        <v>70</v>
      </c>
      <c r="H17">
        <v>99</v>
      </c>
      <c r="I17">
        <v>16</v>
      </c>
      <c r="J17" t="str">
        <f t="shared" si="0"/>
        <v>"insert into object_type (codigo,object,slash,count_slash,priority,grant) values (16,'otros','N',0,500,'N')",</v>
      </c>
      <c r="L17" t="str">
        <f t="shared" si="1"/>
        <v>"insert into object_path (object_type,path,user_default,company) values (16,'','',99)",</v>
      </c>
    </row>
    <row r="18" spans="1:12" x14ac:dyDescent="0.25">
      <c r="A18" t="s">
        <v>36</v>
      </c>
      <c r="B18" t="s">
        <v>70</v>
      </c>
      <c r="C18">
        <v>0</v>
      </c>
      <c r="D18">
        <v>203</v>
      </c>
      <c r="E18" t="s">
        <v>70</v>
      </c>
      <c r="F18" t="s">
        <v>31</v>
      </c>
      <c r="H18">
        <v>99</v>
      </c>
      <c r="I18">
        <v>17</v>
      </c>
      <c r="J18" t="str">
        <f t="shared" si="0"/>
        <v>"insert into object_type (codigo,object,slash,count_slash,priority,grant) values (17,'merge','N',0,203,'N')",</v>
      </c>
      <c r="L18" t="str">
        <f t="shared" si="1"/>
        <v>"insert into object_path (object_type,path,user_default,company) values (17,'server\\sql\\02tbls\\[nombre]\\06data','',99)",</v>
      </c>
    </row>
    <row r="19" spans="1:12" x14ac:dyDescent="0.25">
      <c r="A19" t="s">
        <v>37</v>
      </c>
      <c r="C19">
        <v>0</v>
      </c>
      <c r="D19">
        <v>110</v>
      </c>
      <c r="E19" t="s">
        <v>70</v>
      </c>
      <c r="F19" t="s">
        <v>38</v>
      </c>
      <c r="H19">
        <v>99</v>
      </c>
      <c r="I19">
        <v>18</v>
      </c>
      <c r="J19" t="str">
        <f t="shared" si="0"/>
        <v>"insert into object_type (codigo,object,slash,count_slash,priority,grant) values (18,'llave_primaria','',0,110,'N')",</v>
      </c>
      <c r="L19" t="str">
        <f t="shared" si="1"/>
        <v>"insert into object_path (object_type,path,user_default,company) values (18,'server\\sql\\02tbls\\[nombre]\\01pkey','',99)",</v>
      </c>
    </row>
    <row r="20" spans="1:12" x14ac:dyDescent="0.25">
      <c r="A20" t="s">
        <v>39</v>
      </c>
      <c r="C20">
        <v>0</v>
      </c>
      <c r="D20">
        <v>111</v>
      </c>
      <c r="E20" t="s">
        <v>70</v>
      </c>
      <c r="F20" t="s">
        <v>40</v>
      </c>
      <c r="H20">
        <v>99</v>
      </c>
      <c r="I20">
        <v>19</v>
      </c>
      <c r="J20" t="str">
        <f t="shared" si="0"/>
        <v>"insert into object_type (codigo,object,slash,count_slash,priority,grant) values (19,'llave_foranea','',0,111,'N')",</v>
      </c>
      <c r="L20" t="str">
        <f t="shared" si="1"/>
        <v>"insert into object_path (object_type,path,user_default,company) values (19,'server\\sql\\02tbls\\[nombre]\\03fkey','',99)",</v>
      </c>
    </row>
    <row r="21" spans="1:12" x14ac:dyDescent="0.25">
      <c r="A21" t="s">
        <v>41</v>
      </c>
      <c r="C21">
        <v>0</v>
      </c>
      <c r="D21">
        <v>113</v>
      </c>
      <c r="E21" t="s">
        <v>70</v>
      </c>
      <c r="F21" t="s">
        <v>42</v>
      </c>
      <c r="H21">
        <v>99</v>
      </c>
      <c r="I21">
        <v>20</v>
      </c>
      <c r="J21" t="str">
        <f t="shared" si="0"/>
        <v>"insert into object_type (codigo,object,slash,count_slash,priority,grant) values (20,'llave_unica','',0,113,'N')",</v>
      </c>
      <c r="L21" t="str">
        <f t="shared" si="1"/>
        <v>"insert into object_path (object_type,path,user_default,company) values (20,'server\\sql\\02tbls\\[nombre]\\04chk','',99)",</v>
      </c>
    </row>
    <row r="22" spans="1:12" x14ac:dyDescent="0.25">
      <c r="A22" t="s">
        <v>43</v>
      </c>
      <c r="C22">
        <v>0</v>
      </c>
      <c r="D22">
        <v>114</v>
      </c>
      <c r="E22" t="s">
        <v>70</v>
      </c>
      <c r="F22" t="s">
        <v>44</v>
      </c>
      <c r="H22">
        <v>99</v>
      </c>
      <c r="I22">
        <v>21</v>
      </c>
      <c r="J22" t="str">
        <f t="shared" si="0"/>
        <v>"insert into object_type (codigo,object,slash,count_slash,priority,grant) values (21,'vista_mat','',0,114,'N')",</v>
      </c>
      <c r="L22" t="str">
        <f t="shared" si="1"/>
        <v>"insert into object_path (object_type,path,user_default,company) values (21,'server\\sql\\07vwmat\\[nombre]','',99)",</v>
      </c>
    </row>
    <row r="23" spans="1:12" x14ac:dyDescent="0.25">
      <c r="A23" t="s">
        <v>45</v>
      </c>
      <c r="C23">
        <v>0</v>
      </c>
      <c r="D23">
        <v>401</v>
      </c>
      <c r="E23" t="s">
        <v>70</v>
      </c>
      <c r="F23" t="s">
        <v>46</v>
      </c>
      <c r="H23">
        <v>99</v>
      </c>
      <c r="I23">
        <v>22</v>
      </c>
      <c r="J23" t="str">
        <f t="shared" si="0"/>
        <v>"insert into object_type (codigo,object,slash,count_slash,priority,grant) values (22,'job','',0,401,'N')",</v>
      </c>
      <c r="L23" t="str">
        <f t="shared" si="1"/>
        <v>"insert into object_path (object_type,path,user_default,company) values (22,'server\\sql\\09job\\[nombre]','',99)",</v>
      </c>
    </row>
    <row r="24" spans="1:12" x14ac:dyDescent="0.25">
      <c r="A24" t="s">
        <v>4</v>
      </c>
      <c r="C24">
        <v>0</v>
      </c>
      <c r="D24">
        <v>402</v>
      </c>
      <c r="E24" t="s">
        <v>70</v>
      </c>
      <c r="F24" t="s">
        <v>47</v>
      </c>
      <c r="H24">
        <v>99</v>
      </c>
      <c r="I24">
        <v>23</v>
      </c>
      <c r="J24" t="str">
        <f t="shared" si="0"/>
        <v>"insert into object_type (codigo,object,slash,count_slash,priority,grant) values (23,'grant','',0,402,'N')",</v>
      </c>
      <c r="L24" t="str">
        <f t="shared" si="1"/>
        <v>"insert into object_path (object_type,path,user_default,company) values (23,'server\\sql\\10grt\\[nombre]','',99)",</v>
      </c>
    </row>
    <row r="25" spans="1:12" x14ac:dyDescent="0.25">
      <c r="A25" t="s">
        <v>48</v>
      </c>
      <c r="C25">
        <v>0</v>
      </c>
      <c r="D25">
        <v>501</v>
      </c>
      <c r="E25" t="s">
        <v>70</v>
      </c>
      <c r="F25" t="s">
        <v>49</v>
      </c>
      <c r="G25" t="s">
        <v>50</v>
      </c>
      <c r="H25">
        <v>99</v>
      </c>
      <c r="I25">
        <v>24</v>
      </c>
      <c r="J25" t="str">
        <f t="shared" si="0"/>
        <v>"insert into object_type (codigo,object,slash,count_slash,priority,grant) values (24,'EA','',0,501,'N')",</v>
      </c>
      <c r="L25" t="str">
        <f t="shared" si="1"/>
        <v>"insert into object_path (object_type,path,user_default,company) values (24,'client\\framework\\EA\\[nombre]','FLEX',99)",</v>
      </c>
    </row>
    <row r="26" spans="1:12" x14ac:dyDescent="0.25">
      <c r="A26" t="s">
        <v>51</v>
      </c>
      <c r="C26">
        <v>0</v>
      </c>
      <c r="D26">
        <v>502</v>
      </c>
      <c r="E26" t="s">
        <v>70</v>
      </c>
      <c r="F26" t="s">
        <v>52</v>
      </c>
      <c r="G26" t="s">
        <v>50</v>
      </c>
      <c r="H26">
        <v>99</v>
      </c>
      <c r="I26">
        <v>25</v>
      </c>
      <c r="J26" t="str">
        <f t="shared" si="0"/>
        <v>"insert into object_type (codigo,object,slash,count_slash,priority,grant) values (25,'GI','',0,502,'N')",</v>
      </c>
      <c r="L26" t="str">
        <f t="shared" si="1"/>
        <v>"insert into object_path (object_type,path,user_default,company) values (25,'client\\framework\\GI\\[nombre]','FLEX',99)",</v>
      </c>
    </row>
    <row r="27" spans="1:12" x14ac:dyDescent="0.25">
      <c r="A27" t="s">
        <v>53</v>
      </c>
      <c r="C27">
        <v>0</v>
      </c>
      <c r="D27">
        <v>503</v>
      </c>
      <c r="E27" t="s">
        <v>70</v>
      </c>
      <c r="F27" t="s">
        <v>54</v>
      </c>
      <c r="G27" t="s">
        <v>50</v>
      </c>
      <c r="H27">
        <v>99</v>
      </c>
      <c r="I27">
        <v>26</v>
      </c>
      <c r="J27" t="str">
        <f t="shared" si="0"/>
        <v>"insert into object_type (codigo,object,slash,count_slash,priority,grant) values (26,'GR','',0,503,'N')",</v>
      </c>
      <c r="L27" t="str">
        <f t="shared" si="1"/>
        <v>"insert into object_path (object_type,path,user_default,company) values (26,'client\\framework\\GR\\[nombre]','FLEX',99)",</v>
      </c>
    </row>
    <row r="28" spans="1:12" x14ac:dyDescent="0.25">
      <c r="A28" t="s">
        <v>55</v>
      </c>
      <c r="C28">
        <v>0</v>
      </c>
      <c r="D28">
        <v>504</v>
      </c>
      <c r="E28" t="s">
        <v>70</v>
      </c>
      <c r="F28" t="s">
        <v>56</v>
      </c>
      <c r="G28" t="s">
        <v>50</v>
      </c>
      <c r="H28">
        <v>99</v>
      </c>
      <c r="I28">
        <v>27</v>
      </c>
      <c r="J28" t="str">
        <f t="shared" si="0"/>
        <v>"insert into object_type (codigo,object,slash,count_slash,priority,grant) values (27,'MD','',0,504,'N')",</v>
      </c>
      <c r="L28" t="str">
        <f t="shared" si="1"/>
        <v>"insert into object_path (object_type,path,user_default,company) values (27,'client\\framework\\MD\\[nombre]','FLEX',99)",</v>
      </c>
    </row>
    <row r="29" spans="1:12" x14ac:dyDescent="0.25">
      <c r="A29" t="s">
        <v>57</v>
      </c>
      <c r="C29">
        <v>0</v>
      </c>
      <c r="D29">
        <v>505</v>
      </c>
      <c r="E29" t="s">
        <v>70</v>
      </c>
      <c r="F29" t="s">
        <v>58</v>
      </c>
      <c r="G29" t="s">
        <v>50</v>
      </c>
      <c r="H29">
        <v>99</v>
      </c>
      <c r="I29">
        <v>28</v>
      </c>
      <c r="J29" t="str">
        <f t="shared" si="0"/>
        <v>"insert into object_type (codigo,object,slash,count_slash,priority,grant) values (28,'OB','',0,505,'N')",</v>
      </c>
      <c r="L29" t="str">
        <f t="shared" si="1"/>
        <v>"insert into object_path (object_type,path,user_default,company) values (28,'client\\framework\\OB\\[nombre]','FLEX',99)",</v>
      </c>
    </row>
    <row r="30" spans="1:12" x14ac:dyDescent="0.25">
      <c r="A30" t="s">
        <v>59</v>
      </c>
      <c r="C30">
        <v>0</v>
      </c>
      <c r="D30">
        <v>506</v>
      </c>
      <c r="E30" t="s">
        <v>70</v>
      </c>
      <c r="F30" t="s">
        <v>60</v>
      </c>
      <c r="G30" t="s">
        <v>50</v>
      </c>
      <c r="H30">
        <v>99</v>
      </c>
      <c r="I30">
        <v>29</v>
      </c>
      <c r="J30" t="str">
        <f t="shared" si="0"/>
        <v>"insert into object_type (codigo,object,slash,count_slash,priority,grant) values (29,'OP','',0,506,'N')",</v>
      </c>
      <c r="L30" t="str">
        <f t="shared" si="1"/>
        <v>"insert into object_path (object_type,path,user_default,company) values (29,'client\\framework\\OP\\[nombre]','FLEX',99)",</v>
      </c>
    </row>
    <row r="31" spans="1:12" x14ac:dyDescent="0.25">
      <c r="A31" t="s">
        <v>61</v>
      </c>
      <c r="C31">
        <v>0</v>
      </c>
      <c r="D31">
        <v>507</v>
      </c>
      <c r="E31" t="s">
        <v>70</v>
      </c>
      <c r="F31" t="s">
        <v>62</v>
      </c>
      <c r="G31" t="s">
        <v>50</v>
      </c>
      <c r="H31">
        <v>99</v>
      </c>
      <c r="I31">
        <v>30</v>
      </c>
      <c r="J31" t="str">
        <f t="shared" si="0"/>
        <v>"insert into object_type (codigo,object,slash,count_slash,priority,grant) values (30,'PB','',0,507,'N')",</v>
      </c>
      <c r="L31" t="str">
        <f t="shared" si="1"/>
        <v>"insert into object_path (object_type,path,user_default,company) values (30,'client\\framework\\PB\\[nombre]','FLEX',99)",</v>
      </c>
    </row>
    <row r="32" spans="1:12" x14ac:dyDescent="0.25">
      <c r="A32" t="s">
        <v>63</v>
      </c>
      <c r="C32">
        <v>0</v>
      </c>
      <c r="D32">
        <v>508</v>
      </c>
      <c r="E32" t="s">
        <v>70</v>
      </c>
      <c r="F32" t="s">
        <v>64</v>
      </c>
      <c r="G32" t="s">
        <v>50</v>
      </c>
      <c r="H32">
        <v>99</v>
      </c>
      <c r="I32">
        <v>31</v>
      </c>
      <c r="J32" t="str">
        <f t="shared" si="0"/>
        <v>"insert into object_type (codigo,object,slash,count_slash,priority,grant) values (31,'PI','',0,508,'N')",</v>
      </c>
      <c r="L32" t="str">
        <f t="shared" si="1"/>
        <v>"insert into object_path (object_type,path,user_default,company) values (31,'client\\framework\\PI\\[nombre]','FLEX',99)",</v>
      </c>
    </row>
    <row r="33" spans="1:12" x14ac:dyDescent="0.25">
      <c r="A33" t="s">
        <v>65</v>
      </c>
      <c r="C33">
        <v>0</v>
      </c>
      <c r="D33">
        <v>509</v>
      </c>
      <c r="E33" t="s">
        <v>70</v>
      </c>
      <c r="F33" t="s">
        <v>66</v>
      </c>
      <c r="G33" t="s">
        <v>50</v>
      </c>
      <c r="H33">
        <v>99</v>
      </c>
      <c r="I33">
        <v>32</v>
      </c>
      <c r="J33" t="str">
        <f t="shared" si="0"/>
        <v>"insert into object_type (codigo,object,slash,count_slash,priority,grant) values (32,'RU','',0,509,'N')",</v>
      </c>
      <c r="L33" t="str">
        <f t="shared" si="1"/>
        <v>"insert into object_path (object_type,path,user_default,company) values (32,'client\\framework\\RU\\[nombre]','FLEX',99)",</v>
      </c>
    </row>
    <row r="34" spans="1:12" x14ac:dyDescent="0.25">
      <c r="A34" t="s">
        <v>67</v>
      </c>
      <c r="C34">
        <v>0</v>
      </c>
      <c r="D34">
        <v>510</v>
      </c>
      <c r="E34" t="s">
        <v>70</v>
      </c>
      <c r="F34" t="s">
        <v>68</v>
      </c>
      <c r="G34" t="s">
        <v>50</v>
      </c>
      <c r="H34">
        <v>99</v>
      </c>
      <c r="I34">
        <v>33</v>
      </c>
      <c r="J34" t="str">
        <f t="shared" si="0"/>
        <v>"insert into object_type (codigo,object,slash,count_slash,priority,grant) values (33,'TC','',0,510,'N')",</v>
      </c>
      <c r="L34" t="str">
        <f t="shared" si="1"/>
        <v>"insert into object_path (object_type,path,user_default,company) values (33,'client\\framework\\TC\\[nombre]','FLEX',99)",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bkObjectType2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llozada .</cp:lastModifiedBy>
  <dcterms:created xsi:type="dcterms:W3CDTF">2021-04-07T21:11:58Z</dcterms:created>
  <dcterms:modified xsi:type="dcterms:W3CDTF">2021-04-07T21:47:46Z</dcterms:modified>
</cp:coreProperties>
</file>