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BCN" sheetId="5" state="visible" r:id="rId6"/>
    <sheet name="TRIM" sheetId="6" state="visible" r:id="rId7"/>
    <sheet name="Repes" sheetId="7" state="visible" r:id="rId8"/>
  </sheets>
  <definedNames>
    <definedName function="false" hidden="true" localSheetId="4" name="_xlnm._FilterDatabase" vbProcedure="false">BCN!$A$1:$E$215</definedName>
    <definedName function="false" hidden="false" localSheetId="0" name="_xlnm.Print_Area" vbProcedure="false">Sheet1!$A$1:$H$361</definedName>
    <definedName function="false" hidden="true" localSheetId="0" name="_xlnm._FilterDatabase" vbProcedure="false">Sheet1!$A$1:$O$1</definedName>
    <definedName function="false" hidden="true" localSheetId="1" name="_xlnm._FilterDatabase" vbProcedure="false">Sheet2!$A$1:$O$1</definedName>
    <definedName function="false" hidden="true" localSheetId="2" name="_xlnm._FilterDatabase" vbProcedure="false">Sheet3!$A$1:$O$1</definedName>
    <definedName function="false" hidden="true" localSheetId="3" name="_xlnm._FilterDatabase" vbProcedure="false">Sheet4!$A$1:$P$1</definedName>
    <definedName function="false" hidden="true" localSheetId="5" name="_xlnm._FilterDatabase" vbProcedure="false">TRIM!$A$1:$K$167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<sst xmlns="http://schemas.openxmlformats.org/spreadsheetml/2006/main" count="4626" uniqueCount="748">
  <si>
    <t xml:space="preserve">Sample Name_RNA</t>
  </si>
  <si>
    <t xml:space="preserve">IBD</t>
  </si>
  <si>
    <t xml:space="preserve">SEX</t>
  </si>
  <si>
    <t xml:space="preserve">Study</t>
  </si>
  <si>
    <t xml:space="preserve">Exact_location</t>
  </si>
  <si>
    <t xml:space="preserve">Time</t>
  </si>
  <si>
    <t xml:space="preserve">Responder</t>
  </si>
  <si>
    <t xml:space="preserve">batch</t>
  </si>
  <si>
    <t xml:space="preserve">Codi</t>
  </si>
  <si>
    <t xml:space="preserve">Concentr</t>
  </si>
  <si>
    <t xml:space="preserve">Mostra</t>
  </si>
  <si>
    <t xml:space="preserve">H2O</t>
  </si>
  <si>
    <t xml:space="preserve">018-w046</t>
  </si>
  <si>
    <t xml:space="preserve">CD</t>
  </si>
  <si>
    <t xml:space="preserve">female</t>
  </si>
  <si>
    <t xml:space="preserve">BCN</t>
  </si>
  <si>
    <t xml:space="preserve">ileum</t>
  </si>
  <si>
    <t xml:space="preserve">YES</t>
  </si>
  <si>
    <t xml:space="preserve">SubSet1</t>
  </si>
  <si>
    <t xml:space="preserve">001-w014</t>
  </si>
  <si>
    <t xml:space="preserve">male</t>
  </si>
  <si>
    <t xml:space="preserve">sigmoid</t>
  </si>
  <si>
    <t xml:space="preserve">NO</t>
  </si>
  <si>
    <t xml:space="preserve">041-w000</t>
  </si>
  <si>
    <t xml:space="preserve">001-w046</t>
  </si>
  <si>
    <t xml:space="preserve">010-w000</t>
  </si>
  <si>
    <t xml:space="preserve">ascending</t>
  </si>
  <si>
    <t xml:space="preserve">012-w014</t>
  </si>
  <si>
    <t xml:space="preserve">017-w000</t>
  </si>
  <si>
    <t xml:space="preserve">descending</t>
  </si>
  <si>
    <t xml:space="preserve">017-w046</t>
  </si>
  <si>
    <t xml:space="preserve">080-w046</t>
  </si>
  <si>
    <t xml:space="preserve">rectum</t>
  </si>
  <si>
    <t xml:space="preserve">021-w046</t>
  </si>
  <si>
    <t xml:space="preserve">067-w000</t>
  </si>
  <si>
    <t xml:space="preserve">067-w046</t>
  </si>
  <si>
    <t xml:space="preserve">054-w000</t>
  </si>
  <si>
    <t xml:space="preserve">123-w046</t>
  </si>
  <si>
    <t xml:space="preserve">004-w000</t>
  </si>
  <si>
    <t xml:space="preserve">004-w046</t>
  </si>
  <si>
    <t xml:space="preserve">103-w014</t>
  </si>
  <si>
    <t xml:space="preserve">122-w000</t>
  </si>
  <si>
    <t xml:space="preserve">122-w014</t>
  </si>
  <si>
    <t xml:space="preserve">132-w014</t>
  </si>
  <si>
    <t xml:space="preserve">015-w000</t>
  </si>
  <si>
    <t xml:space="preserve">019-w046</t>
  </si>
  <si>
    <t xml:space="preserve">009-w014</t>
  </si>
  <si>
    <t xml:space="preserve">UC</t>
  </si>
  <si>
    <t xml:space="preserve">013-w046</t>
  </si>
  <si>
    <t xml:space="preserve">039-w046</t>
  </si>
  <si>
    <t xml:space="preserve">045-w014</t>
  </si>
  <si>
    <t xml:space="preserve">045-w046</t>
  </si>
  <si>
    <t xml:space="preserve">099-w000</t>
  </si>
  <si>
    <t xml:space="preserve">110-w000</t>
  </si>
  <si>
    <t xml:space="preserve">110-w046</t>
  </si>
  <si>
    <t xml:space="preserve">118-w046</t>
  </si>
  <si>
    <t xml:space="preserve">109-w014</t>
  </si>
  <si>
    <t xml:space="preserve">042-w014</t>
  </si>
  <si>
    <t xml:space="preserve">064-w000</t>
  </si>
  <si>
    <t xml:space="preserve">066-w000</t>
  </si>
  <si>
    <t xml:space="preserve">083-w046</t>
  </si>
  <si>
    <t xml:space="preserve">084-w000</t>
  </si>
  <si>
    <t xml:space="preserve">092-w014</t>
  </si>
  <si>
    <t xml:space="preserve">037-w014</t>
  </si>
  <si>
    <t xml:space="preserve">111-w038</t>
  </si>
  <si>
    <t xml:space="preserve">127-w014</t>
  </si>
  <si>
    <t xml:space="preserve">16-S0-TTR-CI</t>
  </si>
  <si>
    <t xml:space="preserve">HSCT</t>
  </si>
  <si>
    <t xml:space="preserve">S0</t>
  </si>
  <si>
    <t xml:space="preserve">B025</t>
  </si>
  <si>
    <t xml:space="preserve">16-S0-T-DM-CI</t>
  </si>
  <si>
    <t xml:space="preserve">16-T26-TTR-CII</t>
  </si>
  <si>
    <t xml:space="preserve">T26</t>
  </si>
  <si>
    <t xml:space="preserve">B028</t>
  </si>
  <si>
    <t xml:space="preserve">16-T26-T-DM-CII</t>
  </si>
  <si>
    <t xml:space="preserve">16-T106-TTR-CII</t>
  </si>
  <si>
    <t xml:space="preserve">T106</t>
  </si>
  <si>
    <t xml:space="preserve">B035</t>
  </si>
  <si>
    <t xml:space="preserve">16-T106-T-DM-CII</t>
  </si>
  <si>
    <t xml:space="preserve">16-TM48-TTR-CII</t>
  </si>
  <si>
    <t xml:space="preserve">TM48</t>
  </si>
  <si>
    <t xml:space="preserve">B042</t>
  </si>
  <si>
    <t xml:space="preserve">16-TM48-T-DM-CII</t>
  </si>
  <si>
    <t xml:space="preserve">18-T52-TTR-CII</t>
  </si>
  <si>
    <t xml:space="preserve">transverse</t>
  </si>
  <si>
    <t xml:space="preserve">T52</t>
  </si>
  <si>
    <t xml:space="preserve">B049</t>
  </si>
  <si>
    <t xml:space="preserve">18-T52-T-DM-CII</t>
  </si>
  <si>
    <t xml:space="preserve">18-T106-TTR-III</t>
  </si>
  <si>
    <t xml:space="preserve">B050</t>
  </si>
  <si>
    <t xml:space="preserve">18-T106-T-DM-III</t>
  </si>
  <si>
    <t xml:space="preserve">21-S0-TTR-IH</t>
  </si>
  <si>
    <t xml:space="preserve">B052</t>
  </si>
  <si>
    <t xml:space="preserve">21-S0-T-DM-IH</t>
  </si>
  <si>
    <t xml:space="preserve">22-T26-TTR-CII</t>
  </si>
  <si>
    <t xml:space="preserve">B056</t>
  </si>
  <si>
    <t xml:space="preserve">22-T26-T-DM-CII</t>
  </si>
  <si>
    <t xml:space="preserve">22-T52-TTR-CII</t>
  </si>
  <si>
    <t xml:space="preserve">B057</t>
  </si>
  <si>
    <t xml:space="preserve">22-T52-T-DM-III</t>
  </si>
  <si>
    <t xml:space="preserve">23-T26-TTR-CII</t>
  </si>
  <si>
    <t xml:space="preserve">B062</t>
  </si>
  <si>
    <t xml:space="preserve">23-T26-T-DM-CII</t>
  </si>
  <si>
    <t xml:space="preserve">23-T52-TTR-CII</t>
  </si>
  <si>
    <t xml:space="preserve">B064</t>
  </si>
  <si>
    <t xml:space="preserve">23-T52-T-DM-CII</t>
  </si>
  <si>
    <t xml:space="preserve">26-S0-TTR-IH</t>
  </si>
  <si>
    <t xml:space="preserve">B067</t>
  </si>
  <si>
    <t xml:space="preserve">26-S0-T-DM-IH</t>
  </si>
  <si>
    <t xml:space="preserve">27-S0-TTR-CII</t>
  </si>
  <si>
    <t xml:space="preserve">B074</t>
  </si>
  <si>
    <t xml:space="preserve">27-S0-T-DM-CII</t>
  </si>
  <si>
    <t xml:space="preserve">28-S0-TTR-CIA</t>
  </si>
  <si>
    <t xml:space="preserve">B077</t>
  </si>
  <si>
    <t xml:space="preserve">28-S0-T-DM-CIA</t>
  </si>
  <si>
    <t xml:space="preserve">28-T26-TTR-CH</t>
  </si>
  <si>
    <t xml:space="preserve">B081</t>
  </si>
  <si>
    <t xml:space="preserve">28-T26-T-DM-CH</t>
  </si>
  <si>
    <t xml:space="preserve">28-T52-TTR-III</t>
  </si>
  <si>
    <t xml:space="preserve">B083</t>
  </si>
  <si>
    <t xml:space="preserve">28-T52-T-DM-III</t>
  </si>
  <si>
    <t xml:space="preserve">29-T26-TTR-CH</t>
  </si>
  <si>
    <t xml:space="preserve">B088</t>
  </si>
  <si>
    <t xml:space="preserve">29-T26-T-DM-CH</t>
  </si>
  <si>
    <t xml:space="preserve">30-T26-TTR-CH</t>
  </si>
  <si>
    <t xml:space="preserve">B092</t>
  </si>
  <si>
    <t xml:space="preserve">30-T26-T-DM-CH</t>
  </si>
  <si>
    <t xml:space="preserve">31-S0-TTR-IH</t>
  </si>
  <si>
    <t xml:space="preserve">B096</t>
  </si>
  <si>
    <t xml:space="preserve">31-S0-T-DM-IH</t>
  </si>
  <si>
    <t xml:space="preserve">31-T52-TTR-IH</t>
  </si>
  <si>
    <t xml:space="preserve">B101</t>
  </si>
  <si>
    <t xml:space="preserve">31-T52-T-DM-IH</t>
  </si>
  <si>
    <t xml:space="preserve">35-T52-TTR-CII</t>
  </si>
  <si>
    <t xml:space="preserve">B104</t>
  </si>
  <si>
    <t xml:space="preserve">35-T52-T-DM-CII</t>
  </si>
  <si>
    <t xml:space="preserve">C1-TTR-CA</t>
  </si>
  <si>
    <t xml:space="preserve">CONTROL</t>
  </si>
  <si>
    <t xml:space="preserve">B111</t>
  </si>
  <si>
    <t xml:space="preserve">C1-T-DM-CA</t>
  </si>
  <si>
    <t xml:space="preserve">C3-TTR-SIG</t>
  </si>
  <si>
    <t xml:space="preserve">B116</t>
  </si>
  <si>
    <t xml:space="preserve">C3-T-DM-SIG</t>
  </si>
  <si>
    <t xml:space="preserve">C6-TTR-CA</t>
  </si>
  <si>
    <t xml:space="preserve">B120</t>
  </si>
  <si>
    <t xml:space="preserve">C6-T-DM-CA</t>
  </si>
  <si>
    <t xml:space="preserve">C10-TTR-CA</t>
  </si>
  <si>
    <t xml:space="preserve">B132</t>
  </si>
  <si>
    <t xml:space="preserve">C10-T-DM-CA</t>
  </si>
  <si>
    <t xml:space="preserve">C10-TTR-SIG</t>
  </si>
  <si>
    <t xml:space="preserve">B133</t>
  </si>
  <si>
    <t xml:space="preserve">C10-T-DM-SIG</t>
  </si>
  <si>
    <t xml:space="preserve">C11-TTR-ILI</t>
  </si>
  <si>
    <t xml:space="preserve">B135</t>
  </si>
  <si>
    <t xml:space="preserve">C11-T-DM-ILI</t>
  </si>
  <si>
    <t xml:space="preserve">15-T26-TTR-CH</t>
  </si>
  <si>
    <t xml:space="preserve">B143</t>
  </si>
  <si>
    <t xml:space="preserve">15-T26-T-DM-CH</t>
  </si>
  <si>
    <t xml:space="preserve">C13-TTR-ILI</t>
  </si>
  <si>
    <t xml:space="preserve">B152</t>
  </si>
  <si>
    <t xml:space="preserve">C13-T-DM-ILI</t>
  </si>
  <si>
    <t xml:space="preserve">C15-TTR-SIG</t>
  </si>
  <si>
    <t xml:space="preserve">B159</t>
  </si>
  <si>
    <t xml:space="preserve">C15-T-DM-SIG</t>
  </si>
  <si>
    <t xml:space="preserve">C17-TTR-SIG</t>
  </si>
  <si>
    <t xml:space="preserve">B170</t>
  </si>
  <si>
    <t xml:space="preserve">C17-T-DM-SIG</t>
  </si>
  <si>
    <t xml:space="preserve">C19-TTR-CA</t>
  </si>
  <si>
    <t xml:space="preserve">B178</t>
  </si>
  <si>
    <t xml:space="preserve">C19-T-DM-CA</t>
  </si>
  <si>
    <t xml:space="preserve">C19-TTR-SIG</t>
  </si>
  <si>
    <t xml:space="preserve">B179</t>
  </si>
  <si>
    <t xml:space="preserve">C19-T-DM-SIG</t>
  </si>
  <si>
    <t xml:space="preserve">36-T52-TTR-III</t>
  </si>
  <si>
    <t xml:space="preserve">B189</t>
  </si>
  <si>
    <t xml:space="preserve">36-T52-T-DM-III</t>
  </si>
  <si>
    <t xml:space="preserve">080-w000</t>
  </si>
  <si>
    <t xml:space="preserve">SubSet2</t>
  </si>
  <si>
    <t xml:space="preserve">018-w014</t>
  </si>
  <si>
    <t xml:space="preserve">073-w014</t>
  </si>
  <si>
    <t xml:space="preserve">001-w000</t>
  </si>
  <si>
    <t xml:space="preserve">010-w014</t>
  </si>
  <si>
    <t xml:space="preserve">010-w046</t>
  </si>
  <si>
    <t xml:space="preserve">044-w014</t>
  </si>
  <si>
    <t xml:space="preserve">080-w014</t>
  </si>
  <si>
    <t xml:space="preserve">051-w014</t>
  </si>
  <si>
    <t xml:space="preserve">067-w014</t>
  </si>
  <si>
    <t xml:space="preserve">048-w000</t>
  </si>
  <si>
    <t xml:space="preserve">035-w014</t>
  </si>
  <si>
    <t xml:space="preserve">035-w046</t>
  </si>
  <si>
    <t xml:space="preserve">123-w014</t>
  </si>
  <si>
    <t xml:space="preserve">145-w014</t>
  </si>
  <si>
    <t xml:space="preserve">046-w046</t>
  </si>
  <si>
    <t xml:space="preserve">073-w000</t>
  </si>
  <si>
    <t xml:space="preserve">145-w046</t>
  </si>
  <si>
    <t xml:space="preserve">015-w014</t>
  </si>
  <si>
    <t xml:space="preserve">019-w014</t>
  </si>
  <si>
    <t xml:space="preserve">065-w000</t>
  </si>
  <si>
    <t xml:space="preserve">065-w014</t>
  </si>
  <si>
    <t xml:space="preserve">065-w046</t>
  </si>
  <si>
    <t xml:space="preserve">070-w014</t>
  </si>
  <si>
    <t xml:space="preserve">039-w014</t>
  </si>
  <si>
    <t xml:space="preserve">105-w014</t>
  </si>
  <si>
    <t xml:space="preserve">105-w046</t>
  </si>
  <si>
    <t xml:space="preserve">113-w046</t>
  </si>
  <si>
    <t xml:space="preserve">101-w014</t>
  </si>
  <si>
    <t xml:space="preserve">064-w014</t>
  </si>
  <si>
    <t xml:space="preserve">066-w014</t>
  </si>
  <si>
    <t xml:space="preserve">086-w014</t>
  </si>
  <si>
    <t xml:space="preserve">092-w000</t>
  </si>
  <si>
    <t xml:space="preserve">092-w046</t>
  </si>
  <si>
    <t xml:space="preserve">13-T52-TTR-CI</t>
  </si>
  <si>
    <t xml:space="preserve">B006</t>
  </si>
  <si>
    <t xml:space="preserve">13-T52-T-DM-CI</t>
  </si>
  <si>
    <t xml:space="preserve">13-T106-TTR-III</t>
  </si>
  <si>
    <t xml:space="preserve">B007</t>
  </si>
  <si>
    <t xml:space="preserve">13-T106-T-DM-III</t>
  </si>
  <si>
    <t xml:space="preserve">13-TM48-TTR-IIA</t>
  </si>
  <si>
    <t xml:space="preserve">B013</t>
  </si>
  <si>
    <t xml:space="preserve">13-TM48-T-DM-IIA</t>
  </si>
  <si>
    <t xml:space="preserve">13-TM48-TTR-CII</t>
  </si>
  <si>
    <t xml:space="preserve">B015</t>
  </si>
  <si>
    <t xml:space="preserve">13-TM48-T-DM-CII</t>
  </si>
  <si>
    <t xml:space="preserve">16-T52-TTR-CII</t>
  </si>
  <si>
    <t xml:space="preserve">B030</t>
  </si>
  <si>
    <t xml:space="preserve">16-T52-T-DM-CII</t>
  </si>
  <si>
    <t xml:space="preserve">16-T52-TTR-IH</t>
  </si>
  <si>
    <t xml:space="preserve">B031</t>
  </si>
  <si>
    <t xml:space="preserve">16-T52-T-DM-IH</t>
  </si>
  <si>
    <t xml:space="preserve">16-T52-TTR-CH</t>
  </si>
  <si>
    <t xml:space="preserve">B032</t>
  </si>
  <si>
    <t xml:space="preserve">16-T52-T-DM-CH</t>
  </si>
  <si>
    <t xml:space="preserve">16-TM36-TTR-IH</t>
  </si>
  <si>
    <t xml:space="preserve">TM36</t>
  </si>
  <si>
    <t xml:space="preserve">B038</t>
  </si>
  <si>
    <t xml:space="preserve">16-TM36-T-DM-IH</t>
  </si>
  <si>
    <t xml:space="preserve">16-TM36-TTR-CH</t>
  </si>
  <si>
    <t xml:space="preserve">B039</t>
  </si>
  <si>
    <t xml:space="preserve">16-TM36-T-DM-CH</t>
  </si>
  <si>
    <t xml:space="preserve">16-TM36-TTR-CII</t>
  </si>
  <si>
    <t xml:space="preserve">B040</t>
  </si>
  <si>
    <t xml:space="preserve">16-TM36-T-DM-CII</t>
  </si>
  <si>
    <t xml:space="preserve">18-S0-TTR-CI</t>
  </si>
  <si>
    <t xml:space="preserve">B045</t>
  </si>
  <si>
    <t xml:space="preserve">18-S0-T-DM-CI</t>
  </si>
  <si>
    <t xml:space="preserve">18-T26-TTR-CIA</t>
  </si>
  <si>
    <t xml:space="preserve">B048</t>
  </si>
  <si>
    <t xml:space="preserve">18-T26-T-DM-CIA</t>
  </si>
  <si>
    <t xml:space="preserve">18-TM40-TTR-III</t>
  </si>
  <si>
    <t xml:space="preserve">TM40</t>
  </si>
  <si>
    <t xml:space="preserve">B051</t>
  </si>
  <si>
    <t xml:space="preserve">18-TM40-T-DM-III</t>
  </si>
  <si>
    <t xml:space="preserve">22-S0-TTR-CIA</t>
  </si>
  <si>
    <t xml:space="preserve">B054</t>
  </si>
  <si>
    <t xml:space="preserve">22-S0-T-DM-CIA</t>
  </si>
  <si>
    <t xml:space="preserve">22-T26-TTR-III</t>
  </si>
  <si>
    <t xml:space="preserve">B055</t>
  </si>
  <si>
    <t xml:space="preserve">22-T26-T-DM-III</t>
  </si>
  <si>
    <t xml:space="preserve">22-T52-TTR-III</t>
  </si>
  <si>
    <t xml:space="preserve">B058</t>
  </si>
  <si>
    <t xml:space="preserve">23-T99-TTR-CIA</t>
  </si>
  <si>
    <t xml:space="preserve">T99</t>
  </si>
  <si>
    <t xml:space="preserve">B065</t>
  </si>
  <si>
    <t xml:space="preserve">23-T99-T-DM-CIA</t>
  </si>
  <si>
    <t xml:space="preserve">27-T52-TTR-CIA</t>
  </si>
  <si>
    <t xml:space="preserve">B076</t>
  </si>
  <si>
    <t xml:space="preserve">27-T52-T-DM-CIA</t>
  </si>
  <si>
    <t xml:space="preserve">28-T52-TTR-CH</t>
  </si>
  <si>
    <t xml:space="preserve">B084</t>
  </si>
  <si>
    <t xml:space="preserve">28-T52-T-DM-CH</t>
  </si>
  <si>
    <t xml:space="preserve">28-T106-TTR-CII</t>
  </si>
  <si>
    <t xml:space="preserve">B086</t>
  </si>
  <si>
    <t xml:space="preserve">28-T106-T-DM-CII</t>
  </si>
  <si>
    <t xml:space="preserve">29-S0-TTR-CIA</t>
  </si>
  <si>
    <t xml:space="preserve">B087</t>
  </si>
  <si>
    <t xml:space="preserve">29-S0-T-DM-CIA</t>
  </si>
  <si>
    <t xml:space="preserve">29-T26-TTR-CIA</t>
  </si>
  <si>
    <t xml:space="preserve">B089</t>
  </si>
  <si>
    <t xml:space="preserve">29-T26-T-DM-CIA</t>
  </si>
  <si>
    <t xml:space="preserve">30-T26-TTR-IIA</t>
  </si>
  <si>
    <t xml:space="preserve">B093</t>
  </si>
  <si>
    <t xml:space="preserve">30-T26-T-DM-IIA</t>
  </si>
  <si>
    <t xml:space="preserve">31-S0-TTR-CIA</t>
  </si>
  <si>
    <t xml:space="preserve">B097</t>
  </si>
  <si>
    <t xml:space="preserve">31-S0-T-DM-CIA</t>
  </si>
  <si>
    <t xml:space="preserve">C1-TTR-SIG</t>
  </si>
  <si>
    <t xml:space="preserve">B112</t>
  </si>
  <si>
    <t xml:space="preserve">C1-T-DM-SIG</t>
  </si>
  <si>
    <t xml:space="preserve">C4-TTR-CA</t>
  </si>
  <si>
    <t xml:space="preserve">B117</t>
  </si>
  <si>
    <t xml:space="preserve">C4-T-DM-CA</t>
  </si>
  <si>
    <t xml:space="preserve">C6-TTR-SIG</t>
  </si>
  <si>
    <t xml:space="preserve">B121</t>
  </si>
  <si>
    <t xml:space="preserve">C6-T-DM-SIG</t>
  </si>
  <si>
    <t xml:space="preserve">C8-TTR-ILI</t>
  </si>
  <si>
    <t xml:space="preserve">B128</t>
  </si>
  <si>
    <t xml:space="preserve">C8-T-DM-ILI</t>
  </si>
  <si>
    <t xml:space="preserve">C9-TTR-CA</t>
  </si>
  <si>
    <t xml:space="preserve">B129</t>
  </si>
  <si>
    <t xml:space="preserve">C9-T-DM-CA</t>
  </si>
  <si>
    <t xml:space="preserve">C9-TTR-ILI</t>
  </si>
  <si>
    <t xml:space="preserve">B131</t>
  </si>
  <si>
    <t xml:space="preserve">C9-T-DM-ILI</t>
  </si>
  <si>
    <t xml:space="preserve">C10-TTR-ILI</t>
  </si>
  <si>
    <t xml:space="preserve">B134</t>
  </si>
  <si>
    <t xml:space="preserve">C10-T-DM-ILI</t>
  </si>
  <si>
    <t xml:space="preserve">C12-TTR-SIG</t>
  </si>
  <si>
    <t xml:space="preserve">B139</t>
  </si>
  <si>
    <t xml:space="preserve">C12-T-DM-SIG</t>
  </si>
  <si>
    <t xml:space="preserve">C13-TTR-SIG</t>
  </si>
  <si>
    <t xml:space="preserve">B153</t>
  </si>
  <si>
    <t xml:space="preserve">C13-T-DM-SIG</t>
  </si>
  <si>
    <t xml:space="preserve">C14-TTR-CA</t>
  </si>
  <si>
    <t xml:space="preserve">B157</t>
  </si>
  <si>
    <t xml:space="preserve">C14-T-DM-CA</t>
  </si>
  <si>
    <t xml:space="preserve">C15-TTR-ILI</t>
  </si>
  <si>
    <t xml:space="preserve">B158</t>
  </si>
  <si>
    <t xml:space="preserve">C15-T-DM-ILI</t>
  </si>
  <si>
    <t xml:space="preserve">C16-TTR-CA</t>
  </si>
  <si>
    <t xml:space="preserve">B168</t>
  </si>
  <si>
    <t xml:space="preserve">C16-T-DM-CA</t>
  </si>
  <si>
    <t xml:space="preserve">30-T106-TTR-CH</t>
  </si>
  <si>
    <t xml:space="preserve">B174</t>
  </si>
  <si>
    <t xml:space="preserve">30-T106-T-DM-CH</t>
  </si>
  <si>
    <t xml:space="preserve">C20-TTR-ILI</t>
  </si>
  <si>
    <t xml:space="preserve">B183</t>
  </si>
  <si>
    <t xml:space="preserve">C20-T-DM-ILI</t>
  </si>
  <si>
    <t xml:space="preserve">33-T26-TTR-CI</t>
  </si>
  <si>
    <t xml:space="preserve">B184</t>
  </si>
  <si>
    <t xml:space="preserve">33-T26-T-DM-CI</t>
  </si>
  <si>
    <t xml:space="preserve">33-T26-TTR-IH</t>
  </si>
  <si>
    <t xml:space="preserve">B185</t>
  </si>
  <si>
    <t xml:space="preserve">33-T26-T-DM-IH</t>
  </si>
  <si>
    <t xml:space="preserve">35-T106-TR-CH</t>
  </si>
  <si>
    <t xml:space="preserve">B187</t>
  </si>
  <si>
    <t xml:space="preserve">35-T106-DM-CH</t>
  </si>
  <si>
    <t xml:space="preserve">36-T52-TTR-CII</t>
  </si>
  <si>
    <t xml:space="preserve">B188</t>
  </si>
  <si>
    <t xml:space="preserve">36-T52-T-DM-CII</t>
  </si>
  <si>
    <t xml:space="preserve">044-w046</t>
  </si>
  <si>
    <t xml:space="preserve">SubSet3</t>
  </si>
  <si>
    <t xml:space="preserve">041-w046</t>
  </si>
  <si>
    <t xml:space="preserve">002-w014</t>
  </si>
  <si>
    <t xml:space="preserve">017-w014</t>
  </si>
  <si>
    <t xml:space="preserve">021-w000</t>
  </si>
  <si>
    <t xml:space="preserve">012-w046</t>
  </si>
  <si>
    <t xml:space="preserve">044-w000</t>
  </si>
  <si>
    <t xml:space="preserve">051-w000</t>
  </si>
  <si>
    <t xml:space="preserve">051-w046</t>
  </si>
  <si>
    <t xml:space="preserve">021-w014</t>
  </si>
  <si>
    <t xml:space="preserve">048-w014</t>
  </si>
  <si>
    <t xml:space="preserve">054-w014</t>
  </si>
  <si>
    <t xml:space="preserve">123-w000</t>
  </si>
  <si>
    <t xml:space="preserve">138-w000</t>
  </si>
  <si>
    <t xml:space="preserve">151-w000</t>
  </si>
  <si>
    <t xml:space="preserve">151-w014</t>
  </si>
  <si>
    <t xml:space="preserve">088-w000</t>
  </si>
  <si>
    <t xml:space="preserve">088-w014</t>
  </si>
  <si>
    <t xml:space="preserve">004-w014</t>
  </si>
  <si>
    <t xml:space="preserve">015-w046</t>
  </si>
  <si>
    <t xml:space="preserve">052-w000</t>
  </si>
  <si>
    <t xml:space="preserve">052-w014</t>
  </si>
  <si>
    <t xml:space="preserve">070-w046</t>
  </si>
  <si>
    <t xml:space="preserve">013-w000</t>
  </si>
  <si>
    <t xml:space="preserve">045-w000</t>
  </si>
  <si>
    <t xml:space="preserve">110-w014</t>
  </si>
  <si>
    <t xml:space="preserve">113-w014</t>
  </si>
  <si>
    <t xml:space="preserve">119-w014</t>
  </si>
  <si>
    <t xml:space="preserve">086-w000</t>
  </si>
  <si>
    <t xml:space="preserve">086-w046</t>
  </si>
  <si>
    <t xml:space="preserve">037-w000</t>
  </si>
  <si>
    <t xml:space="preserve">037-w046</t>
  </si>
  <si>
    <t xml:space="preserve">127-w000</t>
  </si>
  <si>
    <t xml:space="preserve">13-T52-TTR-II</t>
  </si>
  <si>
    <t xml:space="preserve">B005</t>
  </si>
  <si>
    <t xml:space="preserve">13-T52-T-DM-II</t>
  </si>
  <si>
    <t xml:space="preserve">13-T106-TTR-CII</t>
  </si>
  <si>
    <t xml:space="preserve">B008</t>
  </si>
  <si>
    <t xml:space="preserve">13-T106-T-DM-CII</t>
  </si>
  <si>
    <t xml:space="preserve">13-TM36-TTR-CII</t>
  </si>
  <si>
    <t xml:space="preserve">B010</t>
  </si>
  <si>
    <t xml:space="preserve">13-TM36-T-DM-CII</t>
  </si>
  <si>
    <t xml:space="preserve">13-TM36-TTR-CH</t>
  </si>
  <si>
    <t xml:space="preserve">B011</t>
  </si>
  <si>
    <t xml:space="preserve">13-TM36-T-DM-CH</t>
  </si>
  <si>
    <t xml:space="preserve">13-TM36-TTR-III</t>
  </si>
  <si>
    <t xml:space="preserve">B012</t>
  </si>
  <si>
    <t xml:space="preserve">13-TM36-T-DM-III</t>
  </si>
  <si>
    <t xml:space="preserve">13-TM48-TTR-CH</t>
  </si>
  <si>
    <t xml:space="preserve">B014</t>
  </si>
  <si>
    <t xml:space="preserve">13-TM48-T-DM-CH</t>
  </si>
  <si>
    <t xml:space="preserve">14-T52-TTR-CII</t>
  </si>
  <si>
    <t xml:space="preserve">B018</t>
  </si>
  <si>
    <t xml:space="preserve">14-T52-T-DM-CII</t>
  </si>
  <si>
    <t xml:space="preserve">14-T52-TTR-III</t>
  </si>
  <si>
    <t xml:space="preserve">B019</t>
  </si>
  <si>
    <t xml:space="preserve">14-T52-T-DM-III</t>
  </si>
  <si>
    <t xml:space="preserve">16-S0-TTR-IH</t>
  </si>
  <si>
    <t xml:space="preserve">B024</t>
  </si>
  <si>
    <t xml:space="preserve">16-S0-T-DM-IH</t>
  </si>
  <si>
    <t xml:space="preserve">16-T26-TTR-IH</t>
  </si>
  <si>
    <t xml:space="preserve">B027</t>
  </si>
  <si>
    <t xml:space="preserve">16-T26-T-DM-IH</t>
  </si>
  <si>
    <t xml:space="preserve">16-TM30-TTR-CIA</t>
  </si>
  <si>
    <t xml:space="preserve">TM30</t>
  </si>
  <si>
    <t xml:space="preserve">B033</t>
  </si>
  <si>
    <t xml:space="preserve">16-TM30-DM-CIA</t>
  </si>
  <si>
    <t xml:space="preserve">16-TM30-TTR-CH</t>
  </si>
  <si>
    <t xml:space="preserve">B034</t>
  </si>
  <si>
    <t xml:space="preserve">16-TM30-DM-CH</t>
  </si>
  <si>
    <t xml:space="preserve">16-T106-TTR-CH</t>
  </si>
  <si>
    <t xml:space="preserve">B037</t>
  </si>
  <si>
    <t xml:space="preserve">16-T106-T-DM-CH</t>
  </si>
  <si>
    <t xml:space="preserve">21-S0-TTR-CI</t>
  </si>
  <si>
    <t xml:space="preserve">B053</t>
  </si>
  <si>
    <t xml:space="preserve">21-S0-T-DM-CI</t>
  </si>
  <si>
    <t xml:space="preserve">22-T106-TTR-CII</t>
  </si>
  <si>
    <t xml:space="preserve">B060</t>
  </si>
  <si>
    <t xml:space="preserve">22-T106-T-DM-CII</t>
  </si>
  <si>
    <t xml:space="preserve">23-T52-TTR-CH</t>
  </si>
  <si>
    <t xml:space="preserve">B063</t>
  </si>
  <si>
    <t xml:space="preserve">23-T52-T-DM-CH</t>
  </si>
  <si>
    <t xml:space="preserve">26-S0-TTR-CIA</t>
  </si>
  <si>
    <t xml:space="preserve">B066</t>
  </si>
  <si>
    <t xml:space="preserve">26-S0-T-DM-CIA</t>
  </si>
  <si>
    <t xml:space="preserve">26-T26-TTR-CII</t>
  </si>
  <si>
    <t xml:space="preserve">B069</t>
  </si>
  <si>
    <t xml:space="preserve">26-T26-T-DM-CII</t>
  </si>
  <si>
    <t xml:space="preserve">26-T52-TTR-CII</t>
  </si>
  <si>
    <t xml:space="preserve">B070</t>
  </si>
  <si>
    <t xml:space="preserve">26-T52-T-DM-CII</t>
  </si>
  <si>
    <t xml:space="preserve">26-T52-TTR-IH</t>
  </si>
  <si>
    <t xml:space="preserve">B071</t>
  </si>
  <si>
    <t xml:space="preserve">26-T52-T-DM-IH</t>
  </si>
  <si>
    <t xml:space="preserve">26-T106-TTR-IH</t>
  </si>
  <si>
    <t xml:space="preserve">B072</t>
  </si>
  <si>
    <t xml:space="preserve">26-T106-T-DM-IH</t>
  </si>
  <si>
    <t xml:space="preserve">26-T106-TTR-CIA</t>
  </si>
  <si>
    <t xml:space="preserve">B073</t>
  </si>
  <si>
    <t xml:space="preserve">26-T106-T-DM-CIA</t>
  </si>
  <si>
    <t xml:space="preserve">27-T26-TTR-CII</t>
  </si>
  <si>
    <t xml:space="preserve">B075</t>
  </si>
  <si>
    <t xml:space="preserve">27-T26-T-DM-CII</t>
  </si>
  <si>
    <t xml:space="preserve">28-S0-TTR-CH</t>
  </si>
  <si>
    <t xml:space="preserve">B078</t>
  </si>
  <si>
    <t xml:space="preserve">28-S0-T-DM-CH</t>
  </si>
  <si>
    <t xml:space="preserve">28-T106-TTR-CH</t>
  </si>
  <si>
    <t xml:space="preserve">B085</t>
  </si>
  <si>
    <t xml:space="preserve">28-T106-T-DM-CH</t>
  </si>
  <si>
    <t xml:space="preserve">30-S0-TTR-CH</t>
  </si>
  <si>
    <t xml:space="preserve">B090</t>
  </si>
  <si>
    <t xml:space="preserve">30-S0-T-DM-CH</t>
  </si>
  <si>
    <t xml:space="preserve">30-T52-TTR-IIA</t>
  </si>
  <si>
    <t xml:space="preserve">B094</t>
  </si>
  <si>
    <t xml:space="preserve">30-T52-T-DM-IIA</t>
  </si>
  <si>
    <t xml:space="preserve">30-T52-TTR-CH</t>
  </si>
  <si>
    <t xml:space="preserve">B095</t>
  </si>
  <si>
    <t xml:space="preserve">30-T52-T-DM-CH</t>
  </si>
  <si>
    <t xml:space="preserve">31-T26-TTR-IH</t>
  </si>
  <si>
    <t xml:space="preserve">B098</t>
  </si>
  <si>
    <t xml:space="preserve">31-T26-T-DM-IH</t>
  </si>
  <si>
    <t xml:space="preserve">31-T52-TTR-CIA</t>
  </si>
  <si>
    <t xml:space="preserve">B100</t>
  </si>
  <si>
    <t xml:space="preserve">31-T52-T-DM-CIA</t>
  </si>
  <si>
    <t xml:space="preserve">35-T26-TTR-CIA</t>
  </si>
  <si>
    <t xml:space="preserve">B103</t>
  </si>
  <si>
    <t xml:space="preserve">35-T26-T-DM-CIA</t>
  </si>
  <si>
    <t xml:space="preserve">35-T52-TTR-CIA</t>
  </si>
  <si>
    <t xml:space="preserve">B105</t>
  </si>
  <si>
    <t xml:space="preserve">35-T52-T-DM-CIA</t>
  </si>
  <si>
    <t xml:space="preserve">C3-TTR-CA</t>
  </si>
  <si>
    <t xml:space="preserve">B115</t>
  </si>
  <si>
    <t xml:space="preserve">C3-T-DM-CA</t>
  </si>
  <si>
    <t xml:space="preserve">C4-TTR-SIG</t>
  </si>
  <si>
    <t xml:space="preserve">B118</t>
  </si>
  <si>
    <t xml:space="preserve">C4-T-DM-SIG</t>
  </si>
  <si>
    <t xml:space="preserve">C5-TTR-CA</t>
  </si>
  <si>
    <t xml:space="preserve">B119</t>
  </si>
  <si>
    <t xml:space="preserve">C5-T-DM-CA</t>
  </si>
  <si>
    <t xml:space="preserve">C6-TTR-ILI</t>
  </si>
  <si>
    <t xml:space="preserve">B122</t>
  </si>
  <si>
    <t xml:space="preserve">C6-T-DM-ILI</t>
  </si>
  <si>
    <t xml:space="preserve">C7-TTR-CA</t>
  </si>
  <si>
    <t xml:space="preserve">B123</t>
  </si>
  <si>
    <t xml:space="preserve">C7-T-DM-CA</t>
  </si>
  <si>
    <t xml:space="preserve">C8-TTR-CA</t>
  </si>
  <si>
    <t xml:space="preserve">B126</t>
  </si>
  <si>
    <t xml:space="preserve">C8-T-DM-CA</t>
  </si>
  <si>
    <t xml:space="preserve">C8-TTR-SIG</t>
  </si>
  <si>
    <t xml:space="preserve">B127</t>
  </si>
  <si>
    <t xml:space="preserve">C8-T-DM-SIG</t>
  </si>
  <si>
    <t xml:space="preserve">C12-TTR-ILI</t>
  </si>
  <si>
    <t xml:space="preserve">B138</t>
  </si>
  <si>
    <t xml:space="preserve">C12-T-DM-ILI</t>
  </si>
  <si>
    <t xml:space="preserve">C12-TTR-CA</t>
  </si>
  <si>
    <t xml:space="preserve">B140</t>
  </si>
  <si>
    <t xml:space="preserve">C12-T-DM-CA</t>
  </si>
  <si>
    <t xml:space="preserve">15-T26-TTR-CI</t>
  </si>
  <si>
    <t xml:space="preserve">B142</t>
  </si>
  <si>
    <t xml:space="preserve">15-T26-T-DM-CI</t>
  </si>
  <si>
    <t xml:space="preserve">15-T52-TTR-CII</t>
  </si>
  <si>
    <t xml:space="preserve">B144</t>
  </si>
  <si>
    <t xml:space="preserve">15-T52-T-DM-CII</t>
  </si>
  <si>
    <t xml:space="preserve">19-S0-TTR-CI</t>
  </si>
  <si>
    <t xml:space="preserve">B146</t>
  </si>
  <si>
    <t xml:space="preserve">19-S0-T-DM-CI</t>
  </si>
  <si>
    <t xml:space="preserve">19-S0-TTR-IH</t>
  </si>
  <si>
    <t xml:space="preserve">B147</t>
  </si>
  <si>
    <t xml:space="preserve">19-S0-T-DM-IH</t>
  </si>
  <si>
    <t xml:space="preserve">19-S0-TTR-CH</t>
  </si>
  <si>
    <t xml:space="preserve">B148</t>
  </si>
  <si>
    <t xml:space="preserve">19-S0-T-DM-CH</t>
  </si>
  <si>
    <t xml:space="preserve">31-T26-TTR-CIA</t>
  </si>
  <si>
    <t xml:space="preserve">B161</t>
  </si>
  <si>
    <t xml:space="preserve">31-T106-T-DM-IH</t>
  </si>
  <si>
    <t xml:space="preserve">C16-TTR-ILI</t>
  </si>
  <si>
    <t xml:space="preserve">B166</t>
  </si>
  <si>
    <t xml:space="preserve">C16-T-DM-ILI</t>
  </si>
  <si>
    <t xml:space="preserve">C17-TTR-ILI</t>
  </si>
  <si>
    <t xml:space="preserve">B169</t>
  </si>
  <si>
    <t xml:space="preserve">C17-T-DM-ILI</t>
  </si>
  <si>
    <t xml:space="preserve">30-T106-TTR-IIA</t>
  </si>
  <si>
    <t xml:space="preserve">B173</t>
  </si>
  <si>
    <t xml:space="preserve">30-T106-T-DM-IIA</t>
  </si>
  <si>
    <t xml:space="preserve">C19-TTR-ILI</t>
  </si>
  <si>
    <t xml:space="preserve">B180</t>
  </si>
  <si>
    <t xml:space="preserve">C19-T-DM-ILI</t>
  </si>
  <si>
    <t xml:space="preserve">C20-TTR-SIG</t>
  </si>
  <si>
    <t xml:space="preserve">B182</t>
  </si>
  <si>
    <t xml:space="preserve">C20-T-DM-SIG</t>
  </si>
  <si>
    <t xml:space="preserve">35-T106-TR-CII</t>
  </si>
  <si>
    <t xml:space="preserve">B186</t>
  </si>
  <si>
    <t xml:space="preserve">35-T106-DM-CII</t>
  </si>
  <si>
    <t xml:space="preserve">041-w014</t>
  </si>
  <si>
    <t xml:space="preserve">SubSet4</t>
  </si>
  <si>
    <t xml:space="preserve">018-w000</t>
  </si>
  <si>
    <t xml:space="preserve">002-w046</t>
  </si>
  <si>
    <t xml:space="preserve">073-w046</t>
  </si>
  <si>
    <t xml:space="preserve">002-w000</t>
  </si>
  <si>
    <t xml:space="preserve">012-w000</t>
  </si>
  <si>
    <t xml:space="preserve">029-w000</t>
  </si>
  <si>
    <t xml:space="preserve">029-w014</t>
  </si>
  <si>
    <t xml:space="preserve">029-w046</t>
  </si>
  <si>
    <t xml:space="preserve">048-w046</t>
  </si>
  <si>
    <t xml:space="preserve">035-w000</t>
  </si>
  <si>
    <t xml:space="preserve">054-w046</t>
  </si>
  <si>
    <t xml:space="preserve">108-w000</t>
  </si>
  <si>
    <t xml:space="preserve">108-w046</t>
  </si>
  <si>
    <t xml:space="preserve">116-w000</t>
  </si>
  <si>
    <t xml:space="preserve">116-w014</t>
  </si>
  <si>
    <t xml:space="preserve">116-w046</t>
  </si>
  <si>
    <t xml:space="preserve">138-w014</t>
  </si>
  <si>
    <t xml:space="preserve">138-w046</t>
  </si>
  <si>
    <t xml:space="preserve">145-w000</t>
  </si>
  <si>
    <t xml:space="preserve">046-w014</t>
  </si>
  <si>
    <t xml:space="preserve">009-w046</t>
  </si>
  <si>
    <t xml:space="preserve">013-w014</t>
  </si>
  <si>
    <t xml:space="preserve">039-w000</t>
  </si>
  <si>
    <t xml:space="preserve">099-w014</t>
  </si>
  <si>
    <t xml:space="preserve">099-w046</t>
  </si>
  <si>
    <t xml:space="preserve">105-w000</t>
  </si>
  <si>
    <t xml:space="preserve">113-w000</t>
  </si>
  <si>
    <t xml:space="preserve">118-w000</t>
  </si>
  <si>
    <t xml:space="preserve">119-w000</t>
  </si>
  <si>
    <t xml:space="preserve">119-w046</t>
  </si>
  <si>
    <t xml:space="preserve">109-w000</t>
  </si>
  <si>
    <t xml:space="preserve">109-w046</t>
  </si>
  <si>
    <t xml:space="preserve">042-w000</t>
  </si>
  <si>
    <t xml:space="preserve">083-w000</t>
  </si>
  <si>
    <t xml:space="preserve">083-w014</t>
  </si>
  <si>
    <t xml:space="preserve">111-w000</t>
  </si>
  <si>
    <t xml:space="preserve">111-w014</t>
  </si>
  <si>
    <t xml:space="preserve">13-T106-TTR-CH</t>
  </si>
  <si>
    <t xml:space="preserve">B009</t>
  </si>
  <si>
    <t xml:space="preserve">13-T106-T-DM-CH</t>
  </si>
  <si>
    <t xml:space="preserve">14-T26-TTR-II</t>
  </si>
  <si>
    <t xml:space="preserve">B016</t>
  </si>
  <si>
    <t xml:space="preserve">14-T26-T-DM-II</t>
  </si>
  <si>
    <t xml:space="preserve">14-T26-TTR-CI</t>
  </si>
  <si>
    <t xml:space="preserve">B017</t>
  </si>
  <si>
    <t xml:space="preserve">14-T26-T-DM-CI</t>
  </si>
  <si>
    <t xml:space="preserve">14-T106-TTR-III</t>
  </si>
  <si>
    <t xml:space="preserve">B020</t>
  </si>
  <si>
    <t xml:space="preserve">14-T106-T-DM-III</t>
  </si>
  <si>
    <t xml:space="preserve">14-T106-TTR-CII</t>
  </si>
  <si>
    <t xml:space="preserve">B021</t>
  </si>
  <si>
    <t xml:space="preserve">14-T106-T-DM-CII</t>
  </si>
  <si>
    <t xml:space="preserve">14-TM48-TTR-III</t>
  </si>
  <si>
    <t xml:space="preserve">B022</t>
  </si>
  <si>
    <t xml:space="preserve">14-TM48-T-DM-III</t>
  </si>
  <si>
    <t xml:space="preserve">14-TM48-TTR-CII</t>
  </si>
  <si>
    <t xml:space="preserve">B023</t>
  </si>
  <si>
    <t xml:space="preserve">14-TM48-T-DM-CII</t>
  </si>
  <si>
    <t xml:space="preserve">16-T26-TTR-CH</t>
  </si>
  <si>
    <t xml:space="preserve">B029</t>
  </si>
  <si>
    <t xml:space="preserve">16-T26-T-DM-CH</t>
  </si>
  <si>
    <t xml:space="preserve">16-TM48-TTR-CH</t>
  </si>
  <si>
    <t xml:space="preserve">B041</t>
  </si>
  <si>
    <t xml:space="preserve">16-TM48-T-DM-CH</t>
  </si>
  <si>
    <t xml:space="preserve">22-T106-TTR-III</t>
  </si>
  <si>
    <t xml:space="preserve">B059</t>
  </si>
  <si>
    <t xml:space="preserve">22-T106-T-DM-III</t>
  </si>
  <si>
    <t xml:space="preserve">26-T26-TTR-IH</t>
  </si>
  <si>
    <t xml:space="preserve">B068</t>
  </si>
  <si>
    <t xml:space="preserve">26-T26-T-DM-IH</t>
  </si>
  <si>
    <t xml:space="preserve">28-T26-TTR-CII</t>
  </si>
  <si>
    <t xml:space="preserve">B079</t>
  </si>
  <si>
    <t xml:space="preserve">28-T26-T-DM-CII</t>
  </si>
  <si>
    <t xml:space="preserve">28-T26-TTR-IIA</t>
  </si>
  <si>
    <t xml:space="preserve">B080</t>
  </si>
  <si>
    <t xml:space="preserve">28-T26-T-DM-IIA</t>
  </si>
  <si>
    <t xml:space="preserve">28-T52-TTR-CII</t>
  </si>
  <si>
    <t xml:space="preserve">B082</t>
  </si>
  <si>
    <t xml:space="preserve">28-T52-T-DM-CII</t>
  </si>
  <si>
    <t xml:space="preserve">C2-TTR-CA</t>
  </si>
  <si>
    <t xml:space="preserve">B113</t>
  </si>
  <si>
    <t xml:space="preserve">C2-T-DM-CA</t>
  </si>
  <si>
    <t xml:space="preserve">C2-TTR-SIG</t>
  </si>
  <si>
    <t xml:space="preserve">B114</t>
  </si>
  <si>
    <t xml:space="preserve">C2-T-DM-SIG</t>
  </si>
  <si>
    <t xml:space="preserve">C7-TTR-SIG</t>
  </si>
  <si>
    <t xml:space="preserve">B124</t>
  </si>
  <si>
    <t xml:space="preserve">C7-T-DM-SIG</t>
  </si>
  <si>
    <t xml:space="preserve">C7-TTR-ILI</t>
  </si>
  <si>
    <t xml:space="preserve">B125</t>
  </si>
  <si>
    <t xml:space="preserve">C7-T-DM-ILI</t>
  </si>
  <si>
    <t xml:space="preserve">C9-TTR-SIG</t>
  </si>
  <si>
    <t xml:space="preserve">B130</t>
  </si>
  <si>
    <t xml:space="preserve">C9-T-DM-SIG</t>
  </si>
  <si>
    <t xml:space="preserve">C11-TTR-SIG</t>
  </si>
  <si>
    <t xml:space="preserve">B136</t>
  </si>
  <si>
    <t xml:space="preserve">C11-T-DM-SIG</t>
  </si>
  <si>
    <t xml:space="preserve">C11-TTR-CA</t>
  </si>
  <si>
    <t xml:space="preserve">B137</t>
  </si>
  <si>
    <t xml:space="preserve">C11-T-DM-CA</t>
  </si>
  <si>
    <t xml:space="preserve">15-T52-TTR-CH</t>
  </si>
  <si>
    <t xml:space="preserve">B145</t>
  </si>
  <si>
    <t xml:space="preserve">15-T52-T-DM-CH</t>
  </si>
  <si>
    <t xml:space="preserve">C13-TTR-CA</t>
  </si>
  <si>
    <t xml:space="preserve">B154</t>
  </si>
  <si>
    <t xml:space="preserve">C13-T-DM-CA</t>
  </si>
  <si>
    <t xml:space="preserve">C14-TTR-ILI</t>
  </si>
  <si>
    <t xml:space="preserve">B155</t>
  </si>
  <si>
    <t xml:space="preserve">C14-T-DM-ILI</t>
  </si>
  <si>
    <t xml:space="preserve">C14-TTR-SIG</t>
  </si>
  <si>
    <t xml:space="preserve">B156</t>
  </si>
  <si>
    <t xml:space="preserve">C14-T-DM-SIG</t>
  </si>
  <si>
    <t xml:space="preserve">C15-TTR-CA</t>
  </si>
  <si>
    <t xml:space="preserve">B160</t>
  </si>
  <si>
    <t xml:space="preserve">C15-T-DM-CA</t>
  </si>
  <si>
    <t xml:space="preserve">31-T106-TTR-IH</t>
  </si>
  <si>
    <t xml:space="preserve">B163</t>
  </si>
  <si>
    <t xml:space="preserve">31-T106-T-DM-CII</t>
  </si>
  <si>
    <t xml:space="preserve">C16-TTR-SIG</t>
  </si>
  <si>
    <t xml:space="preserve">B167</t>
  </si>
  <si>
    <t xml:space="preserve">C16-T-DM-SIG</t>
  </si>
  <si>
    <t xml:space="preserve">C17-TTR-CA</t>
  </si>
  <si>
    <t xml:space="preserve">B171</t>
  </si>
  <si>
    <t xml:space="preserve">C17-T-DM-CA</t>
  </si>
  <si>
    <t xml:space="preserve">C18-TTR-ILI</t>
  </si>
  <si>
    <t xml:space="preserve">B175</t>
  </si>
  <si>
    <t xml:space="preserve">C18-T-DM-ILI</t>
  </si>
  <si>
    <t xml:space="preserve">C18-TTR-SIG</t>
  </si>
  <si>
    <t xml:space="preserve">B176</t>
  </si>
  <si>
    <t xml:space="preserve">C18-T-DM-SIG</t>
  </si>
  <si>
    <t xml:space="preserve">C18-TTR-CA</t>
  </si>
  <si>
    <t xml:space="preserve">B177</t>
  </si>
  <si>
    <t xml:space="preserve">C18-T-DM-CA</t>
  </si>
  <si>
    <t xml:space="preserve">C20-TTR-CA</t>
  </si>
  <si>
    <t xml:space="preserve">B181</t>
  </si>
  <si>
    <t xml:space="preserve">C20-T-DM-CA</t>
  </si>
  <si>
    <t xml:space="preserve">005-w000</t>
  </si>
  <si>
    <t xml:space="preserve">005-w014</t>
  </si>
  <si>
    <t xml:space="preserve">005-w046</t>
  </si>
  <si>
    <t xml:space="preserve">008-w000</t>
  </si>
  <si>
    <t xml:space="preserve">008-w014</t>
  </si>
  <si>
    <t xml:space="preserve">014-w000</t>
  </si>
  <si>
    <t xml:space="preserve">014-w014</t>
  </si>
  <si>
    <t xml:space="preserve">014-w046</t>
  </si>
  <si>
    <t xml:space="preserve">020-w014</t>
  </si>
  <si>
    <t xml:space="preserve">020-w046</t>
  </si>
  <si>
    <t xml:space="preserve">024-w000</t>
  </si>
  <si>
    <t xml:space="preserve">024-w014</t>
  </si>
  <si>
    <t xml:space="preserve">024-w046</t>
  </si>
  <si>
    <t xml:space="preserve">027-w000</t>
  </si>
  <si>
    <t xml:space="preserve">027-w014</t>
  </si>
  <si>
    <t xml:space="preserve">027-w046</t>
  </si>
  <si>
    <t xml:space="preserve">039-w024</t>
  </si>
  <si>
    <t xml:space="preserve">042-w046</t>
  </si>
  <si>
    <t xml:space="preserve">043-w000</t>
  </si>
  <si>
    <t xml:space="preserve">043-w014</t>
  </si>
  <si>
    <t xml:space="preserve">043-w046</t>
  </si>
  <si>
    <t xml:space="preserve">044-ww30</t>
  </si>
  <si>
    <t xml:space="preserve">058-w000</t>
  </si>
  <si>
    <t xml:space="preserve">058-w014</t>
  </si>
  <si>
    <t xml:space="preserve">058-w046</t>
  </si>
  <si>
    <t xml:space="preserve">060-w000</t>
  </si>
  <si>
    <t xml:space="preserve">060-w014</t>
  </si>
  <si>
    <t xml:space="preserve">060-w046</t>
  </si>
  <si>
    <t xml:space="preserve">063-w000</t>
  </si>
  <si>
    <t xml:space="preserve">063-w046</t>
  </si>
  <si>
    <t xml:space="preserve">084-w014</t>
  </si>
  <si>
    <t xml:space="preserve">089-w000</t>
  </si>
  <si>
    <t xml:space="preserve">093-w000</t>
  </si>
  <si>
    <t xml:space="preserve">093-w014</t>
  </si>
  <si>
    <t xml:space="preserve">098-w000</t>
  </si>
  <si>
    <t xml:space="preserve">098-w014</t>
  </si>
  <si>
    <t xml:space="preserve">098-w046</t>
  </si>
  <si>
    <t xml:space="preserve">102-w000</t>
  </si>
  <si>
    <t xml:space="preserve">102-w014</t>
  </si>
  <si>
    <t xml:space="preserve">102-w046</t>
  </si>
  <si>
    <t xml:space="preserve">107-w000</t>
  </si>
  <si>
    <t xml:space="preserve">107-w014</t>
  </si>
  <si>
    <t xml:space="preserve">112-w046</t>
  </si>
  <si>
    <t xml:space="preserve">115-w000</t>
  </si>
  <si>
    <t xml:space="preserve">115-w014</t>
  </si>
  <si>
    <t xml:space="preserve">118-w014</t>
  </si>
  <si>
    <t xml:space="preserve">120-w000</t>
  </si>
  <si>
    <t xml:space="preserve">120-w014</t>
  </si>
  <si>
    <t xml:space="preserve">120-w046</t>
  </si>
  <si>
    <t xml:space="preserve">129-ww10</t>
  </si>
  <si>
    <t xml:space="preserve">134-w014</t>
  </si>
  <si>
    <t xml:space="preserve">134-w046</t>
  </si>
  <si>
    <t xml:space="preserve">136-w014</t>
  </si>
  <si>
    <t xml:space="preserve">136-w046</t>
  </si>
  <si>
    <t xml:space="preserve">137-w000</t>
  </si>
  <si>
    <t xml:space="preserve">137-w014</t>
  </si>
  <si>
    <t xml:space="preserve">137-w046</t>
  </si>
  <si>
    <t xml:space="preserve">140-w000</t>
  </si>
  <si>
    <t xml:space="preserve">140-w014</t>
  </si>
  <si>
    <t xml:space="preserve">143-w000</t>
  </si>
  <si>
    <t xml:space="preserve">143-w014</t>
  </si>
  <si>
    <t xml:space="preserve">144-w014</t>
  </si>
  <si>
    <t xml:space="preserve">144-w046</t>
  </si>
  <si>
    <t xml:space="preserve">156-w000</t>
  </si>
  <si>
    <t xml:space="preserve">156-w014</t>
  </si>
  <si>
    <t xml:space="preserve"> </t>
  </si>
  <si>
    <t xml:space="preserve">Concentració</t>
  </si>
  <si>
    <t xml:space="preserve">19-T26-TTR-CII</t>
  </si>
  <si>
    <t xml:space="preserve">19-T52-TTR-CIA</t>
  </si>
  <si>
    <t xml:space="preserve">29-S0-TTR-CH</t>
  </si>
  <si>
    <t xml:space="preserve">33-T52-TTR-CIA</t>
  </si>
  <si>
    <t xml:space="preserve">33-T52-TTR-IIA</t>
  </si>
  <si>
    <t xml:space="preserve">36-T26-TTR-CI</t>
  </si>
  <si>
    <t xml:space="preserve">36-T26-TTR-IH</t>
  </si>
  <si>
    <t xml:space="preserve">Repes</t>
  </si>
  <si>
    <t xml:space="preserve">Vf (ul)</t>
  </si>
  <si>
    <t xml:space="preserve">Vi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</si>
</sst>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FreeSans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F79646"/>
        <bgColor rgb="FFFF8080"/>
      </patternFill>
    </fill>
    <fill>
      <patternFill patternType="solid">
        <fgColor rgb="FFE6B9B8"/>
        <bgColor rgb="FFFFC7CE"/>
      </patternFill>
    </fill>
    <fill>
      <patternFill patternType="solid">
        <fgColor rgb="FFD9D9D9"/>
        <bgColor rgb="FFCCC1DA"/>
      </patternFill>
    </fill>
    <fill>
      <patternFill patternType="solid">
        <fgColor rgb="FF9BBB59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CCC1DA"/>
        <bgColor rgb="FFE6B9B8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2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1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8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8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Texto explicativo 2" xfId="23"/>
  </cellStyles>
  <dxfs count="64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6B9B8"/>
      <rgbColor rgb="FFCC99FF"/>
      <rgbColor rgb="FFFFC7CE"/>
      <rgbColor rgb="FF3366FF"/>
      <rgbColor rgb="FF4BACC6"/>
      <rgbColor rgb="FF9BBB59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4" activeCellId="0" sqref="L74"/>
    </sheetView>
  </sheetViews>
  <sheetFormatPr defaultRowHeight="12.7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0.14"/>
    <col collapsed="false" customWidth="true" hidden="true" outlineLevel="0" max="3" min="3" style="0" width="7"/>
    <col collapsed="false" customWidth="true" hidden="true" outlineLevel="0" max="4" min="4" style="0" width="6.42"/>
    <col collapsed="false" customWidth="true" hidden="true" outlineLevel="0" max="5" min="5" style="0" width="13.57"/>
    <col collapsed="false" customWidth="true" hidden="true" outlineLevel="0" max="6" min="6" style="0" width="6.15"/>
    <col collapsed="false" customWidth="true" hidden="true" outlineLevel="0" max="7" min="7" style="0" width="15.29"/>
    <col collapsed="false" customWidth="true" hidden="false" outlineLevel="0" max="8" min="8" style="0" width="8.57"/>
    <col collapsed="false" customWidth="true" hidden="false" outlineLevel="0" max="9" min="9" style="0" width="18.85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0</v>
      </c>
      <c r="J1" s="2" t="s">
        <v>3</v>
      </c>
      <c r="K1" s="2" t="s">
        <v>8</v>
      </c>
      <c r="L1" s="2"/>
      <c r="M1" s="2" t="s">
        <v>9</v>
      </c>
      <c r="N1" s="3" t="s">
        <v>10</v>
      </c>
      <c r="O1" s="4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n">
        <v>46</v>
      </c>
      <c r="G2" s="0" t="s">
        <v>17</v>
      </c>
      <c r="H2" s="0" t="s">
        <v>18</v>
      </c>
      <c r="I2" s="5" t="s">
        <v>12</v>
      </c>
      <c r="J2" s="5" t="s">
        <v>15</v>
      </c>
      <c r="K2" s="6" t="n">
        <v>3</v>
      </c>
      <c r="L2" s="5" t="s">
        <v>12</v>
      </c>
      <c r="M2" s="6" t="n">
        <v>172.59</v>
      </c>
      <c r="N2" s="7" t="n">
        <v>0.869111767773336</v>
      </c>
      <c r="O2" s="8" t="n">
        <v>14.1308882322267</v>
      </c>
    </row>
    <row r="3" customFormat="false" ht="15" hidden="false" customHeight="false" outlineLevel="0" collapsed="false">
      <c r="A3" s="0" t="s">
        <v>19</v>
      </c>
      <c r="B3" s="0" t="s">
        <v>13</v>
      </c>
      <c r="C3" s="0" t="s">
        <v>20</v>
      </c>
      <c r="D3" s="0" t="s">
        <v>15</v>
      </c>
      <c r="E3" s="0" t="s">
        <v>21</v>
      </c>
      <c r="F3" s="0" t="n">
        <v>14</v>
      </c>
      <c r="G3" s="0" t="s">
        <v>22</v>
      </c>
      <c r="H3" s="0" t="s">
        <v>18</v>
      </c>
      <c r="I3" s="5" t="s">
        <v>19</v>
      </c>
      <c r="J3" s="5" t="s">
        <v>15</v>
      </c>
      <c r="K3" s="6" t="n">
        <v>5</v>
      </c>
      <c r="L3" s="6" t="s">
        <v>19</v>
      </c>
      <c r="M3" s="6" t="n">
        <v>44.58</v>
      </c>
      <c r="N3" s="7" t="n">
        <v>3.36473755047106</v>
      </c>
      <c r="O3" s="8" t="n">
        <v>11.6352624495289</v>
      </c>
    </row>
    <row r="4" customFormat="false" ht="15" hidden="false" customHeight="false" outlineLevel="0" collapsed="false">
      <c r="A4" s="0" t="s">
        <v>23</v>
      </c>
      <c r="B4" s="0" t="s">
        <v>13</v>
      </c>
      <c r="C4" s="0" t="s">
        <v>20</v>
      </c>
      <c r="D4" s="0" t="s">
        <v>15</v>
      </c>
      <c r="E4" s="0" t="s">
        <v>16</v>
      </c>
      <c r="F4" s="0" t="n">
        <v>0</v>
      </c>
      <c r="G4" s="0" t="s">
        <v>17</v>
      </c>
      <c r="H4" s="0" t="s">
        <v>18</v>
      </c>
      <c r="I4" s="5" t="s">
        <v>23</v>
      </c>
      <c r="J4" s="5" t="s">
        <v>15</v>
      </c>
      <c r="K4" s="6" t="n">
        <v>15</v>
      </c>
      <c r="L4" s="5" t="s">
        <v>23</v>
      </c>
      <c r="M4" s="6" t="n">
        <v>144.02</v>
      </c>
      <c r="N4" s="7" t="n">
        <v>1.04152201083183</v>
      </c>
      <c r="O4" s="8" t="n">
        <v>13.9584779891682</v>
      </c>
    </row>
    <row r="5" customFormat="false" ht="15" hidden="false" customHeight="false" outlineLevel="0" collapsed="false">
      <c r="A5" s="0" t="s">
        <v>24</v>
      </c>
      <c r="B5" s="0" t="s">
        <v>13</v>
      </c>
      <c r="C5" s="0" t="s">
        <v>20</v>
      </c>
      <c r="D5" s="0" t="s">
        <v>15</v>
      </c>
      <c r="E5" s="0" t="s">
        <v>21</v>
      </c>
      <c r="F5" s="0" t="n">
        <v>46</v>
      </c>
      <c r="G5" s="0" t="s">
        <v>22</v>
      </c>
      <c r="H5" s="0" t="s">
        <v>18</v>
      </c>
      <c r="I5" s="5" t="s">
        <v>24</v>
      </c>
      <c r="J5" s="5" t="s">
        <v>15</v>
      </c>
      <c r="K5" s="6" t="n">
        <v>18</v>
      </c>
      <c r="L5" s="6" t="s">
        <v>24</v>
      </c>
      <c r="M5" s="6" t="n">
        <v>176.83</v>
      </c>
      <c r="N5" s="7" t="n">
        <v>0.848272351976475</v>
      </c>
      <c r="O5" s="8" t="n">
        <v>14.1517276480235</v>
      </c>
    </row>
    <row r="6" customFormat="false" ht="15" hidden="false" customHeight="false" outlineLevel="0" collapsed="false">
      <c r="A6" s="0" t="s">
        <v>25</v>
      </c>
      <c r="B6" s="0" t="s">
        <v>13</v>
      </c>
      <c r="C6" s="0" t="s">
        <v>14</v>
      </c>
      <c r="D6" s="0" t="s">
        <v>15</v>
      </c>
      <c r="E6" s="0" t="s">
        <v>26</v>
      </c>
      <c r="F6" s="0" t="n">
        <v>0</v>
      </c>
      <c r="G6" s="0" t="s">
        <v>17</v>
      </c>
      <c r="H6" s="0" t="s">
        <v>18</v>
      </c>
      <c r="I6" s="5" t="s">
        <v>25</v>
      </c>
      <c r="J6" s="5" t="s">
        <v>15</v>
      </c>
      <c r="K6" s="6" t="n">
        <v>19</v>
      </c>
      <c r="L6" s="5" t="s">
        <v>25</v>
      </c>
      <c r="M6" s="6" t="n">
        <v>233.29</v>
      </c>
      <c r="N6" s="7" t="n">
        <v>0.642976552788375</v>
      </c>
      <c r="O6" s="8" t="n">
        <v>14.3570234472116</v>
      </c>
    </row>
    <row r="7" customFormat="false" ht="15" hidden="false" customHeight="false" outlineLevel="0" collapsed="false">
      <c r="A7" s="0" t="s">
        <v>27</v>
      </c>
      <c r="B7" s="0" t="s">
        <v>13</v>
      </c>
      <c r="C7" s="0" t="s">
        <v>14</v>
      </c>
      <c r="D7" s="0" t="s">
        <v>15</v>
      </c>
      <c r="E7" s="0" t="s">
        <v>16</v>
      </c>
      <c r="F7" s="0" t="n">
        <v>14</v>
      </c>
      <c r="G7" s="0" t="s">
        <v>17</v>
      </c>
      <c r="H7" s="0" t="s">
        <v>18</v>
      </c>
      <c r="I7" s="5" t="s">
        <v>27</v>
      </c>
      <c r="J7" s="5" t="s">
        <v>15</v>
      </c>
      <c r="K7" s="6" t="n">
        <v>23</v>
      </c>
      <c r="L7" s="5" t="s">
        <v>27</v>
      </c>
      <c r="M7" s="6" t="n">
        <v>34.56</v>
      </c>
      <c r="N7" s="7" t="n">
        <v>4.34027777777778</v>
      </c>
      <c r="O7" s="8" t="n">
        <v>10.6597222222222</v>
      </c>
    </row>
    <row r="8" customFormat="false" ht="15" hidden="false" customHeight="false" outlineLevel="0" collapsed="false">
      <c r="A8" s="0" t="s">
        <v>28</v>
      </c>
      <c r="B8" s="0" t="s">
        <v>13</v>
      </c>
      <c r="C8" s="0" t="s">
        <v>20</v>
      </c>
      <c r="D8" s="0" t="s">
        <v>15</v>
      </c>
      <c r="E8" s="0" t="s">
        <v>29</v>
      </c>
      <c r="F8" s="0" t="n">
        <v>0</v>
      </c>
      <c r="G8" s="0" t="s">
        <v>17</v>
      </c>
      <c r="H8" s="0" t="s">
        <v>18</v>
      </c>
      <c r="I8" s="5" t="s">
        <v>28</v>
      </c>
      <c r="J8" s="5" t="s">
        <v>15</v>
      </c>
      <c r="K8" s="6" t="n">
        <v>25</v>
      </c>
      <c r="L8" s="5" t="s">
        <v>28</v>
      </c>
      <c r="M8" s="6" t="n">
        <v>235.62</v>
      </c>
      <c r="N8" s="7" t="n">
        <v>0.636618283677107</v>
      </c>
      <c r="O8" s="8" t="n">
        <v>14.3633817163229</v>
      </c>
    </row>
    <row r="9" customFormat="false" ht="15" hidden="false" customHeight="false" outlineLevel="0" collapsed="false">
      <c r="A9" s="0" t="s">
        <v>30</v>
      </c>
      <c r="B9" s="0" t="s">
        <v>13</v>
      </c>
      <c r="C9" s="0" t="s">
        <v>20</v>
      </c>
      <c r="D9" s="0" t="s">
        <v>15</v>
      </c>
      <c r="E9" s="0" t="s">
        <v>29</v>
      </c>
      <c r="F9" s="0" t="n">
        <v>46</v>
      </c>
      <c r="G9" s="0" t="s">
        <v>17</v>
      </c>
      <c r="H9" s="0" t="s">
        <v>18</v>
      </c>
      <c r="I9" s="5" t="s">
        <v>30</v>
      </c>
      <c r="J9" s="5" t="s">
        <v>15</v>
      </c>
      <c r="K9" s="6" t="n">
        <v>26</v>
      </c>
      <c r="L9" s="5" t="s">
        <v>30</v>
      </c>
      <c r="M9" s="6" t="n">
        <v>85.1</v>
      </c>
      <c r="N9" s="7" t="n">
        <v>1.76263219741481</v>
      </c>
      <c r="O9" s="8" t="n">
        <v>13.2373678025852</v>
      </c>
    </row>
    <row r="10" customFormat="false" ht="15" hidden="false" customHeight="false" outlineLevel="0" collapsed="false">
      <c r="A10" s="0" t="s">
        <v>31</v>
      </c>
      <c r="B10" s="0" t="s">
        <v>13</v>
      </c>
      <c r="C10" s="0" t="s">
        <v>20</v>
      </c>
      <c r="D10" s="0" t="s">
        <v>15</v>
      </c>
      <c r="E10" s="0" t="s">
        <v>32</v>
      </c>
      <c r="F10" s="0" t="n">
        <v>46</v>
      </c>
      <c r="G10" s="0" t="s">
        <v>17</v>
      </c>
      <c r="H10" s="0" t="s">
        <v>18</v>
      </c>
      <c r="I10" s="5" t="s">
        <v>31</v>
      </c>
      <c r="J10" s="5" t="s">
        <v>15</v>
      </c>
      <c r="K10" s="6" t="n">
        <v>30</v>
      </c>
      <c r="L10" s="5" t="s">
        <v>31</v>
      </c>
      <c r="M10" s="6" t="n">
        <v>198.82</v>
      </c>
      <c r="N10" s="7" t="n">
        <v>0.754451262448446</v>
      </c>
      <c r="O10" s="8" t="n">
        <v>14.2455487375516</v>
      </c>
    </row>
    <row r="11" customFormat="false" ht="15" hidden="false" customHeight="false" outlineLevel="0" collapsed="false">
      <c r="A11" s="0" t="s">
        <v>33</v>
      </c>
      <c r="B11" s="0" t="s">
        <v>13</v>
      </c>
      <c r="C11" s="0" t="s">
        <v>14</v>
      </c>
      <c r="D11" s="0" t="s">
        <v>15</v>
      </c>
      <c r="E11" s="0" t="s">
        <v>32</v>
      </c>
      <c r="F11" s="0" t="n">
        <v>46</v>
      </c>
      <c r="G11" s="0" t="s">
        <v>17</v>
      </c>
      <c r="H11" s="0" t="s">
        <v>18</v>
      </c>
      <c r="I11" s="5" t="s">
        <v>33</v>
      </c>
      <c r="J11" s="5" t="s">
        <v>15</v>
      </c>
      <c r="K11" s="6" t="n">
        <v>35</v>
      </c>
      <c r="L11" s="5" t="s">
        <v>33</v>
      </c>
      <c r="M11" s="6" t="n">
        <v>132.54</v>
      </c>
      <c r="N11" s="7" t="n">
        <v>1.13173381620643</v>
      </c>
      <c r="O11" s="8" t="n">
        <v>13.8682661837936</v>
      </c>
    </row>
    <row r="12" customFormat="false" ht="15" hidden="false" customHeight="false" outlineLevel="0" collapsed="false">
      <c r="A12" s="0" t="s">
        <v>34</v>
      </c>
      <c r="B12" s="0" t="s">
        <v>13</v>
      </c>
      <c r="C12" s="0" t="s">
        <v>20</v>
      </c>
      <c r="D12" s="0" t="s">
        <v>15</v>
      </c>
      <c r="E12" s="0" t="s">
        <v>16</v>
      </c>
      <c r="F12" s="0" t="n">
        <v>0</v>
      </c>
      <c r="G12" s="0" t="s">
        <v>17</v>
      </c>
      <c r="H12" s="0" t="s">
        <v>18</v>
      </c>
      <c r="I12" s="5" t="s">
        <v>34</v>
      </c>
      <c r="J12" s="5" t="s">
        <v>15</v>
      </c>
      <c r="K12" s="6" t="n">
        <v>36</v>
      </c>
      <c r="L12" s="5" t="s">
        <v>34</v>
      </c>
      <c r="M12" s="6" t="n">
        <v>236.31</v>
      </c>
      <c r="N12" s="7" t="n">
        <v>0.634759426177479</v>
      </c>
      <c r="O12" s="8" t="n">
        <v>14.3652405738225</v>
      </c>
    </row>
    <row r="13" customFormat="false" ht="15" hidden="false" customHeight="false" outlineLevel="0" collapsed="false">
      <c r="A13" s="0" t="s">
        <v>35</v>
      </c>
      <c r="B13" s="0" t="s">
        <v>13</v>
      </c>
      <c r="C13" s="0" t="s">
        <v>20</v>
      </c>
      <c r="D13" s="0" t="s">
        <v>15</v>
      </c>
      <c r="E13" s="0" t="s">
        <v>16</v>
      </c>
      <c r="F13" s="0" t="n">
        <v>46</v>
      </c>
      <c r="G13" s="0" t="s">
        <v>17</v>
      </c>
      <c r="H13" s="0" t="s">
        <v>18</v>
      </c>
      <c r="I13" s="5" t="s">
        <v>35</v>
      </c>
      <c r="J13" s="5" t="s">
        <v>15</v>
      </c>
      <c r="K13" s="6" t="n">
        <v>38</v>
      </c>
      <c r="L13" s="5" t="s">
        <v>35</v>
      </c>
      <c r="M13" s="6" t="n">
        <v>29.04</v>
      </c>
      <c r="N13" s="7" t="n">
        <v>5.16528925619835</v>
      </c>
      <c r="O13" s="8" t="n">
        <v>9.83471074380165</v>
      </c>
    </row>
    <row r="14" customFormat="false" ht="15" hidden="false" customHeight="false" outlineLevel="0" collapsed="false">
      <c r="A14" s="0" t="s">
        <v>36</v>
      </c>
      <c r="B14" s="0" t="s">
        <v>13</v>
      </c>
      <c r="C14" s="0" t="s">
        <v>20</v>
      </c>
      <c r="D14" s="0" t="s">
        <v>15</v>
      </c>
      <c r="E14" s="0" t="s">
        <v>26</v>
      </c>
      <c r="F14" s="0" t="n">
        <v>0</v>
      </c>
      <c r="G14" s="0" t="s">
        <v>17</v>
      </c>
      <c r="H14" s="0" t="s">
        <v>18</v>
      </c>
      <c r="I14" s="5" t="s">
        <v>36</v>
      </c>
      <c r="J14" s="5" t="s">
        <v>15</v>
      </c>
      <c r="K14" s="6" t="n">
        <v>48</v>
      </c>
      <c r="L14" s="5" t="s">
        <v>36</v>
      </c>
      <c r="M14" s="6" t="n">
        <v>85.03</v>
      </c>
      <c r="N14" s="7" t="n">
        <v>1.7640832647301</v>
      </c>
      <c r="O14" s="8" t="n">
        <v>13.2359167352699</v>
      </c>
    </row>
    <row r="15" customFormat="false" ht="15" hidden="false" customHeight="false" outlineLevel="0" collapsed="false">
      <c r="A15" s="0" t="s">
        <v>37</v>
      </c>
      <c r="B15" s="0" t="s">
        <v>13</v>
      </c>
      <c r="C15" s="0" t="s">
        <v>14</v>
      </c>
      <c r="D15" s="0" t="s">
        <v>15</v>
      </c>
      <c r="E15" s="0" t="s">
        <v>29</v>
      </c>
      <c r="F15" s="0" t="n">
        <v>46</v>
      </c>
      <c r="G15" s="0" t="s">
        <v>17</v>
      </c>
      <c r="H15" s="0" t="s">
        <v>18</v>
      </c>
      <c r="I15" s="5" t="s">
        <v>37</v>
      </c>
      <c r="J15" s="5" t="s">
        <v>15</v>
      </c>
      <c r="K15" s="6" t="n">
        <v>61</v>
      </c>
      <c r="L15" s="5" t="s">
        <v>37</v>
      </c>
      <c r="M15" s="6" t="n">
        <v>80.8</v>
      </c>
      <c r="N15" s="7" t="n">
        <v>1.85643564356436</v>
      </c>
      <c r="O15" s="8" t="n">
        <v>13.1435643564356</v>
      </c>
    </row>
    <row r="16" customFormat="false" ht="15" hidden="false" customHeight="false" outlineLevel="0" collapsed="false">
      <c r="A16" s="0" t="s">
        <v>38</v>
      </c>
      <c r="B16" s="0" t="s">
        <v>13</v>
      </c>
      <c r="C16" s="0" t="s">
        <v>20</v>
      </c>
      <c r="D16" s="0" t="s">
        <v>15</v>
      </c>
      <c r="E16" s="0" t="s">
        <v>21</v>
      </c>
      <c r="F16" s="0" t="n">
        <v>0</v>
      </c>
      <c r="G16" s="0" t="s">
        <v>22</v>
      </c>
      <c r="H16" s="0" t="s">
        <v>18</v>
      </c>
      <c r="I16" s="5" t="s">
        <v>38</v>
      </c>
      <c r="J16" s="5" t="s">
        <v>15</v>
      </c>
      <c r="K16" s="6" t="n">
        <v>74</v>
      </c>
      <c r="L16" s="5" t="s">
        <v>38</v>
      </c>
      <c r="M16" s="6" t="n">
        <v>173.31</v>
      </c>
      <c r="N16" s="7" t="n">
        <v>0.865501125151463</v>
      </c>
      <c r="O16" s="8" t="n">
        <v>14.1344988748485</v>
      </c>
    </row>
    <row r="17" customFormat="false" ht="15" hidden="false" customHeight="false" outlineLevel="0" collapsed="false">
      <c r="A17" s="0" t="s">
        <v>39</v>
      </c>
      <c r="B17" s="0" t="s">
        <v>13</v>
      </c>
      <c r="C17" s="0" t="s">
        <v>20</v>
      </c>
      <c r="D17" s="0" t="s">
        <v>15</v>
      </c>
      <c r="E17" s="0" t="s">
        <v>21</v>
      </c>
      <c r="F17" s="0" t="n">
        <v>46</v>
      </c>
      <c r="G17" s="0" t="s">
        <v>22</v>
      </c>
      <c r="H17" s="0" t="s">
        <v>18</v>
      </c>
      <c r="I17" s="5" t="s">
        <v>39</v>
      </c>
      <c r="J17" s="5" t="s">
        <v>15</v>
      </c>
      <c r="K17" s="6" t="n">
        <v>76</v>
      </c>
      <c r="L17" s="5" t="s">
        <v>39</v>
      </c>
      <c r="M17" s="6" t="n">
        <v>164.49</v>
      </c>
      <c r="N17" s="7" t="n">
        <v>0.911909538573774</v>
      </c>
      <c r="O17" s="8" t="n">
        <v>14.0880904614262</v>
      </c>
    </row>
    <row r="18" customFormat="false" ht="15" hidden="false" customHeight="false" outlineLevel="0" collapsed="false">
      <c r="A18" s="0" t="s">
        <v>40</v>
      </c>
      <c r="B18" s="0" t="s">
        <v>13</v>
      </c>
      <c r="C18" s="0" t="s">
        <v>14</v>
      </c>
      <c r="D18" s="0" t="s">
        <v>15</v>
      </c>
      <c r="E18" s="0" t="s">
        <v>16</v>
      </c>
      <c r="F18" s="0" t="n">
        <v>14</v>
      </c>
      <c r="G18" s="0" t="s">
        <v>22</v>
      </c>
      <c r="H18" s="0" t="s">
        <v>18</v>
      </c>
      <c r="I18" s="5" t="s">
        <v>40</v>
      </c>
      <c r="J18" s="5" t="s">
        <v>15</v>
      </c>
      <c r="K18" s="9" t="n">
        <v>77</v>
      </c>
      <c r="L18" s="10" t="s">
        <v>40</v>
      </c>
      <c r="M18" s="9" t="n">
        <v>154.53</v>
      </c>
      <c r="N18" s="7" t="n">
        <v>0.9706853038245</v>
      </c>
      <c r="O18" s="8" t="n">
        <v>14.0293146961755</v>
      </c>
    </row>
    <row r="19" customFormat="false" ht="15" hidden="false" customHeight="false" outlineLevel="0" collapsed="false">
      <c r="A19" s="0" t="s">
        <v>41</v>
      </c>
      <c r="B19" s="0" t="s">
        <v>13</v>
      </c>
      <c r="C19" s="0" t="s">
        <v>20</v>
      </c>
      <c r="D19" s="0" t="s">
        <v>15</v>
      </c>
      <c r="E19" s="0" t="s">
        <v>21</v>
      </c>
      <c r="F19" s="0" t="n">
        <v>0</v>
      </c>
      <c r="G19" s="0" t="s">
        <v>22</v>
      </c>
      <c r="H19" s="0" t="s">
        <v>18</v>
      </c>
      <c r="I19" s="5" t="s">
        <v>41</v>
      </c>
      <c r="J19" s="5" t="s">
        <v>15</v>
      </c>
      <c r="K19" s="9" t="n">
        <v>79</v>
      </c>
      <c r="L19" s="5" t="s">
        <v>41</v>
      </c>
      <c r="M19" s="9" t="n">
        <v>223.35</v>
      </c>
      <c r="N19" s="7" t="n">
        <v>0.671591672263264</v>
      </c>
      <c r="O19" s="8" t="n">
        <v>14.3284083277367</v>
      </c>
    </row>
    <row r="20" customFormat="false" ht="15" hidden="false" customHeight="false" outlineLevel="0" collapsed="false">
      <c r="A20" s="0" t="s">
        <v>42</v>
      </c>
      <c r="B20" s="0" t="s">
        <v>13</v>
      </c>
      <c r="C20" s="0" t="s">
        <v>20</v>
      </c>
      <c r="D20" s="0" t="s">
        <v>15</v>
      </c>
      <c r="E20" s="0" t="s">
        <v>21</v>
      </c>
      <c r="F20" s="0" t="n">
        <v>14</v>
      </c>
      <c r="G20" s="0" t="s">
        <v>22</v>
      </c>
      <c r="H20" s="0" t="s">
        <v>18</v>
      </c>
      <c r="I20" s="5" t="s">
        <v>42</v>
      </c>
      <c r="J20" s="5" t="s">
        <v>15</v>
      </c>
      <c r="K20" s="9" t="n">
        <v>80</v>
      </c>
      <c r="L20" s="5" t="s">
        <v>42</v>
      </c>
      <c r="M20" s="9" t="n">
        <v>192.81</v>
      </c>
      <c r="N20" s="7" t="n">
        <v>0.777967947720554</v>
      </c>
      <c r="O20" s="8" t="n">
        <v>14.2220320522794</v>
      </c>
    </row>
    <row r="21" customFormat="false" ht="15" hidden="false" customHeight="false" outlineLevel="0" collapsed="false">
      <c r="A21" s="0" t="s">
        <v>43</v>
      </c>
      <c r="B21" s="0" t="s">
        <v>13</v>
      </c>
      <c r="C21" s="0" t="s">
        <v>14</v>
      </c>
      <c r="D21" s="0" t="s">
        <v>15</v>
      </c>
      <c r="E21" s="0" t="s">
        <v>16</v>
      </c>
      <c r="F21" s="0" t="n">
        <v>14</v>
      </c>
      <c r="G21" s="0" t="s">
        <v>22</v>
      </c>
      <c r="H21" s="0" t="s">
        <v>18</v>
      </c>
      <c r="I21" s="5" t="s">
        <v>43</v>
      </c>
      <c r="J21" s="5" t="s">
        <v>15</v>
      </c>
      <c r="K21" s="9" t="n">
        <v>81</v>
      </c>
      <c r="L21" s="5" t="s">
        <v>43</v>
      </c>
      <c r="M21" s="9" t="n">
        <v>71.99</v>
      </c>
      <c r="N21" s="7" t="n">
        <v>2.08362272537852</v>
      </c>
      <c r="O21" s="8" t="n">
        <v>12.9163772746215</v>
      </c>
    </row>
    <row r="22" customFormat="false" ht="15" hidden="false" customHeight="false" outlineLevel="0" collapsed="false">
      <c r="A22" s="0" t="s">
        <v>44</v>
      </c>
      <c r="B22" s="0" t="s">
        <v>13</v>
      </c>
      <c r="C22" s="0" t="s">
        <v>20</v>
      </c>
      <c r="D22" s="0" t="s">
        <v>15</v>
      </c>
      <c r="E22" s="0" t="s">
        <v>16</v>
      </c>
      <c r="F22" s="0" t="n">
        <v>0</v>
      </c>
      <c r="G22" s="0" t="s">
        <v>22</v>
      </c>
      <c r="H22" s="0" t="s">
        <v>18</v>
      </c>
      <c r="I22" s="5" t="s">
        <v>44</v>
      </c>
      <c r="J22" s="5" t="s">
        <v>15</v>
      </c>
      <c r="K22" s="9" t="n">
        <v>82</v>
      </c>
      <c r="L22" s="5" t="s">
        <v>44</v>
      </c>
      <c r="M22" s="9" t="n">
        <v>112.46</v>
      </c>
      <c r="N22" s="7" t="n">
        <v>1.33380757602703</v>
      </c>
      <c r="O22" s="8" t="n">
        <v>13.666192423973</v>
      </c>
    </row>
    <row r="23" customFormat="false" ht="15" hidden="false" customHeight="false" outlineLevel="0" collapsed="false">
      <c r="A23" s="0" t="s">
        <v>45</v>
      </c>
      <c r="B23" s="0" t="s">
        <v>13</v>
      </c>
      <c r="C23" s="0" t="s">
        <v>20</v>
      </c>
      <c r="D23" s="0" t="s">
        <v>15</v>
      </c>
      <c r="E23" s="0" t="s">
        <v>16</v>
      </c>
      <c r="F23" s="0" t="n">
        <v>46</v>
      </c>
      <c r="G23" s="0" t="s">
        <v>22</v>
      </c>
      <c r="H23" s="0" t="s">
        <v>18</v>
      </c>
      <c r="I23" s="5" t="s">
        <v>45</v>
      </c>
      <c r="J23" s="5" t="s">
        <v>15</v>
      </c>
      <c r="K23" s="9" t="n">
        <v>86</v>
      </c>
      <c r="L23" s="5" t="s">
        <v>45</v>
      </c>
      <c r="M23" s="11" t="n">
        <v>24.01</v>
      </c>
      <c r="N23" s="7" t="n">
        <v>6.24739691795085</v>
      </c>
      <c r="O23" s="8" t="n">
        <v>8.75260308204915</v>
      </c>
    </row>
    <row r="24" customFormat="false" ht="15" hidden="false" customHeight="false" outlineLevel="0" collapsed="false">
      <c r="A24" s="0" t="s">
        <v>46</v>
      </c>
      <c r="B24" s="0" t="s">
        <v>47</v>
      </c>
      <c r="C24" s="0" t="s">
        <v>20</v>
      </c>
      <c r="D24" s="0" t="s">
        <v>15</v>
      </c>
      <c r="E24" s="0" t="s">
        <v>21</v>
      </c>
      <c r="F24" s="0" t="n">
        <v>14</v>
      </c>
      <c r="G24" s="0" t="s">
        <v>17</v>
      </c>
      <c r="H24" s="0" t="s">
        <v>18</v>
      </c>
      <c r="I24" s="5" t="s">
        <v>46</v>
      </c>
      <c r="J24" s="5" t="s">
        <v>15</v>
      </c>
      <c r="K24" s="6" t="n">
        <v>94</v>
      </c>
      <c r="L24" s="5" t="s">
        <v>46</v>
      </c>
      <c r="M24" s="6" t="n">
        <v>213.97</v>
      </c>
      <c r="N24" s="7" t="n">
        <v>0.701032855073141</v>
      </c>
      <c r="O24" s="8" t="n">
        <v>14.2989671449269</v>
      </c>
    </row>
    <row r="25" customFormat="false" ht="15" hidden="false" customHeight="false" outlineLevel="0" collapsed="false">
      <c r="A25" s="0" t="s">
        <v>48</v>
      </c>
      <c r="B25" s="0" t="s">
        <v>47</v>
      </c>
      <c r="C25" s="0" t="s">
        <v>20</v>
      </c>
      <c r="D25" s="0" t="s">
        <v>15</v>
      </c>
      <c r="E25" s="0" t="s">
        <v>21</v>
      </c>
      <c r="F25" s="0" t="n">
        <v>46</v>
      </c>
      <c r="G25" s="0" t="s">
        <v>17</v>
      </c>
      <c r="H25" s="0" t="s">
        <v>18</v>
      </c>
      <c r="I25" s="5" t="s">
        <v>48</v>
      </c>
      <c r="J25" s="5" t="s">
        <v>15</v>
      </c>
      <c r="K25" s="6" t="n">
        <v>98</v>
      </c>
      <c r="L25" s="5" t="s">
        <v>48</v>
      </c>
      <c r="M25" s="6" t="n">
        <v>64.73</v>
      </c>
      <c r="N25" s="7" t="n">
        <v>2.31731809052989</v>
      </c>
      <c r="O25" s="8" t="n">
        <v>12.6826819094701</v>
      </c>
    </row>
    <row r="26" customFormat="false" ht="15" hidden="false" customHeight="false" outlineLevel="0" collapsed="false">
      <c r="A26" s="0" t="s">
        <v>49</v>
      </c>
      <c r="B26" s="0" t="s">
        <v>47</v>
      </c>
      <c r="C26" s="0" t="s">
        <v>14</v>
      </c>
      <c r="D26" s="0" t="s">
        <v>15</v>
      </c>
      <c r="E26" s="0" t="s">
        <v>32</v>
      </c>
      <c r="F26" s="0" t="n">
        <v>46</v>
      </c>
      <c r="G26" s="0" t="s">
        <v>17</v>
      </c>
      <c r="H26" s="0" t="s">
        <v>18</v>
      </c>
      <c r="I26" s="5" t="s">
        <v>49</v>
      </c>
      <c r="J26" s="5" t="s">
        <v>15</v>
      </c>
      <c r="K26" s="6" t="n">
        <v>101</v>
      </c>
      <c r="L26" s="5" t="s">
        <v>49</v>
      </c>
      <c r="M26" s="6" t="n">
        <v>101.94</v>
      </c>
      <c r="N26" s="7" t="n">
        <v>1.47145379635079</v>
      </c>
      <c r="O26" s="8" t="n">
        <v>13.5285462036492</v>
      </c>
    </row>
    <row r="27" customFormat="false" ht="15" hidden="false" customHeight="false" outlineLevel="0" collapsed="false">
      <c r="A27" s="0" t="s">
        <v>50</v>
      </c>
      <c r="B27" s="0" t="s">
        <v>47</v>
      </c>
      <c r="C27" s="0" t="s">
        <v>14</v>
      </c>
      <c r="D27" s="0" t="s">
        <v>15</v>
      </c>
      <c r="E27" s="0" t="s">
        <v>21</v>
      </c>
      <c r="F27" s="0" t="n">
        <v>14</v>
      </c>
      <c r="G27" s="0" t="s">
        <v>17</v>
      </c>
      <c r="H27" s="0" t="s">
        <v>18</v>
      </c>
      <c r="I27" s="5" t="s">
        <v>50</v>
      </c>
      <c r="J27" s="5" t="s">
        <v>15</v>
      </c>
      <c r="K27" s="6" t="n">
        <v>103</v>
      </c>
      <c r="L27" s="5" t="s">
        <v>50</v>
      </c>
      <c r="M27" s="6" t="n">
        <v>68.61</v>
      </c>
      <c r="N27" s="7" t="n">
        <v>2.18627022299956</v>
      </c>
      <c r="O27" s="8" t="n">
        <v>12.8137297770004</v>
      </c>
    </row>
    <row r="28" customFormat="false" ht="15" hidden="false" customHeight="false" outlineLevel="0" collapsed="false">
      <c r="A28" s="0" t="s">
        <v>51</v>
      </c>
      <c r="B28" s="0" t="s">
        <v>47</v>
      </c>
      <c r="C28" s="0" t="s">
        <v>14</v>
      </c>
      <c r="D28" s="0" t="s">
        <v>15</v>
      </c>
      <c r="E28" s="0" t="s">
        <v>21</v>
      </c>
      <c r="F28" s="0" t="n">
        <v>46</v>
      </c>
      <c r="G28" s="0" t="s">
        <v>17</v>
      </c>
      <c r="H28" s="0" t="s">
        <v>18</v>
      </c>
      <c r="I28" s="5" t="s">
        <v>51</v>
      </c>
      <c r="J28" s="5" t="s">
        <v>15</v>
      </c>
      <c r="K28" s="6" t="n">
        <v>104</v>
      </c>
      <c r="L28" s="5" t="s">
        <v>51</v>
      </c>
      <c r="M28" s="6" t="n">
        <v>114.71</v>
      </c>
      <c r="N28" s="7" t="n">
        <v>1.30764536657658</v>
      </c>
      <c r="O28" s="8" t="n">
        <v>13.6923546334234</v>
      </c>
    </row>
    <row r="29" customFormat="false" ht="15" hidden="false" customHeight="false" outlineLevel="0" collapsed="false">
      <c r="A29" s="0" t="s">
        <v>52</v>
      </c>
      <c r="B29" s="0" t="s">
        <v>47</v>
      </c>
      <c r="C29" s="0" t="s">
        <v>14</v>
      </c>
      <c r="D29" s="0" t="s">
        <v>15</v>
      </c>
      <c r="E29" s="0" t="s">
        <v>21</v>
      </c>
      <c r="F29" s="0" t="n">
        <v>0</v>
      </c>
      <c r="G29" s="0" t="s">
        <v>17</v>
      </c>
      <c r="H29" s="0" t="s">
        <v>18</v>
      </c>
      <c r="I29" s="5" t="s">
        <v>52</v>
      </c>
      <c r="J29" s="5" t="s">
        <v>15</v>
      </c>
      <c r="K29" s="6" t="n">
        <v>105</v>
      </c>
      <c r="L29" s="5" t="s">
        <v>52</v>
      </c>
      <c r="M29" s="6" t="n">
        <v>205.64</v>
      </c>
      <c r="N29" s="7" t="n">
        <v>0.729430071970434</v>
      </c>
      <c r="O29" s="8" t="n">
        <v>14.2705699280296</v>
      </c>
    </row>
    <row r="30" customFormat="false" ht="15" hidden="false" customHeight="false" outlineLevel="0" collapsed="false">
      <c r="A30" s="0" t="s">
        <v>53</v>
      </c>
      <c r="B30" s="0" t="s">
        <v>47</v>
      </c>
      <c r="C30" s="0" t="s">
        <v>14</v>
      </c>
      <c r="D30" s="0" t="s">
        <v>15</v>
      </c>
      <c r="E30" s="0" t="s">
        <v>29</v>
      </c>
      <c r="F30" s="0" t="n">
        <v>0</v>
      </c>
      <c r="G30" s="0" t="s">
        <v>17</v>
      </c>
      <c r="H30" s="0" t="s">
        <v>18</v>
      </c>
      <c r="I30" s="5" t="s">
        <v>53</v>
      </c>
      <c r="J30" s="5" t="s">
        <v>15</v>
      </c>
      <c r="K30" s="6" t="n">
        <v>112</v>
      </c>
      <c r="L30" s="5" t="s">
        <v>53</v>
      </c>
      <c r="M30" s="6" t="n">
        <v>108.21</v>
      </c>
      <c r="N30" s="7" t="n">
        <v>1.38619351261436</v>
      </c>
      <c r="O30" s="8" t="n">
        <v>13.6138064873856</v>
      </c>
    </row>
    <row r="31" customFormat="false" ht="15" hidden="false" customHeight="false" outlineLevel="0" collapsed="false">
      <c r="A31" s="0" t="s">
        <v>54</v>
      </c>
      <c r="B31" s="0" t="s">
        <v>47</v>
      </c>
      <c r="C31" s="0" t="s">
        <v>14</v>
      </c>
      <c r="D31" s="0" t="s">
        <v>15</v>
      </c>
      <c r="E31" s="0" t="s">
        <v>29</v>
      </c>
      <c r="F31" s="0" t="n">
        <v>46</v>
      </c>
      <c r="G31" s="0" t="s">
        <v>17</v>
      </c>
      <c r="H31" s="0" t="s">
        <v>18</v>
      </c>
      <c r="I31" s="5" t="s">
        <v>54</v>
      </c>
      <c r="J31" s="5" t="s">
        <v>15</v>
      </c>
      <c r="K31" s="6" t="n">
        <v>115</v>
      </c>
      <c r="L31" s="5" t="s">
        <v>54</v>
      </c>
      <c r="M31" s="6" t="n">
        <v>82.05</v>
      </c>
      <c r="N31" s="7" t="n">
        <v>1.82815356489945</v>
      </c>
      <c r="O31" s="8" t="n">
        <v>13.1718464351005</v>
      </c>
    </row>
    <row r="32" customFormat="false" ht="15" hidden="false" customHeight="false" outlineLevel="0" collapsed="false">
      <c r="A32" s="0" t="s">
        <v>55</v>
      </c>
      <c r="B32" s="0" t="s">
        <v>47</v>
      </c>
      <c r="C32" s="0" t="s">
        <v>20</v>
      </c>
      <c r="D32" s="0" t="s">
        <v>15</v>
      </c>
      <c r="E32" s="0" t="s">
        <v>21</v>
      </c>
      <c r="F32" s="0" t="n">
        <v>46</v>
      </c>
      <c r="G32" s="0" t="s">
        <v>17</v>
      </c>
      <c r="H32" s="0" t="s">
        <v>18</v>
      </c>
      <c r="I32" s="5" t="s">
        <v>55</v>
      </c>
      <c r="J32" s="5" t="s">
        <v>15</v>
      </c>
      <c r="K32" s="6" t="n">
        <v>120</v>
      </c>
      <c r="L32" s="5" t="s">
        <v>55</v>
      </c>
      <c r="M32" s="11" t="n">
        <v>86.23</v>
      </c>
      <c r="N32" s="7" t="n">
        <v>1.73953380494028</v>
      </c>
      <c r="O32" s="8" t="n">
        <v>13.2604661950597</v>
      </c>
    </row>
    <row r="33" customFormat="false" ht="15" hidden="false" customHeight="false" outlineLevel="0" collapsed="false">
      <c r="A33" s="0" t="s">
        <v>56</v>
      </c>
      <c r="B33" s="0" t="s">
        <v>47</v>
      </c>
      <c r="C33" s="0" t="s">
        <v>20</v>
      </c>
      <c r="D33" s="0" t="s">
        <v>15</v>
      </c>
      <c r="E33" s="0" t="s">
        <v>21</v>
      </c>
      <c r="F33" s="0" t="n">
        <v>14</v>
      </c>
      <c r="G33" s="0" t="s">
        <v>22</v>
      </c>
      <c r="H33" s="0" t="s">
        <v>18</v>
      </c>
      <c r="I33" s="5" t="s">
        <v>56</v>
      </c>
      <c r="J33" s="5" t="s">
        <v>15</v>
      </c>
      <c r="K33" s="9" t="n">
        <v>126</v>
      </c>
      <c r="L33" s="5" t="s">
        <v>56</v>
      </c>
      <c r="M33" s="11" t="n">
        <v>103.03</v>
      </c>
      <c r="N33" s="7" t="n">
        <v>1.45588663496069</v>
      </c>
      <c r="O33" s="8" t="n">
        <v>13.5441133650393</v>
      </c>
    </row>
    <row r="34" customFormat="false" ht="15" hidden="false" customHeight="false" outlineLevel="0" collapsed="false">
      <c r="A34" s="0" t="s">
        <v>57</v>
      </c>
      <c r="B34" s="0" t="s">
        <v>47</v>
      </c>
      <c r="C34" s="0" t="s">
        <v>20</v>
      </c>
      <c r="D34" s="0" t="s">
        <v>15</v>
      </c>
      <c r="E34" s="0" t="s">
        <v>21</v>
      </c>
      <c r="F34" s="0" t="n">
        <v>14</v>
      </c>
      <c r="G34" s="0" t="s">
        <v>22</v>
      </c>
      <c r="H34" s="0" t="s">
        <v>18</v>
      </c>
      <c r="I34" s="5" t="s">
        <v>57</v>
      </c>
      <c r="J34" s="5" t="s">
        <v>15</v>
      </c>
      <c r="K34" s="6" t="n">
        <v>129</v>
      </c>
      <c r="L34" s="5" t="s">
        <v>57</v>
      </c>
      <c r="M34" s="6" t="n">
        <v>264.97</v>
      </c>
      <c r="N34" s="7" t="n">
        <v>0.566101822847869</v>
      </c>
      <c r="O34" s="8" t="n">
        <v>14.4338981771521</v>
      </c>
    </row>
    <row r="35" customFormat="false" ht="15" hidden="false" customHeight="false" outlineLevel="0" collapsed="false">
      <c r="A35" s="0" t="s">
        <v>58</v>
      </c>
      <c r="B35" s="0" t="s">
        <v>47</v>
      </c>
      <c r="C35" s="0" t="s">
        <v>20</v>
      </c>
      <c r="D35" s="0" t="s">
        <v>15</v>
      </c>
      <c r="E35" s="0" t="s">
        <v>21</v>
      </c>
      <c r="F35" s="0" t="n">
        <v>0</v>
      </c>
      <c r="G35" s="0" t="s">
        <v>22</v>
      </c>
      <c r="H35" s="0" t="s">
        <v>18</v>
      </c>
      <c r="I35" s="5" t="s">
        <v>58</v>
      </c>
      <c r="J35" s="5" t="s">
        <v>15</v>
      </c>
      <c r="K35" s="6" t="n">
        <v>131</v>
      </c>
      <c r="L35" s="5" t="s">
        <v>58</v>
      </c>
      <c r="M35" s="6" t="n">
        <v>209.37</v>
      </c>
      <c r="N35" s="7" t="n">
        <v>0.716435019343746</v>
      </c>
      <c r="O35" s="8" t="n">
        <v>14.2835649806563</v>
      </c>
    </row>
    <row r="36" customFormat="false" ht="15" hidden="false" customHeight="false" outlineLevel="0" collapsed="false">
      <c r="A36" s="0" t="s">
        <v>59</v>
      </c>
      <c r="B36" s="0" t="s">
        <v>47</v>
      </c>
      <c r="C36" s="0" t="s">
        <v>20</v>
      </c>
      <c r="D36" s="0" t="s">
        <v>15</v>
      </c>
      <c r="E36" s="0" t="s">
        <v>21</v>
      </c>
      <c r="F36" s="0" t="n">
        <v>0</v>
      </c>
      <c r="G36" s="0" t="s">
        <v>22</v>
      </c>
      <c r="H36" s="0" t="s">
        <v>18</v>
      </c>
      <c r="I36" s="5" t="s">
        <v>59</v>
      </c>
      <c r="J36" s="5" t="s">
        <v>15</v>
      </c>
      <c r="K36" s="9" t="n">
        <v>134</v>
      </c>
      <c r="L36" s="10" t="s">
        <v>59</v>
      </c>
      <c r="M36" s="9" t="n">
        <v>353.19</v>
      </c>
      <c r="N36" s="7" t="n">
        <v>0.424700586086809</v>
      </c>
      <c r="O36" s="8" t="n">
        <v>14.5752994139132</v>
      </c>
    </row>
    <row r="37" customFormat="false" ht="15" hidden="false" customHeight="false" outlineLevel="0" collapsed="false">
      <c r="A37" s="0" t="s">
        <v>60</v>
      </c>
      <c r="B37" s="0" t="s">
        <v>47</v>
      </c>
      <c r="C37" s="0" t="s">
        <v>14</v>
      </c>
      <c r="D37" s="0" t="s">
        <v>15</v>
      </c>
      <c r="E37" s="0" t="s">
        <v>21</v>
      </c>
      <c r="F37" s="0" t="n">
        <v>46</v>
      </c>
      <c r="G37" s="0" t="s">
        <v>22</v>
      </c>
      <c r="H37" s="0" t="s">
        <v>18</v>
      </c>
      <c r="I37" s="5" t="s">
        <v>60</v>
      </c>
      <c r="J37" s="5" t="s">
        <v>15</v>
      </c>
      <c r="K37" s="9" t="n">
        <v>138</v>
      </c>
      <c r="L37" s="5" t="s">
        <v>60</v>
      </c>
      <c r="M37" s="6" t="n">
        <v>192.55</v>
      </c>
      <c r="N37" s="7" t="n">
        <v>0.77901843676967</v>
      </c>
      <c r="O37" s="8" t="n">
        <v>14.2209815632303</v>
      </c>
    </row>
    <row r="38" customFormat="false" ht="15" hidden="false" customHeight="false" outlineLevel="0" collapsed="false">
      <c r="A38" s="0" t="s">
        <v>61</v>
      </c>
      <c r="B38" s="0" t="s">
        <v>47</v>
      </c>
      <c r="C38" s="0" t="s">
        <v>14</v>
      </c>
      <c r="D38" s="0" t="s">
        <v>15</v>
      </c>
      <c r="E38" s="0" t="s">
        <v>21</v>
      </c>
      <c r="F38" s="0" t="n">
        <v>0</v>
      </c>
      <c r="G38" s="0" t="s">
        <v>22</v>
      </c>
      <c r="H38" s="0" t="s">
        <v>18</v>
      </c>
      <c r="I38" s="5" t="s">
        <v>61</v>
      </c>
      <c r="J38" s="5" t="s">
        <v>15</v>
      </c>
      <c r="K38" s="6" t="n">
        <v>139</v>
      </c>
      <c r="L38" s="5" t="s">
        <v>61</v>
      </c>
      <c r="M38" s="6" t="n">
        <v>298.33</v>
      </c>
      <c r="N38" s="7" t="n">
        <v>0.502798913954346</v>
      </c>
      <c r="O38" s="8" t="n">
        <v>14.4972010860457</v>
      </c>
    </row>
    <row r="39" customFormat="false" ht="14.25" hidden="false" customHeight="true" outlineLevel="0" collapsed="false">
      <c r="A39" s="0" t="s">
        <v>62</v>
      </c>
      <c r="B39" s="0" t="s">
        <v>47</v>
      </c>
      <c r="C39" s="0" t="s">
        <v>14</v>
      </c>
      <c r="D39" s="0" t="s">
        <v>15</v>
      </c>
      <c r="E39" s="0" t="s">
        <v>21</v>
      </c>
      <c r="F39" s="0" t="n">
        <v>14</v>
      </c>
      <c r="G39" s="0" t="s">
        <v>22</v>
      </c>
      <c r="H39" s="0" t="s">
        <v>18</v>
      </c>
      <c r="I39" s="5" t="s">
        <v>62</v>
      </c>
      <c r="J39" s="5" t="s">
        <v>15</v>
      </c>
      <c r="K39" s="9" t="n">
        <v>144</v>
      </c>
      <c r="L39" s="5" t="s">
        <v>62</v>
      </c>
      <c r="M39" s="6" t="n">
        <v>95.81</v>
      </c>
      <c r="N39" s="7" t="n">
        <v>1.56559858052395</v>
      </c>
      <c r="O39" s="8" t="n">
        <v>13.434401419476</v>
      </c>
    </row>
    <row r="40" customFormat="false" ht="15" hidden="false" customHeight="false" outlineLevel="0" collapsed="false">
      <c r="A40" s="0" t="s">
        <v>63</v>
      </c>
      <c r="B40" s="0" t="s">
        <v>47</v>
      </c>
      <c r="C40" s="0" t="s">
        <v>20</v>
      </c>
      <c r="D40" s="0" t="s">
        <v>15</v>
      </c>
      <c r="E40" s="0" t="s">
        <v>21</v>
      </c>
      <c r="F40" s="0" t="n">
        <v>14</v>
      </c>
      <c r="G40" s="0" t="s">
        <v>22</v>
      </c>
      <c r="H40" s="0" t="s">
        <v>18</v>
      </c>
      <c r="I40" s="5" t="s">
        <v>63</v>
      </c>
      <c r="J40" s="5" t="s">
        <v>15</v>
      </c>
      <c r="K40" s="6" t="n">
        <v>147</v>
      </c>
      <c r="L40" s="5" t="s">
        <v>63</v>
      </c>
      <c r="M40" s="6" t="n">
        <v>280.08</v>
      </c>
      <c r="N40" s="7" t="n">
        <v>0.535561268209083</v>
      </c>
      <c r="O40" s="8" t="n">
        <v>14.4644387317909</v>
      </c>
    </row>
    <row r="41" customFormat="false" ht="15" hidden="false" customHeight="false" outlineLevel="0" collapsed="false">
      <c r="A41" s="0" t="s">
        <v>64</v>
      </c>
      <c r="B41" s="0" t="s">
        <v>47</v>
      </c>
      <c r="C41" s="0" t="s">
        <v>20</v>
      </c>
      <c r="D41" s="0" t="s">
        <v>15</v>
      </c>
      <c r="E41" s="0" t="s">
        <v>21</v>
      </c>
      <c r="F41" s="0" t="n">
        <v>46</v>
      </c>
      <c r="G41" s="0" t="s">
        <v>22</v>
      </c>
      <c r="H41" s="0" t="s">
        <v>18</v>
      </c>
      <c r="I41" s="5" t="s">
        <v>64</v>
      </c>
      <c r="J41" s="5" t="s">
        <v>15</v>
      </c>
      <c r="K41" s="6" t="n">
        <v>151</v>
      </c>
      <c r="L41" s="5" t="s">
        <v>64</v>
      </c>
      <c r="M41" s="6" t="n">
        <v>108.52</v>
      </c>
      <c r="N41" s="7" t="n">
        <v>1.38223368964246</v>
      </c>
      <c r="O41" s="8" t="n">
        <v>13.6177663103575</v>
      </c>
    </row>
    <row r="42" customFormat="false" ht="15" hidden="false" customHeight="false" outlineLevel="0" collapsed="false">
      <c r="A42" s="0" t="s">
        <v>65</v>
      </c>
      <c r="B42" s="0" t="s">
        <v>47</v>
      </c>
      <c r="C42" s="0" t="s">
        <v>14</v>
      </c>
      <c r="D42" s="0" t="s">
        <v>15</v>
      </c>
      <c r="E42" s="0" t="s">
        <v>21</v>
      </c>
      <c r="F42" s="0" t="n">
        <v>14</v>
      </c>
      <c r="G42" s="0" t="s">
        <v>22</v>
      </c>
      <c r="H42" s="0" t="s">
        <v>18</v>
      </c>
      <c r="I42" s="5" t="s">
        <v>65</v>
      </c>
      <c r="J42" s="5" t="s">
        <v>15</v>
      </c>
      <c r="K42" s="6" t="n">
        <v>153</v>
      </c>
      <c r="L42" s="5" t="s">
        <v>65</v>
      </c>
      <c r="M42" s="6" t="n">
        <v>118.95</v>
      </c>
      <c r="N42" s="7" t="n">
        <v>1.26103404791929</v>
      </c>
      <c r="O42" s="8" t="n">
        <v>13.7389659520807</v>
      </c>
    </row>
    <row r="43" customFormat="false" ht="12.75" hidden="false" customHeight="false" outlineLevel="0" collapsed="false">
      <c r="A43" s="0" t="s">
        <v>66</v>
      </c>
      <c r="B43" s="0" t="s">
        <v>13</v>
      </c>
      <c r="C43" s="0" t="s">
        <v>14</v>
      </c>
      <c r="D43" s="0" t="s">
        <v>67</v>
      </c>
      <c r="E43" s="0" t="s">
        <v>26</v>
      </c>
      <c r="F43" s="0" t="s">
        <v>68</v>
      </c>
      <c r="G43" s="0" t="s">
        <v>17</v>
      </c>
      <c r="H43" s="0" t="s">
        <v>18</v>
      </c>
      <c r="I43" s="12" t="s">
        <v>66</v>
      </c>
      <c r="J43" s="12" t="s">
        <v>67</v>
      </c>
      <c r="K43" s="13" t="s">
        <v>69</v>
      </c>
      <c r="L43" s="14" t="s">
        <v>70</v>
      </c>
      <c r="M43" s="14" t="n">
        <v>218.3</v>
      </c>
      <c r="N43" s="15" t="n">
        <v>0.687127805771874</v>
      </c>
      <c r="O43" s="16" t="n">
        <v>14.3128721942281</v>
      </c>
    </row>
    <row r="44" customFormat="false" ht="12.75" hidden="false" customHeight="false" outlineLevel="0" collapsed="false">
      <c r="A44" s="0" t="s">
        <v>71</v>
      </c>
      <c r="B44" s="0" t="s">
        <v>13</v>
      </c>
      <c r="C44" s="0" t="s">
        <v>14</v>
      </c>
      <c r="D44" s="0" t="s">
        <v>67</v>
      </c>
      <c r="E44" s="0" t="s">
        <v>26</v>
      </c>
      <c r="F44" s="0" t="s">
        <v>72</v>
      </c>
      <c r="G44" s="0" t="s">
        <v>17</v>
      </c>
      <c r="H44" s="0" t="s">
        <v>18</v>
      </c>
      <c r="I44" s="12" t="s">
        <v>71</v>
      </c>
      <c r="J44" s="12" t="s">
        <v>67</v>
      </c>
      <c r="K44" s="13" t="s">
        <v>73</v>
      </c>
      <c r="L44" s="14" t="s">
        <v>74</v>
      </c>
      <c r="M44" s="14" t="n">
        <v>224.8</v>
      </c>
      <c r="N44" s="15" t="n">
        <v>0.667259786476868</v>
      </c>
      <c r="O44" s="16" t="n">
        <v>14.3327402135231</v>
      </c>
    </row>
    <row r="45" customFormat="false" ht="12.75" hidden="false" customHeight="false" outlineLevel="0" collapsed="false">
      <c r="A45" s="0" t="s">
        <v>75</v>
      </c>
      <c r="B45" s="0" t="s">
        <v>13</v>
      </c>
      <c r="C45" s="0" t="s">
        <v>14</v>
      </c>
      <c r="D45" s="0" t="s">
        <v>67</v>
      </c>
      <c r="E45" s="0" t="s">
        <v>26</v>
      </c>
      <c r="F45" s="0" t="s">
        <v>76</v>
      </c>
      <c r="G45" s="0" t="s">
        <v>17</v>
      </c>
      <c r="H45" s="0" t="s">
        <v>18</v>
      </c>
      <c r="I45" s="12" t="s">
        <v>75</v>
      </c>
      <c r="J45" s="12" t="s">
        <v>67</v>
      </c>
      <c r="K45" s="13" t="s">
        <v>77</v>
      </c>
      <c r="L45" s="14" t="s">
        <v>78</v>
      </c>
      <c r="M45" s="14" t="n">
        <v>279.58</v>
      </c>
      <c r="N45" s="15" t="n">
        <v>0.536519064310752</v>
      </c>
      <c r="O45" s="16" t="n">
        <v>14.4634809356892</v>
      </c>
    </row>
    <row r="46" customFormat="false" ht="12.75" hidden="false" customHeight="false" outlineLevel="0" collapsed="false">
      <c r="A46" s="0" t="s">
        <v>79</v>
      </c>
      <c r="B46" s="0" t="s">
        <v>13</v>
      </c>
      <c r="C46" s="0" t="s">
        <v>14</v>
      </c>
      <c r="D46" s="0" t="s">
        <v>67</v>
      </c>
      <c r="E46" s="0" t="s">
        <v>26</v>
      </c>
      <c r="F46" s="0" t="s">
        <v>80</v>
      </c>
      <c r="G46" s="0" t="s">
        <v>17</v>
      </c>
      <c r="H46" s="0" t="s">
        <v>18</v>
      </c>
      <c r="I46" s="12" t="s">
        <v>79</v>
      </c>
      <c r="J46" s="12" t="s">
        <v>67</v>
      </c>
      <c r="K46" s="13" t="s">
        <v>81</v>
      </c>
      <c r="L46" s="14" t="s">
        <v>82</v>
      </c>
      <c r="M46" s="14" t="n">
        <v>212.95</v>
      </c>
      <c r="N46" s="15" t="n">
        <v>0.704390702042733</v>
      </c>
      <c r="O46" s="16" t="n">
        <v>14.2956092979573</v>
      </c>
    </row>
    <row r="47" customFormat="false" ht="12.75" hidden="false" customHeight="false" outlineLevel="0" collapsed="false">
      <c r="A47" s="0" t="s">
        <v>83</v>
      </c>
      <c r="B47" s="0" t="s">
        <v>13</v>
      </c>
      <c r="C47" s="0" t="s">
        <v>20</v>
      </c>
      <c r="D47" s="0" t="s">
        <v>67</v>
      </c>
      <c r="E47" s="0" t="s">
        <v>84</v>
      </c>
      <c r="F47" s="0" t="s">
        <v>85</v>
      </c>
      <c r="G47" s="0" t="s">
        <v>22</v>
      </c>
      <c r="H47" s="0" t="s">
        <v>18</v>
      </c>
      <c r="I47" s="12" t="s">
        <v>83</v>
      </c>
      <c r="J47" s="12" t="s">
        <v>67</v>
      </c>
      <c r="K47" s="13" t="s">
        <v>86</v>
      </c>
      <c r="L47" s="14" t="s">
        <v>87</v>
      </c>
      <c r="M47" s="14" t="n">
        <v>242.86</v>
      </c>
      <c r="N47" s="15" t="n">
        <v>0.61763979247303</v>
      </c>
      <c r="O47" s="16" t="n">
        <v>14.382360207527</v>
      </c>
    </row>
    <row r="48" customFormat="false" ht="12.75" hidden="false" customHeight="false" outlineLevel="0" collapsed="false">
      <c r="A48" s="0" t="s">
        <v>88</v>
      </c>
      <c r="B48" s="0" t="s">
        <v>13</v>
      </c>
      <c r="C48" s="0" t="s">
        <v>20</v>
      </c>
      <c r="D48" s="0" t="s">
        <v>67</v>
      </c>
      <c r="E48" s="0" t="s">
        <v>16</v>
      </c>
      <c r="F48" s="0" t="s">
        <v>76</v>
      </c>
      <c r="G48" s="0" t="s">
        <v>22</v>
      </c>
      <c r="H48" s="0" t="s">
        <v>18</v>
      </c>
      <c r="I48" s="12" t="s">
        <v>88</v>
      </c>
      <c r="J48" s="12" t="s">
        <v>67</v>
      </c>
      <c r="K48" s="13" t="s">
        <v>89</v>
      </c>
      <c r="L48" s="14" t="s">
        <v>90</v>
      </c>
      <c r="M48" s="14" t="n">
        <v>103.63</v>
      </c>
      <c r="N48" s="15" t="n">
        <v>1.44745730000965</v>
      </c>
      <c r="O48" s="16" t="n">
        <v>13.5525426999904</v>
      </c>
    </row>
    <row r="49" customFormat="false" ht="12.75" hidden="false" customHeight="false" outlineLevel="0" collapsed="false">
      <c r="A49" s="0" t="s">
        <v>91</v>
      </c>
      <c r="B49" s="0" t="s">
        <v>13</v>
      </c>
      <c r="C49" s="0" t="s">
        <v>20</v>
      </c>
      <c r="D49" s="0" t="s">
        <v>67</v>
      </c>
      <c r="E49" s="0" t="s">
        <v>16</v>
      </c>
      <c r="F49" s="0" t="s">
        <v>68</v>
      </c>
      <c r="G49" s="0" t="s">
        <v>22</v>
      </c>
      <c r="H49" s="0" t="s">
        <v>18</v>
      </c>
      <c r="I49" s="12" t="s">
        <v>91</v>
      </c>
      <c r="J49" s="12" t="s">
        <v>67</v>
      </c>
      <c r="K49" s="13" t="s">
        <v>92</v>
      </c>
      <c r="L49" s="14" t="s">
        <v>93</v>
      </c>
      <c r="M49" s="14" t="n">
        <v>222.05</v>
      </c>
      <c r="N49" s="15" t="n">
        <v>0.675523530736321</v>
      </c>
      <c r="O49" s="16" t="n">
        <v>14.3244764692637</v>
      </c>
    </row>
    <row r="50" customFormat="false" ht="12.75" hidden="false" customHeight="false" outlineLevel="0" collapsed="false">
      <c r="A50" s="0" t="s">
        <v>94</v>
      </c>
      <c r="B50" s="0" t="s">
        <v>13</v>
      </c>
      <c r="C50" s="0" t="s">
        <v>14</v>
      </c>
      <c r="D50" s="0" t="s">
        <v>67</v>
      </c>
      <c r="E50" s="0" t="s">
        <v>32</v>
      </c>
      <c r="F50" s="0" t="s">
        <v>72</v>
      </c>
      <c r="G50" s="0" t="s">
        <v>17</v>
      </c>
      <c r="H50" s="0" t="s">
        <v>18</v>
      </c>
      <c r="I50" s="12" t="s">
        <v>94</v>
      </c>
      <c r="J50" s="12" t="s">
        <v>67</v>
      </c>
      <c r="K50" s="13" t="s">
        <v>95</v>
      </c>
      <c r="L50" s="14" t="s">
        <v>96</v>
      </c>
      <c r="M50" s="17" t="n">
        <v>75.12</v>
      </c>
      <c r="N50" s="15" t="n">
        <v>1.99680511182109</v>
      </c>
      <c r="O50" s="16" t="n">
        <v>13.0031948881789</v>
      </c>
    </row>
    <row r="51" customFormat="false" ht="12.75" hidden="false" customHeight="false" outlineLevel="0" collapsed="false">
      <c r="A51" s="0" t="s">
        <v>97</v>
      </c>
      <c r="B51" s="0" t="s">
        <v>13</v>
      </c>
      <c r="C51" s="0" t="s">
        <v>14</v>
      </c>
      <c r="D51" s="0" t="s">
        <v>67</v>
      </c>
      <c r="F51" s="0" t="s">
        <v>85</v>
      </c>
      <c r="G51" s="0" t="s">
        <v>17</v>
      </c>
      <c r="H51" s="0" t="s">
        <v>18</v>
      </c>
      <c r="I51" s="12" t="s">
        <v>97</v>
      </c>
      <c r="J51" s="12" t="s">
        <v>67</v>
      </c>
      <c r="K51" s="13" t="s">
        <v>98</v>
      </c>
      <c r="L51" s="14" t="s">
        <v>99</v>
      </c>
      <c r="M51" s="14" t="n">
        <v>228.8</v>
      </c>
      <c r="N51" s="15" t="n">
        <v>0.655594405594406</v>
      </c>
      <c r="O51" s="16" t="n">
        <v>14.3444055944056</v>
      </c>
    </row>
    <row r="52" customFormat="false" ht="12.75" hidden="false" customHeight="false" outlineLevel="0" collapsed="false">
      <c r="A52" s="0" t="s">
        <v>100</v>
      </c>
      <c r="B52" s="0" t="s">
        <v>13</v>
      </c>
      <c r="C52" s="0" t="s">
        <v>14</v>
      </c>
      <c r="D52" s="0" t="s">
        <v>67</v>
      </c>
      <c r="E52" s="0" t="s">
        <v>21</v>
      </c>
      <c r="F52" s="0" t="s">
        <v>72</v>
      </c>
      <c r="G52" s="0" t="s">
        <v>17</v>
      </c>
      <c r="H52" s="0" t="s">
        <v>18</v>
      </c>
      <c r="I52" s="12" t="s">
        <v>100</v>
      </c>
      <c r="J52" s="12" t="s">
        <v>67</v>
      </c>
      <c r="K52" s="13" t="s">
        <v>101</v>
      </c>
      <c r="L52" s="14" t="s">
        <v>102</v>
      </c>
      <c r="M52" s="14" t="n">
        <v>209.39</v>
      </c>
      <c r="N52" s="15" t="n">
        <v>0.716366588662305</v>
      </c>
      <c r="O52" s="16" t="n">
        <v>14.2836334113377</v>
      </c>
    </row>
    <row r="53" customFormat="false" ht="12.75" hidden="false" customHeight="false" outlineLevel="0" collapsed="false">
      <c r="A53" s="0" t="s">
        <v>103</v>
      </c>
      <c r="B53" s="0" t="s">
        <v>13</v>
      </c>
      <c r="C53" s="0" t="s">
        <v>14</v>
      </c>
      <c r="D53" s="0" t="s">
        <v>67</v>
      </c>
      <c r="E53" s="0" t="s">
        <v>21</v>
      </c>
      <c r="F53" s="0" t="s">
        <v>85</v>
      </c>
      <c r="G53" s="0" t="s">
        <v>17</v>
      </c>
      <c r="H53" s="0" t="s">
        <v>18</v>
      </c>
      <c r="I53" s="12" t="s">
        <v>103</v>
      </c>
      <c r="J53" s="12" t="s">
        <v>67</v>
      </c>
      <c r="K53" s="13" t="s">
        <v>104</v>
      </c>
      <c r="L53" s="14" t="s">
        <v>105</v>
      </c>
      <c r="M53" s="14" t="n">
        <v>228.33</v>
      </c>
      <c r="N53" s="15" t="n">
        <v>0.656943896991197</v>
      </c>
      <c r="O53" s="16" t="n">
        <v>14.3430561030088</v>
      </c>
    </row>
    <row r="54" customFormat="false" ht="12.75" hidden="false" customHeight="false" outlineLevel="0" collapsed="false">
      <c r="A54" s="0" t="s">
        <v>106</v>
      </c>
      <c r="B54" s="0" t="s">
        <v>13</v>
      </c>
      <c r="C54" s="0" t="s">
        <v>14</v>
      </c>
      <c r="D54" s="0" t="s">
        <v>67</v>
      </c>
      <c r="E54" s="0" t="s">
        <v>16</v>
      </c>
      <c r="F54" s="0" t="s">
        <v>68</v>
      </c>
      <c r="G54" s="0" t="s">
        <v>17</v>
      </c>
      <c r="H54" s="0" t="s">
        <v>18</v>
      </c>
      <c r="I54" s="12" t="s">
        <v>106</v>
      </c>
      <c r="J54" s="12" t="s">
        <v>67</v>
      </c>
      <c r="K54" s="13" t="s">
        <v>107</v>
      </c>
      <c r="L54" s="14" t="s">
        <v>108</v>
      </c>
      <c r="M54" s="14" t="n">
        <v>359.46</v>
      </c>
      <c r="N54" s="15" t="n">
        <v>0.417292605575029</v>
      </c>
      <c r="O54" s="16" t="n">
        <v>14.582707394425</v>
      </c>
    </row>
    <row r="55" customFormat="false" ht="12.75" hidden="false" customHeight="false" outlineLevel="0" collapsed="false">
      <c r="A55" s="0" t="s">
        <v>109</v>
      </c>
      <c r="B55" s="0" t="s">
        <v>13</v>
      </c>
      <c r="C55" s="0" t="s">
        <v>14</v>
      </c>
      <c r="D55" s="0" t="s">
        <v>67</v>
      </c>
      <c r="E55" s="0" t="s">
        <v>29</v>
      </c>
      <c r="F55" s="0" t="s">
        <v>68</v>
      </c>
      <c r="G55" s="0" t="s">
        <v>22</v>
      </c>
      <c r="H55" s="0" t="s">
        <v>18</v>
      </c>
      <c r="I55" s="12" t="s">
        <v>109</v>
      </c>
      <c r="J55" s="12" t="s">
        <v>67</v>
      </c>
      <c r="K55" s="13" t="s">
        <v>110</v>
      </c>
      <c r="L55" s="14" t="s">
        <v>111</v>
      </c>
      <c r="M55" s="14" t="n">
        <v>307.3</v>
      </c>
      <c r="N55" s="15" t="n">
        <v>0.488122356003905</v>
      </c>
      <c r="O55" s="16" t="n">
        <v>14.5118776439961</v>
      </c>
    </row>
    <row r="56" customFormat="false" ht="12.75" hidden="false" customHeight="false" outlineLevel="0" collapsed="false">
      <c r="A56" s="0" t="s">
        <v>112</v>
      </c>
      <c r="B56" s="0" t="s">
        <v>13</v>
      </c>
      <c r="C56" s="0" t="s">
        <v>14</v>
      </c>
      <c r="D56" s="0" t="s">
        <v>67</v>
      </c>
      <c r="E56" s="0" t="s">
        <v>84</v>
      </c>
      <c r="F56" s="0" t="s">
        <v>68</v>
      </c>
      <c r="G56" s="0" t="s">
        <v>17</v>
      </c>
      <c r="H56" s="0" t="s">
        <v>18</v>
      </c>
      <c r="I56" s="12" t="s">
        <v>112</v>
      </c>
      <c r="J56" s="12" t="s">
        <v>67</v>
      </c>
      <c r="K56" s="13" t="s">
        <v>113</v>
      </c>
      <c r="L56" s="14" t="s">
        <v>114</v>
      </c>
      <c r="M56" s="18" t="n">
        <v>155.73</v>
      </c>
      <c r="N56" s="15" t="n">
        <v>0.963205548063957</v>
      </c>
      <c r="O56" s="16" t="n">
        <v>14.036794451936</v>
      </c>
    </row>
    <row r="57" customFormat="false" ht="12.75" hidden="false" customHeight="false" outlineLevel="0" collapsed="false">
      <c r="A57" s="0" t="s">
        <v>115</v>
      </c>
      <c r="B57" s="0" t="s">
        <v>13</v>
      </c>
      <c r="C57" s="0" t="s">
        <v>14</v>
      </c>
      <c r="D57" s="0" t="s">
        <v>67</v>
      </c>
      <c r="E57" s="0" t="s">
        <v>29</v>
      </c>
      <c r="F57" s="0" t="s">
        <v>72</v>
      </c>
      <c r="G57" s="0" t="s">
        <v>17</v>
      </c>
      <c r="H57" s="0" t="s">
        <v>18</v>
      </c>
      <c r="I57" s="12" t="s">
        <v>115</v>
      </c>
      <c r="J57" s="12" t="s">
        <v>67</v>
      </c>
      <c r="K57" s="13" t="s">
        <v>116</v>
      </c>
      <c r="L57" s="14" t="s">
        <v>117</v>
      </c>
      <c r="M57" s="18" t="n">
        <v>161.87</v>
      </c>
      <c r="N57" s="15" t="n">
        <v>0.926669549638599</v>
      </c>
      <c r="O57" s="16" t="n">
        <v>14.0733304503614</v>
      </c>
    </row>
    <row r="58" customFormat="false" ht="12.75" hidden="false" customHeight="false" outlineLevel="0" collapsed="false">
      <c r="A58" s="0" t="s">
        <v>118</v>
      </c>
      <c r="B58" s="0" t="s">
        <v>13</v>
      </c>
      <c r="C58" s="0" t="s">
        <v>14</v>
      </c>
      <c r="D58" s="0" t="s">
        <v>67</v>
      </c>
      <c r="E58" s="0" t="s">
        <v>16</v>
      </c>
      <c r="F58" s="0" t="s">
        <v>85</v>
      </c>
      <c r="G58" s="0" t="s">
        <v>17</v>
      </c>
      <c r="H58" s="0" t="s">
        <v>18</v>
      </c>
      <c r="I58" s="12" t="s">
        <v>118</v>
      </c>
      <c r="J58" s="12" t="s">
        <v>67</v>
      </c>
      <c r="K58" s="13" t="s">
        <v>119</v>
      </c>
      <c r="L58" s="14" t="s">
        <v>120</v>
      </c>
      <c r="M58" s="18" t="n">
        <v>66.25</v>
      </c>
      <c r="N58" s="15" t="n">
        <v>2.26415094339623</v>
      </c>
      <c r="O58" s="16" t="n">
        <v>12.7358490566038</v>
      </c>
    </row>
    <row r="59" customFormat="false" ht="12.75" hidden="false" customHeight="false" outlineLevel="0" collapsed="false">
      <c r="A59" s="0" t="s">
        <v>121</v>
      </c>
      <c r="B59" s="0" t="s">
        <v>13</v>
      </c>
      <c r="C59" s="0" t="s">
        <v>14</v>
      </c>
      <c r="D59" s="0" t="s">
        <v>67</v>
      </c>
      <c r="E59" s="0" t="s">
        <v>21</v>
      </c>
      <c r="F59" s="0" t="s">
        <v>72</v>
      </c>
      <c r="G59" s="0" t="s">
        <v>22</v>
      </c>
      <c r="H59" s="0" t="s">
        <v>18</v>
      </c>
      <c r="I59" s="12" t="s">
        <v>121</v>
      </c>
      <c r="J59" s="12" t="s">
        <v>67</v>
      </c>
      <c r="K59" s="13" t="s">
        <v>122</v>
      </c>
      <c r="L59" s="14" t="s">
        <v>123</v>
      </c>
      <c r="M59" s="18" t="n">
        <v>220.65</v>
      </c>
      <c r="N59" s="15" t="n">
        <v>0.679809653297077</v>
      </c>
      <c r="O59" s="16" t="n">
        <v>14.3201903467029</v>
      </c>
    </row>
    <row r="60" customFormat="false" ht="12.75" hidden="false" customHeight="false" outlineLevel="0" collapsed="false">
      <c r="A60" s="0" t="s">
        <v>124</v>
      </c>
      <c r="B60" s="0" t="s">
        <v>13</v>
      </c>
      <c r="C60" s="0" t="s">
        <v>14</v>
      </c>
      <c r="D60" s="0" t="s">
        <v>67</v>
      </c>
      <c r="E60" s="0" t="s">
        <v>29</v>
      </c>
      <c r="F60" s="0" t="s">
        <v>72</v>
      </c>
      <c r="G60" s="0" t="s">
        <v>22</v>
      </c>
      <c r="H60" s="0" t="s">
        <v>18</v>
      </c>
      <c r="I60" s="12" t="s">
        <v>124</v>
      </c>
      <c r="J60" s="12" t="s">
        <v>67</v>
      </c>
      <c r="K60" s="13" t="s">
        <v>125</v>
      </c>
      <c r="L60" s="14" t="s">
        <v>126</v>
      </c>
      <c r="M60" s="18" t="n">
        <v>136.59</v>
      </c>
      <c r="N60" s="15" t="n">
        <v>1.09817702613661</v>
      </c>
      <c r="O60" s="16" t="n">
        <v>13.9018229738634</v>
      </c>
    </row>
    <row r="61" customFormat="false" ht="12.75" hidden="false" customHeight="false" outlineLevel="0" collapsed="false">
      <c r="A61" s="0" t="s">
        <v>127</v>
      </c>
      <c r="B61" s="0" t="s">
        <v>13</v>
      </c>
      <c r="C61" s="0" t="s">
        <v>14</v>
      </c>
      <c r="D61" s="0" t="s">
        <v>67</v>
      </c>
      <c r="E61" s="0" t="s">
        <v>16</v>
      </c>
      <c r="F61" s="0" t="s">
        <v>68</v>
      </c>
      <c r="G61" s="0" t="s">
        <v>22</v>
      </c>
      <c r="H61" s="0" t="s">
        <v>18</v>
      </c>
      <c r="I61" s="12" t="s">
        <v>127</v>
      </c>
      <c r="J61" s="12" t="s">
        <v>67</v>
      </c>
      <c r="K61" s="13" t="s">
        <v>128</v>
      </c>
      <c r="L61" s="14" t="s">
        <v>129</v>
      </c>
      <c r="M61" s="18" t="n">
        <v>227.83</v>
      </c>
      <c r="N61" s="15" t="n">
        <v>0.658385638414607</v>
      </c>
      <c r="O61" s="16" t="n">
        <v>14.3416143615854</v>
      </c>
    </row>
    <row r="62" customFormat="false" ht="12.75" hidden="false" customHeight="false" outlineLevel="0" collapsed="false">
      <c r="A62" s="0" t="s">
        <v>130</v>
      </c>
      <c r="B62" s="0" t="s">
        <v>13</v>
      </c>
      <c r="C62" s="0" t="s">
        <v>14</v>
      </c>
      <c r="D62" s="0" t="s">
        <v>67</v>
      </c>
      <c r="E62" s="0" t="s">
        <v>16</v>
      </c>
      <c r="F62" s="0" t="s">
        <v>85</v>
      </c>
      <c r="G62" s="0" t="s">
        <v>22</v>
      </c>
      <c r="H62" s="0" t="s">
        <v>18</v>
      </c>
      <c r="I62" s="12" t="s">
        <v>130</v>
      </c>
      <c r="J62" s="12" t="s">
        <v>67</v>
      </c>
      <c r="K62" s="13" t="s">
        <v>131</v>
      </c>
      <c r="L62" s="14" t="s">
        <v>132</v>
      </c>
      <c r="M62" s="18" t="n">
        <v>297.18</v>
      </c>
      <c r="N62" s="15" t="n">
        <v>0.504744599232788</v>
      </c>
      <c r="O62" s="16" t="n">
        <v>14.4952554007672</v>
      </c>
    </row>
    <row r="63" customFormat="false" ht="12.75" hidden="false" customHeight="false" outlineLevel="0" collapsed="false">
      <c r="A63" s="0" t="s">
        <v>133</v>
      </c>
      <c r="B63" s="0" t="s">
        <v>13</v>
      </c>
      <c r="C63" s="0" t="s">
        <v>14</v>
      </c>
      <c r="D63" s="0" t="s">
        <v>67</v>
      </c>
      <c r="E63" s="0" t="s">
        <v>21</v>
      </c>
      <c r="F63" s="0" t="s">
        <v>85</v>
      </c>
      <c r="G63" s="0" t="s">
        <v>22</v>
      </c>
      <c r="H63" s="0" t="s">
        <v>18</v>
      </c>
      <c r="I63" s="12" t="s">
        <v>133</v>
      </c>
      <c r="J63" s="12" t="s">
        <v>67</v>
      </c>
      <c r="K63" s="13" t="s">
        <v>134</v>
      </c>
      <c r="L63" s="14" t="s">
        <v>135</v>
      </c>
      <c r="M63" s="18" t="n">
        <v>255.69</v>
      </c>
      <c r="N63" s="15" t="n">
        <v>0.586647893934061</v>
      </c>
      <c r="O63" s="16" t="n">
        <v>14.4133521060659</v>
      </c>
    </row>
    <row r="64" customFormat="false" ht="12.75" hidden="false" customHeight="false" outlineLevel="0" collapsed="false">
      <c r="A64" s="0" t="s">
        <v>136</v>
      </c>
      <c r="B64" s="0" t="s">
        <v>137</v>
      </c>
      <c r="C64" s="0" t="s">
        <v>14</v>
      </c>
      <c r="D64" s="0" t="s">
        <v>67</v>
      </c>
      <c r="E64" s="0" t="s">
        <v>26</v>
      </c>
      <c r="H64" s="0" t="s">
        <v>18</v>
      </c>
      <c r="I64" s="12" t="s">
        <v>136</v>
      </c>
      <c r="J64" s="12" t="s">
        <v>67</v>
      </c>
      <c r="K64" s="13" t="s">
        <v>138</v>
      </c>
      <c r="L64" s="14" t="s">
        <v>139</v>
      </c>
      <c r="M64" s="19" t="n">
        <v>47.24</v>
      </c>
      <c r="N64" s="15" t="n">
        <v>3.17527519051651</v>
      </c>
      <c r="O64" s="16" t="n">
        <v>11.8247248094835</v>
      </c>
    </row>
    <row r="65" customFormat="false" ht="12.75" hidden="false" customHeight="false" outlineLevel="0" collapsed="false">
      <c r="A65" s="0" t="s">
        <v>140</v>
      </c>
      <c r="B65" s="0" t="s">
        <v>137</v>
      </c>
      <c r="C65" s="0" t="s">
        <v>20</v>
      </c>
      <c r="D65" s="0" t="s">
        <v>67</v>
      </c>
      <c r="E65" s="0" t="s">
        <v>21</v>
      </c>
      <c r="H65" s="0" t="s">
        <v>18</v>
      </c>
      <c r="I65" s="12" t="s">
        <v>140</v>
      </c>
      <c r="J65" s="12" t="s">
        <v>67</v>
      </c>
      <c r="K65" s="13" t="s">
        <v>141</v>
      </c>
      <c r="L65" s="14" t="s">
        <v>142</v>
      </c>
      <c r="M65" s="20" t="n">
        <v>47.64</v>
      </c>
      <c r="N65" s="15" t="n">
        <v>3.14861460957179</v>
      </c>
      <c r="O65" s="16" t="n">
        <v>11.8513853904282</v>
      </c>
    </row>
    <row r="66" customFormat="false" ht="12.75" hidden="false" customHeight="false" outlineLevel="0" collapsed="false">
      <c r="A66" s="0" t="s">
        <v>143</v>
      </c>
      <c r="B66" s="0" t="s">
        <v>137</v>
      </c>
      <c r="C66" s="0" t="s">
        <v>20</v>
      </c>
      <c r="D66" s="0" t="s">
        <v>67</v>
      </c>
      <c r="E66" s="0" t="s">
        <v>26</v>
      </c>
      <c r="H66" s="0" t="s">
        <v>18</v>
      </c>
      <c r="I66" s="12" t="s">
        <v>143</v>
      </c>
      <c r="J66" s="12" t="s">
        <v>67</v>
      </c>
      <c r="K66" s="13" t="s">
        <v>144</v>
      </c>
      <c r="L66" s="14" t="s">
        <v>145</v>
      </c>
      <c r="M66" s="20" t="n">
        <v>149.67</v>
      </c>
      <c r="N66" s="15" t="n">
        <v>1.00220485067148</v>
      </c>
      <c r="O66" s="16" t="n">
        <v>13.9977951493285</v>
      </c>
    </row>
    <row r="67" customFormat="false" ht="12.75" hidden="false" customHeight="false" outlineLevel="0" collapsed="false">
      <c r="A67" s="0" t="s">
        <v>146</v>
      </c>
      <c r="B67" s="0" t="s">
        <v>137</v>
      </c>
      <c r="C67" s="0" t="s">
        <v>20</v>
      </c>
      <c r="D67" s="0" t="s">
        <v>67</v>
      </c>
      <c r="E67" s="0" t="s">
        <v>26</v>
      </c>
      <c r="H67" s="0" t="s">
        <v>18</v>
      </c>
      <c r="I67" s="12" t="s">
        <v>146</v>
      </c>
      <c r="J67" s="12" t="s">
        <v>67</v>
      </c>
      <c r="K67" s="13" t="s">
        <v>147</v>
      </c>
      <c r="L67" s="21" t="s">
        <v>148</v>
      </c>
      <c r="M67" s="22" t="n">
        <v>99.65</v>
      </c>
      <c r="N67" s="15" t="n">
        <v>1.50526843953838</v>
      </c>
      <c r="O67" s="16" t="n">
        <v>13.4947315604616</v>
      </c>
    </row>
    <row r="68" customFormat="false" ht="12.75" hidden="false" customHeight="false" outlineLevel="0" collapsed="false">
      <c r="A68" s="0" t="s">
        <v>149</v>
      </c>
      <c r="B68" s="0" t="s">
        <v>137</v>
      </c>
      <c r="C68" s="0" t="s">
        <v>20</v>
      </c>
      <c r="D68" s="0" t="s">
        <v>67</v>
      </c>
      <c r="E68" s="0" t="s">
        <v>21</v>
      </c>
      <c r="H68" s="0" t="s">
        <v>18</v>
      </c>
      <c r="I68" s="12" t="s">
        <v>149</v>
      </c>
      <c r="J68" s="12" t="s">
        <v>67</v>
      </c>
      <c r="K68" s="13" t="s">
        <v>150</v>
      </c>
      <c r="L68" s="21" t="s">
        <v>151</v>
      </c>
      <c r="M68" s="22" t="n">
        <v>71.63</v>
      </c>
      <c r="N68" s="15" t="n">
        <v>2.09409465307832</v>
      </c>
      <c r="O68" s="16" t="n">
        <v>12.9059053469217</v>
      </c>
    </row>
    <row r="69" customFormat="false" ht="12.75" hidden="false" customHeight="false" outlineLevel="0" collapsed="false">
      <c r="A69" s="0" t="s">
        <v>152</v>
      </c>
      <c r="B69" s="0" t="s">
        <v>137</v>
      </c>
      <c r="C69" s="0" t="s">
        <v>20</v>
      </c>
      <c r="D69" s="0" t="s">
        <v>67</v>
      </c>
      <c r="E69" s="0" t="s">
        <v>16</v>
      </c>
      <c r="H69" s="0" t="s">
        <v>18</v>
      </c>
      <c r="I69" s="12" t="s">
        <v>152</v>
      </c>
      <c r="J69" s="12" t="s">
        <v>67</v>
      </c>
      <c r="K69" s="13" t="s">
        <v>153</v>
      </c>
      <c r="L69" s="21" t="s">
        <v>154</v>
      </c>
      <c r="M69" s="22" t="n">
        <v>101.13</v>
      </c>
      <c r="N69" s="15" t="n">
        <v>1.48323939483833</v>
      </c>
      <c r="O69" s="16" t="n">
        <v>13.5167606051617</v>
      </c>
    </row>
    <row r="70" customFormat="false" ht="12.75" hidden="false" customHeight="false" outlineLevel="0" collapsed="false">
      <c r="A70" s="0" t="s">
        <v>155</v>
      </c>
      <c r="B70" s="0" t="s">
        <v>13</v>
      </c>
      <c r="C70" s="0" t="s">
        <v>14</v>
      </c>
      <c r="D70" s="0" t="s">
        <v>67</v>
      </c>
      <c r="E70" s="0" t="s">
        <v>26</v>
      </c>
      <c r="F70" s="0" t="s">
        <v>72</v>
      </c>
      <c r="G70" s="0" t="s">
        <v>17</v>
      </c>
      <c r="H70" s="0" t="s">
        <v>18</v>
      </c>
      <c r="I70" s="12" t="s">
        <v>155</v>
      </c>
      <c r="J70" s="12" t="s">
        <v>67</v>
      </c>
      <c r="K70" s="13" t="s">
        <v>156</v>
      </c>
      <c r="L70" s="21" t="s">
        <v>157</v>
      </c>
      <c r="M70" s="22" t="n">
        <v>108.92</v>
      </c>
      <c r="N70" s="15" t="n">
        <v>1.37715754682336</v>
      </c>
      <c r="O70" s="16" t="n">
        <v>13.6228424531766</v>
      </c>
    </row>
    <row r="71" customFormat="false" ht="12.75" hidden="false" customHeight="false" outlineLevel="0" collapsed="false">
      <c r="A71" s="0" t="s">
        <v>158</v>
      </c>
      <c r="B71" s="0" t="s">
        <v>137</v>
      </c>
      <c r="C71" s="0" t="s">
        <v>20</v>
      </c>
      <c r="D71" s="0" t="s">
        <v>67</v>
      </c>
      <c r="E71" s="0" t="s">
        <v>16</v>
      </c>
      <c r="H71" s="0" t="s">
        <v>18</v>
      </c>
      <c r="I71" s="12" t="s">
        <v>158</v>
      </c>
      <c r="J71" s="12" t="s">
        <v>67</v>
      </c>
      <c r="K71" s="13" t="s">
        <v>159</v>
      </c>
      <c r="L71" s="21" t="s">
        <v>160</v>
      </c>
      <c r="M71" s="23" t="n">
        <v>118.73</v>
      </c>
      <c r="N71" s="15" t="n">
        <v>1.26337067295545</v>
      </c>
      <c r="O71" s="16" t="n">
        <v>13.7366293270446</v>
      </c>
    </row>
    <row r="72" customFormat="false" ht="12.75" hidden="false" customHeight="false" outlineLevel="0" collapsed="false">
      <c r="A72" s="0" t="s">
        <v>161</v>
      </c>
      <c r="B72" s="0" t="s">
        <v>137</v>
      </c>
      <c r="C72" s="0" t="s">
        <v>20</v>
      </c>
      <c r="D72" s="0" t="s">
        <v>67</v>
      </c>
      <c r="E72" s="0" t="s">
        <v>21</v>
      </c>
      <c r="H72" s="0" t="s">
        <v>18</v>
      </c>
      <c r="I72" s="12" t="s">
        <v>161</v>
      </c>
      <c r="J72" s="12" t="s">
        <v>67</v>
      </c>
      <c r="K72" s="13" t="s">
        <v>162</v>
      </c>
      <c r="L72" s="21" t="s">
        <v>163</v>
      </c>
      <c r="M72" s="22" t="n">
        <v>106.57</v>
      </c>
      <c r="N72" s="15" t="n">
        <v>1.40752557004786</v>
      </c>
      <c r="O72" s="16" t="n">
        <v>13.5924744299521</v>
      </c>
    </row>
    <row r="73" customFormat="false" ht="12.75" hidden="false" customHeight="false" outlineLevel="0" collapsed="false">
      <c r="A73" s="0" t="s">
        <v>164</v>
      </c>
      <c r="B73" s="0" t="s">
        <v>137</v>
      </c>
      <c r="C73" s="0" t="s">
        <v>20</v>
      </c>
      <c r="D73" s="0" t="s">
        <v>67</v>
      </c>
      <c r="E73" s="0" t="s">
        <v>21</v>
      </c>
      <c r="H73" s="0" t="s">
        <v>18</v>
      </c>
      <c r="I73" s="12" t="s">
        <v>164</v>
      </c>
      <c r="J73" s="12" t="s">
        <v>67</v>
      </c>
      <c r="K73" s="13" t="s">
        <v>165</v>
      </c>
      <c r="L73" s="21" t="s">
        <v>166</v>
      </c>
      <c r="M73" s="22" t="n">
        <v>33.89</v>
      </c>
      <c r="N73" s="15" t="n">
        <v>4.42608439067572</v>
      </c>
      <c r="O73" s="16" t="n">
        <v>10.5739156093243</v>
      </c>
    </row>
    <row r="74" customFormat="false" ht="12.75" hidden="false" customHeight="false" outlineLevel="0" collapsed="false">
      <c r="A74" s="0" t="s">
        <v>167</v>
      </c>
      <c r="B74" s="0" t="s">
        <v>137</v>
      </c>
      <c r="C74" s="0" t="s">
        <v>20</v>
      </c>
      <c r="D74" s="0" t="s">
        <v>67</v>
      </c>
      <c r="E74" s="0" t="s">
        <v>26</v>
      </c>
      <c r="H74" s="0" t="s">
        <v>18</v>
      </c>
      <c r="I74" s="12" t="s">
        <v>167</v>
      </c>
      <c r="J74" s="12" t="s">
        <v>67</v>
      </c>
      <c r="K74" s="13" t="s">
        <v>168</v>
      </c>
      <c r="L74" s="21" t="s">
        <v>169</v>
      </c>
      <c r="M74" s="22" t="n">
        <v>148.33</v>
      </c>
      <c r="N74" s="15" t="n">
        <v>1.01125867997034</v>
      </c>
      <c r="O74" s="16" t="n">
        <v>13.9887413200297</v>
      </c>
    </row>
    <row r="75" customFormat="false" ht="12.75" hidden="false" customHeight="false" outlineLevel="0" collapsed="false">
      <c r="A75" s="0" t="s">
        <v>170</v>
      </c>
      <c r="B75" s="0" t="s">
        <v>137</v>
      </c>
      <c r="C75" s="0" t="s">
        <v>20</v>
      </c>
      <c r="D75" s="0" t="s">
        <v>67</v>
      </c>
      <c r="E75" s="0" t="s">
        <v>21</v>
      </c>
      <c r="H75" s="0" t="s">
        <v>18</v>
      </c>
      <c r="I75" s="12" t="s">
        <v>170</v>
      </c>
      <c r="J75" s="12" t="s">
        <v>67</v>
      </c>
      <c r="K75" s="13" t="s">
        <v>171</v>
      </c>
      <c r="L75" s="24" t="s">
        <v>172</v>
      </c>
      <c r="M75" s="22" t="n">
        <v>105.64</v>
      </c>
      <c r="N75" s="15" t="n">
        <v>1.41991669822037</v>
      </c>
      <c r="O75" s="16" t="n">
        <v>13.5800833017796</v>
      </c>
    </row>
    <row r="76" customFormat="false" ht="12.75" hidden="false" customHeight="false" outlineLevel="0" collapsed="false">
      <c r="A76" s="0" t="s">
        <v>173</v>
      </c>
      <c r="B76" s="0" t="s">
        <v>13</v>
      </c>
      <c r="C76" s="0" t="s">
        <v>20</v>
      </c>
      <c r="D76" s="0" t="s">
        <v>67</v>
      </c>
      <c r="E76" s="0" t="s">
        <v>16</v>
      </c>
      <c r="F76" s="0" t="s">
        <v>85</v>
      </c>
      <c r="G76" s="0" t="s">
        <v>17</v>
      </c>
      <c r="H76" s="0" t="s">
        <v>18</v>
      </c>
      <c r="I76" s="12" t="s">
        <v>173</v>
      </c>
      <c r="J76" s="12" t="s">
        <v>67</v>
      </c>
      <c r="K76" s="13" t="s">
        <v>174</v>
      </c>
      <c r="L76" s="21" t="s">
        <v>175</v>
      </c>
      <c r="M76" s="20" t="n">
        <v>121.6</v>
      </c>
      <c r="N76" s="15" t="n">
        <v>1.23355263157895</v>
      </c>
      <c r="O76" s="16" t="n">
        <v>13.7664473684211</v>
      </c>
    </row>
  </sheetData>
  <autoFilter ref="A1:O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0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77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L74" activeCellId="0" sqref="L74"/>
    </sheetView>
  </sheetViews>
  <sheetFormatPr defaultRowHeight="12.7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0.14"/>
    <col collapsed="false" customWidth="true" hidden="true" outlineLevel="0" max="3" min="3" style="0" width="7"/>
    <col collapsed="false" customWidth="true" hidden="true" outlineLevel="0" max="4" min="4" style="0" width="6.42"/>
    <col collapsed="false" customWidth="true" hidden="true" outlineLevel="0" max="5" min="5" style="0" width="13.57"/>
    <col collapsed="false" customWidth="true" hidden="true" outlineLevel="0" max="6" min="6" style="0" width="6.15"/>
    <col collapsed="false" customWidth="true" hidden="true" outlineLevel="0" max="7" min="7" style="0" width="15.29"/>
    <col collapsed="false" customWidth="true" hidden="false" outlineLevel="0" max="8" min="8" style="0" width="8.57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0</v>
      </c>
      <c r="J1" s="2" t="s">
        <v>3</v>
      </c>
      <c r="K1" s="2" t="s">
        <v>8</v>
      </c>
      <c r="L1" s="2"/>
      <c r="M1" s="2" t="s">
        <v>9</v>
      </c>
      <c r="N1" s="3" t="s">
        <v>10</v>
      </c>
      <c r="O1" s="4" t="s">
        <v>11</v>
      </c>
    </row>
    <row r="2" customFormat="false" ht="15" hidden="false" customHeight="false" outlineLevel="0" collapsed="false">
      <c r="A2" s="0" t="s">
        <v>176</v>
      </c>
      <c r="B2" s="0" t="s">
        <v>13</v>
      </c>
      <c r="C2" s="0" t="s">
        <v>20</v>
      </c>
      <c r="D2" s="0" t="s">
        <v>15</v>
      </c>
      <c r="E2" s="0" t="s">
        <v>32</v>
      </c>
      <c r="F2" s="0" t="n">
        <v>0</v>
      </c>
      <c r="G2" s="0" t="s">
        <v>17</v>
      </c>
      <c r="H2" s="0" t="s">
        <v>177</v>
      </c>
      <c r="I2" s="5" t="s">
        <v>176</v>
      </c>
      <c r="J2" s="5" t="s">
        <v>15</v>
      </c>
      <c r="K2" s="6" t="n">
        <v>1</v>
      </c>
      <c r="L2" s="5" t="s">
        <v>176</v>
      </c>
      <c r="M2" s="6" t="n">
        <v>205.85</v>
      </c>
      <c r="N2" s="7" t="n">
        <v>0.728685936361428</v>
      </c>
      <c r="O2" s="8" t="n">
        <v>14.2713140636386</v>
      </c>
    </row>
    <row r="3" customFormat="false" ht="15" hidden="false" customHeight="false" outlineLevel="0" collapsed="false">
      <c r="A3" s="0" t="s">
        <v>178</v>
      </c>
      <c r="B3" s="0" t="s">
        <v>13</v>
      </c>
      <c r="C3" s="0" t="s">
        <v>14</v>
      </c>
      <c r="D3" s="0" t="s">
        <v>15</v>
      </c>
      <c r="E3" s="0" t="s">
        <v>16</v>
      </c>
      <c r="F3" s="0" t="n">
        <v>14</v>
      </c>
      <c r="G3" s="0" t="s">
        <v>17</v>
      </c>
      <c r="H3" s="0" t="s">
        <v>177</v>
      </c>
      <c r="I3" s="5" t="s">
        <v>178</v>
      </c>
      <c r="J3" s="5" t="s">
        <v>15</v>
      </c>
      <c r="K3" s="6" t="n">
        <v>2</v>
      </c>
      <c r="L3" s="5" t="s">
        <v>178</v>
      </c>
      <c r="M3" s="6" t="n">
        <v>82.77</v>
      </c>
      <c r="N3" s="7" t="n">
        <v>1.81225081551287</v>
      </c>
      <c r="O3" s="8" t="n">
        <v>13.1877491844871</v>
      </c>
    </row>
    <row r="4" customFormat="false" ht="15" hidden="false" customHeight="false" outlineLevel="0" collapsed="false">
      <c r="A4" s="0" t="s">
        <v>179</v>
      </c>
      <c r="B4" s="0" t="s">
        <v>13</v>
      </c>
      <c r="C4" s="0" t="s">
        <v>20</v>
      </c>
      <c r="D4" s="0" t="s">
        <v>15</v>
      </c>
      <c r="E4" s="0" t="s">
        <v>21</v>
      </c>
      <c r="F4" s="0" t="n">
        <v>14</v>
      </c>
      <c r="G4" s="0" t="s">
        <v>17</v>
      </c>
      <c r="H4" s="0" t="s">
        <v>177</v>
      </c>
      <c r="I4" s="5" t="s">
        <v>179</v>
      </c>
      <c r="J4" s="5" t="s">
        <v>15</v>
      </c>
      <c r="K4" s="6" t="n">
        <v>4</v>
      </c>
      <c r="L4" s="5" t="s">
        <v>179</v>
      </c>
      <c r="M4" s="6" t="n">
        <v>114.04</v>
      </c>
      <c r="N4" s="7" t="n">
        <v>1.31532795510347</v>
      </c>
      <c r="O4" s="8" t="n">
        <v>13.6846720448965</v>
      </c>
    </row>
    <row r="5" customFormat="false" ht="15" hidden="false" customHeight="false" outlineLevel="0" collapsed="false">
      <c r="A5" s="0" t="s">
        <v>180</v>
      </c>
      <c r="B5" s="0" t="s">
        <v>13</v>
      </c>
      <c r="C5" s="0" t="s">
        <v>20</v>
      </c>
      <c r="D5" s="0" t="s">
        <v>15</v>
      </c>
      <c r="E5" s="0" t="s">
        <v>21</v>
      </c>
      <c r="F5" s="0" t="n">
        <v>0</v>
      </c>
      <c r="G5" s="0" t="s">
        <v>22</v>
      </c>
      <c r="H5" s="0" t="s">
        <v>177</v>
      </c>
      <c r="I5" s="5" t="s">
        <v>180</v>
      </c>
      <c r="J5" s="5" t="s">
        <v>15</v>
      </c>
      <c r="K5" s="6" t="n">
        <v>7</v>
      </c>
      <c r="L5" s="6" t="s">
        <v>180</v>
      </c>
      <c r="M5" s="6" t="n">
        <v>46.53</v>
      </c>
      <c r="N5" s="7" t="n">
        <v>3.22372662798195</v>
      </c>
      <c r="O5" s="8" t="n">
        <v>11.7762733720181</v>
      </c>
    </row>
    <row r="6" customFormat="false" ht="15" hidden="false" customHeight="false" outlineLevel="0" collapsed="false">
      <c r="A6" s="0" t="s">
        <v>181</v>
      </c>
      <c r="B6" s="0" t="s">
        <v>13</v>
      </c>
      <c r="C6" s="0" t="s">
        <v>14</v>
      </c>
      <c r="D6" s="0" t="s">
        <v>15</v>
      </c>
      <c r="E6" s="0" t="s">
        <v>26</v>
      </c>
      <c r="F6" s="0" t="n">
        <v>14</v>
      </c>
      <c r="G6" s="0" t="s">
        <v>17</v>
      </c>
      <c r="H6" s="0" t="s">
        <v>177</v>
      </c>
      <c r="I6" s="5" t="s">
        <v>181</v>
      </c>
      <c r="J6" s="5" t="s">
        <v>15</v>
      </c>
      <c r="K6" s="6" t="n">
        <v>20</v>
      </c>
      <c r="L6" s="5" t="s">
        <v>181</v>
      </c>
      <c r="M6" s="6" t="n">
        <v>287.33</v>
      </c>
      <c r="N6" s="7" t="n">
        <v>0.522047819580274</v>
      </c>
      <c r="O6" s="8" t="n">
        <v>14.4779521804197</v>
      </c>
    </row>
    <row r="7" customFormat="false" ht="15" hidden="false" customHeight="false" outlineLevel="0" collapsed="false">
      <c r="A7" s="0" t="s">
        <v>182</v>
      </c>
      <c r="B7" s="0" t="s">
        <v>13</v>
      </c>
      <c r="C7" s="0" t="s">
        <v>14</v>
      </c>
      <c r="D7" s="0" t="s">
        <v>15</v>
      </c>
      <c r="E7" s="0" t="s">
        <v>26</v>
      </c>
      <c r="F7" s="0" t="n">
        <v>46</v>
      </c>
      <c r="G7" s="0" t="s">
        <v>17</v>
      </c>
      <c r="H7" s="0" t="s">
        <v>177</v>
      </c>
      <c r="I7" s="5" t="s">
        <v>182</v>
      </c>
      <c r="J7" s="5" t="s">
        <v>15</v>
      </c>
      <c r="K7" s="6" t="n">
        <v>21</v>
      </c>
      <c r="L7" s="5" t="s">
        <v>182</v>
      </c>
      <c r="M7" s="6" t="n">
        <v>177.45</v>
      </c>
      <c r="N7" s="7" t="n">
        <v>0.84530853761623</v>
      </c>
      <c r="O7" s="8" t="n">
        <v>14.1546914623838</v>
      </c>
    </row>
    <row r="8" customFormat="false" ht="15" hidden="false" customHeight="false" outlineLevel="0" collapsed="false">
      <c r="A8" s="0" t="s">
        <v>183</v>
      </c>
      <c r="B8" s="0" t="s">
        <v>13</v>
      </c>
      <c r="C8" s="0" t="s">
        <v>14</v>
      </c>
      <c r="D8" s="0" t="s">
        <v>15</v>
      </c>
      <c r="E8" s="0" t="s">
        <v>21</v>
      </c>
      <c r="F8" s="0" t="n">
        <v>14</v>
      </c>
      <c r="G8" s="0" t="s">
        <v>17</v>
      </c>
      <c r="H8" s="0" t="s">
        <v>177</v>
      </c>
      <c r="I8" s="5" t="s">
        <v>183</v>
      </c>
      <c r="J8" s="5" t="s">
        <v>15</v>
      </c>
      <c r="K8" s="6" t="n">
        <v>28</v>
      </c>
      <c r="L8" s="5" t="s">
        <v>183</v>
      </c>
      <c r="M8" s="6" t="n">
        <v>68.17</v>
      </c>
      <c r="N8" s="7" t="n">
        <v>2.20038139944257</v>
      </c>
      <c r="O8" s="8" t="n">
        <v>12.7996186005574</v>
      </c>
    </row>
    <row r="9" customFormat="false" ht="15" hidden="false" customHeight="false" outlineLevel="0" collapsed="false">
      <c r="A9" s="0" t="s">
        <v>184</v>
      </c>
      <c r="B9" s="0" t="s">
        <v>13</v>
      </c>
      <c r="C9" s="0" t="s">
        <v>20</v>
      </c>
      <c r="D9" s="0" t="s">
        <v>15</v>
      </c>
      <c r="E9" s="0" t="s">
        <v>32</v>
      </c>
      <c r="F9" s="0" t="n">
        <v>14</v>
      </c>
      <c r="G9" s="0" t="s">
        <v>17</v>
      </c>
      <c r="H9" s="0" t="s">
        <v>177</v>
      </c>
      <c r="I9" s="5" t="s">
        <v>184</v>
      </c>
      <c r="J9" s="5" t="s">
        <v>15</v>
      </c>
      <c r="K9" s="6" t="n">
        <v>29</v>
      </c>
      <c r="L9" s="5" t="s">
        <v>184</v>
      </c>
      <c r="M9" s="6" t="n">
        <v>96.87</v>
      </c>
      <c r="N9" s="7" t="n">
        <v>1.54846701765252</v>
      </c>
      <c r="O9" s="8" t="n">
        <v>13.4515329823475</v>
      </c>
    </row>
    <row r="10" customFormat="false" ht="15" hidden="false" customHeight="false" outlineLevel="0" collapsed="false">
      <c r="A10" s="0" t="s">
        <v>185</v>
      </c>
      <c r="B10" s="0" t="s">
        <v>13</v>
      </c>
      <c r="C10" s="0" t="s">
        <v>14</v>
      </c>
      <c r="D10" s="0" t="s">
        <v>15</v>
      </c>
      <c r="E10" s="0" t="s">
        <v>16</v>
      </c>
      <c r="F10" s="0" t="n">
        <v>14</v>
      </c>
      <c r="G10" s="0" t="s">
        <v>17</v>
      </c>
      <c r="H10" s="0" t="s">
        <v>177</v>
      </c>
      <c r="I10" s="5" t="s">
        <v>185</v>
      </c>
      <c r="J10" s="5" t="s">
        <v>15</v>
      </c>
      <c r="K10" s="6" t="n">
        <v>32</v>
      </c>
      <c r="L10" s="5" t="s">
        <v>185</v>
      </c>
      <c r="M10" s="6" t="n">
        <v>37.87</v>
      </c>
      <c r="N10" s="7" t="n">
        <v>3.9609189331925</v>
      </c>
      <c r="O10" s="8" t="n">
        <v>11.0390810668075</v>
      </c>
    </row>
    <row r="11" customFormat="false" ht="15" hidden="false" customHeight="false" outlineLevel="0" collapsed="false">
      <c r="A11" s="0" t="s">
        <v>186</v>
      </c>
      <c r="B11" s="0" t="s">
        <v>13</v>
      </c>
      <c r="C11" s="0" t="s">
        <v>20</v>
      </c>
      <c r="D11" s="0" t="s">
        <v>15</v>
      </c>
      <c r="E11" s="0" t="s">
        <v>16</v>
      </c>
      <c r="F11" s="0" t="n">
        <v>14</v>
      </c>
      <c r="G11" s="0" t="s">
        <v>17</v>
      </c>
      <c r="H11" s="0" t="s">
        <v>177</v>
      </c>
      <c r="I11" s="5" t="s">
        <v>186</v>
      </c>
      <c r="J11" s="5" t="s">
        <v>15</v>
      </c>
      <c r="K11" s="6" t="n">
        <v>37</v>
      </c>
      <c r="L11" s="5" t="s">
        <v>186</v>
      </c>
      <c r="M11" s="6" t="n">
        <v>18.35</v>
      </c>
      <c r="N11" s="7" t="n">
        <v>8.17438692098093</v>
      </c>
      <c r="O11" s="8" t="n">
        <v>6.82561307901907</v>
      </c>
    </row>
    <row r="12" customFormat="false" ht="15" hidden="false" customHeight="false" outlineLevel="0" collapsed="false">
      <c r="A12" s="0" t="s">
        <v>187</v>
      </c>
      <c r="B12" s="0" t="s">
        <v>13</v>
      </c>
      <c r="C12" s="0" t="s">
        <v>20</v>
      </c>
      <c r="D12" s="0" t="s">
        <v>15</v>
      </c>
      <c r="E12" s="0" t="s">
        <v>16</v>
      </c>
      <c r="F12" s="0" t="n">
        <v>0</v>
      </c>
      <c r="G12" s="0" t="s">
        <v>17</v>
      </c>
      <c r="H12" s="0" t="s">
        <v>177</v>
      </c>
      <c r="I12" s="5" t="s">
        <v>187</v>
      </c>
      <c r="J12" s="5" t="s">
        <v>15</v>
      </c>
      <c r="K12" s="6" t="n">
        <v>42</v>
      </c>
      <c r="L12" s="5" t="s">
        <v>187</v>
      </c>
      <c r="M12" s="6" t="n">
        <v>82.27</v>
      </c>
      <c r="N12" s="7" t="n">
        <v>1.82326485960861</v>
      </c>
      <c r="O12" s="8" t="n">
        <v>13.1767351403914</v>
      </c>
    </row>
    <row r="13" customFormat="false" ht="15" hidden="false" customHeight="false" outlineLevel="0" collapsed="false">
      <c r="A13" s="0" t="s">
        <v>188</v>
      </c>
      <c r="B13" s="0" t="s">
        <v>13</v>
      </c>
      <c r="C13" s="0" t="s">
        <v>20</v>
      </c>
      <c r="D13" s="0" t="s">
        <v>15</v>
      </c>
      <c r="E13" s="0" t="s">
        <v>32</v>
      </c>
      <c r="F13" s="0" t="n">
        <v>14</v>
      </c>
      <c r="G13" s="0" t="s">
        <v>17</v>
      </c>
      <c r="H13" s="0" t="s">
        <v>177</v>
      </c>
      <c r="I13" s="5" t="s">
        <v>188</v>
      </c>
      <c r="J13" s="5" t="s">
        <v>15</v>
      </c>
      <c r="K13" s="6" t="n">
        <v>46</v>
      </c>
      <c r="L13" s="5" t="s">
        <v>188</v>
      </c>
      <c r="M13" s="6" t="n">
        <v>87.32</v>
      </c>
      <c r="N13" s="7" t="n">
        <v>1.71781951442968</v>
      </c>
      <c r="O13" s="8" t="n">
        <v>13.2821804855703</v>
      </c>
    </row>
    <row r="14" customFormat="false" ht="15" hidden="false" customHeight="false" outlineLevel="0" collapsed="false">
      <c r="A14" s="0" t="s">
        <v>189</v>
      </c>
      <c r="B14" s="0" t="s">
        <v>13</v>
      </c>
      <c r="C14" s="0" t="s">
        <v>20</v>
      </c>
      <c r="D14" s="0" t="s">
        <v>15</v>
      </c>
      <c r="E14" s="0" t="s">
        <v>32</v>
      </c>
      <c r="F14" s="0" t="n">
        <v>46</v>
      </c>
      <c r="G14" s="0" t="s">
        <v>17</v>
      </c>
      <c r="H14" s="0" t="s">
        <v>177</v>
      </c>
      <c r="I14" s="5" t="s">
        <v>189</v>
      </c>
      <c r="J14" s="5" t="s">
        <v>15</v>
      </c>
      <c r="K14" s="6" t="n">
        <v>47</v>
      </c>
      <c r="L14" s="5" t="s">
        <v>189</v>
      </c>
      <c r="M14" s="6" t="n">
        <v>24.82</v>
      </c>
      <c r="N14" s="7" t="n">
        <v>6.04351329572925</v>
      </c>
      <c r="O14" s="8" t="n">
        <v>8.95648670427075</v>
      </c>
    </row>
    <row r="15" customFormat="false" ht="15" hidden="false" customHeight="false" outlineLevel="0" collapsed="false">
      <c r="A15" s="0" t="s">
        <v>190</v>
      </c>
      <c r="B15" s="0" t="s">
        <v>13</v>
      </c>
      <c r="C15" s="0" t="s">
        <v>14</v>
      </c>
      <c r="D15" s="0" t="s">
        <v>15</v>
      </c>
      <c r="E15" s="0" t="s">
        <v>29</v>
      </c>
      <c r="F15" s="0" t="n">
        <v>14</v>
      </c>
      <c r="G15" s="0" t="s">
        <v>17</v>
      </c>
      <c r="H15" s="0" t="s">
        <v>177</v>
      </c>
      <c r="I15" s="5" t="s">
        <v>190</v>
      </c>
      <c r="J15" s="5" t="s">
        <v>15</v>
      </c>
      <c r="K15" s="6" t="n">
        <v>60</v>
      </c>
      <c r="L15" s="5" t="s">
        <v>190</v>
      </c>
      <c r="M15" s="6" t="n">
        <v>83.87</v>
      </c>
      <c r="N15" s="7" t="n">
        <v>1.78848217479432</v>
      </c>
      <c r="O15" s="8" t="n">
        <v>13.2115178252057</v>
      </c>
    </row>
    <row r="16" customFormat="false" ht="15" hidden="false" customHeight="false" outlineLevel="0" collapsed="false">
      <c r="A16" s="0" t="s">
        <v>191</v>
      </c>
      <c r="B16" s="0" t="s">
        <v>13</v>
      </c>
      <c r="C16" s="0" t="s">
        <v>14</v>
      </c>
      <c r="D16" s="0" t="s">
        <v>15</v>
      </c>
      <c r="E16" s="0" t="s">
        <v>29</v>
      </c>
      <c r="F16" s="0" t="n">
        <v>14</v>
      </c>
      <c r="G16" s="0" t="s">
        <v>17</v>
      </c>
      <c r="H16" s="0" t="s">
        <v>177</v>
      </c>
      <c r="I16" s="5" t="s">
        <v>191</v>
      </c>
      <c r="J16" s="5" t="s">
        <v>15</v>
      </c>
      <c r="K16" s="6" t="n">
        <v>66</v>
      </c>
      <c r="L16" s="5" t="s">
        <v>191</v>
      </c>
      <c r="M16" s="6" t="n">
        <v>106.89</v>
      </c>
      <c r="N16" s="7" t="n">
        <v>1.40331181588549</v>
      </c>
      <c r="O16" s="8" t="n">
        <v>13.5966881841145</v>
      </c>
    </row>
    <row r="17" customFormat="false" ht="15" hidden="false" customHeight="false" outlineLevel="0" collapsed="false">
      <c r="A17" s="0" t="s">
        <v>192</v>
      </c>
      <c r="B17" s="0" t="s">
        <v>13</v>
      </c>
      <c r="C17" s="0" t="s">
        <v>14</v>
      </c>
      <c r="D17" s="0" t="s">
        <v>15</v>
      </c>
      <c r="E17" s="0" t="s">
        <v>16</v>
      </c>
      <c r="F17" s="0" t="n">
        <v>46</v>
      </c>
      <c r="G17" s="0" t="s">
        <v>17</v>
      </c>
      <c r="H17" s="0" t="s">
        <v>177</v>
      </c>
      <c r="I17" s="5" t="s">
        <v>192</v>
      </c>
      <c r="J17" s="5" t="s">
        <v>15</v>
      </c>
      <c r="K17" s="6" t="n">
        <v>70</v>
      </c>
      <c r="L17" s="5" t="s">
        <v>192</v>
      </c>
      <c r="M17" s="6" t="n">
        <v>37.84</v>
      </c>
      <c r="N17" s="7" t="n">
        <v>3.96405919661734</v>
      </c>
      <c r="O17" s="8" t="n">
        <v>11.0359408033827</v>
      </c>
    </row>
    <row r="18" customFormat="false" ht="15" hidden="false" customHeight="false" outlineLevel="0" collapsed="false">
      <c r="A18" s="0" t="s">
        <v>193</v>
      </c>
      <c r="B18" s="0" t="s">
        <v>13</v>
      </c>
      <c r="C18" s="0" t="s">
        <v>20</v>
      </c>
      <c r="D18" s="0" t="s">
        <v>15</v>
      </c>
      <c r="E18" s="0" t="s">
        <v>21</v>
      </c>
      <c r="F18" s="0" t="n">
        <v>0</v>
      </c>
      <c r="G18" s="0" t="s">
        <v>17</v>
      </c>
      <c r="H18" s="0" t="s">
        <v>177</v>
      </c>
      <c r="I18" s="5" t="s">
        <v>193</v>
      </c>
      <c r="J18" s="5" t="s">
        <v>15</v>
      </c>
      <c r="K18" s="6" t="n">
        <v>71</v>
      </c>
      <c r="L18" s="5" t="s">
        <v>193</v>
      </c>
      <c r="M18" s="6" t="n">
        <v>161.35</v>
      </c>
      <c r="N18" s="7" t="n">
        <v>0.92965602726991</v>
      </c>
      <c r="O18" s="8" t="n">
        <v>14.0703439727301</v>
      </c>
    </row>
    <row r="19" customFormat="false" ht="15" hidden="false" customHeight="false" outlineLevel="0" collapsed="false">
      <c r="A19" s="0" t="s">
        <v>194</v>
      </c>
      <c r="B19" s="0" t="s">
        <v>13</v>
      </c>
      <c r="C19" s="0" t="s">
        <v>14</v>
      </c>
      <c r="D19" s="0" t="s">
        <v>15</v>
      </c>
      <c r="E19" s="0" t="s">
        <v>29</v>
      </c>
      <c r="F19" s="0" t="n">
        <v>46</v>
      </c>
      <c r="G19" s="0" t="s">
        <v>17</v>
      </c>
      <c r="H19" s="0" t="s">
        <v>177</v>
      </c>
      <c r="I19" s="5" t="s">
        <v>194</v>
      </c>
      <c r="J19" s="5" t="s">
        <v>15</v>
      </c>
      <c r="K19" s="6" t="n">
        <v>78</v>
      </c>
      <c r="L19" s="5" t="s">
        <v>194</v>
      </c>
      <c r="M19" s="11" t="n">
        <v>33.44</v>
      </c>
      <c r="N19" s="7" t="n">
        <v>4.48564593301435</v>
      </c>
      <c r="O19" s="8" t="n">
        <v>10.5143540669856</v>
      </c>
    </row>
    <row r="20" customFormat="false" ht="15" hidden="false" customHeight="false" outlineLevel="0" collapsed="false">
      <c r="A20" s="0" t="s">
        <v>195</v>
      </c>
      <c r="B20" s="0" t="s">
        <v>13</v>
      </c>
      <c r="C20" s="0" t="s">
        <v>20</v>
      </c>
      <c r="D20" s="0" t="s">
        <v>15</v>
      </c>
      <c r="E20" s="0" t="s">
        <v>16</v>
      </c>
      <c r="F20" s="0" t="n">
        <v>14</v>
      </c>
      <c r="G20" s="0" t="s">
        <v>22</v>
      </c>
      <c r="H20" s="0" t="s">
        <v>177</v>
      </c>
      <c r="I20" s="5" t="s">
        <v>195</v>
      </c>
      <c r="J20" s="5" t="s">
        <v>15</v>
      </c>
      <c r="K20" s="9" t="n">
        <v>83</v>
      </c>
      <c r="L20" s="5" t="s">
        <v>195</v>
      </c>
      <c r="M20" s="9" t="n">
        <v>151.37</v>
      </c>
      <c r="N20" s="7" t="n">
        <v>0.99094932945762</v>
      </c>
      <c r="O20" s="8" t="n">
        <v>14.0090506705424</v>
      </c>
    </row>
    <row r="21" customFormat="false" ht="15" hidden="false" customHeight="false" outlineLevel="0" collapsed="false">
      <c r="A21" s="0" t="s">
        <v>196</v>
      </c>
      <c r="B21" s="0" t="s">
        <v>13</v>
      </c>
      <c r="C21" s="0" t="s">
        <v>20</v>
      </c>
      <c r="D21" s="0" t="s">
        <v>15</v>
      </c>
      <c r="E21" s="0" t="s">
        <v>16</v>
      </c>
      <c r="F21" s="0" t="n">
        <v>14</v>
      </c>
      <c r="G21" s="0" t="s">
        <v>22</v>
      </c>
      <c r="H21" s="0" t="s">
        <v>177</v>
      </c>
      <c r="I21" s="5" t="s">
        <v>196</v>
      </c>
      <c r="J21" s="5" t="s">
        <v>15</v>
      </c>
      <c r="K21" s="9" t="n">
        <v>85</v>
      </c>
      <c r="L21" s="5" t="s">
        <v>196</v>
      </c>
      <c r="M21" s="9" t="n">
        <v>273.9</v>
      </c>
      <c r="N21" s="7" t="n">
        <v>0.547645125958379</v>
      </c>
      <c r="O21" s="8" t="n">
        <v>14.4523548740416</v>
      </c>
    </row>
    <row r="22" customFormat="false" ht="15" hidden="false" customHeight="false" outlineLevel="0" collapsed="false">
      <c r="A22" s="0" t="s">
        <v>197</v>
      </c>
      <c r="B22" s="0" t="s">
        <v>13</v>
      </c>
      <c r="C22" s="0" t="s">
        <v>20</v>
      </c>
      <c r="D22" s="0" t="s">
        <v>15</v>
      </c>
      <c r="E22" s="0" t="s">
        <v>16</v>
      </c>
      <c r="F22" s="0" t="n">
        <v>0</v>
      </c>
      <c r="G22" s="0" t="s">
        <v>22</v>
      </c>
      <c r="H22" s="0" t="s">
        <v>177</v>
      </c>
      <c r="I22" s="5" t="s">
        <v>197</v>
      </c>
      <c r="J22" s="5" t="s">
        <v>15</v>
      </c>
      <c r="K22" s="9" t="n">
        <v>89</v>
      </c>
      <c r="L22" s="5" t="s">
        <v>197</v>
      </c>
      <c r="M22" s="9" t="n">
        <v>47.7</v>
      </c>
      <c r="N22" s="7" t="n">
        <v>3.14465408805031</v>
      </c>
      <c r="O22" s="8" t="n">
        <v>11.8553459119497</v>
      </c>
    </row>
    <row r="23" customFormat="false" ht="15" hidden="false" customHeight="false" outlineLevel="0" collapsed="false">
      <c r="A23" s="0" t="s">
        <v>198</v>
      </c>
      <c r="B23" s="0" t="s">
        <v>13</v>
      </c>
      <c r="C23" s="0" t="s">
        <v>20</v>
      </c>
      <c r="D23" s="0" t="s">
        <v>15</v>
      </c>
      <c r="E23" s="0" t="s">
        <v>16</v>
      </c>
      <c r="F23" s="0" t="n">
        <v>14</v>
      </c>
      <c r="G23" s="0" t="s">
        <v>22</v>
      </c>
      <c r="H23" s="0" t="s">
        <v>177</v>
      </c>
      <c r="I23" s="5" t="s">
        <v>198</v>
      </c>
      <c r="J23" s="5" t="s">
        <v>15</v>
      </c>
      <c r="K23" s="9" t="n">
        <v>90</v>
      </c>
      <c r="L23" s="5" t="s">
        <v>198</v>
      </c>
      <c r="M23" s="9" t="n">
        <v>61.38</v>
      </c>
      <c r="N23" s="7" t="n">
        <v>2.44379276637341</v>
      </c>
      <c r="O23" s="8" t="n">
        <v>12.5562072336266</v>
      </c>
    </row>
    <row r="24" customFormat="false" ht="15" hidden="false" customHeight="false" outlineLevel="0" collapsed="false">
      <c r="A24" s="0" t="s">
        <v>199</v>
      </c>
      <c r="B24" s="0" t="s">
        <v>13</v>
      </c>
      <c r="C24" s="0" t="s">
        <v>20</v>
      </c>
      <c r="D24" s="0" t="s">
        <v>15</v>
      </c>
      <c r="E24" s="0" t="s">
        <v>16</v>
      </c>
      <c r="F24" s="0" t="n">
        <v>46</v>
      </c>
      <c r="G24" s="0" t="s">
        <v>22</v>
      </c>
      <c r="H24" s="0" t="s">
        <v>177</v>
      </c>
      <c r="I24" s="5" t="s">
        <v>199</v>
      </c>
      <c r="J24" s="5" t="s">
        <v>15</v>
      </c>
      <c r="K24" s="9" t="n">
        <v>91</v>
      </c>
      <c r="L24" s="5" t="s">
        <v>199</v>
      </c>
      <c r="M24" s="9" t="n">
        <v>112.4</v>
      </c>
      <c r="N24" s="7" t="n">
        <v>1.33451957295374</v>
      </c>
      <c r="O24" s="8" t="n">
        <v>13.6654804270463</v>
      </c>
    </row>
    <row r="25" customFormat="false" ht="15" hidden="false" customHeight="false" outlineLevel="0" collapsed="false">
      <c r="A25" s="0" t="s">
        <v>200</v>
      </c>
      <c r="B25" s="0" t="s">
        <v>13</v>
      </c>
      <c r="C25" s="0" t="s">
        <v>20</v>
      </c>
      <c r="D25" s="0" t="s">
        <v>15</v>
      </c>
      <c r="E25" s="0" t="s">
        <v>16</v>
      </c>
      <c r="F25" s="0" t="n">
        <v>14</v>
      </c>
      <c r="G25" s="0" t="s">
        <v>22</v>
      </c>
      <c r="H25" s="0" t="s">
        <v>177</v>
      </c>
      <c r="I25" s="5" t="s">
        <v>200</v>
      </c>
      <c r="J25" s="5" t="s">
        <v>15</v>
      </c>
      <c r="K25" s="9" t="n">
        <v>92</v>
      </c>
      <c r="L25" s="5" t="s">
        <v>200</v>
      </c>
      <c r="M25" s="9" t="n">
        <v>132.6</v>
      </c>
      <c r="N25" s="7" t="n">
        <v>1.13122171945701</v>
      </c>
      <c r="O25" s="8" t="n">
        <v>13.868778280543</v>
      </c>
    </row>
    <row r="26" customFormat="false" ht="15" hidden="false" customHeight="false" outlineLevel="0" collapsed="false">
      <c r="A26" s="0" t="s">
        <v>201</v>
      </c>
      <c r="B26" s="0" t="s">
        <v>47</v>
      </c>
      <c r="C26" s="0" t="s">
        <v>14</v>
      </c>
      <c r="D26" s="0" t="s">
        <v>15</v>
      </c>
      <c r="E26" s="0" t="s">
        <v>32</v>
      </c>
      <c r="F26" s="0" t="n">
        <v>14</v>
      </c>
      <c r="G26" s="0" t="s">
        <v>17</v>
      </c>
      <c r="H26" s="0" t="s">
        <v>177</v>
      </c>
      <c r="I26" s="5" t="s">
        <v>201</v>
      </c>
      <c r="J26" s="5" t="s">
        <v>15</v>
      </c>
      <c r="K26" s="6" t="n">
        <v>100</v>
      </c>
      <c r="L26" s="5" t="s">
        <v>201</v>
      </c>
      <c r="M26" s="6" t="n">
        <v>51.01</v>
      </c>
      <c r="N26" s="7" t="n">
        <v>2.940599882376</v>
      </c>
      <c r="O26" s="8" t="n">
        <v>12.059400117624</v>
      </c>
    </row>
    <row r="27" customFormat="false" ht="15" hidden="false" customHeight="false" outlineLevel="0" collapsed="false">
      <c r="A27" s="0" t="s">
        <v>202</v>
      </c>
      <c r="B27" s="0" t="s">
        <v>47</v>
      </c>
      <c r="C27" s="0" t="s">
        <v>20</v>
      </c>
      <c r="D27" s="0" t="s">
        <v>15</v>
      </c>
      <c r="E27" s="0" t="s">
        <v>21</v>
      </c>
      <c r="F27" s="0" t="n">
        <v>14</v>
      </c>
      <c r="G27" s="0" t="s">
        <v>17</v>
      </c>
      <c r="H27" s="0" t="s">
        <v>177</v>
      </c>
      <c r="I27" s="5" t="s">
        <v>202</v>
      </c>
      <c r="J27" s="5" t="s">
        <v>15</v>
      </c>
      <c r="K27" s="6" t="n">
        <v>110</v>
      </c>
      <c r="L27" s="5" t="s">
        <v>202</v>
      </c>
      <c r="M27" s="6" t="n">
        <v>206.71</v>
      </c>
      <c r="N27" s="7" t="n">
        <v>0.725654298292294</v>
      </c>
      <c r="O27" s="8" t="n">
        <v>14.2743457017077</v>
      </c>
    </row>
    <row r="28" customFormat="false" ht="15" hidden="false" customHeight="false" outlineLevel="0" collapsed="false">
      <c r="A28" s="0" t="s">
        <v>203</v>
      </c>
      <c r="B28" s="0" t="s">
        <v>47</v>
      </c>
      <c r="C28" s="0" t="s">
        <v>20</v>
      </c>
      <c r="D28" s="0" t="s">
        <v>15</v>
      </c>
      <c r="E28" s="0" t="s">
        <v>21</v>
      </c>
      <c r="F28" s="0" t="n">
        <v>46</v>
      </c>
      <c r="G28" s="0" t="s">
        <v>17</v>
      </c>
      <c r="H28" s="0" t="s">
        <v>177</v>
      </c>
      <c r="I28" s="5" t="s">
        <v>203</v>
      </c>
      <c r="J28" s="5" t="s">
        <v>15</v>
      </c>
      <c r="K28" s="6" t="n">
        <v>111</v>
      </c>
      <c r="L28" s="5" t="s">
        <v>203</v>
      </c>
      <c r="M28" s="6" t="n">
        <v>44.93</v>
      </c>
      <c r="N28" s="7" t="n">
        <v>3.33852659692856</v>
      </c>
      <c r="O28" s="8" t="n">
        <v>11.6614734030714</v>
      </c>
    </row>
    <row r="29" customFormat="false" ht="15" hidden="false" customHeight="false" outlineLevel="0" collapsed="false">
      <c r="A29" s="0" t="s">
        <v>204</v>
      </c>
      <c r="B29" s="0" t="s">
        <v>47</v>
      </c>
      <c r="C29" s="0" t="s">
        <v>20</v>
      </c>
      <c r="D29" s="0" t="s">
        <v>15</v>
      </c>
      <c r="E29" s="0" t="s">
        <v>21</v>
      </c>
      <c r="F29" s="0" t="n">
        <v>46</v>
      </c>
      <c r="G29" s="0" t="s">
        <v>17</v>
      </c>
      <c r="H29" s="0" t="s">
        <v>177</v>
      </c>
      <c r="I29" s="5" t="s">
        <v>204</v>
      </c>
      <c r="J29" s="5" t="s">
        <v>15</v>
      </c>
      <c r="K29" s="6" t="n">
        <v>118</v>
      </c>
      <c r="L29" s="5" t="s">
        <v>204</v>
      </c>
      <c r="M29" s="6" t="n">
        <v>68.82</v>
      </c>
      <c r="N29" s="7" t="n">
        <v>2.1795989537925</v>
      </c>
      <c r="O29" s="8" t="n">
        <v>12.8204010462075</v>
      </c>
    </row>
    <row r="30" customFormat="false" ht="15" hidden="false" customHeight="false" outlineLevel="0" collapsed="false">
      <c r="A30" s="0" t="s">
        <v>205</v>
      </c>
      <c r="B30" s="0" t="s">
        <v>47</v>
      </c>
      <c r="C30" s="0" t="s">
        <v>14</v>
      </c>
      <c r="D30" s="0" t="s">
        <v>15</v>
      </c>
      <c r="E30" s="0" t="s">
        <v>21</v>
      </c>
      <c r="F30" s="0" t="n">
        <v>14</v>
      </c>
      <c r="G30" s="0" t="s">
        <v>22</v>
      </c>
      <c r="H30" s="0" t="s">
        <v>177</v>
      </c>
      <c r="I30" s="5" t="s">
        <v>205</v>
      </c>
      <c r="J30" s="5" t="s">
        <v>15</v>
      </c>
      <c r="K30" s="9" t="n">
        <v>124</v>
      </c>
      <c r="L30" s="10" t="s">
        <v>205</v>
      </c>
      <c r="M30" s="9" t="n">
        <v>344.22</v>
      </c>
      <c r="N30" s="7" t="n">
        <v>0.435767822903957</v>
      </c>
      <c r="O30" s="8" t="n">
        <v>14.564232177096</v>
      </c>
    </row>
    <row r="31" customFormat="false" ht="15" hidden="false" customHeight="false" outlineLevel="0" collapsed="false">
      <c r="A31" s="0" t="s">
        <v>206</v>
      </c>
      <c r="B31" s="0" t="s">
        <v>47</v>
      </c>
      <c r="C31" s="0" t="s">
        <v>20</v>
      </c>
      <c r="D31" s="0" t="s">
        <v>15</v>
      </c>
      <c r="E31" s="0" t="s">
        <v>21</v>
      </c>
      <c r="F31" s="0" t="n">
        <v>14</v>
      </c>
      <c r="G31" s="0" t="s">
        <v>22</v>
      </c>
      <c r="H31" s="0" t="s">
        <v>177</v>
      </c>
      <c r="I31" s="5" t="s">
        <v>206</v>
      </c>
      <c r="J31" s="5" t="s">
        <v>15</v>
      </c>
      <c r="K31" s="9" t="n">
        <v>132</v>
      </c>
      <c r="L31" s="5" t="s">
        <v>206</v>
      </c>
      <c r="M31" s="6" t="n">
        <v>331.18</v>
      </c>
      <c r="N31" s="7" t="n">
        <v>0.452925901322544</v>
      </c>
      <c r="O31" s="8" t="n">
        <v>14.5470740986775</v>
      </c>
    </row>
    <row r="32" customFormat="false" ht="15" hidden="false" customHeight="false" outlineLevel="0" collapsed="false">
      <c r="A32" s="0" t="s">
        <v>207</v>
      </c>
      <c r="B32" s="0" t="s">
        <v>47</v>
      </c>
      <c r="C32" s="0" t="s">
        <v>20</v>
      </c>
      <c r="D32" s="0" t="s">
        <v>15</v>
      </c>
      <c r="E32" s="0" t="s">
        <v>21</v>
      </c>
      <c r="F32" s="0" t="n">
        <v>14</v>
      </c>
      <c r="G32" s="0" t="s">
        <v>22</v>
      </c>
      <c r="H32" s="0" t="s">
        <v>177</v>
      </c>
      <c r="I32" s="5" t="s">
        <v>207</v>
      </c>
      <c r="J32" s="5" t="s">
        <v>15</v>
      </c>
      <c r="K32" s="9" t="n">
        <v>135</v>
      </c>
      <c r="L32" s="10" t="s">
        <v>207</v>
      </c>
      <c r="M32" s="9" t="n">
        <v>65.03</v>
      </c>
      <c r="N32" s="7" t="n">
        <v>2.30662771028756</v>
      </c>
      <c r="O32" s="8" t="n">
        <v>12.6933722897124</v>
      </c>
    </row>
    <row r="33" customFormat="false" ht="15" hidden="false" customHeight="false" outlineLevel="0" collapsed="false">
      <c r="A33" s="0" t="s">
        <v>208</v>
      </c>
      <c r="B33" s="0" t="s">
        <v>47</v>
      </c>
      <c r="C33" s="0" t="s">
        <v>20</v>
      </c>
      <c r="D33" s="0" t="s">
        <v>15</v>
      </c>
      <c r="E33" s="0" t="s">
        <v>21</v>
      </c>
      <c r="F33" s="0" t="n">
        <v>14</v>
      </c>
      <c r="G33" s="0" t="s">
        <v>22</v>
      </c>
      <c r="H33" s="0" t="s">
        <v>177</v>
      </c>
      <c r="I33" s="5" t="s">
        <v>208</v>
      </c>
      <c r="J33" s="5" t="s">
        <v>15</v>
      </c>
      <c r="K33" s="6" t="n">
        <v>141</v>
      </c>
      <c r="L33" s="5" t="s">
        <v>208</v>
      </c>
      <c r="M33" s="6" t="n">
        <v>242.3</v>
      </c>
      <c r="N33" s="7" t="n">
        <v>0.619067271976888</v>
      </c>
      <c r="O33" s="8" t="n">
        <v>14.3809327280231</v>
      </c>
    </row>
    <row r="34" customFormat="false" ht="15" hidden="false" customHeight="false" outlineLevel="0" collapsed="false">
      <c r="A34" s="0" t="s">
        <v>209</v>
      </c>
      <c r="B34" s="0" t="s">
        <v>47</v>
      </c>
      <c r="C34" s="0" t="s">
        <v>14</v>
      </c>
      <c r="D34" s="0" t="s">
        <v>15</v>
      </c>
      <c r="E34" s="0" t="s">
        <v>21</v>
      </c>
      <c r="F34" s="0" t="n">
        <v>0</v>
      </c>
      <c r="G34" s="0" t="s">
        <v>22</v>
      </c>
      <c r="H34" s="0" t="s">
        <v>177</v>
      </c>
      <c r="I34" s="5" t="s">
        <v>209</v>
      </c>
      <c r="J34" s="5" t="s">
        <v>15</v>
      </c>
      <c r="K34" s="25" t="n">
        <v>143</v>
      </c>
      <c r="L34" s="26" t="s">
        <v>209</v>
      </c>
      <c r="M34" s="27" t="n">
        <v>118.72</v>
      </c>
      <c r="N34" s="7" t="n">
        <v>1.26347708894879</v>
      </c>
      <c r="O34" s="8" t="n">
        <v>13.7365229110512</v>
      </c>
    </row>
    <row r="35" customFormat="false" ht="15" hidden="false" customHeight="false" outlineLevel="0" collapsed="false">
      <c r="A35" s="0" t="s">
        <v>210</v>
      </c>
      <c r="B35" s="0" t="s">
        <v>13</v>
      </c>
      <c r="C35" s="0" t="s">
        <v>14</v>
      </c>
      <c r="D35" s="0" t="s">
        <v>15</v>
      </c>
      <c r="E35" s="0" t="s">
        <v>21</v>
      </c>
      <c r="F35" s="0" t="n">
        <v>46</v>
      </c>
      <c r="G35" s="0" t="s">
        <v>22</v>
      </c>
      <c r="H35" s="0" t="s">
        <v>177</v>
      </c>
      <c r="I35" s="5" t="s">
        <v>210</v>
      </c>
      <c r="J35" s="5" t="s">
        <v>15</v>
      </c>
      <c r="K35" s="25" t="n">
        <v>145</v>
      </c>
      <c r="L35" s="26" t="s">
        <v>210</v>
      </c>
      <c r="M35" s="27" t="n">
        <v>221.03</v>
      </c>
      <c r="N35" s="7" t="n">
        <v>0.678640908473963</v>
      </c>
      <c r="O35" s="8" t="n">
        <v>14.321359091526</v>
      </c>
    </row>
    <row r="36" customFormat="false" ht="12.75" hidden="false" customHeight="false" outlineLevel="0" collapsed="false">
      <c r="A36" s="0" t="s">
        <v>211</v>
      </c>
      <c r="B36" s="0" t="s">
        <v>13</v>
      </c>
      <c r="C36" s="0" t="s">
        <v>14</v>
      </c>
      <c r="D36" s="0" t="s">
        <v>67</v>
      </c>
      <c r="E36" s="0" t="s">
        <v>26</v>
      </c>
      <c r="F36" s="0" t="s">
        <v>85</v>
      </c>
      <c r="G36" s="0" t="s">
        <v>17</v>
      </c>
      <c r="H36" s="0" t="s">
        <v>177</v>
      </c>
      <c r="I36" s="12" t="s">
        <v>211</v>
      </c>
      <c r="J36" s="12" t="s">
        <v>67</v>
      </c>
      <c r="K36" s="28" t="s">
        <v>212</v>
      </c>
      <c r="L36" s="14" t="s">
        <v>213</v>
      </c>
      <c r="M36" s="29" t="n">
        <v>299</v>
      </c>
      <c r="N36" s="15" t="n">
        <v>0.501672240802676</v>
      </c>
      <c r="O36" s="16" t="n">
        <v>14.4983277591973</v>
      </c>
    </row>
    <row r="37" customFormat="false" ht="12.75" hidden="false" customHeight="false" outlineLevel="0" collapsed="false">
      <c r="A37" s="0" t="s">
        <v>214</v>
      </c>
      <c r="B37" s="0" t="s">
        <v>13</v>
      </c>
      <c r="C37" s="0" t="s">
        <v>14</v>
      </c>
      <c r="D37" s="0" t="s">
        <v>67</v>
      </c>
      <c r="E37" s="0" t="s">
        <v>16</v>
      </c>
      <c r="F37" s="0" t="s">
        <v>76</v>
      </c>
      <c r="G37" s="0" t="s">
        <v>17</v>
      </c>
      <c r="H37" s="0" t="s">
        <v>177</v>
      </c>
      <c r="I37" s="12" t="s">
        <v>214</v>
      </c>
      <c r="J37" s="12" t="s">
        <v>67</v>
      </c>
      <c r="K37" s="28" t="s">
        <v>215</v>
      </c>
      <c r="L37" s="14" t="s">
        <v>216</v>
      </c>
      <c r="M37" s="29" t="n">
        <v>301.4</v>
      </c>
      <c r="N37" s="15" t="n">
        <v>0.497677504976775</v>
      </c>
      <c r="O37" s="16" t="n">
        <v>14.5023224950232</v>
      </c>
    </row>
    <row r="38" customFormat="false" ht="12.75" hidden="false" customHeight="false" outlineLevel="0" collapsed="false">
      <c r="A38" s="0" t="s">
        <v>217</v>
      </c>
      <c r="B38" s="0" t="s">
        <v>13</v>
      </c>
      <c r="C38" s="0" t="s">
        <v>14</v>
      </c>
      <c r="D38" s="0" t="s">
        <v>67</v>
      </c>
      <c r="E38" s="0" t="s">
        <v>16</v>
      </c>
      <c r="F38" s="0" t="s">
        <v>80</v>
      </c>
      <c r="G38" s="0" t="s">
        <v>17</v>
      </c>
      <c r="H38" s="0" t="s">
        <v>177</v>
      </c>
      <c r="I38" s="12" t="s">
        <v>217</v>
      </c>
      <c r="J38" s="12" t="s">
        <v>67</v>
      </c>
      <c r="K38" s="30" t="s">
        <v>218</v>
      </c>
      <c r="L38" s="31" t="s">
        <v>219</v>
      </c>
      <c r="M38" s="32" t="n">
        <v>275.5</v>
      </c>
      <c r="N38" s="15" t="n">
        <v>0.544464609800363</v>
      </c>
      <c r="O38" s="16" t="n">
        <v>14.4555353901996</v>
      </c>
    </row>
    <row r="39" customFormat="false" ht="12.75" hidden="false" customHeight="false" outlineLevel="0" collapsed="false">
      <c r="A39" s="0" t="s">
        <v>220</v>
      </c>
      <c r="B39" s="0" t="s">
        <v>13</v>
      </c>
      <c r="C39" s="0" t="s">
        <v>14</v>
      </c>
      <c r="D39" s="0" t="s">
        <v>67</v>
      </c>
      <c r="E39" s="0" t="s">
        <v>32</v>
      </c>
      <c r="F39" s="0" t="s">
        <v>80</v>
      </c>
      <c r="G39" s="0" t="s">
        <v>17</v>
      </c>
      <c r="H39" s="0" t="s">
        <v>177</v>
      </c>
      <c r="I39" s="12" t="s">
        <v>220</v>
      </c>
      <c r="J39" s="12" t="s">
        <v>67</v>
      </c>
      <c r="K39" s="30" t="s">
        <v>221</v>
      </c>
      <c r="L39" s="31" t="s">
        <v>222</v>
      </c>
      <c r="M39" s="32" t="n">
        <v>159.8</v>
      </c>
      <c r="N39" s="15" t="n">
        <v>0.938673341677096</v>
      </c>
      <c r="O39" s="16" t="n">
        <v>14.0613266583229</v>
      </c>
    </row>
    <row r="40" customFormat="false" ht="12.75" hidden="false" customHeight="false" outlineLevel="0" collapsed="false">
      <c r="A40" s="0" t="s">
        <v>223</v>
      </c>
      <c r="B40" s="0" t="s">
        <v>13</v>
      </c>
      <c r="C40" s="0" t="s">
        <v>14</v>
      </c>
      <c r="D40" s="0" t="s">
        <v>67</v>
      </c>
      <c r="E40" s="0" t="s">
        <v>26</v>
      </c>
      <c r="F40" s="0" t="s">
        <v>85</v>
      </c>
      <c r="G40" s="0" t="s">
        <v>17</v>
      </c>
      <c r="H40" s="0" t="s">
        <v>177</v>
      </c>
      <c r="I40" s="12" t="s">
        <v>223</v>
      </c>
      <c r="J40" s="12" t="s">
        <v>67</v>
      </c>
      <c r="K40" s="13" t="s">
        <v>224</v>
      </c>
      <c r="L40" s="14" t="s">
        <v>225</v>
      </c>
      <c r="M40" s="14" t="n">
        <v>270.62</v>
      </c>
      <c r="N40" s="15" t="n">
        <v>0.554282758111004</v>
      </c>
      <c r="O40" s="16" t="n">
        <v>14.445717241889</v>
      </c>
    </row>
    <row r="41" customFormat="false" ht="12.75" hidden="false" customHeight="false" outlineLevel="0" collapsed="false">
      <c r="A41" s="0" t="s">
        <v>226</v>
      </c>
      <c r="B41" s="0" t="s">
        <v>13</v>
      </c>
      <c r="C41" s="0" t="s">
        <v>14</v>
      </c>
      <c r="D41" s="0" t="s">
        <v>67</v>
      </c>
      <c r="E41" s="0" t="s">
        <v>16</v>
      </c>
      <c r="F41" s="0" t="s">
        <v>85</v>
      </c>
      <c r="G41" s="0" t="s">
        <v>17</v>
      </c>
      <c r="H41" s="0" t="s">
        <v>177</v>
      </c>
      <c r="I41" s="12" t="s">
        <v>226</v>
      </c>
      <c r="J41" s="12" t="s">
        <v>67</v>
      </c>
      <c r="K41" s="13" t="s">
        <v>227</v>
      </c>
      <c r="L41" s="14" t="s">
        <v>228</v>
      </c>
      <c r="M41" s="14" t="n">
        <v>123.39</v>
      </c>
      <c r="N41" s="15" t="n">
        <v>1.2156576707999</v>
      </c>
      <c r="O41" s="16" t="n">
        <v>13.7843423292001</v>
      </c>
    </row>
    <row r="42" customFormat="false" ht="12.75" hidden="false" customHeight="false" outlineLevel="0" collapsed="false">
      <c r="A42" s="0" t="s">
        <v>229</v>
      </c>
      <c r="B42" s="0" t="s">
        <v>13</v>
      </c>
      <c r="C42" s="0" t="s">
        <v>14</v>
      </c>
      <c r="D42" s="0" t="s">
        <v>67</v>
      </c>
      <c r="E42" s="0" t="s">
        <v>32</v>
      </c>
      <c r="F42" s="0" t="s">
        <v>85</v>
      </c>
      <c r="G42" s="0" t="s">
        <v>17</v>
      </c>
      <c r="H42" s="0" t="s">
        <v>177</v>
      </c>
      <c r="I42" s="12" t="s">
        <v>229</v>
      </c>
      <c r="J42" s="12" t="s">
        <v>67</v>
      </c>
      <c r="K42" s="13" t="s">
        <v>230</v>
      </c>
      <c r="L42" s="14" t="s">
        <v>231</v>
      </c>
      <c r="M42" s="14" t="n">
        <v>286.3</v>
      </c>
      <c r="N42" s="15" t="n">
        <v>0.523925951798812</v>
      </c>
      <c r="O42" s="16" t="n">
        <v>14.4760740482012</v>
      </c>
    </row>
    <row r="43" customFormat="false" ht="12.75" hidden="false" customHeight="false" outlineLevel="0" collapsed="false">
      <c r="A43" s="0" t="s">
        <v>232</v>
      </c>
      <c r="B43" s="0" t="s">
        <v>13</v>
      </c>
      <c r="C43" s="0" t="s">
        <v>14</v>
      </c>
      <c r="D43" s="0" t="s">
        <v>67</v>
      </c>
      <c r="E43" s="0" t="s">
        <v>16</v>
      </c>
      <c r="F43" s="0" t="s">
        <v>233</v>
      </c>
      <c r="G43" s="0" t="s">
        <v>17</v>
      </c>
      <c r="H43" s="0" t="s">
        <v>177</v>
      </c>
      <c r="I43" s="12" t="s">
        <v>232</v>
      </c>
      <c r="J43" s="12" t="s">
        <v>67</v>
      </c>
      <c r="K43" s="13" t="s">
        <v>234</v>
      </c>
      <c r="L43" s="14" t="s">
        <v>235</v>
      </c>
      <c r="M43" s="14" t="n">
        <v>394.41</v>
      </c>
      <c r="N43" s="15" t="n">
        <v>0.380314900737811</v>
      </c>
      <c r="O43" s="16" t="n">
        <v>14.6196850992622</v>
      </c>
    </row>
    <row r="44" customFormat="false" ht="12.75" hidden="false" customHeight="false" outlineLevel="0" collapsed="false">
      <c r="A44" s="0" t="s">
        <v>236</v>
      </c>
      <c r="B44" s="0" t="s">
        <v>13</v>
      </c>
      <c r="C44" s="0" t="s">
        <v>14</v>
      </c>
      <c r="D44" s="0" t="s">
        <v>67</v>
      </c>
      <c r="E44" s="0" t="s">
        <v>32</v>
      </c>
      <c r="F44" s="0" t="s">
        <v>233</v>
      </c>
      <c r="G44" s="0" t="s">
        <v>17</v>
      </c>
      <c r="H44" s="0" t="s">
        <v>177</v>
      </c>
      <c r="I44" s="12" t="s">
        <v>236</v>
      </c>
      <c r="J44" s="12" t="s">
        <v>67</v>
      </c>
      <c r="K44" s="13" t="s">
        <v>237</v>
      </c>
      <c r="L44" s="14" t="s">
        <v>238</v>
      </c>
      <c r="M44" s="14" t="n">
        <v>122.61</v>
      </c>
      <c r="N44" s="15" t="n">
        <v>1.22339124051872</v>
      </c>
      <c r="O44" s="16" t="n">
        <v>13.7766087594813</v>
      </c>
    </row>
    <row r="45" customFormat="false" ht="12.75" hidden="false" customHeight="false" outlineLevel="0" collapsed="false">
      <c r="A45" s="0" t="s">
        <v>239</v>
      </c>
      <c r="B45" s="0" t="s">
        <v>13</v>
      </c>
      <c r="C45" s="0" t="s">
        <v>14</v>
      </c>
      <c r="D45" s="0" t="s">
        <v>67</v>
      </c>
      <c r="E45" s="0" t="s">
        <v>26</v>
      </c>
      <c r="F45" s="0" t="s">
        <v>233</v>
      </c>
      <c r="G45" s="0" t="s">
        <v>17</v>
      </c>
      <c r="H45" s="0" t="s">
        <v>177</v>
      </c>
      <c r="I45" s="12" t="s">
        <v>239</v>
      </c>
      <c r="J45" s="12" t="s">
        <v>67</v>
      </c>
      <c r="K45" s="13" t="s">
        <v>240</v>
      </c>
      <c r="L45" s="14" t="s">
        <v>241</v>
      </c>
      <c r="M45" s="14" t="n">
        <v>292.62</v>
      </c>
      <c r="N45" s="15" t="n">
        <v>0.512610211195407</v>
      </c>
      <c r="O45" s="16" t="n">
        <v>14.4873897888046</v>
      </c>
    </row>
    <row r="46" customFormat="false" ht="12.75" hidden="false" customHeight="false" outlineLevel="0" collapsed="false">
      <c r="A46" s="0" t="s">
        <v>242</v>
      </c>
      <c r="B46" s="0" t="s">
        <v>13</v>
      </c>
      <c r="C46" s="0" t="s">
        <v>20</v>
      </c>
      <c r="D46" s="0" t="s">
        <v>67</v>
      </c>
      <c r="E46" s="0" t="s">
        <v>32</v>
      </c>
      <c r="F46" s="0" t="s">
        <v>68</v>
      </c>
      <c r="G46" s="0" t="s">
        <v>22</v>
      </c>
      <c r="H46" s="0" t="s">
        <v>177</v>
      </c>
      <c r="I46" s="12" t="s">
        <v>242</v>
      </c>
      <c r="J46" s="12" t="s">
        <v>67</v>
      </c>
      <c r="K46" s="13" t="s">
        <v>243</v>
      </c>
      <c r="L46" s="14" t="s">
        <v>244</v>
      </c>
      <c r="M46" s="14" t="n">
        <v>216.91</v>
      </c>
      <c r="N46" s="15" t="n">
        <v>0.691531049744134</v>
      </c>
      <c r="O46" s="16" t="n">
        <v>14.3084689502559</v>
      </c>
    </row>
    <row r="47" customFormat="false" ht="12.75" hidden="false" customHeight="false" outlineLevel="0" collapsed="false">
      <c r="A47" s="0" t="s">
        <v>245</v>
      </c>
      <c r="B47" s="0" t="s">
        <v>13</v>
      </c>
      <c r="C47" s="0" t="s">
        <v>20</v>
      </c>
      <c r="D47" s="0" t="s">
        <v>67</v>
      </c>
      <c r="E47" s="0" t="s">
        <v>84</v>
      </c>
      <c r="F47" s="0" t="s">
        <v>72</v>
      </c>
      <c r="G47" s="0" t="s">
        <v>22</v>
      </c>
      <c r="H47" s="0" t="s">
        <v>177</v>
      </c>
      <c r="I47" s="12" t="s">
        <v>245</v>
      </c>
      <c r="J47" s="12" t="s">
        <v>67</v>
      </c>
      <c r="K47" s="13" t="s">
        <v>246</v>
      </c>
      <c r="L47" s="14" t="s">
        <v>247</v>
      </c>
      <c r="M47" s="14" t="n">
        <v>281.38</v>
      </c>
      <c r="N47" s="15" t="n">
        <v>0.533086928708508</v>
      </c>
      <c r="O47" s="16" t="n">
        <v>14.4669130712915</v>
      </c>
    </row>
    <row r="48" customFormat="false" ht="12.75" hidden="false" customHeight="false" outlineLevel="0" collapsed="false">
      <c r="A48" s="0" t="s">
        <v>248</v>
      </c>
      <c r="B48" s="0" t="s">
        <v>13</v>
      </c>
      <c r="C48" s="0" t="s">
        <v>20</v>
      </c>
      <c r="D48" s="0" t="s">
        <v>67</v>
      </c>
      <c r="E48" s="0" t="s">
        <v>16</v>
      </c>
      <c r="F48" s="0" t="s">
        <v>249</v>
      </c>
      <c r="G48" s="0" t="s">
        <v>22</v>
      </c>
      <c r="H48" s="0" t="s">
        <v>177</v>
      </c>
      <c r="I48" s="12" t="s">
        <v>248</v>
      </c>
      <c r="J48" s="12" t="s">
        <v>67</v>
      </c>
      <c r="K48" s="13" t="s">
        <v>250</v>
      </c>
      <c r="L48" s="14" t="s">
        <v>251</v>
      </c>
      <c r="M48" s="14" t="n">
        <v>247.19</v>
      </c>
      <c r="N48" s="15" t="n">
        <v>0.606820664266354</v>
      </c>
      <c r="O48" s="16" t="n">
        <v>14.3931793357336</v>
      </c>
    </row>
    <row r="49" customFormat="false" ht="12.75" hidden="false" customHeight="false" outlineLevel="0" collapsed="false">
      <c r="A49" s="0" t="s">
        <v>252</v>
      </c>
      <c r="B49" s="0" t="s">
        <v>13</v>
      </c>
      <c r="C49" s="0" t="s">
        <v>14</v>
      </c>
      <c r="D49" s="0" t="s">
        <v>67</v>
      </c>
      <c r="E49" s="0" t="s">
        <v>32</v>
      </c>
      <c r="F49" s="0" t="s">
        <v>68</v>
      </c>
      <c r="G49" s="0" t="s">
        <v>17</v>
      </c>
      <c r="H49" s="0" t="s">
        <v>177</v>
      </c>
      <c r="I49" s="12" t="s">
        <v>252</v>
      </c>
      <c r="J49" s="12" t="s">
        <v>67</v>
      </c>
      <c r="K49" s="13" t="s">
        <v>253</v>
      </c>
      <c r="L49" s="14" t="s">
        <v>254</v>
      </c>
      <c r="M49" s="14" t="n">
        <v>101.25</v>
      </c>
      <c r="N49" s="15" t="n">
        <v>1.48148148148148</v>
      </c>
      <c r="O49" s="16" t="n">
        <v>13.5185185185185</v>
      </c>
    </row>
    <row r="50" customFormat="false" ht="12.75" hidden="false" customHeight="false" outlineLevel="0" collapsed="false">
      <c r="A50" s="0" t="s">
        <v>255</v>
      </c>
      <c r="B50" s="0" t="s">
        <v>13</v>
      </c>
      <c r="C50" s="0" t="s">
        <v>14</v>
      </c>
      <c r="D50" s="0" t="s">
        <v>67</v>
      </c>
      <c r="E50" s="0" t="s">
        <v>16</v>
      </c>
      <c r="F50" s="0" t="s">
        <v>72</v>
      </c>
      <c r="G50" s="0" t="s">
        <v>17</v>
      </c>
      <c r="H50" s="0" t="s">
        <v>177</v>
      </c>
      <c r="I50" s="12" t="s">
        <v>255</v>
      </c>
      <c r="J50" s="12" t="s">
        <v>67</v>
      </c>
      <c r="K50" s="13" t="s">
        <v>256</v>
      </c>
      <c r="L50" s="14" t="s">
        <v>257</v>
      </c>
      <c r="M50" s="14" t="n">
        <v>245.86</v>
      </c>
      <c r="N50" s="15" t="n">
        <v>0.6101033108273</v>
      </c>
      <c r="O50" s="16" t="n">
        <v>14.3898966891727</v>
      </c>
    </row>
    <row r="51" customFormat="false" ht="12.75" hidden="false" customHeight="false" outlineLevel="0" collapsed="false">
      <c r="A51" s="0" t="s">
        <v>258</v>
      </c>
      <c r="B51" s="0" t="s">
        <v>13</v>
      </c>
      <c r="C51" s="0" t="s">
        <v>14</v>
      </c>
      <c r="D51" s="0" t="s">
        <v>67</v>
      </c>
      <c r="F51" s="0" t="s">
        <v>85</v>
      </c>
      <c r="G51" s="0" t="s">
        <v>17</v>
      </c>
      <c r="H51" s="0" t="s">
        <v>177</v>
      </c>
      <c r="I51" s="12" t="s">
        <v>258</v>
      </c>
      <c r="J51" s="12" t="s">
        <v>67</v>
      </c>
      <c r="K51" s="13" t="s">
        <v>259</v>
      </c>
      <c r="L51" s="14" t="s">
        <v>99</v>
      </c>
      <c r="M51" s="14" t="n">
        <v>359.49</v>
      </c>
      <c r="N51" s="15" t="n">
        <v>0.417257781857632</v>
      </c>
      <c r="O51" s="16" t="n">
        <v>14.5827422181424</v>
      </c>
    </row>
    <row r="52" customFormat="false" ht="12.75" hidden="false" customHeight="false" outlineLevel="0" collapsed="false">
      <c r="A52" s="0" t="s">
        <v>260</v>
      </c>
      <c r="B52" s="0" t="s">
        <v>13</v>
      </c>
      <c r="C52" s="0" t="s">
        <v>14</v>
      </c>
      <c r="D52" s="0" t="s">
        <v>67</v>
      </c>
      <c r="E52" s="0" t="s">
        <v>21</v>
      </c>
      <c r="F52" s="0" t="s">
        <v>261</v>
      </c>
      <c r="G52" s="0" t="s">
        <v>17</v>
      </c>
      <c r="H52" s="0" t="s">
        <v>177</v>
      </c>
      <c r="I52" s="12" t="s">
        <v>260</v>
      </c>
      <c r="J52" s="12" t="s">
        <v>67</v>
      </c>
      <c r="K52" s="13" t="s">
        <v>262</v>
      </c>
      <c r="L52" s="14" t="s">
        <v>263</v>
      </c>
      <c r="M52" s="14" t="n">
        <v>267.02</v>
      </c>
      <c r="N52" s="15" t="n">
        <v>0.561755673732305</v>
      </c>
      <c r="O52" s="16" t="n">
        <v>14.4382443262677</v>
      </c>
    </row>
    <row r="53" customFormat="false" ht="12.75" hidden="false" customHeight="false" outlineLevel="0" collapsed="false">
      <c r="A53" s="0" t="s">
        <v>264</v>
      </c>
      <c r="B53" s="0" t="s">
        <v>13</v>
      </c>
      <c r="C53" s="0" t="s">
        <v>14</v>
      </c>
      <c r="D53" s="0" t="s">
        <v>67</v>
      </c>
      <c r="E53" s="0" t="s">
        <v>29</v>
      </c>
      <c r="F53" s="0" t="s">
        <v>85</v>
      </c>
      <c r="G53" s="0" t="s">
        <v>22</v>
      </c>
      <c r="H53" s="0" t="s">
        <v>177</v>
      </c>
      <c r="I53" s="12" t="s">
        <v>264</v>
      </c>
      <c r="J53" s="12" t="s">
        <v>67</v>
      </c>
      <c r="K53" s="13" t="s">
        <v>265</v>
      </c>
      <c r="L53" s="14" t="s">
        <v>266</v>
      </c>
      <c r="M53" s="14" t="n">
        <v>239.24</v>
      </c>
      <c r="N53" s="15" t="n">
        <v>0.626985453937469</v>
      </c>
      <c r="O53" s="16" t="n">
        <v>14.3730145460625</v>
      </c>
    </row>
    <row r="54" customFormat="false" ht="12.75" hidden="false" customHeight="false" outlineLevel="0" collapsed="false">
      <c r="A54" s="0" t="s">
        <v>267</v>
      </c>
      <c r="B54" s="0" t="s">
        <v>13</v>
      </c>
      <c r="C54" s="0" t="s">
        <v>14</v>
      </c>
      <c r="D54" s="0" t="s">
        <v>67</v>
      </c>
      <c r="E54" s="0" t="s">
        <v>29</v>
      </c>
      <c r="F54" s="0" t="s">
        <v>85</v>
      </c>
      <c r="G54" s="0" t="s">
        <v>17</v>
      </c>
      <c r="H54" s="0" t="s">
        <v>177</v>
      </c>
      <c r="I54" s="12" t="s">
        <v>267</v>
      </c>
      <c r="J54" s="12" t="s">
        <v>67</v>
      </c>
      <c r="K54" s="13" t="s">
        <v>268</v>
      </c>
      <c r="L54" s="14" t="s">
        <v>269</v>
      </c>
      <c r="M54" s="18" t="n">
        <v>208.89</v>
      </c>
      <c r="N54" s="15" t="n">
        <v>0.718081286801666</v>
      </c>
      <c r="O54" s="16" t="n">
        <v>14.2819187131983</v>
      </c>
    </row>
    <row r="55" customFormat="false" ht="12.75" hidden="false" customHeight="false" outlineLevel="0" collapsed="false">
      <c r="A55" s="0" t="s">
        <v>270</v>
      </c>
      <c r="B55" s="0" t="s">
        <v>13</v>
      </c>
      <c r="C55" s="0" t="s">
        <v>14</v>
      </c>
      <c r="D55" s="0" t="s">
        <v>67</v>
      </c>
      <c r="E55" s="0" t="s">
        <v>84</v>
      </c>
      <c r="F55" s="0" t="s">
        <v>76</v>
      </c>
      <c r="G55" s="0" t="s">
        <v>17</v>
      </c>
      <c r="H55" s="0" t="s">
        <v>177</v>
      </c>
      <c r="I55" s="12" t="s">
        <v>270</v>
      </c>
      <c r="J55" s="12" t="s">
        <v>67</v>
      </c>
      <c r="K55" s="13" t="s">
        <v>271</v>
      </c>
      <c r="L55" s="14" t="s">
        <v>272</v>
      </c>
      <c r="M55" s="18" t="n">
        <v>185.45</v>
      </c>
      <c r="N55" s="15" t="n">
        <v>0.808843354003775</v>
      </c>
      <c r="O55" s="16" t="n">
        <v>14.1911566459962</v>
      </c>
    </row>
    <row r="56" customFormat="false" ht="12.75" hidden="false" customHeight="false" outlineLevel="0" collapsed="false">
      <c r="A56" s="0" t="s">
        <v>273</v>
      </c>
      <c r="B56" s="0" t="s">
        <v>13</v>
      </c>
      <c r="C56" s="0" t="s">
        <v>14</v>
      </c>
      <c r="D56" s="0" t="s">
        <v>67</v>
      </c>
      <c r="E56" s="0" t="s">
        <v>26</v>
      </c>
      <c r="F56" s="0" t="s">
        <v>68</v>
      </c>
      <c r="G56" s="0" t="s">
        <v>22</v>
      </c>
      <c r="H56" s="0" t="s">
        <v>177</v>
      </c>
      <c r="I56" s="12" t="s">
        <v>273</v>
      </c>
      <c r="J56" s="12" t="s">
        <v>67</v>
      </c>
      <c r="K56" s="13" t="s">
        <v>274</v>
      </c>
      <c r="L56" s="14" t="s">
        <v>275</v>
      </c>
      <c r="M56" s="18" t="n">
        <v>207.48</v>
      </c>
      <c r="N56" s="15" t="n">
        <v>0.722961249277039</v>
      </c>
      <c r="O56" s="16" t="n">
        <v>14.277038750723</v>
      </c>
    </row>
    <row r="57" customFormat="false" ht="12.75" hidden="false" customHeight="false" outlineLevel="0" collapsed="false">
      <c r="A57" s="0" t="s">
        <v>276</v>
      </c>
      <c r="B57" s="0" t="s">
        <v>13</v>
      </c>
      <c r="C57" s="0" t="s">
        <v>14</v>
      </c>
      <c r="D57" s="0" t="s">
        <v>67</v>
      </c>
      <c r="E57" s="0" t="s">
        <v>26</v>
      </c>
      <c r="F57" s="0" t="s">
        <v>72</v>
      </c>
      <c r="G57" s="0" t="s">
        <v>22</v>
      </c>
      <c r="H57" s="0" t="s">
        <v>177</v>
      </c>
      <c r="I57" s="12" t="s">
        <v>276</v>
      </c>
      <c r="J57" s="12" t="s">
        <v>67</v>
      </c>
      <c r="K57" s="13" t="s">
        <v>277</v>
      </c>
      <c r="L57" s="14" t="s">
        <v>278</v>
      </c>
      <c r="M57" s="18" t="n">
        <v>279.65</v>
      </c>
      <c r="N57" s="15" t="n">
        <v>0.536384766672627</v>
      </c>
      <c r="O57" s="16" t="n">
        <v>14.4636152333274</v>
      </c>
    </row>
    <row r="58" customFormat="false" ht="12.75" hidden="false" customHeight="false" outlineLevel="0" collapsed="false">
      <c r="A58" s="0" t="s">
        <v>279</v>
      </c>
      <c r="B58" s="0" t="s">
        <v>13</v>
      </c>
      <c r="C58" s="0" t="s">
        <v>14</v>
      </c>
      <c r="D58" s="0" t="s">
        <v>67</v>
      </c>
      <c r="E58" s="0" t="s">
        <v>16</v>
      </c>
      <c r="F58" s="0" t="s">
        <v>72</v>
      </c>
      <c r="G58" s="0" t="s">
        <v>22</v>
      </c>
      <c r="H58" s="0" t="s">
        <v>177</v>
      </c>
      <c r="I58" s="12" t="s">
        <v>279</v>
      </c>
      <c r="J58" s="12" t="s">
        <v>67</v>
      </c>
      <c r="K58" s="13" t="s">
        <v>280</v>
      </c>
      <c r="L58" s="14" t="s">
        <v>281</v>
      </c>
      <c r="M58" s="18" t="n">
        <v>259.09</v>
      </c>
      <c r="N58" s="15" t="n">
        <v>0.578949399822456</v>
      </c>
      <c r="O58" s="16" t="n">
        <v>14.4210506001775</v>
      </c>
    </row>
    <row r="59" customFormat="false" ht="12.75" hidden="false" customHeight="false" outlineLevel="0" collapsed="false">
      <c r="A59" s="0" t="s">
        <v>282</v>
      </c>
      <c r="B59" s="0" t="s">
        <v>13</v>
      </c>
      <c r="C59" s="0" t="s">
        <v>14</v>
      </c>
      <c r="D59" s="0" t="s">
        <v>67</v>
      </c>
      <c r="E59" s="0" t="s">
        <v>29</v>
      </c>
      <c r="F59" s="0" t="s">
        <v>68</v>
      </c>
      <c r="G59" s="0" t="s">
        <v>22</v>
      </c>
      <c r="H59" s="0" t="s">
        <v>177</v>
      </c>
      <c r="I59" s="12" t="s">
        <v>282</v>
      </c>
      <c r="J59" s="12" t="s">
        <v>67</v>
      </c>
      <c r="K59" s="13" t="s">
        <v>283</v>
      </c>
      <c r="L59" s="14" t="s">
        <v>284</v>
      </c>
      <c r="M59" s="18" t="n">
        <v>263.28</v>
      </c>
      <c r="N59" s="15" t="n">
        <v>0.569735642661805</v>
      </c>
      <c r="O59" s="16" t="n">
        <v>14.4302643573382</v>
      </c>
    </row>
    <row r="60" customFormat="false" ht="12.75" hidden="false" customHeight="false" outlineLevel="0" collapsed="false">
      <c r="A60" s="0" t="s">
        <v>285</v>
      </c>
      <c r="B60" s="0" t="s">
        <v>137</v>
      </c>
      <c r="C60" s="0" t="s">
        <v>14</v>
      </c>
      <c r="D60" s="0" t="s">
        <v>67</v>
      </c>
      <c r="E60" s="0" t="s">
        <v>21</v>
      </c>
      <c r="H60" s="0" t="s">
        <v>177</v>
      </c>
      <c r="I60" s="12" t="s">
        <v>285</v>
      </c>
      <c r="J60" s="12" t="s">
        <v>67</v>
      </c>
      <c r="K60" s="13" t="s">
        <v>286</v>
      </c>
      <c r="L60" s="14" t="s">
        <v>287</v>
      </c>
      <c r="M60" s="17" t="n">
        <v>14.91</v>
      </c>
      <c r="N60" s="12"/>
      <c r="O60" s="12"/>
    </row>
    <row r="61" customFormat="false" ht="12.75" hidden="false" customHeight="false" outlineLevel="0" collapsed="false">
      <c r="A61" s="0" t="s">
        <v>288</v>
      </c>
      <c r="B61" s="0" t="s">
        <v>137</v>
      </c>
      <c r="C61" s="0" t="s">
        <v>14</v>
      </c>
      <c r="D61" s="0" t="s">
        <v>67</v>
      </c>
      <c r="E61" s="0" t="s">
        <v>26</v>
      </c>
      <c r="H61" s="0" t="s">
        <v>177</v>
      </c>
      <c r="I61" s="12" t="s">
        <v>288</v>
      </c>
      <c r="J61" s="12" t="s">
        <v>67</v>
      </c>
      <c r="K61" s="13" t="s">
        <v>289</v>
      </c>
      <c r="L61" s="14" t="s">
        <v>290</v>
      </c>
      <c r="M61" s="17" t="n">
        <v>42.59</v>
      </c>
      <c r="N61" s="15" t="n">
        <v>3.52195351021366</v>
      </c>
      <c r="O61" s="16" t="n">
        <v>11.4780464897863</v>
      </c>
    </row>
    <row r="62" customFormat="false" ht="12.75" hidden="false" customHeight="false" outlineLevel="0" collapsed="false">
      <c r="A62" s="0" t="s">
        <v>291</v>
      </c>
      <c r="B62" s="0" t="s">
        <v>137</v>
      </c>
      <c r="C62" s="0" t="s">
        <v>20</v>
      </c>
      <c r="D62" s="0" t="s">
        <v>67</v>
      </c>
      <c r="E62" s="0" t="s">
        <v>21</v>
      </c>
      <c r="H62" s="0" t="s">
        <v>177</v>
      </c>
      <c r="I62" s="12" t="s">
        <v>291</v>
      </c>
      <c r="J62" s="12" t="s">
        <v>67</v>
      </c>
      <c r="K62" s="13" t="s">
        <v>292</v>
      </c>
      <c r="L62" s="14" t="s">
        <v>293</v>
      </c>
      <c r="M62" s="20" t="n">
        <v>154.55</v>
      </c>
      <c r="N62" s="15" t="n">
        <v>0.970559689420899</v>
      </c>
      <c r="O62" s="16" t="n">
        <v>14.0294403105791</v>
      </c>
    </row>
    <row r="63" customFormat="false" ht="12.75" hidden="false" customHeight="false" outlineLevel="0" collapsed="false">
      <c r="A63" s="0" t="s">
        <v>294</v>
      </c>
      <c r="B63" s="0" t="s">
        <v>137</v>
      </c>
      <c r="C63" s="0" t="s">
        <v>14</v>
      </c>
      <c r="D63" s="0" t="s">
        <v>67</v>
      </c>
      <c r="E63" s="0" t="s">
        <v>16</v>
      </c>
      <c r="H63" s="0" t="s">
        <v>177</v>
      </c>
      <c r="I63" s="12" t="s">
        <v>294</v>
      </c>
      <c r="J63" s="12" t="s">
        <v>67</v>
      </c>
      <c r="K63" s="13" t="s">
        <v>295</v>
      </c>
      <c r="L63" s="14" t="s">
        <v>296</v>
      </c>
      <c r="M63" s="33" t="n">
        <v>368</v>
      </c>
      <c r="N63" s="15" t="n">
        <v>0.407608695652174</v>
      </c>
      <c r="O63" s="16" t="n">
        <v>14.5923913043478</v>
      </c>
    </row>
    <row r="64" customFormat="false" ht="12.75" hidden="false" customHeight="false" outlineLevel="0" collapsed="false">
      <c r="A64" s="0" t="s">
        <v>297</v>
      </c>
      <c r="B64" s="0" t="s">
        <v>137</v>
      </c>
      <c r="C64" s="0" t="s">
        <v>14</v>
      </c>
      <c r="D64" s="0" t="s">
        <v>67</v>
      </c>
      <c r="E64" s="0" t="s">
        <v>26</v>
      </c>
      <c r="H64" s="0" t="s">
        <v>177</v>
      </c>
      <c r="I64" s="12" t="s">
        <v>297</v>
      </c>
      <c r="J64" s="12" t="s">
        <v>67</v>
      </c>
      <c r="K64" s="13" t="s">
        <v>298</v>
      </c>
      <c r="L64" s="14" t="s">
        <v>299</v>
      </c>
      <c r="M64" s="34" t="n">
        <v>238.79</v>
      </c>
      <c r="N64" s="15" t="n">
        <v>0.628167008668705</v>
      </c>
      <c r="O64" s="16" t="n">
        <v>14.3718329913313</v>
      </c>
    </row>
    <row r="65" customFormat="false" ht="12.75" hidden="false" customHeight="false" outlineLevel="0" collapsed="false">
      <c r="A65" s="0" t="s">
        <v>300</v>
      </c>
      <c r="B65" s="0" t="s">
        <v>137</v>
      </c>
      <c r="C65" s="0" t="s">
        <v>14</v>
      </c>
      <c r="D65" s="0" t="s">
        <v>67</v>
      </c>
      <c r="E65" s="0" t="s">
        <v>16</v>
      </c>
      <c r="H65" s="0" t="s">
        <v>177</v>
      </c>
      <c r="I65" s="12" t="s">
        <v>300</v>
      </c>
      <c r="J65" s="12" t="s">
        <v>67</v>
      </c>
      <c r="K65" s="13" t="s">
        <v>301</v>
      </c>
      <c r="L65" s="14" t="s">
        <v>302</v>
      </c>
      <c r="M65" s="34" t="n">
        <v>258.94</v>
      </c>
      <c r="N65" s="15" t="n">
        <v>0.579284776396076</v>
      </c>
      <c r="O65" s="16" t="n">
        <v>14.4207152236039</v>
      </c>
    </row>
    <row r="66" customFormat="false" ht="12.75" hidden="false" customHeight="false" outlineLevel="0" collapsed="false">
      <c r="A66" s="0" t="s">
        <v>303</v>
      </c>
      <c r="B66" s="0" t="s">
        <v>137</v>
      </c>
      <c r="C66" s="0" t="s">
        <v>20</v>
      </c>
      <c r="D66" s="0" t="s">
        <v>67</v>
      </c>
      <c r="E66" s="0" t="s">
        <v>16</v>
      </c>
      <c r="H66" s="0" t="s">
        <v>177</v>
      </c>
      <c r="I66" s="12" t="s">
        <v>303</v>
      </c>
      <c r="J66" s="12" t="s">
        <v>67</v>
      </c>
      <c r="K66" s="13" t="s">
        <v>304</v>
      </c>
      <c r="L66" s="21" t="s">
        <v>305</v>
      </c>
      <c r="M66" s="22" t="n">
        <v>76.12</v>
      </c>
      <c r="N66" s="15" t="n">
        <v>1.97057277982133</v>
      </c>
      <c r="O66" s="16" t="n">
        <v>13.0294272201787</v>
      </c>
    </row>
    <row r="67" customFormat="false" ht="12.75" hidden="false" customHeight="false" outlineLevel="0" collapsed="false">
      <c r="A67" s="0" t="s">
        <v>306</v>
      </c>
      <c r="B67" s="0" t="s">
        <v>137</v>
      </c>
      <c r="C67" s="0" t="s">
        <v>14</v>
      </c>
      <c r="D67" s="0" t="s">
        <v>67</v>
      </c>
      <c r="E67" s="0" t="s">
        <v>21</v>
      </c>
      <c r="H67" s="0" t="s">
        <v>177</v>
      </c>
      <c r="I67" s="12" t="s">
        <v>306</v>
      </c>
      <c r="J67" s="12" t="s">
        <v>67</v>
      </c>
      <c r="K67" s="13" t="s">
        <v>307</v>
      </c>
      <c r="L67" s="21" t="s">
        <v>308</v>
      </c>
      <c r="M67" s="22" t="n">
        <v>102.25</v>
      </c>
      <c r="N67" s="15" t="n">
        <v>1.46699266503668</v>
      </c>
      <c r="O67" s="16" t="n">
        <v>13.5330073349633</v>
      </c>
    </row>
    <row r="68" customFormat="false" ht="12.75" hidden="false" customHeight="false" outlineLevel="0" collapsed="false">
      <c r="A68" s="0" t="s">
        <v>309</v>
      </c>
      <c r="B68" s="0" t="s">
        <v>137</v>
      </c>
      <c r="C68" s="0" t="s">
        <v>20</v>
      </c>
      <c r="D68" s="0" t="s">
        <v>67</v>
      </c>
      <c r="E68" s="0" t="s">
        <v>21</v>
      </c>
      <c r="H68" s="0" t="s">
        <v>177</v>
      </c>
      <c r="I68" s="12" t="s">
        <v>309</v>
      </c>
      <c r="J68" s="12" t="s">
        <v>67</v>
      </c>
      <c r="K68" s="13" t="s">
        <v>310</v>
      </c>
      <c r="L68" s="21" t="s">
        <v>311</v>
      </c>
      <c r="M68" s="23" t="n">
        <v>46.05</v>
      </c>
      <c r="N68" s="15" t="n">
        <v>3.25732899022801</v>
      </c>
      <c r="O68" s="16" t="n">
        <v>11.742671009772</v>
      </c>
    </row>
    <row r="69" customFormat="false" ht="12.75" hidden="false" customHeight="false" outlineLevel="0" collapsed="false">
      <c r="A69" s="0" t="s">
        <v>312</v>
      </c>
      <c r="B69" s="0" t="s">
        <v>137</v>
      </c>
      <c r="C69" s="0" t="s">
        <v>20</v>
      </c>
      <c r="D69" s="0" t="s">
        <v>67</v>
      </c>
      <c r="E69" s="0" t="s">
        <v>26</v>
      </c>
      <c r="H69" s="0" t="s">
        <v>177</v>
      </c>
      <c r="I69" s="12" t="s">
        <v>312</v>
      </c>
      <c r="J69" s="12" t="s">
        <v>67</v>
      </c>
      <c r="K69" s="13" t="s">
        <v>313</v>
      </c>
      <c r="L69" s="21" t="s">
        <v>314</v>
      </c>
      <c r="M69" s="22" t="n">
        <v>179.17</v>
      </c>
      <c r="N69" s="15" t="n">
        <v>0.837193726628342</v>
      </c>
      <c r="O69" s="16" t="n">
        <v>14.1628062733717</v>
      </c>
    </row>
    <row r="70" customFormat="false" ht="12.75" hidden="false" customHeight="false" outlineLevel="0" collapsed="false">
      <c r="A70" s="0" t="s">
        <v>315</v>
      </c>
      <c r="B70" s="0" t="s">
        <v>137</v>
      </c>
      <c r="C70" s="0" t="s">
        <v>20</v>
      </c>
      <c r="D70" s="0" t="s">
        <v>67</v>
      </c>
      <c r="E70" s="0" t="s">
        <v>16</v>
      </c>
      <c r="H70" s="0" t="s">
        <v>177</v>
      </c>
      <c r="I70" s="12" t="s">
        <v>315</v>
      </c>
      <c r="J70" s="12" t="s">
        <v>67</v>
      </c>
      <c r="K70" s="13" t="s">
        <v>316</v>
      </c>
      <c r="L70" s="21" t="s">
        <v>317</v>
      </c>
      <c r="M70" s="23" t="n">
        <v>150.91</v>
      </c>
      <c r="N70" s="15" t="n">
        <v>0.99396991584388</v>
      </c>
      <c r="O70" s="16" t="n">
        <v>14.0060300841561</v>
      </c>
    </row>
    <row r="71" customFormat="false" ht="12.75" hidden="false" customHeight="false" outlineLevel="0" collapsed="false">
      <c r="A71" s="0" t="s">
        <v>318</v>
      </c>
      <c r="B71" s="0" t="s">
        <v>137</v>
      </c>
      <c r="C71" s="0" t="s">
        <v>20</v>
      </c>
      <c r="D71" s="0" t="s">
        <v>67</v>
      </c>
      <c r="E71" s="0" t="s">
        <v>26</v>
      </c>
      <c r="H71" s="0" t="s">
        <v>177</v>
      </c>
      <c r="I71" s="12" t="s">
        <v>318</v>
      </c>
      <c r="J71" s="12" t="s">
        <v>67</v>
      </c>
      <c r="K71" s="13" t="s">
        <v>319</v>
      </c>
      <c r="L71" s="21" t="s">
        <v>320</v>
      </c>
      <c r="M71" s="23" t="n">
        <v>68.01</v>
      </c>
      <c r="N71" s="15" t="n">
        <v>2.20555800617556</v>
      </c>
      <c r="O71" s="16" t="n">
        <v>12.7944419938244</v>
      </c>
    </row>
    <row r="72" customFormat="false" ht="12.75" hidden="false" customHeight="false" outlineLevel="0" collapsed="false">
      <c r="A72" s="0" t="s">
        <v>321</v>
      </c>
      <c r="B72" s="0" t="s">
        <v>13</v>
      </c>
      <c r="C72" s="0" t="s">
        <v>14</v>
      </c>
      <c r="D72" s="0" t="s">
        <v>67</v>
      </c>
      <c r="E72" s="0" t="s">
        <v>29</v>
      </c>
      <c r="F72" s="0" t="s">
        <v>76</v>
      </c>
      <c r="G72" s="0" t="s">
        <v>22</v>
      </c>
      <c r="H72" s="0" t="s">
        <v>177</v>
      </c>
      <c r="I72" s="12" t="s">
        <v>321</v>
      </c>
      <c r="J72" s="12" t="s">
        <v>67</v>
      </c>
      <c r="K72" s="13" t="s">
        <v>322</v>
      </c>
      <c r="L72" s="21" t="s">
        <v>323</v>
      </c>
      <c r="M72" s="22" t="n">
        <v>43.31</v>
      </c>
      <c r="N72" s="15" t="n">
        <v>3.46340337104595</v>
      </c>
      <c r="O72" s="16" t="n">
        <v>11.5365966289541</v>
      </c>
    </row>
    <row r="73" customFormat="false" ht="12.75" hidden="false" customHeight="false" outlineLevel="0" collapsed="false">
      <c r="A73" s="0" t="s">
        <v>324</v>
      </c>
      <c r="B73" s="0" t="s">
        <v>137</v>
      </c>
      <c r="C73" s="0" t="s">
        <v>14</v>
      </c>
      <c r="D73" s="0" t="s">
        <v>67</v>
      </c>
      <c r="E73" s="0" t="s">
        <v>16</v>
      </c>
      <c r="H73" s="0" t="s">
        <v>177</v>
      </c>
      <c r="I73" s="12" t="s">
        <v>324</v>
      </c>
      <c r="J73" s="12" t="s">
        <v>67</v>
      </c>
      <c r="K73" s="13" t="s">
        <v>325</v>
      </c>
      <c r="L73" s="21" t="s">
        <v>326</v>
      </c>
      <c r="M73" s="22" t="n">
        <v>130.28</v>
      </c>
      <c r="N73" s="15" t="n">
        <v>1.15136628799509</v>
      </c>
      <c r="O73" s="16" t="n">
        <v>13.8486337120049</v>
      </c>
    </row>
    <row r="74" customFormat="false" ht="12.75" hidden="false" customHeight="false" outlineLevel="0" collapsed="false">
      <c r="A74" s="0" t="s">
        <v>327</v>
      </c>
      <c r="B74" s="0" t="s">
        <v>13</v>
      </c>
      <c r="C74" s="0" t="s">
        <v>20</v>
      </c>
      <c r="D74" s="0" t="s">
        <v>67</v>
      </c>
      <c r="E74" s="0" t="s">
        <v>84</v>
      </c>
      <c r="F74" s="0" t="s">
        <v>72</v>
      </c>
      <c r="G74" s="0" t="s">
        <v>17</v>
      </c>
      <c r="H74" s="0" t="s">
        <v>177</v>
      </c>
      <c r="I74" s="12" t="s">
        <v>327</v>
      </c>
      <c r="J74" s="12" t="s">
        <v>67</v>
      </c>
      <c r="K74" s="13" t="s">
        <v>328</v>
      </c>
      <c r="L74" s="14" t="s">
        <v>329</v>
      </c>
      <c r="M74" s="20" t="n">
        <v>67.5</v>
      </c>
      <c r="N74" s="15" t="n">
        <v>2.22222222222222</v>
      </c>
      <c r="O74" s="16" t="n">
        <v>12.7777777777778</v>
      </c>
    </row>
    <row r="75" customFormat="false" ht="12.75" hidden="false" customHeight="false" outlineLevel="0" collapsed="false">
      <c r="A75" s="0" t="s">
        <v>330</v>
      </c>
      <c r="B75" s="0" t="s">
        <v>13</v>
      </c>
      <c r="C75" s="0" t="s">
        <v>20</v>
      </c>
      <c r="D75" s="0" t="s">
        <v>67</v>
      </c>
      <c r="E75" s="0" t="s">
        <v>16</v>
      </c>
      <c r="F75" s="0" t="s">
        <v>72</v>
      </c>
      <c r="G75" s="0" t="s">
        <v>17</v>
      </c>
      <c r="H75" s="0" t="s">
        <v>177</v>
      </c>
      <c r="I75" s="12" t="s">
        <v>330</v>
      </c>
      <c r="J75" s="12" t="s">
        <v>67</v>
      </c>
      <c r="K75" s="13" t="s">
        <v>331</v>
      </c>
      <c r="L75" s="14" t="s">
        <v>332</v>
      </c>
      <c r="M75" s="20" t="n">
        <v>39.88</v>
      </c>
      <c r="N75" s="15" t="n">
        <v>3.76128385155466</v>
      </c>
      <c r="O75" s="16" t="n">
        <v>11.2387161484453</v>
      </c>
    </row>
    <row r="76" customFormat="false" ht="12.75" hidden="false" customHeight="false" outlineLevel="0" collapsed="false">
      <c r="A76" s="0" t="s">
        <v>333</v>
      </c>
      <c r="B76" s="0" t="s">
        <v>13</v>
      </c>
      <c r="C76" s="0" t="s">
        <v>14</v>
      </c>
      <c r="D76" s="0" t="s">
        <v>67</v>
      </c>
      <c r="E76" s="0" t="s">
        <v>21</v>
      </c>
      <c r="F76" s="0" t="s">
        <v>76</v>
      </c>
      <c r="G76" s="0" t="s">
        <v>22</v>
      </c>
      <c r="H76" s="0" t="s">
        <v>177</v>
      </c>
      <c r="I76" s="12" t="s">
        <v>333</v>
      </c>
      <c r="J76" s="12" t="s">
        <v>67</v>
      </c>
      <c r="K76" s="13" t="s">
        <v>334</v>
      </c>
      <c r="L76" s="21" t="s">
        <v>335</v>
      </c>
      <c r="M76" s="20" t="n">
        <v>37.68</v>
      </c>
      <c r="N76" s="15" t="n">
        <v>3.98089171974522</v>
      </c>
      <c r="O76" s="16" t="n">
        <v>11.0191082802548</v>
      </c>
    </row>
    <row r="77" customFormat="false" ht="12.75" hidden="false" customHeight="false" outlineLevel="0" collapsed="false">
      <c r="A77" s="0" t="s">
        <v>336</v>
      </c>
      <c r="B77" s="0" t="s">
        <v>13</v>
      </c>
      <c r="C77" s="0" t="s">
        <v>20</v>
      </c>
      <c r="D77" s="0" t="s">
        <v>67</v>
      </c>
      <c r="E77" s="0" t="s">
        <v>84</v>
      </c>
      <c r="F77" s="0" t="s">
        <v>85</v>
      </c>
      <c r="G77" s="0" t="s">
        <v>17</v>
      </c>
      <c r="H77" s="0" t="s">
        <v>177</v>
      </c>
      <c r="I77" s="12" t="s">
        <v>336</v>
      </c>
      <c r="J77" s="12" t="s">
        <v>67</v>
      </c>
      <c r="K77" s="13" t="s">
        <v>337</v>
      </c>
      <c r="L77" s="21" t="s">
        <v>338</v>
      </c>
      <c r="M77" s="20" t="n">
        <v>51.1</v>
      </c>
      <c r="N77" s="15" t="n">
        <v>2.93542074363992</v>
      </c>
      <c r="O77" s="16" t="n">
        <v>12.0645792563601</v>
      </c>
    </row>
  </sheetData>
  <autoFilter ref="A1:O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82" activeCellId="0" sqref="L82"/>
    </sheetView>
  </sheetViews>
  <sheetFormatPr defaultRowHeight="12.7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0.14"/>
    <col collapsed="false" customWidth="true" hidden="true" outlineLevel="0" max="3" min="3" style="0" width="7"/>
    <col collapsed="false" customWidth="true" hidden="true" outlineLevel="0" max="4" min="4" style="0" width="6.42"/>
    <col collapsed="false" customWidth="true" hidden="true" outlineLevel="0" max="5" min="5" style="0" width="13.57"/>
    <col collapsed="false" customWidth="true" hidden="true" outlineLevel="0" max="6" min="6" style="0" width="6.15"/>
    <col collapsed="false" customWidth="true" hidden="true" outlineLevel="0" max="7" min="7" style="0" width="15.29"/>
    <col collapsed="false" customWidth="true" hidden="false" outlineLevel="0" max="8" min="8" style="0" width="8.57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0</v>
      </c>
      <c r="J1" s="2" t="s">
        <v>3</v>
      </c>
      <c r="K1" s="2" t="s">
        <v>8</v>
      </c>
      <c r="L1" s="2"/>
      <c r="M1" s="2" t="s">
        <v>9</v>
      </c>
      <c r="N1" s="3" t="s">
        <v>10</v>
      </c>
      <c r="O1" s="4" t="s">
        <v>11</v>
      </c>
    </row>
    <row r="2" customFormat="false" ht="15" hidden="false" customHeight="false" outlineLevel="0" collapsed="false">
      <c r="A2" s="0" t="s">
        <v>339</v>
      </c>
      <c r="B2" s="0" t="s">
        <v>13</v>
      </c>
      <c r="C2" s="0" t="s">
        <v>14</v>
      </c>
      <c r="D2" s="0" t="s">
        <v>15</v>
      </c>
      <c r="E2" s="0" t="s">
        <v>21</v>
      </c>
      <c r="F2" s="0" t="n">
        <v>46</v>
      </c>
      <c r="G2" s="0" t="s">
        <v>17</v>
      </c>
      <c r="H2" s="0" t="s">
        <v>340</v>
      </c>
      <c r="I2" s="5" t="s">
        <v>339</v>
      </c>
      <c r="J2" s="5" t="s">
        <v>15</v>
      </c>
      <c r="K2" s="6" t="n">
        <v>6</v>
      </c>
      <c r="L2" s="5" t="s">
        <v>339</v>
      </c>
      <c r="M2" s="6" t="n">
        <v>226.56</v>
      </c>
      <c r="N2" s="7" t="n">
        <v>0.662076271186441</v>
      </c>
      <c r="O2" s="8" t="n">
        <v>14.3379237288136</v>
      </c>
    </row>
    <row r="3" customFormat="false" ht="15" hidden="false" customHeight="false" outlineLevel="0" collapsed="false">
      <c r="A3" s="0" t="s">
        <v>341</v>
      </c>
      <c r="B3" s="0" t="s">
        <v>13</v>
      </c>
      <c r="C3" s="0" t="s">
        <v>20</v>
      </c>
      <c r="D3" s="0" t="s">
        <v>15</v>
      </c>
      <c r="E3" s="0" t="s">
        <v>16</v>
      </c>
      <c r="F3" s="0" t="n">
        <v>46</v>
      </c>
      <c r="G3" s="0" t="s">
        <v>17</v>
      </c>
      <c r="H3" s="0" t="s">
        <v>340</v>
      </c>
      <c r="I3" s="5" t="s">
        <v>341</v>
      </c>
      <c r="J3" s="5" t="s">
        <v>15</v>
      </c>
      <c r="K3" s="6" t="n">
        <v>11</v>
      </c>
      <c r="L3" s="5" t="s">
        <v>341</v>
      </c>
      <c r="M3" s="6" t="n">
        <v>133.99</v>
      </c>
      <c r="N3" s="7" t="n">
        <v>1.11948652884544</v>
      </c>
      <c r="O3" s="8" t="n">
        <v>13.8805134711546</v>
      </c>
    </row>
    <row r="4" customFormat="false" ht="15" hidden="false" customHeight="false" outlineLevel="0" collapsed="false">
      <c r="A4" s="0" t="s">
        <v>342</v>
      </c>
      <c r="B4" s="0" t="s">
        <v>13</v>
      </c>
      <c r="C4" s="0" t="s">
        <v>14</v>
      </c>
      <c r="D4" s="0" t="s">
        <v>15</v>
      </c>
      <c r="E4" s="0" t="s">
        <v>16</v>
      </c>
      <c r="F4" s="0" t="n">
        <v>14</v>
      </c>
      <c r="G4" s="0" t="s">
        <v>17</v>
      </c>
      <c r="H4" s="0" t="s">
        <v>340</v>
      </c>
      <c r="I4" s="5" t="s">
        <v>342</v>
      </c>
      <c r="J4" s="5" t="s">
        <v>15</v>
      </c>
      <c r="K4" s="6" t="n">
        <v>12</v>
      </c>
      <c r="L4" s="5" t="s">
        <v>342</v>
      </c>
      <c r="M4" s="11" t="n">
        <v>17.09</v>
      </c>
      <c r="N4" s="5"/>
      <c r="O4" s="5"/>
    </row>
    <row r="5" customFormat="false" ht="15" hidden="false" customHeight="false" outlineLevel="0" collapsed="false">
      <c r="A5" s="0" t="s">
        <v>343</v>
      </c>
      <c r="B5" s="0" t="s">
        <v>13</v>
      </c>
      <c r="C5" s="0" t="s">
        <v>20</v>
      </c>
      <c r="D5" s="0" t="s">
        <v>15</v>
      </c>
      <c r="E5" s="0" t="s">
        <v>29</v>
      </c>
      <c r="F5" s="0" t="n">
        <v>14</v>
      </c>
      <c r="G5" s="0" t="s">
        <v>17</v>
      </c>
      <c r="H5" s="0" t="s">
        <v>340</v>
      </c>
      <c r="I5" s="5" t="s">
        <v>343</v>
      </c>
      <c r="J5" s="5" t="s">
        <v>15</v>
      </c>
      <c r="K5" s="6" t="n">
        <v>13</v>
      </c>
      <c r="L5" s="5" t="s">
        <v>343</v>
      </c>
      <c r="M5" s="11" t="n">
        <v>80.6</v>
      </c>
      <c r="N5" s="7" t="n">
        <v>1.86104218362283</v>
      </c>
      <c r="O5" s="8" t="n">
        <v>13.1389578163772</v>
      </c>
    </row>
    <row r="6" customFormat="false" ht="15" hidden="false" customHeight="false" outlineLevel="0" collapsed="false">
      <c r="A6" s="0" t="s">
        <v>344</v>
      </c>
      <c r="B6" s="0" t="s">
        <v>13</v>
      </c>
      <c r="C6" s="0" t="s">
        <v>14</v>
      </c>
      <c r="D6" s="0" t="s">
        <v>15</v>
      </c>
      <c r="E6" s="0" t="s">
        <v>32</v>
      </c>
      <c r="F6" s="0" t="n">
        <v>0</v>
      </c>
      <c r="G6" s="0" t="s">
        <v>17</v>
      </c>
      <c r="H6" s="0" t="s">
        <v>340</v>
      </c>
      <c r="I6" s="5" t="s">
        <v>344</v>
      </c>
      <c r="J6" s="5" t="s">
        <v>15</v>
      </c>
      <c r="K6" s="6" t="n">
        <v>14</v>
      </c>
      <c r="L6" s="5" t="s">
        <v>344</v>
      </c>
      <c r="M6" s="6" t="n">
        <v>280.06</v>
      </c>
      <c r="N6" s="7" t="n">
        <v>0.535599514389774</v>
      </c>
      <c r="O6" s="8" t="n">
        <v>14.4644004856102</v>
      </c>
    </row>
    <row r="7" customFormat="false" ht="15" hidden="false" customHeight="false" outlineLevel="0" collapsed="false">
      <c r="A7" s="0" t="s">
        <v>345</v>
      </c>
      <c r="B7" s="0" t="s">
        <v>13</v>
      </c>
      <c r="C7" s="0" t="s">
        <v>14</v>
      </c>
      <c r="D7" s="0" t="s">
        <v>15</v>
      </c>
      <c r="E7" s="0" t="s">
        <v>16</v>
      </c>
      <c r="F7" s="0" t="n">
        <v>46</v>
      </c>
      <c r="G7" s="0" t="s">
        <v>17</v>
      </c>
      <c r="H7" s="0" t="s">
        <v>340</v>
      </c>
      <c r="I7" s="5" t="s">
        <v>345</v>
      </c>
      <c r="J7" s="5" t="s">
        <v>15</v>
      </c>
      <c r="K7" s="6" t="n">
        <v>24</v>
      </c>
      <c r="L7" s="5" t="s">
        <v>345</v>
      </c>
      <c r="M7" s="6" t="n">
        <v>70.58</v>
      </c>
      <c r="N7" s="7" t="n">
        <v>2.12524794559365</v>
      </c>
      <c r="O7" s="8" t="n">
        <v>12.8747520544063</v>
      </c>
    </row>
    <row r="8" customFormat="false" ht="15" hidden="false" customHeight="false" outlineLevel="0" collapsed="false">
      <c r="A8" s="0" t="s">
        <v>346</v>
      </c>
      <c r="B8" s="0" t="s">
        <v>13</v>
      </c>
      <c r="C8" s="0" t="s">
        <v>14</v>
      </c>
      <c r="D8" s="0" t="s">
        <v>15</v>
      </c>
      <c r="E8" s="0" t="s">
        <v>21</v>
      </c>
      <c r="F8" s="0" t="n">
        <v>0</v>
      </c>
      <c r="G8" s="0" t="s">
        <v>17</v>
      </c>
      <c r="H8" s="0" t="s">
        <v>340</v>
      </c>
      <c r="I8" s="5" t="s">
        <v>346</v>
      </c>
      <c r="J8" s="5" t="s">
        <v>15</v>
      </c>
      <c r="K8" s="6" t="n">
        <v>27</v>
      </c>
      <c r="L8" s="5" t="s">
        <v>346</v>
      </c>
      <c r="M8" s="6" t="n">
        <v>192.98</v>
      </c>
      <c r="N8" s="7" t="n">
        <v>0.777282619960618</v>
      </c>
      <c r="O8" s="8" t="n">
        <v>14.2227173800394</v>
      </c>
    </row>
    <row r="9" customFormat="false" ht="15" hidden="false" customHeight="false" outlineLevel="0" collapsed="false">
      <c r="A9" s="0" t="s">
        <v>347</v>
      </c>
      <c r="B9" s="0" t="s">
        <v>13</v>
      </c>
      <c r="C9" s="0" t="s">
        <v>14</v>
      </c>
      <c r="D9" s="0" t="s">
        <v>15</v>
      </c>
      <c r="E9" s="0" t="s">
        <v>16</v>
      </c>
      <c r="F9" s="0" t="n">
        <v>0</v>
      </c>
      <c r="G9" s="0" t="s">
        <v>17</v>
      </c>
      <c r="H9" s="0" t="s">
        <v>340</v>
      </c>
      <c r="I9" s="5" t="s">
        <v>347</v>
      </c>
      <c r="J9" s="5" t="s">
        <v>15</v>
      </c>
      <c r="K9" s="6" t="n">
        <v>31</v>
      </c>
      <c r="L9" s="5" t="s">
        <v>347</v>
      </c>
      <c r="M9" s="6" t="n">
        <v>222.75</v>
      </c>
      <c r="N9" s="7" t="n">
        <v>0.673400673400673</v>
      </c>
      <c r="O9" s="8" t="n">
        <v>14.3265993265993</v>
      </c>
    </row>
    <row r="10" customFormat="false" ht="15" hidden="false" customHeight="false" outlineLevel="0" collapsed="false">
      <c r="A10" s="0" t="s">
        <v>348</v>
      </c>
      <c r="B10" s="0" t="s">
        <v>13</v>
      </c>
      <c r="C10" s="0" t="s">
        <v>14</v>
      </c>
      <c r="D10" s="0" t="s">
        <v>15</v>
      </c>
      <c r="E10" s="0" t="s">
        <v>16</v>
      </c>
      <c r="F10" s="0" t="n">
        <v>46</v>
      </c>
      <c r="G10" s="0" t="s">
        <v>17</v>
      </c>
      <c r="H10" s="0" t="s">
        <v>340</v>
      </c>
      <c r="I10" s="5" t="s">
        <v>348</v>
      </c>
      <c r="J10" s="5" t="s">
        <v>15</v>
      </c>
      <c r="K10" s="6" t="n">
        <v>33</v>
      </c>
      <c r="L10" s="5" t="s">
        <v>348</v>
      </c>
      <c r="M10" s="6" t="n">
        <v>66.64</v>
      </c>
      <c r="N10" s="7" t="n">
        <v>2.25090036014406</v>
      </c>
      <c r="O10" s="8" t="n">
        <v>12.7490996398559</v>
      </c>
    </row>
    <row r="11" customFormat="false" ht="15" hidden="false" customHeight="false" outlineLevel="0" collapsed="false">
      <c r="A11" s="0" t="s">
        <v>349</v>
      </c>
      <c r="B11" s="0" t="s">
        <v>13</v>
      </c>
      <c r="C11" s="0" t="s">
        <v>14</v>
      </c>
      <c r="D11" s="0" t="s">
        <v>15</v>
      </c>
      <c r="E11" s="0" t="s">
        <v>32</v>
      </c>
      <c r="F11" s="0" t="n">
        <v>14</v>
      </c>
      <c r="G11" s="0" t="s">
        <v>17</v>
      </c>
      <c r="H11" s="0" t="s">
        <v>340</v>
      </c>
      <c r="I11" s="5" t="s">
        <v>349</v>
      </c>
      <c r="J11" s="5" t="s">
        <v>15</v>
      </c>
      <c r="K11" s="6" t="n">
        <v>34</v>
      </c>
      <c r="L11" s="5" t="s">
        <v>349</v>
      </c>
      <c r="M11" s="6" t="n">
        <v>96.2</v>
      </c>
      <c r="N11" s="7" t="n">
        <v>1.55925155925156</v>
      </c>
      <c r="O11" s="8" t="n">
        <v>13.4407484407484</v>
      </c>
    </row>
    <row r="12" customFormat="false" ht="15" hidden="false" customHeight="false" outlineLevel="0" collapsed="false">
      <c r="A12" s="0" t="s">
        <v>350</v>
      </c>
      <c r="B12" s="0" t="s">
        <v>13</v>
      </c>
      <c r="C12" s="0" t="s">
        <v>20</v>
      </c>
      <c r="D12" s="0" t="s">
        <v>15</v>
      </c>
      <c r="E12" s="0" t="s">
        <v>16</v>
      </c>
      <c r="F12" s="0" t="n">
        <v>14</v>
      </c>
      <c r="G12" s="0" t="s">
        <v>17</v>
      </c>
      <c r="H12" s="0" t="s">
        <v>340</v>
      </c>
      <c r="I12" s="5" t="s">
        <v>350</v>
      </c>
      <c r="J12" s="5" t="s">
        <v>15</v>
      </c>
      <c r="K12" s="6" t="n">
        <v>43</v>
      </c>
      <c r="L12" s="5" t="s">
        <v>350</v>
      </c>
      <c r="M12" s="6" t="n">
        <v>166.54</v>
      </c>
      <c r="N12" s="7" t="n">
        <v>0.900684520235379</v>
      </c>
      <c r="O12" s="8" t="n">
        <v>14.0993154797646</v>
      </c>
    </row>
    <row r="13" customFormat="false" ht="15" hidden="false" customHeight="false" outlineLevel="0" collapsed="false">
      <c r="A13" s="0" t="s">
        <v>351</v>
      </c>
      <c r="B13" s="0" t="s">
        <v>13</v>
      </c>
      <c r="C13" s="0" t="s">
        <v>20</v>
      </c>
      <c r="D13" s="0" t="s">
        <v>15</v>
      </c>
      <c r="E13" s="0" t="s">
        <v>26</v>
      </c>
      <c r="F13" s="0" t="n">
        <v>14</v>
      </c>
      <c r="G13" s="0" t="s">
        <v>17</v>
      </c>
      <c r="H13" s="0" t="s">
        <v>340</v>
      </c>
      <c r="I13" s="5" t="s">
        <v>351</v>
      </c>
      <c r="J13" s="5" t="s">
        <v>15</v>
      </c>
      <c r="K13" s="6" t="n">
        <v>49</v>
      </c>
      <c r="L13" s="5" t="s">
        <v>351</v>
      </c>
      <c r="M13" s="6" t="n">
        <v>82.43</v>
      </c>
      <c r="N13" s="7" t="n">
        <v>1.81972582797525</v>
      </c>
      <c r="O13" s="8" t="n">
        <v>13.1802741720247</v>
      </c>
    </row>
    <row r="14" customFormat="false" ht="15" hidden="false" customHeight="false" outlineLevel="0" collapsed="false">
      <c r="A14" s="0" t="s">
        <v>352</v>
      </c>
      <c r="B14" s="0" t="s">
        <v>13</v>
      </c>
      <c r="C14" s="0" t="s">
        <v>14</v>
      </c>
      <c r="D14" s="0" t="s">
        <v>15</v>
      </c>
      <c r="E14" s="0" t="s">
        <v>29</v>
      </c>
      <c r="F14" s="0" t="n">
        <v>0</v>
      </c>
      <c r="G14" s="0" t="s">
        <v>17</v>
      </c>
      <c r="H14" s="0" t="s">
        <v>340</v>
      </c>
      <c r="I14" s="5" t="s">
        <v>352</v>
      </c>
      <c r="J14" s="5" t="s">
        <v>15</v>
      </c>
      <c r="K14" s="6" t="n">
        <v>54</v>
      </c>
      <c r="L14" s="5" t="s">
        <v>352</v>
      </c>
      <c r="M14" s="6" t="n">
        <v>49.93</v>
      </c>
      <c r="N14" s="7" t="n">
        <v>3.00420588824354</v>
      </c>
      <c r="O14" s="8" t="n">
        <v>11.9957941117565</v>
      </c>
    </row>
    <row r="15" customFormat="false" ht="15" hidden="false" customHeight="false" outlineLevel="0" collapsed="false">
      <c r="A15" s="0" t="s">
        <v>353</v>
      </c>
      <c r="B15" s="0" t="s">
        <v>13</v>
      </c>
      <c r="C15" s="0" t="s">
        <v>14</v>
      </c>
      <c r="D15" s="0" t="s">
        <v>15</v>
      </c>
      <c r="E15" s="0" t="s">
        <v>21</v>
      </c>
      <c r="F15" s="0" t="n">
        <v>0</v>
      </c>
      <c r="G15" s="0" t="s">
        <v>17</v>
      </c>
      <c r="H15" s="0" t="s">
        <v>340</v>
      </c>
      <c r="I15" s="5" t="s">
        <v>353</v>
      </c>
      <c r="J15" s="5" t="s">
        <v>15</v>
      </c>
      <c r="K15" s="6" t="n">
        <v>62</v>
      </c>
      <c r="L15" s="5" t="s">
        <v>353</v>
      </c>
      <c r="M15" s="6" t="n">
        <v>224.75</v>
      </c>
      <c r="N15" s="7" t="n">
        <v>0.667408231368187</v>
      </c>
      <c r="O15" s="8" t="n">
        <v>14.3325917686318</v>
      </c>
    </row>
    <row r="16" customFormat="false" ht="15" hidden="false" customHeight="false" outlineLevel="0" collapsed="false">
      <c r="A16" s="0" t="s">
        <v>354</v>
      </c>
      <c r="B16" s="0" t="s">
        <v>13</v>
      </c>
      <c r="C16" s="0" t="s">
        <v>20</v>
      </c>
      <c r="D16" s="0" t="s">
        <v>15</v>
      </c>
      <c r="E16" s="0" t="s">
        <v>21</v>
      </c>
      <c r="F16" s="0" t="n">
        <v>0</v>
      </c>
      <c r="G16" s="0" t="s">
        <v>17</v>
      </c>
      <c r="H16" s="0" t="s">
        <v>340</v>
      </c>
      <c r="I16" s="5" t="s">
        <v>354</v>
      </c>
      <c r="J16" s="5" t="s">
        <v>15</v>
      </c>
      <c r="K16" s="6" t="n">
        <v>67</v>
      </c>
      <c r="L16" s="5" t="s">
        <v>354</v>
      </c>
      <c r="M16" s="6" t="n">
        <v>253.9</v>
      </c>
      <c r="N16" s="7" t="n">
        <v>0.590783773139031</v>
      </c>
      <c r="O16" s="8" t="n">
        <v>14.409216226861</v>
      </c>
    </row>
    <row r="17" customFormat="false" ht="15" hidden="false" customHeight="false" outlineLevel="0" collapsed="false">
      <c r="A17" s="0" t="s">
        <v>355</v>
      </c>
      <c r="B17" s="0" t="s">
        <v>13</v>
      </c>
      <c r="C17" s="0" t="s">
        <v>20</v>
      </c>
      <c r="D17" s="0" t="s">
        <v>15</v>
      </c>
      <c r="E17" s="0" t="s">
        <v>21</v>
      </c>
      <c r="F17" s="0" t="n">
        <v>14</v>
      </c>
      <c r="G17" s="0" t="s">
        <v>17</v>
      </c>
      <c r="H17" s="0" t="s">
        <v>340</v>
      </c>
      <c r="I17" s="5" t="s">
        <v>355</v>
      </c>
      <c r="J17" s="5" t="s">
        <v>15</v>
      </c>
      <c r="K17" s="6" t="n">
        <v>68</v>
      </c>
      <c r="L17" s="5" t="s">
        <v>355</v>
      </c>
      <c r="M17" s="6" t="n">
        <v>74.24</v>
      </c>
      <c r="N17" s="7" t="n">
        <v>2.02047413793103</v>
      </c>
      <c r="O17" s="8" t="n">
        <v>12.979525862069</v>
      </c>
    </row>
    <row r="18" customFormat="false" ht="15" hidden="false" customHeight="false" outlineLevel="0" collapsed="false">
      <c r="A18" s="0" t="s">
        <v>356</v>
      </c>
      <c r="B18" s="0" t="s">
        <v>13</v>
      </c>
      <c r="C18" s="0" t="s">
        <v>14</v>
      </c>
      <c r="D18" s="0" t="s">
        <v>15</v>
      </c>
      <c r="E18" s="0" t="s">
        <v>16</v>
      </c>
      <c r="F18" s="0" t="n">
        <v>0</v>
      </c>
      <c r="G18" s="0" t="s">
        <v>17</v>
      </c>
      <c r="H18" s="0" t="s">
        <v>340</v>
      </c>
      <c r="I18" s="5" t="s">
        <v>356</v>
      </c>
      <c r="J18" s="5" t="s">
        <v>15</v>
      </c>
      <c r="K18" s="6" t="n">
        <v>72</v>
      </c>
      <c r="L18" s="5" t="s">
        <v>356</v>
      </c>
      <c r="M18" s="6" t="n">
        <v>216.65</v>
      </c>
      <c r="N18" s="7" t="n">
        <v>0.692360950842372</v>
      </c>
      <c r="O18" s="8" t="n">
        <v>14.3076390491576</v>
      </c>
    </row>
    <row r="19" customFormat="false" ht="15" hidden="false" customHeight="false" outlineLevel="0" collapsed="false">
      <c r="A19" s="0" t="s">
        <v>357</v>
      </c>
      <c r="B19" s="0" t="s">
        <v>13</v>
      </c>
      <c r="C19" s="0" t="s">
        <v>14</v>
      </c>
      <c r="D19" s="0" t="s">
        <v>15</v>
      </c>
      <c r="E19" s="0" t="s">
        <v>16</v>
      </c>
      <c r="F19" s="0" t="n">
        <v>14</v>
      </c>
      <c r="G19" s="0" t="s">
        <v>17</v>
      </c>
      <c r="H19" s="0" t="s">
        <v>340</v>
      </c>
      <c r="I19" s="5" t="s">
        <v>357</v>
      </c>
      <c r="J19" s="5" t="s">
        <v>15</v>
      </c>
      <c r="K19" s="6" t="n">
        <v>73</v>
      </c>
      <c r="L19" s="5" t="s">
        <v>357</v>
      </c>
      <c r="M19" s="6" t="n">
        <v>32.04</v>
      </c>
      <c r="N19" s="7" t="n">
        <v>4.68164794007491</v>
      </c>
      <c r="O19" s="8" t="n">
        <v>10.3183520599251</v>
      </c>
    </row>
    <row r="20" customFormat="false" ht="15" hidden="false" customHeight="false" outlineLevel="0" collapsed="false">
      <c r="A20" s="0" t="s">
        <v>358</v>
      </c>
      <c r="B20" s="0" t="s">
        <v>13</v>
      </c>
      <c r="C20" s="0" t="s">
        <v>20</v>
      </c>
      <c r="D20" s="0" t="s">
        <v>15</v>
      </c>
      <c r="E20" s="0" t="s">
        <v>21</v>
      </c>
      <c r="F20" s="0" t="n">
        <v>14</v>
      </c>
      <c r="G20" s="0" t="s">
        <v>22</v>
      </c>
      <c r="H20" s="0" t="s">
        <v>340</v>
      </c>
      <c r="I20" s="5" t="s">
        <v>358</v>
      </c>
      <c r="J20" s="5" t="s">
        <v>15</v>
      </c>
      <c r="K20" s="6" t="n">
        <v>75</v>
      </c>
      <c r="L20" s="5" t="s">
        <v>358</v>
      </c>
      <c r="M20" s="6" t="n">
        <v>258.47</v>
      </c>
      <c r="N20" s="7" t="n">
        <v>0.580338143691724</v>
      </c>
      <c r="O20" s="8" t="n">
        <v>14.4196618563083</v>
      </c>
    </row>
    <row r="21" customFormat="false" ht="15" hidden="false" customHeight="false" outlineLevel="0" collapsed="false">
      <c r="A21" s="0" t="s">
        <v>359</v>
      </c>
      <c r="B21" s="0" t="s">
        <v>13</v>
      </c>
      <c r="C21" s="0" t="s">
        <v>20</v>
      </c>
      <c r="D21" s="0" t="s">
        <v>15</v>
      </c>
      <c r="E21" s="0" t="s">
        <v>16</v>
      </c>
      <c r="F21" s="0" t="n">
        <v>46</v>
      </c>
      <c r="G21" s="0" t="s">
        <v>22</v>
      </c>
      <c r="H21" s="0" t="s">
        <v>340</v>
      </c>
      <c r="I21" s="5" t="s">
        <v>359</v>
      </c>
      <c r="J21" s="5" t="s">
        <v>15</v>
      </c>
      <c r="K21" s="9" t="n">
        <v>84</v>
      </c>
      <c r="L21" s="5" t="s">
        <v>359</v>
      </c>
      <c r="M21" s="9" t="n">
        <v>220.19</v>
      </c>
      <c r="N21" s="7" t="n">
        <v>0.681229846950361</v>
      </c>
      <c r="O21" s="8" t="n">
        <v>14.3187701530496</v>
      </c>
    </row>
    <row r="22" customFormat="false" ht="15" hidden="false" customHeight="false" outlineLevel="0" collapsed="false">
      <c r="A22" s="0" t="s">
        <v>360</v>
      </c>
      <c r="B22" s="0" t="s">
        <v>13</v>
      </c>
      <c r="C22" s="0" t="s">
        <v>14</v>
      </c>
      <c r="D22" s="0" t="s">
        <v>15</v>
      </c>
      <c r="E22" s="0" t="s">
        <v>84</v>
      </c>
      <c r="F22" s="0" t="n">
        <v>0</v>
      </c>
      <c r="G22" s="0" t="s">
        <v>22</v>
      </c>
      <c r="H22" s="0" t="s">
        <v>340</v>
      </c>
      <c r="I22" s="5" t="s">
        <v>360</v>
      </c>
      <c r="J22" s="5" t="s">
        <v>15</v>
      </c>
      <c r="K22" s="9" t="n">
        <v>87</v>
      </c>
      <c r="L22" s="5" t="s">
        <v>360</v>
      </c>
      <c r="M22" s="9" t="n">
        <v>321.94</v>
      </c>
      <c r="N22" s="7" t="n">
        <v>0.465925327700814</v>
      </c>
      <c r="O22" s="8" t="n">
        <v>14.5340746722992</v>
      </c>
    </row>
    <row r="23" customFormat="false" ht="15" hidden="false" customHeight="false" outlineLevel="0" collapsed="false">
      <c r="A23" s="0" t="s">
        <v>361</v>
      </c>
      <c r="B23" s="0" t="s">
        <v>13</v>
      </c>
      <c r="C23" s="0" t="s">
        <v>14</v>
      </c>
      <c r="D23" s="0" t="s">
        <v>15</v>
      </c>
      <c r="E23" s="0" t="s">
        <v>84</v>
      </c>
      <c r="F23" s="0" t="n">
        <v>14</v>
      </c>
      <c r="G23" s="0" t="s">
        <v>22</v>
      </c>
      <c r="H23" s="0" t="s">
        <v>340</v>
      </c>
      <c r="I23" s="5" t="s">
        <v>361</v>
      </c>
      <c r="J23" s="5" t="s">
        <v>15</v>
      </c>
      <c r="K23" s="9" t="n">
        <v>88</v>
      </c>
      <c r="L23" s="5" t="s">
        <v>361</v>
      </c>
      <c r="M23" s="9" t="n">
        <v>197.13</v>
      </c>
      <c r="N23" s="7" t="n">
        <v>0.760919190381981</v>
      </c>
      <c r="O23" s="8" t="n">
        <v>14.239080809618</v>
      </c>
    </row>
    <row r="24" customFormat="false" ht="15" hidden="false" customHeight="false" outlineLevel="0" collapsed="false">
      <c r="A24" s="0" t="s">
        <v>362</v>
      </c>
      <c r="B24" s="0" t="s">
        <v>13</v>
      </c>
      <c r="C24" s="0" t="s">
        <v>20</v>
      </c>
      <c r="D24" s="0" t="s">
        <v>15</v>
      </c>
      <c r="E24" s="0" t="s">
        <v>16</v>
      </c>
      <c r="F24" s="0" t="n">
        <v>46</v>
      </c>
      <c r="G24" s="0" t="s">
        <v>22</v>
      </c>
      <c r="H24" s="0" t="s">
        <v>340</v>
      </c>
      <c r="I24" s="5" t="s">
        <v>362</v>
      </c>
      <c r="J24" s="5" t="s">
        <v>15</v>
      </c>
      <c r="K24" s="9" t="n">
        <v>93</v>
      </c>
      <c r="L24" s="5" t="s">
        <v>362</v>
      </c>
      <c r="M24" s="9" t="n">
        <v>55.64</v>
      </c>
      <c r="N24" s="7" t="n">
        <v>2.69590222861251</v>
      </c>
      <c r="O24" s="8" t="n">
        <v>12.3040977713875</v>
      </c>
    </row>
    <row r="25" customFormat="false" ht="15" hidden="false" customHeight="false" outlineLevel="0" collapsed="false">
      <c r="A25" s="0" t="s">
        <v>363</v>
      </c>
      <c r="B25" s="0" t="s">
        <v>47</v>
      </c>
      <c r="C25" s="0" t="s">
        <v>20</v>
      </c>
      <c r="D25" s="0" t="s">
        <v>15</v>
      </c>
      <c r="E25" s="0" t="s">
        <v>21</v>
      </c>
      <c r="F25" s="0" t="n">
        <v>0</v>
      </c>
      <c r="G25" s="0" t="s">
        <v>17</v>
      </c>
      <c r="H25" s="0" t="s">
        <v>340</v>
      </c>
      <c r="I25" s="5" t="s">
        <v>363</v>
      </c>
      <c r="J25" s="5" t="s">
        <v>15</v>
      </c>
      <c r="K25" s="6" t="n">
        <v>96</v>
      </c>
      <c r="L25" s="5" t="s">
        <v>363</v>
      </c>
      <c r="M25" s="6" t="n">
        <v>153.6</v>
      </c>
      <c r="N25" s="7" t="n">
        <v>0.9765625</v>
      </c>
      <c r="O25" s="8" t="n">
        <v>14.0234375</v>
      </c>
    </row>
    <row r="26" customFormat="false" ht="15" hidden="false" customHeight="false" outlineLevel="0" collapsed="false">
      <c r="A26" s="0" t="s">
        <v>364</v>
      </c>
      <c r="B26" s="0" t="s">
        <v>47</v>
      </c>
      <c r="C26" s="0" t="s">
        <v>14</v>
      </c>
      <c r="D26" s="0" t="s">
        <v>15</v>
      </c>
      <c r="E26" s="0" t="s">
        <v>21</v>
      </c>
      <c r="F26" s="0" t="n">
        <v>0</v>
      </c>
      <c r="G26" s="0" t="s">
        <v>17</v>
      </c>
      <c r="H26" s="0" t="s">
        <v>340</v>
      </c>
      <c r="I26" s="5" t="s">
        <v>364</v>
      </c>
      <c r="J26" s="5" t="s">
        <v>15</v>
      </c>
      <c r="K26" s="6" t="n">
        <v>102</v>
      </c>
      <c r="L26" s="5" t="s">
        <v>364</v>
      </c>
      <c r="M26" s="6" t="n">
        <v>146.85</v>
      </c>
      <c r="N26" s="7" t="n">
        <v>1.02145045965271</v>
      </c>
      <c r="O26" s="8" t="n">
        <v>13.9785495403473</v>
      </c>
    </row>
    <row r="27" customFormat="false" ht="15" hidden="false" customHeight="false" outlineLevel="0" collapsed="false">
      <c r="A27" s="0" t="s">
        <v>365</v>
      </c>
      <c r="B27" s="0" t="s">
        <v>47</v>
      </c>
      <c r="C27" s="0" t="s">
        <v>14</v>
      </c>
      <c r="D27" s="0" t="s">
        <v>15</v>
      </c>
      <c r="E27" s="0" t="s">
        <v>29</v>
      </c>
      <c r="F27" s="0" t="n">
        <v>14</v>
      </c>
      <c r="G27" s="0" t="s">
        <v>17</v>
      </c>
      <c r="H27" s="0" t="s">
        <v>340</v>
      </c>
      <c r="I27" s="5" t="s">
        <v>365</v>
      </c>
      <c r="J27" s="5" t="s">
        <v>15</v>
      </c>
      <c r="K27" s="6" t="n">
        <v>114</v>
      </c>
      <c r="L27" s="5" t="s">
        <v>365</v>
      </c>
      <c r="M27" s="6" t="n">
        <v>101.12</v>
      </c>
      <c r="N27" s="7" t="n">
        <v>1.48338607594937</v>
      </c>
      <c r="O27" s="8" t="n">
        <v>13.5166139240506</v>
      </c>
    </row>
    <row r="28" customFormat="false" ht="15" hidden="false" customHeight="false" outlineLevel="0" collapsed="false">
      <c r="A28" s="0" t="s">
        <v>366</v>
      </c>
      <c r="B28" s="0" t="s">
        <v>47</v>
      </c>
      <c r="C28" s="0" t="s">
        <v>20</v>
      </c>
      <c r="D28" s="0" t="s">
        <v>15</v>
      </c>
      <c r="E28" s="0" t="s">
        <v>21</v>
      </c>
      <c r="F28" s="0" t="n">
        <v>14</v>
      </c>
      <c r="G28" s="0" t="s">
        <v>17</v>
      </c>
      <c r="H28" s="0" t="s">
        <v>340</v>
      </c>
      <c r="I28" s="5" t="s">
        <v>366</v>
      </c>
      <c r="J28" s="5" t="s">
        <v>15</v>
      </c>
      <c r="K28" s="6" t="n">
        <v>117</v>
      </c>
      <c r="L28" s="5" t="s">
        <v>366</v>
      </c>
      <c r="M28" s="6" t="n">
        <v>161.26</v>
      </c>
      <c r="N28" s="7" t="n">
        <v>0.930174872876101</v>
      </c>
      <c r="O28" s="8" t="n">
        <v>14.0698251271239</v>
      </c>
    </row>
    <row r="29" customFormat="false" ht="15" hidden="false" customHeight="false" outlineLevel="0" collapsed="false">
      <c r="A29" s="0" t="s">
        <v>367</v>
      </c>
      <c r="B29" s="0" t="s">
        <v>47</v>
      </c>
      <c r="C29" s="0" t="s">
        <v>20</v>
      </c>
      <c r="D29" s="0" t="s">
        <v>15</v>
      </c>
      <c r="E29" s="0" t="s">
        <v>21</v>
      </c>
      <c r="F29" s="0" t="n">
        <v>14</v>
      </c>
      <c r="G29" s="0" t="s">
        <v>17</v>
      </c>
      <c r="H29" s="0" t="s">
        <v>340</v>
      </c>
      <c r="I29" s="5" t="s">
        <v>367</v>
      </c>
      <c r="J29" s="5" t="s">
        <v>15</v>
      </c>
      <c r="K29" s="6" t="n">
        <v>122</v>
      </c>
      <c r="L29" s="5" t="s">
        <v>367</v>
      </c>
      <c r="M29" s="6" t="n">
        <v>137.85</v>
      </c>
      <c r="N29" s="7" t="n">
        <v>1.08813928182807</v>
      </c>
      <c r="O29" s="8" t="n">
        <v>13.9118607181719</v>
      </c>
    </row>
    <row r="30" customFormat="false" ht="15" hidden="false" customHeight="false" outlineLevel="0" collapsed="false">
      <c r="A30" s="0" t="s">
        <v>368</v>
      </c>
      <c r="B30" s="0" t="s">
        <v>47</v>
      </c>
      <c r="C30" s="0" t="s">
        <v>20</v>
      </c>
      <c r="D30" s="0" t="s">
        <v>15</v>
      </c>
      <c r="E30" s="0" t="s">
        <v>21</v>
      </c>
      <c r="F30" s="0" t="n">
        <v>0</v>
      </c>
      <c r="G30" s="0" t="s">
        <v>22</v>
      </c>
      <c r="H30" s="0" t="s">
        <v>340</v>
      </c>
      <c r="I30" s="5" t="s">
        <v>368</v>
      </c>
      <c r="J30" s="5" t="s">
        <v>15</v>
      </c>
      <c r="K30" s="9" t="n">
        <v>140</v>
      </c>
      <c r="L30" s="5" t="s">
        <v>368</v>
      </c>
      <c r="M30" s="11" t="n">
        <v>8.95</v>
      </c>
      <c r="N30" s="5"/>
      <c r="O30" s="5"/>
    </row>
    <row r="31" customFormat="false" ht="15" hidden="false" customHeight="false" outlineLevel="0" collapsed="false">
      <c r="A31" s="0" t="s">
        <v>369</v>
      </c>
      <c r="B31" s="0" t="s">
        <v>47</v>
      </c>
      <c r="C31" s="0" t="s">
        <v>20</v>
      </c>
      <c r="D31" s="0" t="s">
        <v>15</v>
      </c>
      <c r="E31" s="0" t="s">
        <v>21</v>
      </c>
      <c r="F31" s="0" t="n">
        <v>46</v>
      </c>
      <c r="G31" s="0" t="s">
        <v>22</v>
      </c>
      <c r="H31" s="0" t="s">
        <v>340</v>
      </c>
      <c r="I31" s="5" t="s">
        <v>369</v>
      </c>
      <c r="J31" s="5" t="s">
        <v>15</v>
      </c>
      <c r="K31" s="9" t="n">
        <v>142</v>
      </c>
      <c r="L31" s="5" t="s">
        <v>369</v>
      </c>
      <c r="M31" s="6" t="n">
        <v>206.64</v>
      </c>
      <c r="N31" s="7" t="n">
        <v>0.725900116144019</v>
      </c>
      <c r="O31" s="8" t="n">
        <v>14.274099883856</v>
      </c>
    </row>
    <row r="32" customFormat="false" ht="15" hidden="false" customHeight="false" outlineLevel="0" collapsed="false">
      <c r="A32" s="0" t="s">
        <v>370</v>
      </c>
      <c r="B32" s="0" t="s">
        <v>47</v>
      </c>
      <c r="C32" s="0" t="s">
        <v>20</v>
      </c>
      <c r="D32" s="0" t="s">
        <v>15</v>
      </c>
      <c r="E32" s="0" t="s">
        <v>21</v>
      </c>
      <c r="F32" s="0" t="n">
        <v>0</v>
      </c>
      <c r="G32" s="0" t="s">
        <v>22</v>
      </c>
      <c r="H32" s="0" t="s">
        <v>340</v>
      </c>
      <c r="I32" s="5" t="s">
        <v>370</v>
      </c>
      <c r="J32" s="5" t="s">
        <v>15</v>
      </c>
      <c r="K32" s="9" t="n">
        <v>146</v>
      </c>
      <c r="L32" s="5" t="s">
        <v>370</v>
      </c>
      <c r="M32" s="6" t="n">
        <v>274.51</v>
      </c>
      <c r="N32" s="7" t="n">
        <v>0.546428181122728</v>
      </c>
      <c r="O32" s="8" t="n">
        <v>14.4535718188773</v>
      </c>
    </row>
    <row r="33" customFormat="false" ht="15" hidden="false" customHeight="false" outlineLevel="0" collapsed="false">
      <c r="A33" s="0" t="s">
        <v>371</v>
      </c>
      <c r="B33" s="0" t="s">
        <v>47</v>
      </c>
      <c r="C33" s="0" t="s">
        <v>20</v>
      </c>
      <c r="D33" s="0" t="s">
        <v>15</v>
      </c>
      <c r="E33" s="0" t="s">
        <v>21</v>
      </c>
      <c r="F33" s="0" t="n">
        <v>46</v>
      </c>
      <c r="G33" s="0" t="s">
        <v>22</v>
      </c>
      <c r="H33" s="0" t="s">
        <v>340</v>
      </c>
      <c r="I33" s="5" t="s">
        <v>371</v>
      </c>
      <c r="J33" s="5" t="s">
        <v>15</v>
      </c>
      <c r="K33" s="35" t="n">
        <v>148</v>
      </c>
      <c r="L33" s="26" t="s">
        <v>371</v>
      </c>
      <c r="M33" s="27" t="n">
        <v>83.16</v>
      </c>
      <c r="N33" s="7" t="n">
        <v>1.8037518037518</v>
      </c>
      <c r="O33" s="8" t="n">
        <v>13.1962481962482</v>
      </c>
    </row>
    <row r="34" customFormat="false" ht="15" hidden="false" customHeight="false" outlineLevel="0" collapsed="false">
      <c r="A34" s="0" t="s">
        <v>372</v>
      </c>
      <c r="B34" s="0" t="s">
        <v>47</v>
      </c>
      <c r="C34" s="0" t="s">
        <v>14</v>
      </c>
      <c r="D34" s="0" t="s">
        <v>15</v>
      </c>
      <c r="E34" s="0" t="s">
        <v>21</v>
      </c>
      <c r="F34" s="0" t="n">
        <v>0</v>
      </c>
      <c r="G34" s="0" t="s">
        <v>22</v>
      </c>
      <c r="H34" s="0" t="s">
        <v>340</v>
      </c>
      <c r="I34" s="5" t="s">
        <v>372</v>
      </c>
      <c r="J34" s="5" t="s">
        <v>15</v>
      </c>
      <c r="K34" s="35" t="n">
        <v>152</v>
      </c>
      <c r="L34" s="26" t="s">
        <v>372</v>
      </c>
      <c r="M34" s="27" t="n">
        <v>48.19</v>
      </c>
      <c r="N34" s="7" t="n">
        <v>3.11267897904129</v>
      </c>
      <c r="O34" s="8" t="n">
        <v>11.8873210209587</v>
      </c>
    </row>
    <row r="35" customFormat="false" ht="12.75" hidden="false" customHeight="false" outlineLevel="0" collapsed="false">
      <c r="A35" s="0" t="s">
        <v>373</v>
      </c>
      <c r="B35" s="0" t="s">
        <v>13</v>
      </c>
      <c r="C35" s="0" t="s">
        <v>14</v>
      </c>
      <c r="D35" s="0" t="s">
        <v>67</v>
      </c>
      <c r="E35" s="0" t="s">
        <v>16</v>
      </c>
      <c r="F35" s="0" t="s">
        <v>85</v>
      </c>
      <c r="G35" s="0" t="s">
        <v>17</v>
      </c>
      <c r="H35" s="0" t="s">
        <v>340</v>
      </c>
      <c r="I35" s="12" t="s">
        <v>373</v>
      </c>
      <c r="J35" s="12" t="s">
        <v>67</v>
      </c>
      <c r="K35" s="28" t="s">
        <v>374</v>
      </c>
      <c r="L35" s="14" t="s">
        <v>375</v>
      </c>
      <c r="M35" s="29" t="n">
        <v>96.2</v>
      </c>
      <c r="N35" s="15" t="n">
        <v>1.55925155925156</v>
      </c>
      <c r="O35" s="16" t="n">
        <v>13.4407484407484</v>
      </c>
    </row>
    <row r="36" customFormat="false" ht="12.75" hidden="false" customHeight="false" outlineLevel="0" collapsed="false">
      <c r="A36" s="0" t="s">
        <v>376</v>
      </c>
      <c r="B36" s="0" t="s">
        <v>13</v>
      </c>
      <c r="C36" s="0" t="s">
        <v>14</v>
      </c>
      <c r="D36" s="0" t="s">
        <v>67</v>
      </c>
      <c r="E36" s="0" t="s">
        <v>26</v>
      </c>
      <c r="F36" s="0" t="s">
        <v>76</v>
      </c>
      <c r="G36" s="0" t="s">
        <v>17</v>
      </c>
      <c r="H36" s="0" t="s">
        <v>340</v>
      </c>
      <c r="I36" s="12" t="s">
        <v>376</v>
      </c>
      <c r="J36" s="12" t="s">
        <v>67</v>
      </c>
      <c r="K36" s="28" t="s">
        <v>377</v>
      </c>
      <c r="L36" s="14" t="s">
        <v>378</v>
      </c>
      <c r="M36" s="29" t="n">
        <v>161.1</v>
      </c>
      <c r="N36" s="15" t="n">
        <v>0.931098696461825</v>
      </c>
      <c r="O36" s="16" t="n">
        <v>14.0689013035382</v>
      </c>
    </row>
    <row r="37" customFormat="false" ht="12.75" hidden="false" customHeight="false" outlineLevel="0" collapsed="false">
      <c r="A37" s="0" t="s">
        <v>379</v>
      </c>
      <c r="B37" s="0" t="s">
        <v>13</v>
      </c>
      <c r="C37" s="0" t="s">
        <v>14</v>
      </c>
      <c r="D37" s="0" t="s">
        <v>67</v>
      </c>
      <c r="E37" s="0" t="s">
        <v>32</v>
      </c>
      <c r="F37" s="0" t="s">
        <v>233</v>
      </c>
      <c r="G37" s="0" t="s">
        <v>17</v>
      </c>
      <c r="H37" s="0" t="s">
        <v>340</v>
      </c>
      <c r="I37" s="12" t="s">
        <v>379</v>
      </c>
      <c r="J37" s="12" t="s">
        <v>67</v>
      </c>
      <c r="K37" s="28" t="s">
        <v>380</v>
      </c>
      <c r="L37" s="14" t="s">
        <v>381</v>
      </c>
      <c r="M37" s="29" t="n">
        <v>200.9</v>
      </c>
      <c r="N37" s="15" t="n">
        <v>0.746640119462419</v>
      </c>
      <c r="O37" s="16" t="n">
        <v>14.2533598805376</v>
      </c>
    </row>
    <row r="38" customFormat="false" ht="12.75" hidden="false" customHeight="false" outlineLevel="0" collapsed="false">
      <c r="A38" s="0" t="s">
        <v>382</v>
      </c>
      <c r="B38" s="0" t="s">
        <v>13</v>
      </c>
      <c r="C38" s="0" t="s">
        <v>14</v>
      </c>
      <c r="D38" s="0" t="s">
        <v>67</v>
      </c>
      <c r="E38" s="0" t="s">
        <v>26</v>
      </c>
      <c r="F38" s="0" t="s">
        <v>233</v>
      </c>
      <c r="G38" s="0" t="s">
        <v>17</v>
      </c>
      <c r="H38" s="0" t="s">
        <v>340</v>
      </c>
      <c r="I38" s="12" t="s">
        <v>382</v>
      </c>
      <c r="J38" s="12" t="s">
        <v>67</v>
      </c>
      <c r="K38" s="28" t="s">
        <v>383</v>
      </c>
      <c r="L38" s="14" t="s">
        <v>384</v>
      </c>
      <c r="M38" s="29" t="n">
        <v>192.9</v>
      </c>
      <c r="N38" s="15" t="n">
        <v>0.777604976671851</v>
      </c>
      <c r="O38" s="16" t="n">
        <v>14.2223950233282</v>
      </c>
    </row>
    <row r="39" customFormat="false" ht="12.75" hidden="false" customHeight="false" outlineLevel="0" collapsed="false">
      <c r="A39" s="0" t="s">
        <v>385</v>
      </c>
      <c r="B39" s="0" t="s">
        <v>13</v>
      </c>
      <c r="C39" s="0" t="s">
        <v>14</v>
      </c>
      <c r="D39" s="0" t="s">
        <v>67</v>
      </c>
      <c r="E39" s="0" t="s">
        <v>16</v>
      </c>
      <c r="F39" s="0" t="s">
        <v>233</v>
      </c>
      <c r="G39" s="0" t="s">
        <v>17</v>
      </c>
      <c r="H39" s="0" t="s">
        <v>340</v>
      </c>
      <c r="I39" s="12" t="s">
        <v>385</v>
      </c>
      <c r="J39" s="12" t="s">
        <v>67</v>
      </c>
      <c r="K39" s="28" t="s">
        <v>386</v>
      </c>
      <c r="L39" s="14" t="s">
        <v>387</v>
      </c>
      <c r="M39" s="29" t="n">
        <v>257.7</v>
      </c>
      <c r="N39" s="15" t="n">
        <v>0.582072176949942</v>
      </c>
      <c r="O39" s="16" t="n">
        <v>14.4179278230501</v>
      </c>
    </row>
    <row r="40" customFormat="false" ht="12.75" hidden="false" customHeight="false" outlineLevel="0" collapsed="false">
      <c r="A40" s="0" t="s">
        <v>388</v>
      </c>
      <c r="B40" s="0" t="s">
        <v>13</v>
      </c>
      <c r="C40" s="0" t="s">
        <v>14</v>
      </c>
      <c r="D40" s="0" t="s">
        <v>67</v>
      </c>
      <c r="E40" s="0" t="s">
        <v>26</v>
      </c>
      <c r="F40" s="0" t="s">
        <v>80</v>
      </c>
      <c r="G40" s="0" t="s">
        <v>17</v>
      </c>
      <c r="H40" s="0" t="s">
        <v>340</v>
      </c>
      <c r="I40" s="12" t="s">
        <v>388</v>
      </c>
      <c r="J40" s="12" t="s">
        <v>67</v>
      </c>
      <c r="K40" s="28" t="s">
        <v>389</v>
      </c>
      <c r="L40" s="14" t="s">
        <v>390</v>
      </c>
      <c r="M40" s="29" t="n">
        <v>207.1</v>
      </c>
      <c r="N40" s="15" t="n">
        <v>0.724287783679382</v>
      </c>
      <c r="O40" s="16" t="n">
        <v>14.2757122163206</v>
      </c>
    </row>
    <row r="41" customFormat="false" ht="12.75" hidden="false" customHeight="false" outlineLevel="0" collapsed="false">
      <c r="A41" s="0" t="s">
        <v>391</v>
      </c>
      <c r="B41" s="0" t="s">
        <v>13</v>
      </c>
      <c r="C41" s="0" t="s">
        <v>20</v>
      </c>
      <c r="D41" s="0" t="s">
        <v>67</v>
      </c>
      <c r="E41" s="0" t="s">
        <v>26</v>
      </c>
      <c r="F41" s="0" t="s">
        <v>85</v>
      </c>
      <c r="G41" s="0" t="s">
        <v>17</v>
      </c>
      <c r="H41" s="0" t="s">
        <v>340</v>
      </c>
      <c r="I41" s="12" t="s">
        <v>391</v>
      </c>
      <c r="J41" s="12" t="s">
        <v>67</v>
      </c>
      <c r="K41" s="30" t="s">
        <v>392</v>
      </c>
      <c r="L41" s="31" t="s">
        <v>393</v>
      </c>
      <c r="M41" s="32" t="n">
        <v>257.1</v>
      </c>
      <c r="N41" s="15" t="n">
        <v>0.58343057176196</v>
      </c>
      <c r="O41" s="16" t="n">
        <v>14.416569428238</v>
      </c>
    </row>
    <row r="42" customFormat="false" ht="12.75" hidden="false" customHeight="false" outlineLevel="0" collapsed="false">
      <c r="A42" s="0" t="s">
        <v>394</v>
      </c>
      <c r="B42" s="0" t="s">
        <v>13</v>
      </c>
      <c r="C42" s="0" t="s">
        <v>20</v>
      </c>
      <c r="D42" s="0" t="s">
        <v>67</v>
      </c>
      <c r="E42" s="0" t="s">
        <v>16</v>
      </c>
      <c r="F42" s="0" t="s">
        <v>85</v>
      </c>
      <c r="G42" s="0" t="s">
        <v>17</v>
      </c>
      <c r="H42" s="0" t="s">
        <v>340</v>
      </c>
      <c r="I42" s="12" t="s">
        <v>394</v>
      </c>
      <c r="J42" s="12" t="s">
        <v>67</v>
      </c>
      <c r="K42" s="30" t="s">
        <v>395</v>
      </c>
      <c r="L42" s="31" t="s">
        <v>396</v>
      </c>
      <c r="M42" s="32" t="n">
        <v>241.5</v>
      </c>
      <c r="N42" s="15" t="n">
        <v>0.62111801242236</v>
      </c>
      <c r="O42" s="16" t="n">
        <v>14.3788819875776</v>
      </c>
    </row>
    <row r="43" customFormat="false" ht="12.75" hidden="false" customHeight="false" outlineLevel="0" collapsed="false">
      <c r="A43" s="0" t="s">
        <v>397</v>
      </c>
      <c r="B43" s="0" t="s">
        <v>13</v>
      </c>
      <c r="C43" s="0" t="s">
        <v>14</v>
      </c>
      <c r="D43" s="0" t="s">
        <v>67</v>
      </c>
      <c r="E43" s="0" t="s">
        <v>16</v>
      </c>
      <c r="F43" s="0" t="s">
        <v>68</v>
      </c>
      <c r="G43" s="0" t="s">
        <v>17</v>
      </c>
      <c r="H43" s="0" t="s">
        <v>340</v>
      </c>
      <c r="I43" s="12" t="s">
        <v>397</v>
      </c>
      <c r="J43" s="12" t="s">
        <v>67</v>
      </c>
      <c r="K43" s="13" t="s">
        <v>398</v>
      </c>
      <c r="L43" s="14" t="s">
        <v>399</v>
      </c>
      <c r="M43" s="14" t="n">
        <v>286.6</v>
      </c>
      <c r="N43" s="15" t="n">
        <v>0.52337752965806</v>
      </c>
      <c r="O43" s="16" t="n">
        <v>14.4766224703419</v>
      </c>
    </row>
    <row r="44" customFormat="false" ht="12.75" hidden="false" customHeight="false" outlineLevel="0" collapsed="false">
      <c r="A44" s="0" t="s">
        <v>400</v>
      </c>
      <c r="B44" s="0" t="s">
        <v>13</v>
      </c>
      <c r="C44" s="0" t="s">
        <v>14</v>
      </c>
      <c r="D44" s="0" t="s">
        <v>67</v>
      </c>
      <c r="E44" s="0" t="s">
        <v>16</v>
      </c>
      <c r="F44" s="0" t="s">
        <v>72</v>
      </c>
      <c r="G44" s="0" t="s">
        <v>17</v>
      </c>
      <c r="H44" s="0" t="s">
        <v>340</v>
      </c>
      <c r="I44" s="12" t="s">
        <v>400</v>
      </c>
      <c r="J44" s="12" t="s">
        <v>67</v>
      </c>
      <c r="K44" s="13" t="s">
        <v>401</v>
      </c>
      <c r="L44" s="14" t="s">
        <v>402</v>
      </c>
      <c r="M44" s="14" t="n">
        <v>191.2</v>
      </c>
      <c r="N44" s="15" t="n">
        <v>0.784518828451883</v>
      </c>
      <c r="O44" s="16" t="n">
        <v>14.2154811715481</v>
      </c>
    </row>
    <row r="45" customFormat="false" ht="12.75" hidden="false" customHeight="false" outlineLevel="0" collapsed="false">
      <c r="A45" s="0" t="s">
        <v>403</v>
      </c>
      <c r="B45" s="0" t="s">
        <v>13</v>
      </c>
      <c r="C45" s="0" t="s">
        <v>14</v>
      </c>
      <c r="D45" s="0" t="s">
        <v>67</v>
      </c>
      <c r="E45" s="0" t="s">
        <v>26</v>
      </c>
      <c r="F45" s="0" t="s">
        <v>404</v>
      </c>
      <c r="G45" s="0" t="s">
        <v>17</v>
      </c>
      <c r="H45" s="0" t="s">
        <v>340</v>
      </c>
      <c r="I45" s="12" t="s">
        <v>403</v>
      </c>
      <c r="J45" s="12" t="s">
        <v>67</v>
      </c>
      <c r="K45" s="13" t="s">
        <v>405</v>
      </c>
      <c r="L45" s="14" t="s">
        <v>406</v>
      </c>
      <c r="M45" s="14" t="n">
        <v>138.99</v>
      </c>
      <c r="N45" s="15" t="n">
        <v>1.07921433196633</v>
      </c>
      <c r="O45" s="16" t="n">
        <v>13.9207856680337</v>
      </c>
    </row>
    <row r="46" customFormat="false" ht="12.75" hidden="false" customHeight="false" outlineLevel="0" collapsed="false">
      <c r="A46" s="0" t="s">
        <v>407</v>
      </c>
      <c r="B46" s="0" t="s">
        <v>13</v>
      </c>
      <c r="C46" s="0" t="s">
        <v>14</v>
      </c>
      <c r="D46" s="0" t="s">
        <v>67</v>
      </c>
      <c r="E46" s="0" t="s">
        <v>32</v>
      </c>
      <c r="F46" s="0" t="s">
        <v>404</v>
      </c>
      <c r="G46" s="0" t="s">
        <v>17</v>
      </c>
      <c r="H46" s="0" t="s">
        <v>340</v>
      </c>
      <c r="I46" s="12" t="s">
        <v>407</v>
      </c>
      <c r="J46" s="12" t="s">
        <v>67</v>
      </c>
      <c r="K46" s="13" t="s">
        <v>408</v>
      </c>
      <c r="L46" s="14" t="s">
        <v>409</v>
      </c>
      <c r="M46" s="14" t="n">
        <v>203.15</v>
      </c>
      <c r="N46" s="15" t="n">
        <v>0.73837066207236</v>
      </c>
      <c r="O46" s="16" t="n">
        <v>14.2616293379276</v>
      </c>
    </row>
    <row r="47" customFormat="false" ht="12.75" hidden="false" customHeight="false" outlineLevel="0" collapsed="false">
      <c r="A47" s="0" t="s">
        <v>410</v>
      </c>
      <c r="B47" s="0" t="s">
        <v>13</v>
      </c>
      <c r="C47" s="0" t="s">
        <v>14</v>
      </c>
      <c r="D47" s="0" t="s">
        <v>67</v>
      </c>
      <c r="E47" s="0" t="s">
        <v>32</v>
      </c>
      <c r="F47" s="0" t="s">
        <v>76</v>
      </c>
      <c r="G47" s="0" t="s">
        <v>17</v>
      </c>
      <c r="H47" s="0" t="s">
        <v>340</v>
      </c>
      <c r="I47" s="12" t="s">
        <v>410</v>
      </c>
      <c r="J47" s="12" t="s">
        <v>67</v>
      </c>
      <c r="K47" s="13" t="s">
        <v>411</v>
      </c>
      <c r="L47" s="14" t="s">
        <v>412</v>
      </c>
      <c r="M47" s="14" t="n">
        <v>216.58</v>
      </c>
      <c r="N47" s="15" t="n">
        <v>0.692584726198172</v>
      </c>
      <c r="O47" s="16" t="n">
        <v>14.3074152738018</v>
      </c>
    </row>
    <row r="48" customFormat="false" ht="12.75" hidden="false" customHeight="false" outlineLevel="0" collapsed="false">
      <c r="A48" s="0" t="s">
        <v>413</v>
      </c>
      <c r="B48" s="0" t="s">
        <v>13</v>
      </c>
      <c r="C48" s="0" t="s">
        <v>20</v>
      </c>
      <c r="D48" s="0" t="s">
        <v>67</v>
      </c>
      <c r="E48" s="0" t="s">
        <v>26</v>
      </c>
      <c r="F48" s="0" t="s">
        <v>68</v>
      </c>
      <c r="G48" s="0" t="s">
        <v>22</v>
      </c>
      <c r="H48" s="0" t="s">
        <v>340</v>
      </c>
      <c r="I48" s="12" t="s">
        <v>413</v>
      </c>
      <c r="J48" s="12" t="s">
        <v>67</v>
      </c>
      <c r="K48" s="13" t="s">
        <v>414</v>
      </c>
      <c r="L48" s="14" t="s">
        <v>415</v>
      </c>
      <c r="M48" s="14" t="n">
        <v>234.85</v>
      </c>
      <c r="N48" s="15" t="n">
        <v>0.638705556738344</v>
      </c>
      <c r="O48" s="16" t="n">
        <v>14.3612944432617</v>
      </c>
    </row>
    <row r="49" customFormat="false" ht="12.75" hidden="false" customHeight="false" outlineLevel="0" collapsed="false">
      <c r="A49" s="0" t="s">
        <v>416</v>
      </c>
      <c r="B49" s="0" t="s">
        <v>13</v>
      </c>
      <c r="C49" s="0" t="s">
        <v>14</v>
      </c>
      <c r="D49" s="0" t="s">
        <v>67</v>
      </c>
      <c r="E49" s="0" t="s">
        <v>32</v>
      </c>
      <c r="F49" s="0" t="s">
        <v>76</v>
      </c>
      <c r="G49" s="0" t="s">
        <v>17</v>
      </c>
      <c r="H49" s="0" t="s">
        <v>340</v>
      </c>
      <c r="I49" s="12" t="s">
        <v>416</v>
      </c>
      <c r="J49" s="12" t="s">
        <v>67</v>
      </c>
      <c r="K49" s="13" t="s">
        <v>417</v>
      </c>
      <c r="L49" s="14" t="s">
        <v>418</v>
      </c>
      <c r="M49" s="14" t="n">
        <v>171.95</v>
      </c>
      <c r="N49" s="15" t="n">
        <v>0.872346612387322</v>
      </c>
      <c r="O49" s="16" t="n">
        <v>14.1276533876127</v>
      </c>
    </row>
    <row r="50" customFormat="false" ht="12.75" hidden="false" customHeight="false" outlineLevel="0" collapsed="false">
      <c r="A50" s="0" t="s">
        <v>419</v>
      </c>
      <c r="B50" s="0" t="s">
        <v>13</v>
      </c>
      <c r="C50" s="0" t="s">
        <v>14</v>
      </c>
      <c r="D50" s="0" t="s">
        <v>67</v>
      </c>
      <c r="E50" s="0" t="s">
        <v>26</v>
      </c>
      <c r="F50" s="0" t="s">
        <v>85</v>
      </c>
      <c r="G50" s="0" t="s">
        <v>17</v>
      </c>
      <c r="H50" s="0" t="s">
        <v>340</v>
      </c>
      <c r="I50" s="12" t="s">
        <v>419</v>
      </c>
      <c r="J50" s="12" t="s">
        <v>67</v>
      </c>
      <c r="K50" s="13" t="s">
        <v>420</v>
      </c>
      <c r="L50" s="14" t="s">
        <v>421</v>
      </c>
      <c r="M50" s="14" t="n">
        <v>261.69</v>
      </c>
      <c r="N50" s="15" t="n">
        <v>0.57319729450877</v>
      </c>
      <c r="O50" s="16" t="n">
        <v>14.4268027054912</v>
      </c>
    </row>
    <row r="51" customFormat="false" ht="12.75" hidden="false" customHeight="false" outlineLevel="0" collapsed="false">
      <c r="A51" s="0" t="s">
        <v>422</v>
      </c>
      <c r="B51" s="0" t="s">
        <v>13</v>
      </c>
      <c r="C51" s="0" t="s">
        <v>14</v>
      </c>
      <c r="D51" s="0" t="s">
        <v>67</v>
      </c>
      <c r="E51" s="0" t="s">
        <v>29</v>
      </c>
      <c r="F51" s="0" t="s">
        <v>68</v>
      </c>
      <c r="G51" s="0" t="s">
        <v>17</v>
      </c>
      <c r="H51" s="0" t="s">
        <v>340</v>
      </c>
      <c r="I51" s="12" t="s">
        <v>422</v>
      </c>
      <c r="J51" s="12" t="s">
        <v>67</v>
      </c>
      <c r="K51" s="13" t="s">
        <v>423</v>
      </c>
      <c r="L51" s="14" t="s">
        <v>424</v>
      </c>
      <c r="M51" s="14" t="n">
        <v>214.96</v>
      </c>
      <c r="N51" s="15" t="n">
        <v>0.697804242649795</v>
      </c>
      <c r="O51" s="16" t="n">
        <v>14.3021957573502</v>
      </c>
    </row>
    <row r="52" customFormat="false" ht="12.75" hidden="false" customHeight="false" outlineLevel="0" collapsed="false">
      <c r="A52" s="0" t="s">
        <v>425</v>
      </c>
      <c r="B52" s="0" t="s">
        <v>13</v>
      </c>
      <c r="C52" s="0" t="s">
        <v>14</v>
      </c>
      <c r="D52" s="0" t="s">
        <v>67</v>
      </c>
      <c r="E52" s="0" t="s">
        <v>29</v>
      </c>
      <c r="F52" s="0" t="s">
        <v>72</v>
      </c>
      <c r="G52" s="0" t="s">
        <v>17</v>
      </c>
      <c r="H52" s="0" t="s">
        <v>340</v>
      </c>
      <c r="I52" s="12" t="s">
        <v>425</v>
      </c>
      <c r="J52" s="12" t="s">
        <v>67</v>
      </c>
      <c r="K52" s="13" t="s">
        <v>426</v>
      </c>
      <c r="L52" s="14" t="s">
        <v>427</v>
      </c>
      <c r="M52" s="14" t="n">
        <v>91.94</v>
      </c>
      <c r="N52" s="15" t="n">
        <v>1.63149880356754</v>
      </c>
      <c r="O52" s="16" t="n">
        <v>13.3685011964325</v>
      </c>
    </row>
    <row r="53" customFormat="false" ht="12.75" hidden="false" customHeight="false" outlineLevel="0" collapsed="false">
      <c r="A53" s="0" t="s">
        <v>428</v>
      </c>
      <c r="B53" s="0" t="s">
        <v>13</v>
      </c>
      <c r="C53" s="0" t="s">
        <v>14</v>
      </c>
      <c r="D53" s="0" t="s">
        <v>67</v>
      </c>
      <c r="E53" s="0" t="s">
        <v>29</v>
      </c>
      <c r="F53" s="0" t="s">
        <v>85</v>
      </c>
      <c r="G53" s="0" t="s">
        <v>17</v>
      </c>
      <c r="H53" s="0" t="s">
        <v>340</v>
      </c>
      <c r="I53" s="12" t="s">
        <v>428</v>
      </c>
      <c r="J53" s="12" t="s">
        <v>67</v>
      </c>
      <c r="K53" s="13" t="s">
        <v>429</v>
      </c>
      <c r="L53" s="14" t="s">
        <v>430</v>
      </c>
      <c r="M53" s="14" t="n">
        <v>257.9</v>
      </c>
      <c r="N53" s="15" t="n">
        <v>0.581620783249322</v>
      </c>
      <c r="O53" s="16" t="n">
        <v>14.4183792167507</v>
      </c>
    </row>
    <row r="54" customFormat="false" ht="12.75" hidden="false" customHeight="false" outlineLevel="0" collapsed="false">
      <c r="A54" s="0" t="s">
        <v>431</v>
      </c>
      <c r="B54" s="0" t="s">
        <v>13</v>
      </c>
      <c r="C54" s="0" t="s">
        <v>14</v>
      </c>
      <c r="D54" s="0" t="s">
        <v>67</v>
      </c>
      <c r="E54" s="0" t="s">
        <v>16</v>
      </c>
      <c r="F54" s="0" t="s">
        <v>85</v>
      </c>
      <c r="G54" s="0" t="s">
        <v>17</v>
      </c>
      <c r="H54" s="0" t="s">
        <v>340</v>
      </c>
      <c r="I54" s="12" t="s">
        <v>431</v>
      </c>
      <c r="J54" s="12" t="s">
        <v>67</v>
      </c>
      <c r="K54" s="13" t="s">
        <v>432</v>
      </c>
      <c r="L54" s="14" t="s">
        <v>433</v>
      </c>
      <c r="M54" s="14" t="n">
        <v>367.1</v>
      </c>
      <c r="N54" s="15" t="n">
        <v>0.408608008716971</v>
      </c>
      <c r="O54" s="16" t="n">
        <v>14.591391991283</v>
      </c>
    </row>
    <row r="55" customFormat="false" ht="12.75" hidden="false" customHeight="false" outlineLevel="0" collapsed="false">
      <c r="A55" s="0" t="s">
        <v>434</v>
      </c>
      <c r="B55" s="0" t="s">
        <v>13</v>
      </c>
      <c r="C55" s="0" t="s">
        <v>14</v>
      </c>
      <c r="D55" s="0" t="s">
        <v>67</v>
      </c>
      <c r="E55" s="0" t="s">
        <v>16</v>
      </c>
      <c r="F55" s="0" t="s">
        <v>76</v>
      </c>
      <c r="G55" s="0" t="s">
        <v>17</v>
      </c>
      <c r="H55" s="0" t="s">
        <v>340</v>
      </c>
      <c r="I55" s="12" t="s">
        <v>434</v>
      </c>
      <c r="J55" s="12" t="s">
        <v>67</v>
      </c>
      <c r="K55" s="13" t="s">
        <v>435</v>
      </c>
      <c r="L55" s="14" t="s">
        <v>436</v>
      </c>
      <c r="M55" s="14" t="n">
        <v>313.54</v>
      </c>
      <c r="N55" s="15" t="n">
        <v>0.478407858646425</v>
      </c>
      <c r="O55" s="16" t="n">
        <v>14.5215921413536</v>
      </c>
    </row>
    <row r="56" customFormat="false" ht="12.75" hidden="false" customHeight="false" outlineLevel="0" collapsed="false">
      <c r="A56" s="0" t="s">
        <v>437</v>
      </c>
      <c r="B56" s="0" t="s">
        <v>13</v>
      </c>
      <c r="C56" s="0" t="s">
        <v>14</v>
      </c>
      <c r="D56" s="0" t="s">
        <v>67</v>
      </c>
      <c r="E56" s="0" t="s">
        <v>29</v>
      </c>
      <c r="F56" s="0" t="s">
        <v>76</v>
      </c>
      <c r="G56" s="0" t="s">
        <v>17</v>
      </c>
      <c r="H56" s="0" t="s">
        <v>340</v>
      </c>
      <c r="I56" s="12" t="s">
        <v>437</v>
      </c>
      <c r="J56" s="12" t="s">
        <v>67</v>
      </c>
      <c r="K56" s="13" t="s">
        <v>438</v>
      </c>
      <c r="L56" s="14" t="s">
        <v>439</v>
      </c>
      <c r="M56" s="14" t="n">
        <v>311.55</v>
      </c>
      <c r="N56" s="15" t="n">
        <v>0.481463649494463</v>
      </c>
      <c r="O56" s="16" t="n">
        <v>14.5185363505055</v>
      </c>
    </row>
    <row r="57" customFormat="false" ht="12.75" hidden="false" customHeight="false" outlineLevel="0" collapsed="false">
      <c r="A57" s="0" t="s">
        <v>440</v>
      </c>
      <c r="B57" s="0" t="s">
        <v>13</v>
      </c>
      <c r="C57" s="0" t="s">
        <v>14</v>
      </c>
      <c r="D57" s="0" t="s">
        <v>67</v>
      </c>
      <c r="E57" s="0" t="s">
        <v>29</v>
      </c>
      <c r="F57" s="0" t="s">
        <v>72</v>
      </c>
      <c r="G57" s="0" t="s">
        <v>22</v>
      </c>
      <c r="H57" s="0" t="s">
        <v>340</v>
      </c>
      <c r="I57" s="12" t="s">
        <v>440</v>
      </c>
      <c r="J57" s="12" t="s">
        <v>67</v>
      </c>
      <c r="K57" s="13" t="s">
        <v>441</v>
      </c>
      <c r="L57" s="14" t="s">
        <v>442</v>
      </c>
      <c r="M57" s="14" t="n">
        <v>177.03</v>
      </c>
      <c r="N57" s="15" t="n">
        <v>0.847314014573801</v>
      </c>
      <c r="O57" s="16" t="n">
        <v>14.1526859854262</v>
      </c>
    </row>
    <row r="58" customFormat="false" ht="12.75" hidden="false" customHeight="false" outlineLevel="0" collapsed="false">
      <c r="A58" s="0" t="s">
        <v>443</v>
      </c>
      <c r="B58" s="0" t="s">
        <v>13</v>
      </c>
      <c r="C58" s="0" t="s">
        <v>14</v>
      </c>
      <c r="D58" s="0" t="s">
        <v>67</v>
      </c>
      <c r="E58" s="0" t="s">
        <v>29</v>
      </c>
      <c r="F58" s="0" t="s">
        <v>68</v>
      </c>
      <c r="G58" s="0" t="s">
        <v>17</v>
      </c>
      <c r="H58" s="0" t="s">
        <v>340</v>
      </c>
      <c r="I58" s="12" t="s">
        <v>443</v>
      </c>
      <c r="J58" s="12" t="s">
        <v>67</v>
      </c>
      <c r="K58" s="13" t="s">
        <v>444</v>
      </c>
      <c r="L58" s="14" t="s">
        <v>445</v>
      </c>
      <c r="M58" s="18" t="n">
        <v>101.21</v>
      </c>
      <c r="N58" s="15" t="n">
        <v>1.48206698942792</v>
      </c>
      <c r="O58" s="16" t="n">
        <v>13.5179330105721</v>
      </c>
    </row>
    <row r="59" customFormat="false" ht="12.75" hidden="false" customHeight="false" outlineLevel="0" collapsed="false">
      <c r="A59" s="0" t="s">
        <v>446</v>
      </c>
      <c r="B59" s="0" t="s">
        <v>13</v>
      </c>
      <c r="C59" s="0" t="s">
        <v>14</v>
      </c>
      <c r="D59" s="0" t="s">
        <v>67</v>
      </c>
      <c r="E59" s="0" t="s">
        <v>29</v>
      </c>
      <c r="F59" s="0" t="s">
        <v>76</v>
      </c>
      <c r="G59" s="0" t="s">
        <v>17</v>
      </c>
      <c r="H59" s="0" t="s">
        <v>340</v>
      </c>
      <c r="I59" s="12" t="s">
        <v>446</v>
      </c>
      <c r="J59" s="12" t="s">
        <v>67</v>
      </c>
      <c r="K59" s="13" t="s">
        <v>447</v>
      </c>
      <c r="L59" s="14" t="s">
        <v>448</v>
      </c>
      <c r="M59" s="18" t="n">
        <v>184.68</v>
      </c>
      <c r="N59" s="15" t="n">
        <v>0.812215724496426</v>
      </c>
      <c r="O59" s="16" t="n">
        <v>14.1877842755036</v>
      </c>
    </row>
    <row r="60" customFormat="false" ht="12.75" hidden="false" customHeight="false" outlineLevel="0" collapsed="false">
      <c r="A60" s="0" t="s">
        <v>449</v>
      </c>
      <c r="B60" s="0" t="s">
        <v>13</v>
      </c>
      <c r="C60" s="0" t="s">
        <v>14</v>
      </c>
      <c r="D60" s="0" t="s">
        <v>67</v>
      </c>
      <c r="E60" s="0" t="s">
        <v>29</v>
      </c>
      <c r="F60" s="0" t="s">
        <v>68</v>
      </c>
      <c r="G60" s="0" t="s">
        <v>22</v>
      </c>
      <c r="H60" s="0" t="s">
        <v>340</v>
      </c>
      <c r="I60" s="12" t="s">
        <v>449</v>
      </c>
      <c r="J60" s="12" t="s">
        <v>67</v>
      </c>
      <c r="K60" s="13" t="s">
        <v>450</v>
      </c>
      <c r="L60" s="14" t="s">
        <v>451</v>
      </c>
      <c r="M60" s="18" t="n">
        <v>276.89</v>
      </c>
      <c r="N60" s="15" t="n">
        <v>0.541731373469609</v>
      </c>
      <c r="O60" s="16" t="n">
        <v>14.4582686265304</v>
      </c>
    </row>
    <row r="61" customFormat="false" ht="12.75" hidden="false" customHeight="false" outlineLevel="0" collapsed="false">
      <c r="A61" s="0" t="s">
        <v>452</v>
      </c>
      <c r="B61" s="0" t="s">
        <v>13</v>
      </c>
      <c r="C61" s="0" t="s">
        <v>14</v>
      </c>
      <c r="D61" s="0" t="s">
        <v>67</v>
      </c>
      <c r="E61" s="0" t="s">
        <v>16</v>
      </c>
      <c r="F61" s="0" t="s">
        <v>85</v>
      </c>
      <c r="G61" s="0" t="s">
        <v>22</v>
      </c>
      <c r="H61" s="0" t="s">
        <v>340</v>
      </c>
      <c r="I61" s="12" t="s">
        <v>452</v>
      </c>
      <c r="J61" s="12" t="s">
        <v>67</v>
      </c>
      <c r="K61" s="13" t="s">
        <v>453</v>
      </c>
      <c r="L61" s="14" t="s">
        <v>454</v>
      </c>
      <c r="M61" s="18" t="n">
        <v>149.69</v>
      </c>
      <c r="N61" s="15" t="n">
        <v>1.00207094662302</v>
      </c>
      <c r="O61" s="16" t="n">
        <v>13.997929053377</v>
      </c>
    </row>
    <row r="62" customFormat="false" ht="12.75" hidden="false" customHeight="false" outlineLevel="0" collapsed="false">
      <c r="A62" s="0" t="s">
        <v>455</v>
      </c>
      <c r="B62" s="0" t="s">
        <v>13</v>
      </c>
      <c r="C62" s="0" t="s">
        <v>14</v>
      </c>
      <c r="D62" s="0" t="s">
        <v>67</v>
      </c>
      <c r="E62" s="0" t="s">
        <v>29</v>
      </c>
      <c r="F62" s="0" t="s">
        <v>85</v>
      </c>
      <c r="G62" s="0" t="s">
        <v>22</v>
      </c>
      <c r="H62" s="0" t="s">
        <v>340</v>
      </c>
      <c r="I62" s="12" t="s">
        <v>455</v>
      </c>
      <c r="J62" s="12" t="s">
        <v>67</v>
      </c>
      <c r="K62" s="13" t="s">
        <v>456</v>
      </c>
      <c r="L62" s="14" t="s">
        <v>457</v>
      </c>
      <c r="M62" s="18" t="n">
        <v>219.92</v>
      </c>
      <c r="N62" s="15" t="n">
        <v>0.682066205893052</v>
      </c>
      <c r="O62" s="16" t="n">
        <v>14.3179337941069</v>
      </c>
    </row>
    <row r="63" customFormat="false" ht="12.75" hidden="false" customHeight="false" outlineLevel="0" collapsed="false">
      <c r="A63" s="0" t="s">
        <v>458</v>
      </c>
      <c r="B63" s="0" t="s">
        <v>13</v>
      </c>
      <c r="C63" s="0" t="s">
        <v>14</v>
      </c>
      <c r="D63" s="0" t="s">
        <v>67</v>
      </c>
      <c r="E63" s="0" t="s">
        <v>16</v>
      </c>
      <c r="F63" s="0" t="s">
        <v>72</v>
      </c>
      <c r="G63" s="0" t="s">
        <v>22</v>
      </c>
      <c r="H63" s="0" t="s">
        <v>340</v>
      </c>
      <c r="I63" s="12" t="s">
        <v>458</v>
      </c>
      <c r="J63" s="12" t="s">
        <v>67</v>
      </c>
      <c r="K63" s="13" t="s">
        <v>459</v>
      </c>
      <c r="L63" s="14" t="s">
        <v>460</v>
      </c>
      <c r="M63" s="18" t="n">
        <v>83.15</v>
      </c>
      <c r="N63" s="15" t="n">
        <v>1.80396873120866</v>
      </c>
      <c r="O63" s="16" t="n">
        <v>13.1960312687913</v>
      </c>
    </row>
    <row r="64" customFormat="false" ht="12.75" hidden="false" customHeight="false" outlineLevel="0" collapsed="false">
      <c r="A64" s="0" t="s">
        <v>461</v>
      </c>
      <c r="B64" s="0" t="s">
        <v>13</v>
      </c>
      <c r="C64" s="0" t="s">
        <v>14</v>
      </c>
      <c r="D64" s="0" t="s">
        <v>67</v>
      </c>
      <c r="E64" s="0" t="s">
        <v>29</v>
      </c>
      <c r="F64" s="0" t="s">
        <v>85</v>
      </c>
      <c r="G64" s="0" t="s">
        <v>22</v>
      </c>
      <c r="H64" s="0" t="s">
        <v>340</v>
      </c>
      <c r="I64" s="12" t="s">
        <v>461</v>
      </c>
      <c r="J64" s="12" t="s">
        <v>67</v>
      </c>
      <c r="K64" s="13" t="s">
        <v>462</v>
      </c>
      <c r="L64" s="14" t="s">
        <v>463</v>
      </c>
      <c r="M64" s="18" t="n">
        <v>298.41</v>
      </c>
      <c r="N64" s="15" t="n">
        <v>0.502664119835126</v>
      </c>
      <c r="O64" s="16" t="n">
        <v>14.4973358801649</v>
      </c>
    </row>
    <row r="65" customFormat="false" ht="12.75" hidden="false" customHeight="false" outlineLevel="0" collapsed="false">
      <c r="A65" s="0" t="s">
        <v>464</v>
      </c>
      <c r="B65" s="0" t="s">
        <v>13</v>
      </c>
      <c r="C65" s="0" t="s">
        <v>14</v>
      </c>
      <c r="D65" s="0" t="s">
        <v>67</v>
      </c>
      <c r="E65" s="0" t="s">
        <v>26</v>
      </c>
      <c r="F65" s="0" t="s">
        <v>72</v>
      </c>
      <c r="G65" s="0" t="s">
        <v>22</v>
      </c>
      <c r="H65" s="0" t="s">
        <v>340</v>
      </c>
      <c r="I65" s="12" t="s">
        <v>464</v>
      </c>
      <c r="J65" s="12" t="s">
        <v>67</v>
      </c>
      <c r="K65" s="13" t="s">
        <v>465</v>
      </c>
      <c r="L65" s="14" t="s">
        <v>466</v>
      </c>
      <c r="M65" s="18" t="n">
        <v>208.48</v>
      </c>
      <c r="N65" s="15" t="n">
        <v>0.719493476592479</v>
      </c>
      <c r="O65" s="16" t="n">
        <v>14.2805065234075</v>
      </c>
    </row>
    <row r="66" customFormat="false" ht="12.75" hidden="false" customHeight="false" outlineLevel="0" collapsed="false">
      <c r="A66" s="0" t="s">
        <v>467</v>
      </c>
      <c r="B66" s="0" t="s">
        <v>13</v>
      </c>
      <c r="C66" s="0" t="s">
        <v>14</v>
      </c>
      <c r="D66" s="0" t="s">
        <v>67</v>
      </c>
      <c r="E66" s="0" t="s">
        <v>26</v>
      </c>
      <c r="F66" s="0" t="s">
        <v>85</v>
      </c>
      <c r="G66" s="0" t="s">
        <v>22</v>
      </c>
      <c r="H66" s="0" t="s">
        <v>340</v>
      </c>
      <c r="I66" s="12" t="s">
        <v>467</v>
      </c>
      <c r="J66" s="12" t="s">
        <v>67</v>
      </c>
      <c r="K66" s="13" t="s">
        <v>468</v>
      </c>
      <c r="L66" s="14" t="s">
        <v>469</v>
      </c>
      <c r="M66" s="18" t="n">
        <v>228.98</v>
      </c>
      <c r="N66" s="15" t="n">
        <v>0.655079046204909</v>
      </c>
      <c r="O66" s="16" t="n">
        <v>14.3449209537951</v>
      </c>
    </row>
    <row r="67" customFormat="false" ht="12.75" hidden="false" customHeight="false" outlineLevel="0" collapsed="false">
      <c r="A67" s="0" t="s">
        <v>470</v>
      </c>
      <c r="B67" s="0" t="s">
        <v>137</v>
      </c>
      <c r="C67" s="0" t="s">
        <v>20</v>
      </c>
      <c r="D67" s="0" t="s">
        <v>67</v>
      </c>
      <c r="E67" s="0" t="s">
        <v>26</v>
      </c>
      <c r="H67" s="0" t="s">
        <v>340</v>
      </c>
      <c r="I67" s="12" t="s">
        <v>470</v>
      </c>
      <c r="J67" s="12" t="s">
        <v>67</v>
      </c>
      <c r="K67" s="13" t="s">
        <v>471</v>
      </c>
      <c r="L67" s="14" t="s">
        <v>472</v>
      </c>
      <c r="M67" s="20" t="n">
        <v>120.87</v>
      </c>
      <c r="N67" s="15" t="n">
        <v>1.24100273020601</v>
      </c>
      <c r="O67" s="16" t="n">
        <v>13.758997269794</v>
      </c>
    </row>
    <row r="68" customFormat="false" ht="12.75" hidden="false" customHeight="false" outlineLevel="0" collapsed="false">
      <c r="A68" s="0" t="s">
        <v>473</v>
      </c>
      <c r="B68" s="0" t="s">
        <v>137</v>
      </c>
      <c r="C68" s="0" t="s">
        <v>14</v>
      </c>
      <c r="D68" s="0" t="s">
        <v>67</v>
      </c>
      <c r="E68" s="0" t="s">
        <v>21</v>
      </c>
      <c r="H68" s="0" t="s">
        <v>340</v>
      </c>
      <c r="I68" s="12" t="s">
        <v>473</v>
      </c>
      <c r="J68" s="12" t="s">
        <v>67</v>
      </c>
      <c r="K68" s="13" t="s">
        <v>474</v>
      </c>
      <c r="L68" s="14" t="s">
        <v>475</v>
      </c>
      <c r="M68" s="36" t="n">
        <v>72.32</v>
      </c>
      <c r="N68" s="15" t="n">
        <v>2.07411504424779</v>
      </c>
      <c r="O68" s="16" t="n">
        <v>12.9258849557522</v>
      </c>
    </row>
    <row r="69" customFormat="false" ht="12.75" hidden="false" customHeight="false" outlineLevel="0" collapsed="false">
      <c r="A69" s="0" t="s">
        <v>476</v>
      </c>
      <c r="B69" s="0" t="s">
        <v>137</v>
      </c>
      <c r="C69" s="0" t="s">
        <v>14</v>
      </c>
      <c r="D69" s="0" t="s">
        <v>67</v>
      </c>
      <c r="E69" s="0" t="s">
        <v>26</v>
      </c>
      <c r="H69" s="0" t="s">
        <v>340</v>
      </c>
      <c r="I69" s="12" t="s">
        <v>476</v>
      </c>
      <c r="J69" s="12" t="s">
        <v>67</v>
      </c>
      <c r="K69" s="13" t="s">
        <v>477</v>
      </c>
      <c r="L69" s="14" t="s">
        <v>478</v>
      </c>
      <c r="M69" s="20" t="n">
        <v>113.4</v>
      </c>
      <c r="N69" s="15" t="n">
        <v>1.32275132275132</v>
      </c>
      <c r="O69" s="16" t="n">
        <v>13.6772486772487</v>
      </c>
    </row>
    <row r="70" customFormat="false" ht="12.75" hidden="false" customHeight="false" outlineLevel="0" collapsed="false">
      <c r="A70" s="0" t="s">
        <v>479</v>
      </c>
      <c r="B70" s="0" t="s">
        <v>137</v>
      </c>
      <c r="C70" s="0" t="s">
        <v>20</v>
      </c>
      <c r="D70" s="0" t="s">
        <v>67</v>
      </c>
      <c r="E70" s="0" t="s">
        <v>16</v>
      </c>
      <c r="H70" s="0" t="s">
        <v>340</v>
      </c>
      <c r="I70" s="12" t="s">
        <v>479</v>
      </c>
      <c r="J70" s="12" t="s">
        <v>67</v>
      </c>
      <c r="K70" s="13" t="s">
        <v>480</v>
      </c>
      <c r="L70" s="14" t="s">
        <v>481</v>
      </c>
      <c r="M70" s="20" t="n">
        <v>165.28</v>
      </c>
      <c r="N70" s="15" t="n">
        <v>0.907550822846079</v>
      </c>
      <c r="O70" s="16" t="n">
        <v>14.0924491771539</v>
      </c>
    </row>
    <row r="71" customFormat="false" ht="12.75" hidden="false" customHeight="false" outlineLevel="0" collapsed="false">
      <c r="A71" s="0" t="s">
        <v>482</v>
      </c>
      <c r="B71" s="0" t="s">
        <v>137</v>
      </c>
      <c r="C71" s="0" t="s">
        <v>14</v>
      </c>
      <c r="D71" s="0" t="s">
        <v>67</v>
      </c>
      <c r="E71" s="0" t="s">
        <v>26</v>
      </c>
      <c r="H71" s="0" t="s">
        <v>340</v>
      </c>
      <c r="I71" s="12" t="s">
        <v>482</v>
      </c>
      <c r="J71" s="12" t="s">
        <v>67</v>
      </c>
      <c r="K71" s="13" t="s">
        <v>483</v>
      </c>
      <c r="L71" s="14" t="s">
        <v>484</v>
      </c>
      <c r="M71" s="20" t="n">
        <v>268.51</v>
      </c>
      <c r="N71" s="15" t="n">
        <v>0.558638411977208</v>
      </c>
      <c r="O71" s="16" t="n">
        <v>14.4413615880228</v>
      </c>
    </row>
    <row r="72" customFormat="false" ht="12.75" hidden="false" customHeight="false" outlineLevel="0" collapsed="false">
      <c r="A72" s="0" t="s">
        <v>485</v>
      </c>
      <c r="B72" s="0" t="s">
        <v>137</v>
      </c>
      <c r="C72" s="0" t="s">
        <v>14</v>
      </c>
      <c r="D72" s="0" t="s">
        <v>67</v>
      </c>
      <c r="E72" s="0" t="s">
        <v>26</v>
      </c>
      <c r="H72" s="0" t="s">
        <v>340</v>
      </c>
      <c r="I72" s="12" t="s">
        <v>485</v>
      </c>
      <c r="J72" s="12" t="s">
        <v>67</v>
      </c>
      <c r="K72" s="13" t="s">
        <v>486</v>
      </c>
      <c r="L72" s="14" t="s">
        <v>487</v>
      </c>
      <c r="M72" s="33" t="n">
        <v>219.53</v>
      </c>
      <c r="N72" s="15" t="n">
        <v>0.683277911902701</v>
      </c>
      <c r="O72" s="16" t="n">
        <v>14.3167220880973</v>
      </c>
    </row>
    <row r="73" customFormat="false" ht="12.75" hidden="false" customHeight="false" outlineLevel="0" collapsed="false">
      <c r="A73" s="0" t="s">
        <v>488</v>
      </c>
      <c r="B73" s="0" t="s">
        <v>137</v>
      </c>
      <c r="C73" s="0" t="s">
        <v>14</v>
      </c>
      <c r="D73" s="0" t="s">
        <v>67</v>
      </c>
      <c r="E73" s="0" t="s">
        <v>21</v>
      </c>
      <c r="H73" s="0" t="s">
        <v>340</v>
      </c>
      <c r="I73" s="12" t="s">
        <v>488</v>
      </c>
      <c r="J73" s="12" t="s">
        <v>67</v>
      </c>
      <c r="K73" s="13" t="s">
        <v>489</v>
      </c>
      <c r="L73" s="14" t="s">
        <v>490</v>
      </c>
      <c r="M73" s="33" t="n">
        <v>159.63</v>
      </c>
      <c r="N73" s="15" t="n">
        <v>0.939672993798158</v>
      </c>
      <c r="O73" s="16" t="n">
        <v>14.0603270062018</v>
      </c>
    </row>
    <row r="74" customFormat="false" ht="12.75" hidden="false" customHeight="false" outlineLevel="0" collapsed="false">
      <c r="A74" s="0" t="s">
        <v>491</v>
      </c>
      <c r="B74" s="0" t="s">
        <v>137</v>
      </c>
      <c r="C74" s="0" t="s">
        <v>14</v>
      </c>
      <c r="D74" s="0" t="s">
        <v>67</v>
      </c>
      <c r="E74" s="0" t="s">
        <v>16</v>
      </c>
      <c r="H74" s="0" t="s">
        <v>340</v>
      </c>
      <c r="I74" s="12" t="s">
        <v>491</v>
      </c>
      <c r="J74" s="12" t="s">
        <v>67</v>
      </c>
      <c r="K74" s="13" t="s">
        <v>492</v>
      </c>
      <c r="L74" s="21" t="s">
        <v>493</v>
      </c>
      <c r="M74" s="22" t="n">
        <v>232.31</v>
      </c>
      <c r="N74" s="15" t="n">
        <v>0.645688950109767</v>
      </c>
      <c r="O74" s="16" t="n">
        <v>14.3543110498902</v>
      </c>
    </row>
    <row r="75" customFormat="false" ht="12.75" hidden="false" customHeight="false" outlineLevel="0" collapsed="false">
      <c r="A75" s="0" t="s">
        <v>494</v>
      </c>
      <c r="B75" s="0" t="s">
        <v>137</v>
      </c>
      <c r="C75" s="0" t="s">
        <v>14</v>
      </c>
      <c r="D75" s="0" t="s">
        <v>67</v>
      </c>
      <c r="E75" s="0" t="s">
        <v>26</v>
      </c>
      <c r="H75" s="0" t="s">
        <v>340</v>
      </c>
      <c r="I75" s="12" t="s">
        <v>494</v>
      </c>
      <c r="J75" s="12" t="s">
        <v>67</v>
      </c>
      <c r="K75" s="13" t="s">
        <v>495</v>
      </c>
      <c r="L75" s="21" t="s">
        <v>496</v>
      </c>
      <c r="M75" s="22" t="n">
        <v>100.54</v>
      </c>
      <c r="N75" s="15" t="n">
        <v>1.49194350507261</v>
      </c>
      <c r="O75" s="16" t="n">
        <v>13.5080564949274</v>
      </c>
    </row>
    <row r="76" customFormat="false" ht="12.75" hidden="false" customHeight="false" outlineLevel="0" collapsed="false">
      <c r="A76" s="0" t="s">
        <v>497</v>
      </c>
      <c r="B76" s="0" t="s">
        <v>13</v>
      </c>
      <c r="C76" s="0" t="s">
        <v>14</v>
      </c>
      <c r="D76" s="0" t="s">
        <v>67</v>
      </c>
      <c r="E76" s="0" t="s">
        <v>21</v>
      </c>
      <c r="F76" s="0" t="s">
        <v>72</v>
      </c>
      <c r="G76" s="0" t="s">
        <v>17</v>
      </c>
      <c r="H76" s="0" t="s">
        <v>340</v>
      </c>
      <c r="I76" s="12" t="s">
        <v>497</v>
      </c>
      <c r="J76" s="12" t="s">
        <v>67</v>
      </c>
      <c r="K76" s="13" t="s">
        <v>498</v>
      </c>
      <c r="L76" s="21" t="s">
        <v>499</v>
      </c>
      <c r="M76" s="22" t="n">
        <v>238.56</v>
      </c>
      <c r="N76" s="15" t="n">
        <v>0.628772635814889</v>
      </c>
      <c r="O76" s="16" t="n">
        <v>14.3712273641851</v>
      </c>
    </row>
    <row r="77" customFormat="false" ht="12.75" hidden="false" customHeight="false" outlineLevel="0" collapsed="false">
      <c r="A77" s="0" t="s">
        <v>500</v>
      </c>
      <c r="B77" s="0" t="s">
        <v>13</v>
      </c>
      <c r="C77" s="0" t="s">
        <v>14</v>
      </c>
      <c r="D77" s="0" t="s">
        <v>67</v>
      </c>
      <c r="E77" s="0" t="s">
        <v>21</v>
      </c>
      <c r="F77" s="0" t="s">
        <v>85</v>
      </c>
      <c r="G77" s="0" t="s">
        <v>17</v>
      </c>
      <c r="H77" s="0" t="s">
        <v>340</v>
      </c>
      <c r="I77" s="12" t="s">
        <v>500</v>
      </c>
      <c r="J77" s="12" t="s">
        <v>67</v>
      </c>
      <c r="K77" s="13" t="s">
        <v>501</v>
      </c>
      <c r="L77" s="21" t="s">
        <v>502</v>
      </c>
      <c r="M77" s="22" t="n">
        <v>136.22</v>
      </c>
      <c r="N77" s="15" t="n">
        <v>1.1011598884158</v>
      </c>
      <c r="O77" s="16" t="n">
        <v>13.8988401115842</v>
      </c>
    </row>
    <row r="78" customFormat="false" ht="12.75" hidden="false" customHeight="false" outlineLevel="0" collapsed="false">
      <c r="A78" s="0" t="s">
        <v>503</v>
      </c>
      <c r="B78" s="0" t="s">
        <v>13</v>
      </c>
      <c r="C78" s="0" t="s">
        <v>14</v>
      </c>
      <c r="D78" s="0" t="s">
        <v>67</v>
      </c>
      <c r="E78" s="0" t="s">
        <v>21</v>
      </c>
      <c r="F78" s="0" t="s">
        <v>68</v>
      </c>
      <c r="G78" s="0" t="s">
        <v>22</v>
      </c>
      <c r="H78" s="0" t="s">
        <v>340</v>
      </c>
      <c r="I78" s="12" t="s">
        <v>503</v>
      </c>
      <c r="J78" s="12" t="s">
        <v>67</v>
      </c>
      <c r="K78" s="13" t="s">
        <v>504</v>
      </c>
      <c r="L78" s="21" t="s">
        <v>505</v>
      </c>
      <c r="M78" s="22" t="n">
        <v>209.59</v>
      </c>
      <c r="N78" s="15" t="n">
        <v>0.715683000143137</v>
      </c>
      <c r="O78" s="16" t="n">
        <v>14.2843169998569</v>
      </c>
    </row>
    <row r="79" customFormat="false" ht="12.75" hidden="false" customHeight="false" outlineLevel="0" collapsed="false">
      <c r="A79" s="0" t="s">
        <v>506</v>
      </c>
      <c r="B79" s="0" t="s">
        <v>13</v>
      </c>
      <c r="C79" s="0" t="s">
        <v>14</v>
      </c>
      <c r="D79" s="0" t="s">
        <v>67</v>
      </c>
      <c r="E79" s="0" t="s">
        <v>16</v>
      </c>
      <c r="F79" s="0" t="s">
        <v>68</v>
      </c>
      <c r="G79" s="0" t="s">
        <v>22</v>
      </c>
      <c r="H79" s="0" t="s">
        <v>340</v>
      </c>
      <c r="I79" s="12" t="s">
        <v>506</v>
      </c>
      <c r="J79" s="12" t="s">
        <v>67</v>
      </c>
      <c r="K79" s="13" t="s">
        <v>507</v>
      </c>
      <c r="L79" s="21" t="s">
        <v>508</v>
      </c>
      <c r="M79" s="23" t="n">
        <v>49.39</v>
      </c>
      <c r="N79" s="15" t="n">
        <v>3.03705203482486</v>
      </c>
      <c r="O79" s="16" t="n">
        <v>11.9629479651751</v>
      </c>
    </row>
    <row r="80" customFormat="false" ht="12.75" hidden="false" customHeight="false" outlineLevel="0" collapsed="false">
      <c r="A80" s="0" t="s">
        <v>509</v>
      </c>
      <c r="B80" s="0" t="s">
        <v>13</v>
      </c>
      <c r="C80" s="0" t="s">
        <v>14</v>
      </c>
      <c r="D80" s="0" t="s">
        <v>67</v>
      </c>
      <c r="E80" s="0" t="s">
        <v>26</v>
      </c>
      <c r="F80" s="0" t="s">
        <v>68</v>
      </c>
      <c r="G80" s="0" t="s">
        <v>22</v>
      </c>
      <c r="H80" s="0" t="s">
        <v>340</v>
      </c>
      <c r="I80" s="12" t="s">
        <v>509</v>
      </c>
      <c r="J80" s="12" t="s">
        <v>67</v>
      </c>
      <c r="K80" s="13" t="s">
        <v>510</v>
      </c>
      <c r="L80" s="21" t="s">
        <v>511</v>
      </c>
      <c r="M80" s="23" t="n">
        <v>96.43</v>
      </c>
      <c r="N80" s="15" t="n">
        <v>1.55553251062947</v>
      </c>
      <c r="O80" s="16" t="n">
        <v>13.4444674893705</v>
      </c>
    </row>
    <row r="81" customFormat="false" ht="12.75" hidden="false" customHeight="false" outlineLevel="0" collapsed="false">
      <c r="A81" s="0" t="s">
        <v>512</v>
      </c>
      <c r="B81" s="0" t="s">
        <v>13</v>
      </c>
      <c r="C81" s="0" t="s">
        <v>14</v>
      </c>
      <c r="D81" s="0" t="s">
        <v>67</v>
      </c>
      <c r="E81" s="0" t="s">
        <v>29</v>
      </c>
      <c r="F81" s="0" t="s">
        <v>72</v>
      </c>
      <c r="G81" s="0" t="s">
        <v>22</v>
      </c>
      <c r="H81" s="0" t="s">
        <v>340</v>
      </c>
      <c r="I81" s="12" t="s">
        <v>512</v>
      </c>
      <c r="J81" s="12" t="s">
        <v>67</v>
      </c>
      <c r="K81" s="13" t="s">
        <v>513</v>
      </c>
      <c r="L81" s="21" t="s">
        <v>514</v>
      </c>
      <c r="M81" s="22" t="n">
        <v>247.11</v>
      </c>
      <c r="N81" s="15" t="n">
        <v>0.607017117882724</v>
      </c>
      <c r="O81" s="16" t="n">
        <v>14.3929828821173</v>
      </c>
    </row>
    <row r="82" customFormat="false" ht="12.75" hidden="false" customHeight="false" outlineLevel="0" collapsed="false">
      <c r="A82" s="0" t="s">
        <v>515</v>
      </c>
      <c r="B82" s="0" t="s">
        <v>137</v>
      </c>
      <c r="C82" s="0" t="s">
        <v>20</v>
      </c>
      <c r="D82" s="0" t="s">
        <v>67</v>
      </c>
      <c r="E82" s="0" t="s">
        <v>16</v>
      </c>
      <c r="H82" s="0" t="s">
        <v>340</v>
      </c>
      <c r="I82" s="12" t="s">
        <v>515</v>
      </c>
      <c r="J82" s="12" t="s">
        <v>67</v>
      </c>
      <c r="K82" s="13" t="s">
        <v>516</v>
      </c>
      <c r="L82" s="21" t="s">
        <v>517</v>
      </c>
      <c r="M82" s="23" t="n">
        <v>18.17</v>
      </c>
      <c r="N82" s="15" t="n">
        <v>8.25536598789213</v>
      </c>
      <c r="O82" s="16" t="n">
        <v>6.74463401210787</v>
      </c>
    </row>
    <row r="83" customFormat="false" ht="12.75" hidden="false" customHeight="false" outlineLevel="0" collapsed="false">
      <c r="A83" s="0" t="s">
        <v>518</v>
      </c>
      <c r="B83" s="0" t="s">
        <v>137</v>
      </c>
      <c r="C83" s="0" t="s">
        <v>20</v>
      </c>
      <c r="D83" s="0" t="s">
        <v>67</v>
      </c>
      <c r="E83" s="0" t="s">
        <v>16</v>
      </c>
      <c r="H83" s="0" t="s">
        <v>340</v>
      </c>
      <c r="I83" s="12" t="s">
        <v>518</v>
      </c>
      <c r="J83" s="12" t="s">
        <v>67</v>
      </c>
      <c r="K83" s="13" t="s">
        <v>519</v>
      </c>
      <c r="L83" s="21" t="s">
        <v>520</v>
      </c>
      <c r="M83" s="23" t="n">
        <v>17.92</v>
      </c>
      <c r="N83" s="15" t="n">
        <v>8.37053571428571</v>
      </c>
      <c r="O83" s="16" t="n">
        <v>6.62946428571429</v>
      </c>
    </row>
    <row r="84" customFormat="false" ht="12.75" hidden="false" customHeight="false" outlineLevel="0" collapsed="false">
      <c r="A84" s="0" t="s">
        <v>521</v>
      </c>
      <c r="B84" s="0" t="s">
        <v>13</v>
      </c>
      <c r="C84" s="0" t="s">
        <v>14</v>
      </c>
      <c r="D84" s="0" t="s">
        <v>67</v>
      </c>
      <c r="E84" s="0" t="s">
        <v>16</v>
      </c>
      <c r="F84" s="0" t="s">
        <v>76</v>
      </c>
      <c r="G84" s="0" t="s">
        <v>22</v>
      </c>
      <c r="H84" s="0" t="s">
        <v>340</v>
      </c>
      <c r="I84" s="12" t="s">
        <v>521</v>
      </c>
      <c r="J84" s="12" t="s">
        <v>67</v>
      </c>
      <c r="K84" s="13" t="s">
        <v>522</v>
      </c>
      <c r="L84" s="21" t="s">
        <v>523</v>
      </c>
      <c r="M84" s="22" t="n">
        <v>70.72</v>
      </c>
      <c r="N84" s="15" t="n">
        <v>2.1210407239819</v>
      </c>
      <c r="O84" s="16" t="n">
        <v>12.8789592760181</v>
      </c>
    </row>
    <row r="85" customFormat="false" ht="12.75" hidden="false" customHeight="false" outlineLevel="0" collapsed="false">
      <c r="A85" s="0" t="s">
        <v>524</v>
      </c>
      <c r="B85" s="0" t="s">
        <v>137</v>
      </c>
      <c r="C85" s="0" t="s">
        <v>20</v>
      </c>
      <c r="D85" s="0" t="s">
        <v>67</v>
      </c>
      <c r="E85" s="0" t="s">
        <v>16</v>
      </c>
      <c r="H85" s="0" t="s">
        <v>340</v>
      </c>
      <c r="I85" s="12" t="s">
        <v>524</v>
      </c>
      <c r="J85" s="12" t="s">
        <v>67</v>
      </c>
      <c r="K85" s="13" t="s">
        <v>525</v>
      </c>
      <c r="L85" s="21" t="s">
        <v>526</v>
      </c>
      <c r="M85" s="22" t="n">
        <v>57.43</v>
      </c>
      <c r="N85" s="15" t="n">
        <v>2.61187532648442</v>
      </c>
      <c r="O85" s="16" t="n">
        <v>12.3881246735156</v>
      </c>
    </row>
    <row r="86" customFormat="false" ht="12.75" hidden="false" customHeight="false" outlineLevel="0" collapsed="false">
      <c r="A86" s="0" t="s">
        <v>527</v>
      </c>
      <c r="B86" s="0" t="s">
        <v>137</v>
      </c>
      <c r="C86" s="0" t="s">
        <v>14</v>
      </c>
      <c r="D86" s="0" t="s">
        <v>67</v>
      </c>
      <c r="E86" s="0" t="s">
        <v>21</v>
      </c>
      <c r="H86" s="0" t="s">
        <v>340</v>
      </c>
      <c r="I86" s="12" t="s">
        <v>527</v>
      </c>
      <c r="J86" s="12" t="s">
        <v>67</v>
      </c>
      <c r="K86" s="13" t="s">
        <v>528</v>
      </c>
      <c r="L86" s="21" t="s">
        <v>529</v>
      </c>
      <c r="M86" s="22" t="n">
        <v>320.1</v>
      </c>
      <c r="N86" s="15" t="n">
        <v>0.468603561387067</v>
      </c>
      <c r="O86" s="16" t="n">
        <v>14.5313964386129</v>
      </c>
    </row>
    <row r="87" customFormat="false" ht="12.75" hidden="false" customHeight="false" outlineLevel="0" collapsed="false">
      <c r="A87" s="0" t="s">
        <v>530</v>
      </c>
      <c r="B87" s="0" t="s">
        <v>13</v>
      </c>
      <c r="C87" s="0" t="s">
        <v>14</v>
      </c>
      <c r="D87" s="0" t="s">
        <v>67</v>
      </c>
      <c r="E87" s="0" t="s">
        <v>26</v>
      </c>
      <c r="F87" s="0" t="s">
        <v>76</v>
      </c>
      <c r="G87" s="0" t="s">
        <v>22</v>
      </c>
      <c r="H87" s="0" t="s">
        <v>340</v>
      </c>
      <c r="I87" s="12" t="s">
        <v>530</v>
      </c>
      <c r="J87" s="12" t="s">
        <v>67</v>
      </c>
      <c r="K87" s="13" t="s">
        <v>531</v>
      </c>
      <c r="L87" s="21" t="s">
        <v>532</v>
      </c>
      <c r="M87" s="20" t="n">
        <v>126.25</v>
      </c>
      <c r="N87" s="15" t="n">
        <v>1.18811881188119</v>
      </c>
      <c r="O87" s="16" t="n">
        <v>13.8118811881188</v>
      </c>
    </row>
  </sheetData>
  <autoFilter ref="A1:O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72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L66" activeCellId="0" sqref="L66"/>
    </sheetView>
  </sheetViews>
  <sheetFormatPr defaultRowHeight="12.7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0.14"/>
    <col collapsed="false" customWidth="true" hidden="true" outlineLevel="0" max="3" min="3" style="0" width="7"/>
    <col collapsed="false" customWidth="true" hidden="true" outlineLevel="0" max="4" min="4" style="0" width="6.42"/>
    <col collapsed="false" customWidth="true" hidden="true" outlineLevel="0" max="5" min="5" style="0" width="13.57"/>
    <col collapsed="false" customWidth="true" hidden="true" outlineLevel="0" max="6" min="6" style="0" width="6.15"/>
    <col collapsed="false" customWidth="true" hidden="true" outlineLevel="0" max="7" min="7" style="0" width="15.29"/>
    <col collapsed="false" customWidth="true" hidden="false" outlineLevel="0" max="8" min="8" style="0" width="8.57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0</v>
      </c>
      <c r="J1" s="2" t="s">
        <v>3</v>
      </c>
      <c r="K1" s="2" t="s">
        <v>8</v>
      </c>
      <c r="L1" s="2"/>
      <c r="M1" s="2" t="s">
        <v>9</v>
      </c>
      <c r="N1" s="3" t="s">
        <v>10</v>
      </c>
      <c r="O1" s="4" t="s">
        <v>11</v>
      </c>
    </row>
    <row r="2" customFormat="false" ht="15" hidden="false" customHeight="false" outlineLevel="0" collapsed="false">
      <c r="A2" s="0" t="s">
        <v>533</v>
      </c>
      <c r="B2" s="0" t="s">
        <v>13</v>
      </c>
      <c r="C2" s="0" t="s">
        <v>20</v>
      </c>
      <c r="D2" s="0" t="s">
        <v>15</v>
      </c>
      <c r="E2" s="0" t="s">
        <v>16</v>
      </c>
      <c r="F2" s="0" t="n">
        <v>14</v>
      </c>
      <c r="G2" s="0" t="s">
        <v>17</v>
      </c>
      <c r="H2" s="0" t="s">
        <v>534</v>
      </c>
      <c r="I2" s="5" t="s">
        <v>533</v>
      </c>
      <c r="J2" s="5" t="s">
        <v>15</v>
      </c>
      <c r="K2" s="6" t="n">
        <v>8</v>
      </c>
      <c r="L2" s="5" t="s">
        <v>533</v>
      </c>
      <c r="M2" s="6" t="n">
        <v>185.87</v>
      </c>
      <c r="N2" s="7" t="n">
        <v>0.807015656103728</v>
      </c>
      <c r="O2" s="8" t="n">
        <v>14.1929843438963</v>
      </c>
    </row>
    <row r="3" customFormat="false" ht="15" hidden="false" customHeight="false" outlineLevel="0" collapsed="false">
      <c r="A3" s="0" t="s">
        <v>535</v>
      </c>
      <c r="B3" s="0" t="s">
        <v>13</v>
      </c>
      <c r="C3" s="0" t="s">
        <v>14</v>
      </c>
      <c r="D3" s="0" t="s">
        <v>15</v>
      </c>
      <c r="E3" s="0" t="s">
        <v>16</v>
      </c>
      <c r="F3" s="0" t="n">
        <v>0</v>
      </c>
      <c r="G3" s="0" t="s">
        <v>17</v>
      </c>
      <c r="H3" s="0" t="s">
        <v>534</v>
      </c>
      <c r="I3" s="5" t="s">
        <v>535</v>
      </c>
      <c r="J3" s="5" t="s">
        <v>15</v>
      </c>
      <c r="K3" s="6" t="n">
        <v>9</v>
      </c>
      <c r="L3" s="5" t="s">
        <v>535</v>
      </c>
      <c r="M3" s="6" t="n">
        <v>211.58</v>
      </c>
      <c r="N3" s="7" t="n">
        <v>0.708951696757728</v>
      </c>
      <c r="O3" s="8" t="n">
        <v>14.2910483032423</v>
      </c>
    </row>
    <row r="4" customFormat="false" ht="15" hidden="false" customHeight="false" outlineLevel="0" collapsed="false">
      <c r="A4" s="0" t="s">
        <v>536</v>
      </c>
      <c r="B4" s="0" t="s">
        <v>13</v>
      </c>
      <c r="C4" s="0" t="s">
        <v>14</v>
      </c>
      <c r="D4" s="0" t="s">
        <v>15</v>
      </c>
      <c r="E4" s="0" t="s">
        <v>16</v>
      </c>
      <c r="F4" s="0" t="n">
        <v>46</v>
      </c>
      <c r="G4" s="0" t="s">
        <v>17</v>
      </c>
      <c r="H4" s="0" t="s">
        <v>534</v>
      </c>
      <c r="I4" s="5" t="s">
        <v>536</v>
      </c>
      <c r="J4" s="5" t="s">
        <v>15</v>
      </c>
      <c r="K4" s="6" t="n">
        <v>10</v>
      </c>
      <c r="L4" s="5" t="s">
        <v>536</v>
      </c>
      <c r="M4" s="6" t="n">
        <v>100.18</v>
      </c>
      <c r="N4" s="7" t="n">
        <v>1.49730485126772</v>
      </c>
      <c r="O4" s="8" t="n">
        <v>13.5026951487323</v>
      </c>
    </row>
    <row r="5" customFormat="false" ht="15" hidden="false" customHeight="false" outlineLevel="0" collapsed="false">
      <c r="A5" s="0" t="s">
        <v>537</v>
      </c>
      <c r="B5" s="0" t="s">
        <v>13</v>
      </c>
      <c r="C5" s="0" t="s">
        <v>20</v>
      </c>
      <c r="D5" s="0" t="s">
        <v>15</v>
      </c>
      <c r="E5" s="0" t="s">
        <v>21</v>
      </c>
      <c r="F5" s="0" t="n">
        <v>46</v>
      </c>
      <c r="G5" s="0" t="s">
        <v>17</v>
      </c>
      <c r="H5" s="0" t="s">
        <v>534</v>
      </c>
      <c r="I5" s="5" t="s">
        <v>537</v>
      </c>
      <c r="J5" s="5" t="s">
        <v>15</v>
      </c>
      <c r="K5" s="6" t="n">
        <v>16</v>
      </c>
      <c r="L5" s="5" t="s">
        <v>537</v>
      </c>
      <c r="M5" s="6" t="n">
        <v>21.95</v>
      </c>
      <c r="N5" s="7" t="n">
        <v>6.83371298405467</v>
      </c>
      <c r="O5" s="8" t="n">
        <v>8.16628701594533</v>
      </c>
    </row>
    <row r="6" customFormat="false" ht="15" hidden="false" customHeight="false" outlineLevel="0" collapsed="false">
      <c r="A6" s="0" t="s">
        <v>538</v>
      </c>
      <c r="B6" s="0" t="s">
        <v>13</v>
      </c>
      <c r="C6" s="0" t="s">
        <v>14</v>
      </c>
      <c r="D6" s="0" t="s">
        <v>15</v>
      </c>
      <c r="E6" s="0" t="s">
        <v>16</v>
      </c>
      <c r="F6" s="0" t="n">
        <v>0</v>
      </c>
      <c r="G6" s="0" t="s">
        <v>17</v>
      </c>
      <c r="H6" s="0" t="s">
        <v>534</v>
      </c>
      <c r="I6" s="5" t="s">
        <v>538</v>
      </c>
      <c r="J6" s="5" t="s">
        <v>15</v>
      </c>
      <c r="K6" s="6" t="n">
        <v>17</v>
      </c>
      <c r="L6" s="5" t="s">
        <v>538</v>
      </c>
      <c r="M6" s="6" t="n">
        <v>167.02</v>
      </c>
      <c r="N6" s="7" t="n">
        <v>0.898096036402826</v>
      </c>
      <c r="O6" s="8" t="n">
        <v>14.1019039635972</v>
      </c>
    </row>
    <row r="7" customFormat="false" ht="15" hidden="false" customHeight="false" outlineLevel="0" collapsed="false">
      <c r="A7" s="0" t="s">
        <v>539</v>
      </c>
      <c r="B7" s="0" t="s">
        <v>13</v>
      </c>
      <c r="C7" s="0" t="s">
        <v>14</v>
      </c>
      <c r="D7" s="0" t="s">
        <v>15</v>
      </c>
      <c r="E7" s="0" t="s">
        <v>16</v>
      </c>
      <c r="F7" s="0" t="n">
        <v>0</v>
      </c>
      <c r="G7" s="0" t="s">
        <v>17</v>
      </c>
      <c r="H7" s="0" t="s">
        <v>534</v>
      </c>
      <c r="I7" s="5" t="s">
        <v>539</v>
      </c>
      <c r="J7" s="5" t="s">
        <v>15</v>
      </c>
      <c r="K7" s="6" t="n">
        <v>22</v>
      </c>
      <c r="L7" s="5" t="s">
        <v>539</v>
      </c>
      <c r="M7" s="6" t="n">
        <v>67.42</v>
      </c>
      <c r="N7" s="7" t="n">
        <v>2.22485909225749</v>
      </c>
      <c r="O7" s="8" t="n">
        <v>12.7751409077425</v>
      </c>
    </row>
    <row r="8" customFormat="false" ht="15" hidden="false" customHeight="false" outlineLevel="0" collapsed="false">
      <c r="A8" s="0" t="s">
        <v>540</v>
      </c>
      <c r="B8" s="0" t="s">
        <v>13</v>
      </c>
      <c r="C8" s="0" t="s">
        <v>20</v>
      </c>
      <c r="D8" s="0" t="s">
        <v>15</v>
      </c>
      <c r="E8" s="0" t="s">
        <v>26</v>
      </c>
      <c r="F8" s="0" t="n">
        <v>0</v>
      </c>
      <c r="G8" s="0" t="s">
        <v>17</v>
      </c>
      <c r="H8" s="0" t="s">
        <v>534</v>
      </c>
      <c r="I8" s="5" t="s">
        <v>540</v>
      </c>
      <c r="J8" s="5" t="s">
        <v>15</v>
      </c>
      <c r="K8" s="6" t="n">
        <v>39</v>
      </c>
      <c r="L8" s="5" t="s">
        <v>540</v>
      </c>
      <c r="M8" s="6" t="n">
        <v>190.52</v>
      </c>
      <c r="N8" s="7" t="n">
        <v>0.787318916649171</v>
      </c>
      <c r="O8" s="8" t="n">
        <v>14.2126810833508</v>
      </c>
    </row>
    <row r="9" customFormat="false" ht="15" hidden="false" customHeight="false" outlineLevel="0" collapsed="false">
      <c r="A9" s="0" t="s">
        <v>541</v>
      </c>
      <c r="B9" s="0" t="s">
        <v>13</v>
      </c>
      <c r="C9" s="0" t="s">
        <v>20</v>
      </c>
      <c r="D9" s="0" t="s">
        <v>15</v>
      </c>
      <c r="E9" s="0" t="s">
        <v>26</v>
      </c>
      <c r="F9" s="0" t="n">
        <v>14</v>
      </c>
      <c r="G9" s="0" t="s">
        <v>17</v>
      </c>
      <c r="H9" s="0" t="s">
        <v>534</v>
      </c>
      <c r="I9" s="5" t="s">
        <v>541</v>
      </c>
      <c r="J9" s="5" t="s">
        <v>15</v>
      </c>
      <c r="K9" s="6" t="n">
        <v>40</v>
      </c>
      <c r="L9" s="5" t="s">
        <v>541</v>
      </c>
      <c r="M9" s="6" t="n">
        <v>158.42</v>
      </c>
      <c r="N9" s="7" t="n">
        <v>0.946850145183689</v>
      </c>
      <c r="O9" s="8" t="n">
        <v>14.0531498548163</v>
      </c>
    </row>
    <row r="10" customFormat="false" ht="15" hidden="false" customHeight="false" outlineLevel="0" collapsed="false">
      <c r="A10" s="0" t="s">
        <v>542</v>
      </c>
      <c r="B10" s="0" t="s">
        <v>13</v>
      </c>
      <c r="C10" s="0" t="s">
        <v>20</v>
      </c>
      <c r="D10" s="0" t="s">
        <v>15</v>
      </c>
      <c r="E10" s="0" t="s">
        <v>26</v>
      </c>
      <c r="F10" s="0" t="n">
        <v>46</v>
      </c>
      <c r="G10" s="0" t="s">
        <v>17</v>
      </c>
      <c r="H10" s="0" t="s">
        <v>534</v>
      </c>
      <c r="I10" s="5" t="s">
        <v>542</v>
      </c>
      <c r="J10" s="5" t="s">
        <v>15</v>
      </c>
      <c r="K10" s="6" t="n">
        <v>41</v>
      </c>
      <c r="L10" s="5" t="s">
        <v>542</v>
      </c>
      <c r="M10" s="6" t="n">
        <v>8.01</v>
      </c>
      <c r="N10" s="10"/>
      <c r="O10" s="10"/>
    </row>
    <row r="11" customFormat="false" ht="15" hidden="false" customHeight="false" outlineLevel="0" collapsed="false">
      <c r="A11" s="0" t="s">
        <v>543</v>
      </c>
      <c r="B11" s="0" t="s">
        <v>13</v>
      </c>
      <c r="C11" s="0" t="s">
        <v>20</v>
      </c>
      <c r="D11" s="0" t="s">
        <v>15</v>
      </c>
      <c r="E11" s="0" t="s">
        <v>16</v>
      </c>
      <c r="F11" s="0" t="n">
        <v>46</v>
      </c>
      <c r="G11" s="0" t="s">
        <v>17</v>
      </c>
      <c r="H11" s="0" t="s">
        <v>534</v>
      </c>
      <c r="I11" s="5" t="s">
        <v>543</v>
      </c>
      <c r="J11" s="5" t="s">
        <v>15</v>
      </c>
      <c r="K11" s="6" t="n">
        <v>44</v>
      </c>
      <c r="L11" s="5" t="s">
        <v>543</v>
      </c>
      <c r="M11" s="6" t="n">
        <v>149.14</v>
      </c>
      <c r="N11" s="7" t="n">
        <v>1.00576639399222</v>
      </c>
      <c r="O11" s="8" t="n">
        <v>13.9942336060078</v>
      </c>
    </row>
    <row r="12" customFormat="false" ht="15" hidden="false" customHeight="false" outlineLevel="0" collapsed="false">
      <c r="A12" s="0" t="s">
        <v>544</v>
      </c>
      <c r="B12" s="0" t="s">
        <v>13</v>
      </c>
      <c r="C12" s="0" t="s">
        <v>20</v>
      </c>
      <c r="D12" s="0" t="s">
        <v>15</v>
      </c>
      <c r="E12" s="0" t="s">
        <v>32</v>
      </c>
      <c r="F12" s="0" t="n">
        <v>0</v>
      </c>
      <c r="G12" s="0" t="s">
        <v>17</v>
      </c>
      <c r="H12" s="0" t="s">
        <v>534</v>
      </c>
      <c r="I12" s="5" t="s">
        <v>544</v>
      </c>
      <c r="J12" s="5" t="s">
        <v>15</v>
      </c>
      <c r="K12" s="6" t="n">
        <v>45</v>
      </c>
      <c r="L12" s="5" t="s">
        <v>544</v>
      </c>
      <c r="M12" s="6" t="n">
        <v>325.01</v>
      </c>
      <c r="N12" s="7" t="n">
        <v>0.461524260791976</v>
      </c>
      <c r="O12" s="8" t="n">
        <v>14.538475739208</v>
      </c>
    </row>
    <row r="13" customFormat="false" ht="15" hidden="false" customHeight="false" outlineLevel="0" collapsed="false">
      <c r="A13" s="0" t="s">
        <v>545</v>
      </c>
      <c r="B13" s="0" t="s">
        <v>13</v>
      </c>
      <c r="C13" s="0" t="s">
        <v>20</v>
      </c>
      <c r="D13" s="0" t="s">
        <v>15</v>
      </c>
      <c r="E13" s="0" t="s">
        <v>26</v>
      </c>
      <c r="F13" s="0" t="n">
        <v>46</v>
      </c>
      <c r="G13" s="0" t="s">
        <v>17</v>
      </c>
      <c r="H13" s="0" t="s">
        <v>534</v>
      </c>
      <c r="I13" s="5" t="s">
        <v>545</v>
      </c>
      <c r="J13" s="5" t="s">
        <v>15</v>
      </c>
      <c r="K13" s="6" t="n">
        <v>50</v>
      </c>
      <c r="L13" s="5" t="s">
        <v>545</v>
      </c>
      <c r="M13" s="6" t="n">
        <v>48.14</v>
      </c>
      <c r="N13" s="7" t="n">
        <v>3.11591192355629</v>
      </c>
      <c r="O13" s="8" t="n">
        <v>11.8840880764437</v>
      </c>
    </row>
    <row r="14" customFormat="false" ht="15" hidden="false" customHeight="false" outlineLevel="0" collapsed="false">
      <c r="A14" s="0" t="s">
        <v>546</v>
      </c>
      <c r="B14" s="0" t="s">
        <v>13</v>
      </c>
      <c r="C14" s="0" t="s">
        <v>14</v>
      </c>
      <c r="D14" s="0" t="s">
        <v>15</v>
      </c>
      <c r="E14" s="0" t="s">
        <v>32</v>
      </c>
      <c r="F14" s="0" t="n">
        <v>0</v>
      </c>
      <c r="G14" s="0" t="s">
        <v>17</v>
      </c>
      <c r="H14" s="0" t="s">
        <v>534</v>
      </c>
      <c r="I14" s="5" t="s">
        <v>546</v>
      </c>
      <c r="J14" s="5" t="s">
        <v>15</v>
      </c>
      <c r="K14" s="6" t="n">
        <v>55</v>
      </c>
      <c r="L14" s="5" t="s">
        <v>546</v>
      </c>
      <c r="M14" s="6" t="n">
        <v>217.38</v>
      </c>
      <c r="N14" s="7" t="n">
        <v>0.690035881865857</v>
      </c>
      <c r="O14" s="8" t="n">
        <v>14.3099641181341</v>
      </c>
    </row>
    <row r="15" customFormat="false" ht="15" hidden="false" customHeight="false" outlineLevel="0" collapsed="false">
      <c r="A15" s="0" t="s">
        <v>547</v>
      </c>
      <c r="B15" s="0" t="s">
        <v>13</v>
      </c>
      <c r="C15" s="0" t="s">
        <v>14</v>
      </c>
      <c r="D15" s="0" t="s">
        <v>15</v>
      </c>
      <c r="E15" s="0" t="s">
        <v>32</v>
      </c>
      <c r="F15" s="0" t="n">
        <v>46</v>
      </c>
      <c r="G15" s="0" t="s">
        <v>17</v>
      </c>
      <c r="H15" s="0" t="s">
        <v>534</v>
      </c>
      <c r="I15" s="5" t="s">
        <v>547</v>
      </c>
      <c r="J15" s="5" t="s">
        <v>15</v>
      </c>
      <c r="K15" s="6" t="n">
        <v>56</v>
      </c>
      <c r="L15" s="5" t="s">
        <v>547</v>
      </c>
      <c r="M15" s="6" t="n">
        <v>171.62</v>
      </c>
      <c r="N15" s="7" t="n">
        <v>0.874024006526046</v>
      </c>
      <c r="O15" s="8" t="n">
        <v>14.125975993474</v>
      </c>
    </row>
    <row r="16" customFormat="false" ht="15" hidden="false" customHeight="false" outlineLevel="0" collapsed="false">
      <c r="A16" s="0" t="s">
        <v>548</v>
      </c>
      <c r="B16" s="0" t="s">
        <v>13</v>
      </c>
      <c r="C16" s="0" t="s">
        <v>20</v>
      </c>
      <c r="D16" s="0" t="s">
        <v>15</v>
      </c>
      <c r="E16" s="0" t="s">
        <v>16</v>
      </c>
      <c r="F16" s="0" t="n">
        <v>0</v>
      </c>
      <c r="G16" s="0" t="s">
        <v>17</v>
      </c>
      <c r="H16" s="0" t="s">
        <v>534</v>
      </c>
      <c r="I16" s="5" t="s">
        <v>548</v>
      </c>
      <c r="J16" s="5" t="s">
        <v>15</v>
      </c>
      <c r="K16" s="6" t="n">
        <v>57</v>
      </c>
      <c r="L16" s="5" t="s">
        <v>548</v>
      </c>
      <c r="M16" s="6" t="n">
        <v>171.89</v>
      </c>
      <c r="N16" s="7" t="n">
        <v>0.872651114084589</v>
      </c>
      <c r="O16" s="8" t="n">
        <v>14.1273488859154</v>
      </c>
    </row>
    <row r="17" customFormat="false" ht="15" hidden="false" customHeight="false" outlineLevel="0" collapsed="false">
      <c r="A17" s="0" t="s">
        <v>549</v>
      </c>
      <c r="B17" s="0" t="s">
        <v>13</v>
      </c>
      <c r="C17" s="0" t="s">
        <v>20</v>
      </c>
      <c r="D17" s="0" t="s">
        <v>15</v>
      </c>
      <c r="E17" s="0" t="s">
        <v>16</v>
      </c>
      <c r="F17" s="0" t="n">
        <v>14</v>
      </c>
      <c r="G17" s="0" t="s">
        <v>17</v>
      </c>
      <c r="H17" s="0" t="s">
        <v>534</v>
      </c>
      <c r="I17" s="5" t="s">
        <v>549</v>
      </c>
      <c r="J17" s="5" t="s">
        <v>15</v>
      </c>
      <c r="K17" s="6" t="n">
        <v>58</v>
      </c>
      <c r="L17" s="5" t="s">
        <v>549</v>
      </c>
      <c r="M17" s="6" t="n">
        <v>132.31</v>
      </c>
      <c r="N17" s="7" t="n">
        <v>1.13370115637518</v>
      </c>
      <c r="O17" s="8" t="n">
        <v>13.8662988436248</v>
      </c>
    </row>
    <row r="18" customFormat="false" ht="15" hidden="false" customHeight="false" outlineLevel="0" collapsed="false">
      <c r="A18" s="0" t="s">
        <v>550</v>
      </c>
      <c r="B18" s="0" t="s">
        <v>13</v>
      </c>
      <c r="C18" s="0" t="s">
        <v>20</v>
      </c>
      <c r="D18" s="0" t="s">
        <v>15</v>
      </c>
      <c r="E18" s="0" t="s">
        <v>16</v>
      </c>
      <c r="F18" s="0" t="n">
        <v>46</v>
      </c>
      <c r="G18" s="0" t="s">
        <v>17</v>
      </c>
      <c r="H18" s="0" t="s">
        <v>534</v>
      </c>
      <c r="I18" s="5" t="s">
        <v>550</v>
      </c>
      <c r="J18" s="5" t="s">
        <v>15</v>
      </c>
      <c r="K18" s="6" t="n">
        <v>59</v>
      </c>
      <c r="L18" s="5" t="s">
        <v>550</v>
      </c>
      <c r="M18" s="6" t="n">
        <v>103.37</v>
      </c>
      <c r="N18" s="7" t="n">
        <v>1.45109799748476</v>
      </c>
      <c r="O18" s="8" t="n">
        <v>13.5489020025152</v>
      </c>
    </row>
    <row r="19" customFormat="false" ht="15" hidden="false" customHeight="false" outlineLevel="0" collapsed="false">
      <c r="A19" s="0" t="s">
        <v>551</v>
      </c>
      <c r="B19" s="0" t="s">
        <v>13</v>
      </c>
      <c r="C19" s="0" t="s">
        <v>14</v>
      </c>
      <c r="D19" s="0" t="s">
        <v>15</v>
      </c>
      <c r="E19" s="0" t="s">
        <v>21</v>
      </c>
      <c r="F19" s="0" t="n">
        <v>14</v>
      </c>
      <c r="G19" s="0" t="s">
        <v>17</v>
      </c>
      <c r="H19" s="0" t="s">
        <v>534</v>
      </c>
      <c r="I19" s="5" t="s">
        <v>551</v>
      </c>
      <c r="J19" s="5" t="s">
        <v>15</v>
      </c>
      <c r="K19" s="6" t="n">
        <v>63</v>
      </c>
      <c r="L19" s="5" t="s">
        <v>551</v>
      </c>
      <c r="M19" s="6" t="n">
        <v>146.28</v>
      </c>
      <c r="N19" s="7" t="n">
        <v>1.02543068088597</v>
      </c>
      <c r="O19" s="8" t="n">
        <v>13.974569319114</v>
      </c>
    </row>
    <row r="20" customFormat="false" ht="15" hidden="false" customHeight="false" outlineLevel="0" collapsed="false">
      <c r="A20" s="0" t="s">
        <v>552</v>
      </c>
      <c r="B20" s="0" t="s">
        <v>13</v>
      </c>
      <c r="C20" s="0" t="s">
        <v>14</v>
      </c>
      <c r="D20" s="0" t="s">
        <v>15</v>
      </c>
      <c r="E20" s="0" t="s">
        <v>21</v>
      </c>
      <c r="F20" s="0" t="n">
        <v>46</v>
      </c>
      <c r="G20" s="0" t="s">
        <v>17</v>
      </c>
      <c r="H20" s="0" t="s">
        <v>534</v>
      </c>
      <c r="I20" s="5" t="s">
        <v>552</v>
      </c>
      <c r="J20" s="5" t="s">
        <v>15</v>
      </c>
      <c r="K20" s="6" t="n">
        <v>64</v>
      </c>
      <c r="L20" s="5" t="s">
        <v>552</v>
      </c>
      <c r="M20" s="6" t="n">
        <v>125.17</v>
      </c>
      <c r="N20" s="7" t="n">
        <v>1.19837021650555</v>
      </c>
      <c r="O20" s="8" t="n">
        <v>13.8016297834945</v>
      </c>
    </row>
    <row r="21" customFormat="false" ht="15" hidden="false" customHeight="false" outlineLevel="0" collapsed="false">
      <c r="A21" s="0" t="s">
        <v>553</v>
      </c>
      <c r="B21" s="0" t="s">
        <v>13</v>
      </c>
      <c r="C21" s="0" t="s">
        <v>14</v>
      </c>
      <c r="D21" s="0" t="s">
        <v>15</v>
      </c>
      <c r="E21" s="0" t="s">
        <v>29</v>
      </c>
      <c r="F21" s="0" t="n">
        <v>0</v>
      </c>
      <c r="G21" s="0" t="s">
        <v>17</v>
      </c>
      <c r="H21" s="0" t="s">
        <v>534</v>
      </c>
      <c r="I21" s="5" t="s">
        <v>553</v>
      </c>
      <c r="J21" s="5" t="s">
        <v>15</v>
      </c>
      <c r="K21" s="6" t="n">
        <v>65</v>
      </c>
      <c r="L21" s="5" t="s">
        <v>553</v>
      </c>
      <c r="M21" s="6" t="n">
        <v>156.3</v>
      </c>
      <c r="N21" s="7" t="n">
        <v>0.959692898272553</v>
      </c>
      <c r="O21" s="8" t="n">
        <v>14.0403071017274</v>
      </c>
    </row>
    <row r="22" customFormat="false" ht="15" hidden="false" customHeight="false" outlineLevel="0" collapsed="false">
      <c r="A22" s="0" t="s">
        <v>554</v>
      </c>
      <c r="B22" s="0" t="s">
        <v>13</v>
      </c>
      <c r="C22" s="0" t="s">
        <v>14</v>
      </c>
      <c r="D22" s="0" t="s">
        <v>15</v>
      </c>
      <c r="E22" s="0" t="s">
        <v>16</v>
      </c>
      <c r="F22" s="0" t="n">
        <v>14</v>
      </c>
      <c r="G22" s="0" t="s">
        <v>17</v>
      </c>
      <c r="H22" s="0" t="s">
        <v>534</v>
      </c>
      <c r="I22" s="5" t="s">
        <v>554</v>
      </c>
      <c r="J22" s="5" t="s">
        <v>15</v>
      </c>
      <c r="K22" s="6" t="n">
        <v>69</v>
      </c>
      <c r="L22" s="5" t="s">
        <v>554</v>
      </c>
      <c r="M22" s="6" t="n">
        <v>118.85</v>
      </c>
      <c r="N22" s="7" t="n">
        <v>1.2620950778292</v>
      </c>
      <c r="O22" s="8" t="n">
        <v>13.7379049221708</v>
      </c>
    </row>
    <row r="23" customFormat="false" ht="15" hidden="false" customHeight="false" outlineLevel="0" collapsed="false">
      <c r="A23" s="0" t="s">
        <v>555</v>
      </c>
      <c r="B23" s="0" t="s">
        <v>47</v>
      </c>
      <c r="C23" s="0" t="s">
        <v>20</v>
      </c>
      <c r="D23" s="0" t="s">
        <v>15</v>
      </c>
      <c r="E23" s="0" t="s">
        <v>21</v>
      </c>
      <c r="F23" s="0" t="n">
        <v>46</v>
      </c>
      <c r="G23" s="0" t="s">
        <v>17</v>
      </c>
      <c r="H23" s="0" t="s">
        <v>534</v>
      </c>
      <c r="I23" s="5" t="s">
        <v>555</v>
      </c>
      <c r="J23" s="5" t="s">
        <v>15</v>
      </c>
      <c r="K23" s="6" t="n">
        <v>95</v>
      </c>
      <c r="L23" s="5" t="s">
        <v>555</v>
      </c>
      <c r="M23" s="11" t="n">
        <v>19.19</v>
      </c>
    </row>
    <row r="24" customFormat="false" ht="15" hidden="false" customHeight="false" outlineLevel="0" collapsed="false">
      <c r="A24" s="0" t="s">
        <v>556</v>
      </c>
      <c r="B24" s="0" t="s">
        <v>47</v>
      </c>
      <c r="C24" s="0" t="s">
        <v>20</v>
      </c>
      <c r="D24" s="0" t="s">
        <v>15</v>
      </c>
      <c r="E24" s="0" t="s">
        <v>21</v>
      </c>
      <c r="F24" s="0" t="n">
        <v>14</v>
      </c>
      <c r="G24" s="0" t="s">
        <v>17</v>
      </c>
      <c r="H24" s="0" t="s">
        <v>534</v>
      </c>
      <c r="I24" s="5" t="s">
        <v>556</v>
      </c>
      <c r="J24" s="5" t="s">
        <v>15</v>
      </c>
      <c r="K24" s="6" t="n">
        <v>97</v>
      </c>
      <c r="L24" s="5" t="s">
        <v>556</v>
      </c>
      <c r="M24" s="6" t="n">
        <v>227.66</v>
      </c>
      <c r="N24" s="7" t="n">
        <v>0.658877273126592</v>
      </c>
      <c r="O24" s="8" t="n">
        <v>14.3411227268734</v>
      </c>
    </row>
    <row r="25" customFormat="false" ht="15" hidden="false" customHeight="false" outlineLevel="0" collapsed="false">
      <c r="A25" s="0" t="s">
        <v>557</v>
      </c>
      <c r="B25" s="0" t="s">
        <v>47</v>
      </c>
      <c r="C25" s="0" t="s">
        <v>14</v>
      </c>
      <c r="D25" s="0" t="s">
        <v>15</v>
      </c>
      <c r="E25" s="0" t="s">
        <v>32</v>
      </c>
      <c r="F25" s="0" t="n">
        <v>0</v>
      </c>
      <c r="G25" s="0" t="s">
        <v>17</v>
      </c>
      <c r="H25" s="0" t="s">
        <v>534</v>
      </c>
      <c r="I25" s="5" t="s">
        <v>557</v>
      </c>
      <c r="J25" s="5" t="s">
        <v>15</v>
      </c>
      <c r="K25" s="6" t="n">
        <v>99</v>
      </c>
      <c r="L25" s="5" t="s">
        <v>557</v>
      </c>
      <c r="M25" s="6" t="n">
        <v>239.9</v>
      </c>
      <c r="N25" s="7" t="n">
        <v>0.625260525218841</v>
      </c>
      <c r="O25" s="8" t="n">
        <v>14.3747394747812</v>
      </c>
    </row>
    <row r="26" customFormat="false" ht="15" hidden="false" customHeight="false" outlineLevel="0" collapsed="false">
      <c r="A26" s="0" t="s">
        <v>558</v>
      </c>
      <c r="B26" s="0" t="s">
        <v>47</v>
      </c>
      <c r="C26" s="0" t="s">
        <v>14</v>
      </c>
      <c r="D26" s="0" t="s">
        <v>15</v>
      </c>
      <c r="E26" s="0" t="s">
        <v>21</v>
      </c>
      <c r="F26" s="0" t="n">
        <v>14</v>
      </c>
      <c r="G26" s="0" t="s">
        <v>17</v>
      </c>
      <c r="H26" s="0" t="s">
        <v>534</v>
      </c>
      <c r="I26" s="5" t="s">
        <v>558</v>
      </c>
      <c r="J26" s="5" t="s">
        <v>15</v>
      </c>
      <c r="K26" s="6" t="n">
        <v>107</v>
      </c>
      <c r="L26" s="5" t="s">
        <v>558</v>
      </c>
      <c r="M26" s="11" t="n">
        <v>19.63</v>
      </c>
      <c r="N26" s="5"/>
      <c r="O26" s="5"/>
    </row>
    <row r="27" customFormat="false" ht="15" hidden="false" customHeight="false" outlineLevel="0" collapsed="false">
      <c r="A27" s="0" t="s">
        <v>559</v>
      </c>
      <c r="B27" s="0" t="s">
        <v>47</v>
      </c>
      <c r="C27" s="0" t="s">
        <v>14</v>
      </c>
      <c r="D27" s="0" t="s">
        <v>15</v>
      </c>
      <c r="E27" s="0" t="s">
        <v>21</v>
      </c>
      <c r="F27" s="0" t="n">
        <v>46</v>
      </c>
      <c r="G27" s="0" t="s">
        <v>17</v>
      </c>
      <c r="H27" s="0" t="s">
        <v>534</v>
      </c>
      <c r="I27" s="5" t="s">
        <v>559</v>
      </c>
      <c r="J27" s="5" t="s">
        <v>15</v>
      </c>
      <c r="K27" s="6" t="n">
        <v>108</v>
      </c>
      <c r="L27" s="5" t="s">
        <v>559</v>
      </c>
      <c r="M27" s="6" t="n">
        <v>172.28</v>
      </c>
      <c r="N27" s="7" t="n">
        <v>0.870675644299977</v>
      </c>
      <c r="O27" s="8" t="n">
        <v>14.1293243557</v>
      </c>
    </row>
    <row r="28" customFormat="false" ht="15" hidden="false" customHeight="false" outlineLevel="0" collapsed="false">
      <c r="A28" s="0" t="s">
        <v>560</v>
      </c>
      <c r="B28" s="0" t="s">
        <v>47</v>
      </c>
      <c r="C28" s="0" t="s">
        <v>20</v>
      </c>
      <c r="D28" s="0" t="s">
        <v>15</v>
      </c>
      <c r="E28" s="0" t="s">
        <v>21</v>
      </c>
      <c r="F28" s="0" t="n">
        <v>0</v>
      </c>
      <c r="G28" s="0" t="s">
        <v>17</v>
      </c>
      <c r="H28" s="0" t="s">
        <v>534</v>
      </c>
      <c r="I28" s="5" t="s">
        <v>560</v>
      </c>
      <c r="J28" s="5" t="s">
        <v>15</v>
      </c>
      <c r="K28" s="6" t="n">
        <v>109</v>
      </c>
      <c r="L28" s="5" t="s">
        <v>560</v>
      </c>
      <c r="M28" s="6" t="n">
        <v>291.28</v>
      </c>
      <c r="N28" s="7" t="n">
        <v>0.51496841527053</v>
      </c>
      <c r="O28" s="8" t="n">
        <v>14.4850315847295</v>
      </c>
    </row>
    <row r="29" customFormat="false" ht="15" hidden="false" customHeight="false" outlineLevel="0" collapsed="false">
      <c r="A29" s="0" t="s">
        <v>561</v>
      </c>
      <c r="B29" s="0" t="s">
        <v>47</v>
      </c>
      <c r="C29" s="0" t="s">
        <v>20</v>
      </c>
      <c r="D29" s="0" t="s">
        <v>15</v>
      </c>
      <c r="E29" s="0" t="s">
        <v>21</v>
      </c>
      <c r="F29" s="0" t="n">
        <v>0</v>
      </c>
      <c r="G29" s="0" t="s">
        <v>17</v>
      </c>
      <c r="H29" s="0" t="s">
        <v>534</v>
      </c>
      <c r="I29" s="5" t="s">
        <v>561</v>
      </c>
      <c r="J29" s="5" t="s">
        <v>15</v>
      </c>
      <c r="K29" s="6" t="n">
        <v>116</v>
      </c>
      <c r="L29" s="5" t="s">
        <v>561</v>
      </c>
      <c r="M29" s="6" t="n">
        <v>222.51</v>
      </c>
      <c r="N29" s="7" t="n">
        <v>0.674127005527841</v>
      </c>
      <c r="O29" s="8" t="n">
        <v>14.3258729944722</v>
      </c>
    </row>
    <row r="30" customFormat="false" ht="15" hidden="false" customHeight="false" outlineLevel="0" collapsed="false">
      <c r="A30" s="0" t="s">
        <v>562</v>
      </c>
      <c r="B30" s="0" t="s">
        <v>47</v>
      </c>
      <c r="C30" s="0" t="s">
        <v>20</v>
      </c>
      <c r="D30" s="0" t="s">
        <v>15</v>
      </c>
      <c r="E30" s="0" t="s">
        <v>21</v>
      </c>
      <c r="F30" s="0" t="n">
        <v>0</v>
      </c>
      <c r="G30" s="0" t="s">
        <v>17</v>
      </c>
      <c r="H30" s="0" t="s">
        <v>534</v>
      </c>
      <c r="I30" s="5" t="s">
        <v>562</v>
      </c>
      <c r="J30" s="5" t="s">
        <v>15</v>
      </c>
      <c r="K30" s="6" t="n">
        <v>119</v>
      </c>
      <c r="L30" s="5" t="s">
        <v>562</v>
      </c>
      <c r="M30" s="6" t="n">
        <v>275.33</v>
      </c>
      <c r="N30" s="7" t="n">
        <v>0.54480078451313</v>
      </c>
      <c r="O30" s="8" t="n">
        <v>14.4551992154869</v>
      </c>
    </row>
    <row r="31" customFormat="false" ht="15" hidden="false" customHeight="false" outlineLevel="0" collapsed="false">
      <c r="A31" s="0" t="s">
        <v>563</v>
      </c>
      <c r="B31" s="0" t="s">
        <v>47</v>
      </c>
      <c r="C31" s="0" t="s">
        <v>20</v>
      </c>
      <c r="D31" s="0" t="s">
        <v>15</v>
      </c>
      <c r="E31" s="0" t="s">
        <v>21</v>
      </c>
      <c r="F31" s="0" t="n">
        <v>0</v>
      </c>
      <c r="G31" s="0" t="s">
        <v>17</v>
      </c>
      <c r="H31" s="0" t="s">
        <v>534</v>
      </c>
      <c r="I31" s="5" t="s">
        <v>563</v>
      </c>
      <c r="J31" s="5" t="s">
        <v>15</v>
      </c>
      <c r="K31" s="6" t="n">
        <v>121</v>
      </c>
      <c r="L31" s="5" t="s">
        <v>563</v>
      </c>
      <c r="M31" s="6" t="n">
        <v>219.34</v>
      </c>
      <c r="N31" s="7" t="n">
        <v>0.683869791191757</v>
      </c>
      <c r="O31" s="8" t="n">
        <v>14.3161302088082</v>
      </c>
    </row>
    <row r="32" customFormat="false" ht="15" hidden="false" customHeight="false" outlineLevel="0" collapsed="false">
      <c r="A32" s="0" t="s">
        <v>564</v>
      </c>
      <c r="B32" s="0" t="s">
        <v>47</v>
      </c>
      <c r="C32" s="0" t="s">
        <v>20</v>
      </c>
      <c r="D32" s="0" t="s">
        <v>15</v>
      </c>
      <c r="E32" s="0" t="s">
        <v>21</v>
      </c>
      <c r="F32" s="0" t="n">
        <v>46</v>
      </c>
      <c r="G32" s="0" t="s">
        <v>17</v>
      </c>
      <c r="H32" s="0" t="s">
        <v>534</v>
      </c>
      <c r="I32" s="5" t="s">
        <v>564</v>
      </c>
      <c r="J32" s="5" t="s">
        <v>15</v>
      </c>
      <c r="K32" s="6" t="n">
        <v>123</v>
      </c>
      <c r="L32" s="5" t="s">
        <v>564</v>
      </c>
      <c r="M32" s="6" t="n">
        <v>207.46</v>
      </c>
      <c r="N32" s="7" t="n">
        <v>0.723030945724477</v>
      </c>
      <c r="O32" s="8" t="n">
        <v>14.2769690542755</v>
      </c>
    </row>
    <row r="33" customFormat="false" ht="15" hidden="false" customHeight="false" outlineLevel="0" collapsed="false">
      <c r="A33" s="0" t="s">
        <v>565</v>
      </c>
      <c r="B33" s="0" t="s">
        <v>47</v>
      </c>
      <c r="C33" s="0" t="s">
        <v>20</v>
      </c>
      <c r="D33" s="0" t="s">
        <v>15</v>
      </c>
      <c r="E33" s="0" t="s">
        <v>21</v>
      </c>
      <c r="F33" s="0" t="n">
        <v>0</v>
      </c>
      <c r="G33" s="0" t="s">
        <v>22</v>
      </c>
      <c r="H33" s="0" t="s">
        <v>534</v>
      </c>
      <c r="I33" s="5" t="s">
        <v>565</v>
      </c>
      <c r="J33" s="5" t="s">
        <v>15</v>
      </c>
      <c r="K33" s="6" t="n">
        <v>125</v>
      </c>
      <c r="L33" s="5" t="s">
        <v>565</v>
      </c>
      <c r="M33" s="6" t="n">
        <v>75.93</v>
      </c>
      <c r="N33" s="7" t="n">
        <v>1.97550375345713</v>
      </c>
      <c r="O33" s="8" t="n">
        <v>13.0244962465429</v>
      </c>
    </row>
    <row r="34" customFormat="false" ht="15" hidden="false" customHeight="false" outlineLevel="0" collapsed="false">
      <c r="A34" s="0" t="s">
        <v>566</v>
      </c>
      <c r="B34" s="0" t="s">
        <v>47</v>
      </c>
      <c r="C34" s="0" t="s">
        <v>20</v>
      </c>
      <c r="D34" s="0" t="s">
        <v>15</v>
      </c>
      <c r="E34" s="0" t="s">
        <v>21</v>
      </c>
      <c r="F34" s="0" t="n">
        <v>46</v>
      </c>
      <c r="G34" s="0" t="s">
        <v>22</v>
      </c>
      <c r="H34" s="0" t="s">
        <v>534</v>
      </c>
      <c r="I34" s="5" t="s">
        <v>566</v>
      </c>
      <c r="J34" s="5" t="s">
        <v>15</v>
      </c>
      <c r="K34" s="6" t="n">
        <v>127</v>
      </c>
      <c r="L34" s="5" t="s">
        <v>566</v>
      </c>
      <c r="M34" s="6" t="n">
        <v>158.78</v>
      </c>
      <c r="N34" s="7" t="n">
        <v>0.944703363143973</v>
      </c>
      <c r="O34" s="8" t="n">
        <v>14.055296636856</v>
      </c>
    </row>
    <row r="35" customFormat="false" ht="15" hidden="false" customHeight="false" outlineLevel="0" collapsed="false">
      <c r="A35" s="0" t="s">
        <v>567</v>
      </c>
      <c r="B35" s="0" t="s">
        <v>47</v>
      </c>
      <c r="C35" s="0" t="s">
        <v>20</v>
      </c>
      <c r="D35" s="0" t="s">
        <v>15</v>
      </c>
      <c r="E35" s="0" t="s">
        <v>21</v>
      </c>
      <c r="F35" s="0" t="n">
        <v>0</v>
      </c>
      <c r="G35" s="0" t="s">
        <v>22</v>
      </c>
      <c r="H35" s="0" t="s">
        <v>534</v>
      </c>
      <c r="I35" s="5" t="s">
        <v>567</v>
      </c>
      <c r="J35" s="5" t="s">
        <v>15</v>
      </c>
      <c r="K35" s="9" t="n">
        <v>128</v>
      </c>
      <c r="L35" s="5" t="s">
        <v>567</v>
      </c>
      <c r="M35" s="6" t="n">
        <v>270.01</v>
      </c>
      <c r="N35" s="7" t="n">
        <v>0.555534980185919</v>
      </c>
      <c r="O35" s="8" t="n">
        <v>14.4444650198141</v>
      </c>
    </row>
    <row r="36" customFormat="false" ht="15" hidden="false" customHeight="false" outlineLevel="0" collapsed="false">
      <c r="A36" s="0" t="s">
        <v>568</v>
      </c>
      <c r="B36" s="0" t="s">
        <v>47</v>
      </c>
      <c r="C36" s="0" t="s">
        <v>14</v>
      </c>
      <c r="D36" s="0" t="s">
        <v>15</v>
      </c>
      <c r="E36" s="0" t="s">
        <v>21</v>
      </c>
      <c r="F36" s="0" t="n">
        <v>0</v>
      </c>
      <c r="G36" s="0" t="s">
        <v>22</v>
      </c>
      <c r="H36" s="0" t="s">
        <v>534</v>
      </c>
      <c r="I36" s="5" t="s">
        <v>568</v>
      </c>
      <c r="J36" s="5" t="s">
        <v>15</v>
      </c>
      <c r="K36" s="9" t="n">
        <v>136</v>
      </c>
      <c r="L36" s="5" t="s">
        <v>568</v>
      </c>
      <c r="M36" s="6" t="n">
        <v>288.45</v>
      </c>
      <c r="N36" s="7" t="n">
        <v>0.520020800832033</v>
      </c>
      <c r="O36" s="8" t="n">
        <v>14.479979199168</v>
      </c>
    </row>
    <row r="37" customFormat="false" ht="15" hidden="false" customHeight="false" outlineLevel="0" collapsed="false">
      <c r="A37" s="0" t="s">
        <v>569</v>
      </c>
      <c r="B37" s="0" t="s">
        <v>47</v>
      </c>
      <c r="C37" s="0" t="s">
        <v>14</v>
      </c>
      <c r="D37" s="0" t="s">
        <v>15</v>
      </c>
      <c r="E37" s="0" t="s">
        <v>21</v>
      </c>
      <c r="F37" s="0" t="n">
        <v>14</v>
      </c>
      <c r="G37" s="0" t="s">
        <v>22</v>
      </c>
      <c r="H37" s="0" t="s">
        <v>534</v>
      </c>
      <c r="I37" s="5" t="s">
        <v>569</v>
      </c>
      <c r="J37" s="5" t="s">
        <v>15</v>
      </c>
      <c r="K37" s="6" t="n">
        <v>137</v>
      </c>
      <c r="L37" s="5" t="s">
        <v>569</v>
      </c>
      <c r="M37" s="6" t="n">
        <v>161.59</v>
      </c>
      <c r="N37" s="7" t="n">
        <v>0.92827526455845</v>
      </c>
      <c r="O37" s="8" t="n">
        <v>14.0717247354415</v>
      </c>
    </row>
    <row r="38" customFormat="false" ht="15" hidden="false" customHeight="false" outlineLevel="0" collapsed="false">
      <c r="A38" s="0" t="s">
        <v>570</v>
      </c>
      <c r="B38" s="0" t="s">
        <v>47</v>
      </c>
      <c r="C38" s="0" t="s">
        <v>20</v>
      </c>
      <c r="D38" s="0" t="s">
        <v>15</v>
      </c>
      <c r="E38" s="0" t="s">
        <v>21</v>
      </c>
      <c r="F38" s="0" t="n">
        <v>0</v>
      </c>
      <c r="G38" s="0" t="s">
        <v>22</v>
      </c>
      <c r="H38" s="0" t="s">
        <v>534</v>
      </c>
      <c r="I38" s="5" t="s">
        <v>570</v>
      </c>
      <c r="J38" s="5" t="s">
        <v>15</v>
      </c>
      <c r="K38" s="6" t="n">
        <v>149</v>
      </c>
      <c r="L38" s="5" t="s">
        <v>570</v>
      </c>
      <c r="M38" s="6" t="n">
        <v>195.28</v>
      </c>
      <c r="N38" s="7" t="n">
        <v>0.76812781646866</v>
      </c>
      <c r="O38" s="8" t="n">
        <v>14.2318721835313</v>
      </c>
    </row>
    <row r="39" customFormat="false" ht="15" hidden="false" customHeight="false" outlineLevel="0" collapsed="false">
      <c r="A39" s="0" t="s">
        <v>571</v>
      </c>
      <c r="B39" s="0" t="s">
        <v>47</v>
      </c>
      <c r="C39" s="0" t="s">
        <v>20</v>
      </c>
      <c r="D39" s="0" t="s">
        <v>15</v>
      </c>
      <c r="E39" s="0" t="s">
        <v>21</v>
      </c>
      <c r="F39" s="0" t="n">
        <v>14</v>
      </c>
      <c r="G39" s="0" t="s">
        <v>22</v>
      </c>
      <c r="H39" s="0" t="s">
        <v>534</v>
      </c>
      <c r="I39" s="5" t="s">
        <v>571</v>
      </c>
      <c r="J39" s="5" t="s">
        <v>15</v>
      </c>
      <c r="K39" s="35" t="n">
        <v>150</v>
      </c>
      <c r="L39" s="26" t="s">
        <v>571</v>
      </c>
      <c r="M39" s="27" t="n">
        <v>114.62</v>
      </c>
      <c r="N39" s="7" t="n">
        <v>1.30867213400803</v>
      </c>
      <c r="O39" s="8" t="n">
        <v>13.691327865992</v>
      </c>
    </row>
    <row r="40" customFormat="false" ht="12.75" hidden="false" customHeight="false" outlineLevel="0" collapsed="false">
      <c r="A40" s="0" t="s">
        <v>572</v>
      </c>
      <c r="B40" s="0" t="s">
        <v>13</v>
      </c>
      <c r="C40" s="0" t="s">
        <v>14</v>
      </c>
      <c r="D40" s="0" t="s">
        <v>67</v>
      </c>
      <c r="E40" s="0" t="s">
        <v>32</v>
      </c>
      <c r="F40" s="0" t="s">
        <v>76</v>
      </c>
      <c r="G40" s="0" t="s">
        <v>17</v>
      </c>
      <c r="H40" s="0" t="s">
        <v>534</v>
      </c>
      <c r="I40" s="12" t="s">
        <v>572</v>
      </c>
      <c r="J40" s="12" t="s">
        <v>67</v>
      </c>
      <c r="K40" s="30" t="s">
        <v>573</v>
      </c>
      <c r="L40" s="31" t="s">
        <v>574</v>
      </c>
      <c r="M40" s="32" t="n">
        <v>311.7</v>
      </c>
      <c r="N40" s="15" t="n">
        <v>0.481231953801732</v>
      </c>
      <c r="O40" s="16" t="n">
        <v>14.5187680461983</v>
      </c>
    </row>
    <row r="41" customFormat="false" ht="12.75" hidden="false" customHeight="false" outlineLevel="0" collapsed="false">
      <c r="A41" s="0" t="s">
        <v>575</v>
      </c>
      <c r="B41" s="0" t="s">
        <v>13</v>
      </c>
      <c r="C41" s="0" t="s">
        <v>20</v>
      </c>
      <c r="D41" s="0" t="s">
        <v>67</v>
      </c>
      <c r="E41" s="0" t="s">
        <v>16</v>
      </c>
      <c r="F41" s="0" t="s">
        <v>72</v>
      </c>
      <c r="G41" s="0" t="s">
        <v>17</v>
      </c>
      <c r="H41" s="0" t="s">
        <v>534</v>
      </c>
      <c r="I41" s="12" t="s">
        <v>575</v>
      </c>
      <c r="J41" s="12" t="s">
        <v>67</v>
      </c>
      <c r="K41" s="28" t="s">
        <v>576</v>
      </c>
      <c r="L41" s="14" t="s">
        <v>577</v>
      </c>
      <c r="M41" s="29" t="n">
        <v>391.4</v>
      </c>
      <c r="N41" s="15" t="n">
        <v>0.383239652529382</v>
      </c>
      <c r="O41" s="16" t="n">
        <v>14.6167603474706</v>
      </c>
    </row>
    <row r="42" customFormat="false" ht="12.75" hidden="false" customHeight="false" outlineLevel="0" collapsed="false">
      <c r="A42" s="0" t="s">
        <v>578</v>
      </c>
      <c r="B42" s="0" t="s">
        <v>13</v>
      </c>
      <c r="C42" s="0" t="s">
        <v>20</v>
      </c>
      <c r="D42" s="0" t="s">
        <v>67</v>
      </c>
      <c r="E42" s="0" t="s">
        <v>26</v>
      </c>
      <c r="F42" s="0" t="s">
        <v>72</v>
      </c>
      <c r="G42" s="0" t="s">
        <v>17</v>
      </c>
      <c r="H42" s="0" t="s">
        <v>534</v>
      </c>
      <c r="I42" s="12" t="s">
        <v>578</v>
      </c>
      <c r="J42" s="12" t="s">
        <v>67</v>
      </c>
      <c r="K42" s="28" t="s">
        <v>579</v>
      </c>
      <c r="L42" s="14" t="s">
        <v>580</v>
      </c>
      <c r="M42" s="29" t="n">
        <v>256.5</v>
      </c>
      <c r="N42" s="15" t="n">
        <v>0.584795321637427</v>
      </c>
      <c r="O42" s="16" t="n">
        <v>14.4152046783626</v>
      </c>
    </row>
    <row r="43" customFormat="false" ht="12.75" hidden="false" customHeight="false" outlineLevel="0" collapsed="false">
      <c r="A43" s="0" t="s">
        <v>581</v>
      </c>
      <c r="B43" s="0" t="s">
        <v>13</v>
      </c>
      <c r="C43" s="0" t="s">
        <v>20</v>
      </c>
      <c r="D43" s="0" t="s">
        <v>67</v>
      </c>
      <c r="E43" s="0" t="s">
        <v>16</v>
      </c>
      <c r="F43" s="0" t="s">
        <v>76</v>
      </c>
      <c r="G43" s="0" t="s">
        <v>17</v>
      </c>
      <c r="H43" s="0" t="s">
        <v>534</v>
      </c>
      <c r="I43" s="12" t="s">
        <v>581</v>
      </c>
      <c r="J43" s="12" t="s">
        <v>67</v>
      </c>
      <c r="K43" s="28" t="s">
        <v>582</v>
      </c>
      <c r="L43" s="14" t="s">
        <v>583</v>
      </c>
      <c r="M43" s="29" t="n">
        <v>328.4</v>
      </c>
      <c r="N43" s="15" t="n">
        <v>0.456760048721072</v>
      </c>
      <c r="O43" s="16" t="n">
        <v>14.5432399512789</v>
      </c>
    </row>
    <row r="44" customFormat="false" ht="12.75" hidden="false" customHeight="false" outlineLevel="0" collapsed="false">
      <c r="A44" s="0" t="s">
        <v>584</v>
      </c>
      <c r="B44" s="0" t="s">
        <v>13</v>
      </c>
      <c r="C44" s="0" t="s">
        <v>20</v>
      </c>
      <c r="D44" s="0" t="s">
        <v>67</v>
      </c>
      <c r="E44" s="0" t="s">
        <v>26</v>
      </c>
      <c r="F44" s="0" t="s">
        <v>76</v>
      </c>
      <c r="G44" s="0" t="s">
        <v>17</v>
      </c>
      <c r="H44" s="0" t="s">
        <v>534</v>
      </c>
      <c r="I44" s="12" t="s">
        <v>584</v>
      </c>
      <c r="J44" s="12" t="s">
        <v>67</v>
      </c>
      <c r="K44" s="28" t="s">
        <v>585</v>
      </c>
      <c r="L44" s="14" t="s">
        <v>586</v>
      </c>
      <c r="M44" s="29" t="n">
        <v>253</v>
      </c>
      <c r="N44" s="15" t="n">
        <v>0.592885375494071</v>
      </c>
      <c r="O44" s="16" t="n">
        <v>14.4071146245059</v>
      </c>
    </row>
    <row r="45" customFormat="false" ht="12.75" hidden="false" customHeight="false" outlineLevel="0" collapsed="false">
      <c r="A45" s="0" t="s">
        <v>587</v>
      </c>
      <c r="B45" s="0" t="s">
        <v>13</v>
      </c>
      <c r="C45" s="0" t="s">
        <v>20</v>
      </c>
      <c r="D45" s="0" t="s">
        <v>67</v>
      </c>
      <c r="E45" s="0" t="s">
        <v>16</v>
      </c>
      <c r="F45" s="0" t="s">
        <v>80</v>
      </c>
      <c r="G45" s="0" t="s">
        <v>17</v>
      </c>
      <c r="H45" s="0" t="s">
        <v>534</v>
      </c>
      <c r="I45" s="12" t="s">
        <v>587</v>
      </c>
      <c r="J45" s="12" t="s">
        <v>67</v>
      </c>
      <c r="K45" s="28" t="s">
        <v>588</v>
      </c>
      <c r="L45" s="14" t="s">
        <v>589</v>
      </c>
      <c r="M45" s="29" t="n">
        <v>172.8</v>
      </c>
      <c r="N45" s="15" t="n">
        <v>0.868055555555556</v>
      </c>
      <c r="O45" s="16" t="n">
        <v>14.1319444444444</v>
      </c>
    </row>
    <row r="46" customFormat="false" ht="12.75" hidden="false" customHeight="false" outlineLevel="0" collapsed="false">
      <c r="A46" s="0" t="s">
        <v>590</v>
      </c>
      <c r="B46" s="0" t="s">
        <v>13</v>
      </c>
      <c r="C46" s="0" t="s">
        <v>20</v>
      </c>
      <c r="D46" s="0" t="s">
        <v>67</v>
      </c>
      <c r="E46" s="0" t="s">
        <v>26</v>
      </c>
      <c r="F46" s="0" t="s">
        <v>80</v>
      </c>
      <c r="G46" s="0" t="s">
        <v>17</v>
      </c>
      <c r="H46" s="0" t="s">
        <v>534</v>
      </c>
      <c r="I46" s="12" t="s">
        <v>590</v>
      </c>
      <c r="J46" s="12" t="s">
        <v>67</v>
      </c>
      <c r="K46" s="28" t="s">
        <v>591</v>
      </c>
      <c r="L46" s="14" t="s">
        <v>592</v>
      </c>
      <c r="M46" s="37" t="n">
        <v>255.6</v>
      </c>
      <c r="N46" s="15" t="n">
        <v>0.586854460093897</v>
      </c>
      <c r="O46" s="16" t="n">
        <v>14.4131455399061</v>
      </c>
    </row>
    <row r="47" customFormat="false" ht="12.75" hidden="false" customHeight="false" outlineLevel="0" collapsed="false">
      <c r="A47" s="0" t="s">
        <v>593</v>
      </c>
      <c r="B47" s="0" t="s">
        <v>13</v>
      </c>
      <c r="C47" s="0" t="s">
        <v>14</v>
      </c>
      <c r="D47" s="0" t="s">
        <v>67</v>
      </c>
      <c r="E47" s="0" t="s">
        <v>32</v>
      </c>
      <c r="F47" s="0" t="s">
        <v>72</v>
      </c>
      <c r="G47" s="0" t="s">
        <v>17</v>
      </c>
      <c r="H47" s="0" t="s">
        <v>534</v>
      </c>
      <c r="I47" s="12" t="s">
        <v>593</v>
      </c>
      <c r="J47" s="12" t="s">
        <v>67</v>
      </c>
      <c r="K47" s="13" t="s">
        <v>594</v>
      </c>
      <c r="L47" s="14" t="s">
        <v>595</v>
      </c>
      <c r="M47" s="14" t="n">
        <v>248.1</v>
      </c>
      <c r="N47" s="15" t="n">
        <v>0.60459492140266</v>
      </c>
      <c r="O47" s="16" t="n">
        <v>14.3954050785973</v>
      </c>
    </row>
    <row r="48" customFormat="false" ht="12.75" hidden="false" customHeight="false" outlineLevel="0" collapsed="false">
      <c r="A48" s="0" t="s">
        <v>596</v>
      </c>
      <c r="B48" s="0" t="s">
        <v>13</v>
      </c>
      <c r="C48" s="0" t="s">
        <v>14</v>
      </c>
      <c r="D48" s="0" t="s">
        <v>67</v>
      </c>
      <c r="E48" s="0" t="s">
        <v>32</v>
      </c>
      <c r="F48" s="0" t="s">
        <v>80</v>
      </c>
      <c r="G48" s="0" t="s">
        <v>17</v>
      </c>
      <c r="H48" s="0" t="s">
        <v>534</v>
      </c>
      <c r="I48" s="12" t="s">
        <v>596</v>
      </c>
      <c r="J48" s="12" t="s">
        <v>67</v>
      </c>
      <c r="K48" s="13" t="s">
        <v>597</v>
      </c>
      <c r="L48" s="14" t="s">
        <v>598</v>
      </c>
      <c r="M48" s="36" t="n">
        <v>161.53</v>
      </c>
      <c r="N48" s="15" t="n">
        <v>0.928620070575125</v>
      </c>
      <c r="O48" s="16" t="n">
        <v>14.0713799294249</v>
      </c>
    </row>
    <row r="49" customFormat="false" ht="12.75" hidden="false" customHeight="false" outlineLevel="0" collapsed="false">
      <c r="A49" s="0" t="s">
        <v>599</v>
      </c>
      <c r="B49" s="0" t="s">
        <v>13</v>
      </c>
      <c r="C49" s="0" t="s">
        <v>14</v>
      </c>
      <c r="D49" s="0" t="s">
        <v>67</v>
      </c>
      <c r="E49" s="0" t="s">
        <v>16</v>
      </c>
      <c r="F49" s="0" t="s">
        <v>76</v>
      </c>
      <c r="G49" s="0" t="s">
        <v>17</v>
      </c>
      <c r="H49" s="0" t="s">
        <v>534</v>
      </c>
      <c r="I49" s="12" t="s">
        <v>599</v>
      </c>
      <c r="J49" s="12" t="s">
        <v>67</v>
      </c>
      <c r="K49" s="13" t="s">
        <v>600</v>
      </c>
      <c r="L49" s="14" t="s">
        <v>601</v>
      </c>
      <c r="M49" s="14" t="n">
        <v>207.06</v>
      </c>
      <c r="N49" s="15" t="n">
        <v>0.724427702115329</v>
      </c>
      <c r="O49" s="16" t="n">
        <v>14.2755722978847</v>
      </c>
    </row>
    <row r="50" customFormat="false" ht="12.75" hidden="false" customHeight="false" outlineLevel="0" collapsed="false">
      <c r="A50" s="0" t="s">
        <v>602</v>
      </c>
      <c r="B50" s="0" t="s">
        <v>13</v>
      </c>
      <c r="C50" s="0" t="s">
        <v>14</v>
      </c>
      <c r="D50" s="0" t="s">
        <v>67</v>
      </c>
      <c r="E50" s="0" t="s">
        <v>16</v>
      </c>
      <c r="F50" s="0" t="s">
        <v>72</v>
      </c>
      <c r="G50" s="0" t="s">
        <v>17</v>
      </c>
      <c r="H50" s="0" t="s">
        <v>534</v>
      </c>
      <c r="I50" s="12" t="s">
        <v>602</v>
      </c>
      <c r="J50" s="12" t="s">
        <v>67</v>
      </c>
      <c r="K50" s="13" t="s">
        <v>603</v>
      </c>
      <c r="L50" s="14" t="s">
        <v>604</v>
      </c>
      <c r="M50" s="14" t="n">
        <v>294.08</v>
      </c>
      <c r="N50" s="15" t="n">
        <v>0.51006528835691</v>
      </c>
      <c r="O50" s="16" t="n">
        <v>14.4899347116431</v>
      </c>
    </row>
    <row r="51" customFormat="false" ht="12.75" hidden="false" customHeight="false" outlineLevel="0" collapsed="false">
      <c r="A51" s="0" t="s">
        <v>605</v>
      </c>
      <c r="B51" s="0" t="s">
        <v>13</v>
      </c>
      <c r="C51" s="0" t="s">
        <v>14</v>
      </c>
      <c r="D51" s="0" t="s">
        <v>67</v>
      </c>
      <c r="E51" s="0" t="s">
        <v>84</v>
      </c>
      <c r="F51" s="0" t="s">
        <v>72</v>
      </c>
      <c r="G51" s="0" t="s">
        <v>17</v>
      </c>
      <c r="H51" s="0" t="s">
        <v>534</v>
      </c>
      <c r="I51" s="12" t="s">
        <v>605</v>
      </c>
      <c r="J51" s="12" t="s">
        <v>67</v>
      </c>
      <c r="K51" s="13" t="s">
        <v>606</v>
      </c>
      <c r="L51" s="14" t="s">
        <v>607</v>
      </c>
      <c r="M51" s="18" t="n">
        <v>156.9</v>
      </c>
      <c r="N51" s="15" t="n">
        <v>0.956022944550669</v>
      </c>
      <c r="O51" s="16" t="n">
        <v>14.0439770554493</v>
      </c>
    </row>
    <row r="52" customFormat="false" ht="12.75" hidden="false" customHeight="false" outlineLevel="0" collapsed="false">
      <c r="A52" s="0" t="s">
        <v>608</v>
      </c>
      <c r="B52" s="0" t="s">
        <v>13</v>
      </c>
      <c r="C52" s="0" t="s">
        <v>14</v>
      </c>
      <c r="D52" s="0" t="s">
        <v>67</v>
      </c>
      <c r="E52" s="0" t="s">
        <v>16</v>
      </c>
      <c r="F52" s="0" t="s">
        <v>72</v>
      </c>
      <c r="G52" s="0" t="s">
        <v>17</v>
      </c>
      <c r="H52" s="0" t="s">
        <v>534</v>
      </c>
      <c r="I52" s="12" t="s">
        <v>608</v>
      </c>
      <c r="J52" s="12" t="s">
        <v>67</v>
      </c>
      <c r="K52" s="13" t="s">
        <v>609</v>
      </c>
      <c r="L52" s="14" t="s">
        <v>610</v>
      </c>
      <c r="M52" s="18" t="n">
        <v>150.08</v>
      </c>
      <c r="N52" s="15" t="n">
        <v>0.999466950959488</v>
      </c>
      <c r="O52" s="16" t="n">
        <v>14.0005330490405</v>
      </c>
    </row>
    <row r="53" customFormat="false" ht="12.75" hidden="false" customHeight="false" outlineLevel="0" collapsed="false">
      <c r="A53" s="0" t="s">
        <v>611</v>
      </c>
      <c r="B53" s="0" t="s">
        <v>13</v>
      </c>
      <c r="C53" s="0" t="s">
        <v>14</v>
      </c>
      <c r="D53" s="0" t="s">
        <v>67</v>
      </c>
      <c r="E53" s="0" t="s">
        <v>84</v>
      </c>
      <c r="F53" s="0" t="s">
        <v>85</v>
      </c>
      <c r="G53" s="0" t="s">
        <v>17</v>
      </c>
      <c r="H53" s="0" t="s">
        <v>534</v>
      </c>
      <c r="I53" s="12" t="s">
        <v>611</v>
      </c>
      <c r="J53" s="12" t="s">
        <v>67</v>
      </c>
      <c r="K53" s="13" t="s">
        <v>612</v>
      </c>
      <c r="L53" s="14" t="s">
        <v>613</v>
      </c>
      <c r="M53" s="18" t="n">
        <v>201.95</v>
      </c>
      <c r="N53" s="15" t="n">
        <v>0.742758108442684</v>
      </c>
      <c r="O53" s="16" t="n">
        <v>14.2572418915573</v>
      </c>
    </row>
    <row r="54" customFormat="false" ht="12.75" hidden="false" customHeight="false" outlineLevel="0" collapsed="false">
      <c r="A54" s="0" t="s">
        <v>614</v>
      </c>
      <c r="B54" s="0" t="s">
        <v>137</v>
      </c>
      <c r="D54" s="0" t="s">
        <v>15</v>
      </c>
      <c r="H54" s="0" t="s">
        <v>534</v>
      </c>
      <c r="I54" s="0" t="s">
        <v>614</v>
      </c>
      <c r="J54" s="12" t="s">
        <v>67</v>
      </c>
      <c r="K54" s="13" t="s">
        <v>615</v>
      </c>
      <c r="L54" s="38" t="s">
        <v>616</v>
      </c>
      <c r="M54" s="39" t="n">
        <v>58.21</v>
      </c>
      <c r="N54" s="40" t="n">
        <v>2.57687682528775</v>
      </c>
      <c r="O54" s="41" t="n">
        <v>12.4231231747123</v>
      </c>
    </row>
    <row r="55" customFormat="false" ht="12.75" hidden="false" customHeight="false" outlineLevel="0" collapsed="false">
      <c r="A55" s="0" t="s">
        <v>617</v>
      </c>
      <c r="B55" s="0" t="s">
        <v>137</v>
      </c>
      <c r="D55" s="0" t="s">
        <v>15</v>
      </c>
      <c r="H55" s="0" t="s">
        <v>534</v>
      </c>
      <c r="I55" s="0" t="s">
        <v>617</v>
      </c>
      <c r="J55" s="12" t="s">
        <v>67</v>
      </c>
      <c r="K55" s="13" t="s">
        <v>618</v>
      </c>
      <c r="L55" s="38" t="s">
        <v>619</v>
      </c>
      <c r="M55" s="39" t="n">
        <v>87.58</v>
      </c>
      <c r="N55" s="40" t="n">
        <v>1.71271979904088</v>
      </c>
      <c r="O55" s="41" t="n">
        <v>13.2872802009591</v>
      </c>
    </row>
    <row r="56" customFormat="false" ht="12.75" hidden="false" customHeight="false" outlineLevel="0" collapsed="false">
      <c r="A56" s="0" t="s">
        <v>620</v>
      </c>
      <c r="B56" s="0" t="s">
        <v>137</v>
      </c>
      <c r="C56" s="0" t="s">
        <v>14</v>
      </c>
      <c r="D56" s="0" t="s">
        <v>67</v>
      </c>
      <c r="E56" s="0" t="s">
        <v>21</v>
      </c>
      <c r="H56" s="0" t="s">
        <v>534</v>
      </c>
      <c r="I56" s="12" t="s">
        <v>620</v>
      </c>
      <c r="J56" s="12" t="s">
        <v>67</v>
      </c>
      <c r="K56" s="13" t="s">
        <v>621</v>
      </c>
      <c r="L56" s="14" t="s">
        <v>622</v>
      </c>
      <c r="M56" s="20" t="n">
        <v>240.44</v>
      </c>
      <c r="N56" s="15" t="n">
        <v>0.623856263516886</v>
      </c>
      <c r="O56" s="16" t="n">
        <v>14.3761437364831</v>
      </c>
    </row>
    <row r="57" customFormat="false" ht="12.75" hidden="false" customHeight="false" outlineLevel="0" collapsed="false">
      <c r="A57" s="0" t="s">
        <v>623</v>
      </c>
      <c r="B57" s="0" t="s">
        <v>137</v>
      </c>
      <c r="C57" s="0" t="s">
        <v>14</v>
      </c>
      <c r="D57" s="0" t="s">
        <v>67</v>
      </c>
      <c r="E57" s="0" t="s">
        <v>16</v>
      </c>
      <c r="H57" s="0" t="s">
        <v>534</v>
      </c>
      <c r="I57" s="12" t="s">
        <v>623</v>
      </c>
      <c r="J57" s="12" t="s">
        <v>67</v>
      </c>
      <c r="K57" s="13" t="s">
        <v>624</v>
      </c>
      <c r="L57" s="14" t="s">
        <v>625</v>
      </c>
      <c r="M57" s="20" t="n">
        <v>168.19</v>
      </c>
      <c r="N57" s="15" t="n">
        <v>0.891848504667341</v>
      </c>
      <c r="O57" s="16" t="n">
        <v>14.1081514953327</v>
      </c>
    </row>
    <row r="58" customFormat="false" ht="12.75" hidden="false" customHeight="false" outlineLevel="0" collapsed="false">
      <c r="A58" s="0" t="s">
        <v>626</v>
      </c>
      <c r="B58" s="0" t="s">
        <v>137</v>
      </c>
      <c r="C58" s="0" t="s">
        <v>14</v>
      </c>
      <c r="D58" s="0" t="s">
        <v>67</v>
      </c>
      <c r="E58" s="0" t="s">
        <v>21</v>
      </c>
      <c r="H58" s="0" t="s">
        <v>534</v>
      </c>
      <c r="I58" s="12" t="s">
        <v>626</v>
      </c>
      <c r="J58" s="12" t="s">
        <v>67</v>
      </c>
      <c r="K58" s="13" t="s">
        <v>627</v>
      </c>
      <c r="L58" s="14" t="s">
        <v>628</v>
      </c>
      <c r="M58" s="34" t="n">
        <v>340.03</v>
      </c>
      <c r="N58" s="15" t="n">
        <v>0.441137546687057</v>
      </c>
      <c r="O58" s="16" t="n">
        <v>14.5588624533129</v>
      </c>
    </row>
    <row r="59" customFormat="false" ht="12.75" hidden="false" customHeight="false" outlineLevel="0" collapsed="false">
      <c r="A59" s="0" t="s">
        <v>629</v>
      </c>
      <c r="B59" s="0" t="s">
        <v>137</v>
      </c>
      <c r="C59" s="0" t="s">
        <v>20</v>
      </c>
      <c r="D59" s="0" t="s">
        <v>67</v>
      </c>
      <c r="E59" s="0" t="s">
        <v>21</v>
      </c>
      <c r="H59" s="0" t="s">
        <v>534</v>
      </c>
      <c r="I59" s="12" t="s">
        <v>629</v>
      </c>
      <c r="J59" s="12" t="s">
        <v>67</v>
      </c>
      <c r="K59" s="13" t="s">
        <v>630</v>
      </c>
      <c r="L59" s="21" t="s">
        <v>631</v>
      </c>
      <c r="M59" s="22" t="n">
        <v>93.39</v>
      </c>
      <c r="N59" s="15" t="n">
        <v>1.6061676839062</v>
      </c>
      <c r="O59" s="16" t="n">
        <v>13.3938323160938</v>
      </c>
    </row>
    <row r="60" customFormat="false" ht="12.75" hidden="false" customHeight="false" outlineLevel="0" collapsed="false">
      <c r="A60" s="0" t="s">
        <v>632</v>
      </c>
      <c r="B60" s="0" t="s">
        <v>137</v>
      </c>
      <c r="C60" s="0" t="s">
        <v>20</v>
      </c>
      <c r="D60" s="0" t="s">
        <v>67</v>
      </c>
      <c r="E60" s="0" t="s">
        <v>26</v>
      </c>
      <c r="H60" s="0" t="s">
        <v>534</v>
      </c>
      <c r="I60" s="12" t="s">
        <v>632</v>
      </c>
      <c r="J60" s="12" t="s">
        <v>67</v>
      </c>
      <c r="K60" s="13" t="s">
        <v>633</v>
      </c>
      <c r="L60" s="21" t="s">
        <v>634</v>
      </c>
      <c r="M60" s="22" t="n">
        <v>115.1</v>
      </c>
      <c r="N60" s="15" t="n">
        <v>1.30321459600348</v>
      </c>
      <c r="O60" s="16" t="n">
        <v>13.6967854039965</v>
      </c>
    </row>
    <row r="61" customFormat="false" ht="12.75" hidden="false" customHeight="false" outlineLevel="0" collapsed="false">
      <c r="A61" s="0" t="s">
        <v>635</v>
      </c>
      <c r="B61" s="0" t="s">
        <v>13</v>
      </c>
      <c r="C61" s="0" t="s">
        <v>14</v>
      </c>
      <c r="D61" s="0" t="s">
        <v>67</v>
      </c>
      <c r="E61" s="0" t="s">
        <v>26</v>
      </c>
      <c r="F61" s="0" t="s">
        <v>85</v>
      </c>
      <c r="G61" s="0" t="s">
        <v>17</v>
      </c>
      <c r="H61" s="0" t="s">
        <v>534</v>
      </c>
      <c r="I61" s="12" t="s">
        <v>635</v>
      </c>
      <c r="J61" s="12" t="s">
        <v>67</v>
      </c>
      <c r="K61" s="13" t="s">
        <v>636</v>
      </c>
      <c r="L61" s="21" t="s">
        <v>637</v>
      </c>
      <c r="M61" s="22" t="n">
        <v>10.56</v>
      </c>
      <c r="N61" s="15" t="n">
        <v>14.2045454545455</v>
      </c>
      <c r="O61" s="16" t="n">
        <v>0.795454545454547</v>
      </c>
    </row>
    <row r="62" customFormat="false" ht="12.75" hidden="false" customHeight="false" outlineLevel="0" collapsed="false">
      <c r="A62" s="0" t="s">
        <v>638</v>
      </c>
      <c r="B62" s="0" t="s">
        <v>137</v>
      </c>
      <c r="C62" s="0" t="s">
        <v>20</v>
      </c>
      <c r="D62" s="0" t="s">
        <v>15</v>
      </c>
      <c r="H62" s="0" t="s">
        <v>534</v>
      </c>
      <c r="I62" s="0" t="s">
        <v>638</v>
      </c>
      <c r="J62" s="12" t="s">
        <v>67</v>
      </c>
      <c r="K62" s="13" t="s">
        <v>639</v>
      </c>
      <c r="L62" s="42" t="s">
        <v>640</v>
      </c>
      <c r="M62" s="43" t="n">
        <v>82.35</v>
      </c>
      <c r="N62" s="40" t="n">
        <v>1.82149362477231</v>
      </c>
      <c r="O62" s="41" t="n">
        <v>13.1785063752277</v>
      </c>
    </row>
    <row r="63" customFormat="false" ht="12.75" hidden="false" customHeight="false" outlineLevel="0" collapsed="false">
      <c r="A63" s="0" t="s">
        <v>641</v>
      </c>
      <c r="B63" s="0" t="s">
        <v>137</v>
      </c>
      <c r="C63" s="0" t="s">
        <v>20</v>
      </c>
      <c r="D63" s="0" t="s">
        <v>67</v>
      </c>
      <c r="E63" s="0" t="s">
        <v>16</v>
      </c>
      <c r="H63" s="0" t="s">
        <v>534</v>
      </c>
      <c r="I63" s="12" t="s">
        <v>641</v>
      </c>
      <c r="J63" s="12" t="s">
        <v>67</v>
      </c>
      <c r="K63" s="13" t="s">
        <v>642</v>
      </c>
      <c r="L63" s="21" t="s">
        <v>643</v>
      </c>
      <c r="M63" s="22" t="n">
        <v>111.86</v>
      </c>
      <c r="N63" s="15" t="n">
        <v>1.34096191668157</v>
      </c>
      <c r="O63" s="16" t="n">
        <v>13.6590380833184</v>
      </c>
    </row>
    <row r="64" customFormat="false" ht="12.75" hidden="false" customHeight="false" outlineLevel="0" collapsed="false">
      <c r="A64" s="0" t="s">
        <v>644</v>
      </c>
      <c r="B64" s="0" t="s">
        <v>137</v>
      </c>
      <c r="C64" s="0" t="s">
        <v>20</v>
      </c>
      <c r="D64" s="0" t="s">
        <v>67</v>
      </c>
      <c r="E64" s="0" t="s">
        <v>21</v>
      </c>
      <c r="H64" s="0" t="s">
        <v>534</v>
      </c>
      <c r="I64" s="12" t="s">
        <v>644</v>
      </c>
      <c r="J64" s="12" t="s">
        <v>67</v>
      </c>
      <c r="K64" s="13" t="s">
        <v>645</v>
      </c>
      <c r="L64" s="21" t="s">
        <v>646</v>
      </c>
      <c r="M64" s="22" t="n">
        <v>83.79</v>
      </c>
      <c r="N64" s="15" t="n">
        <v>1.79018976011457</v>
      </c>
      <c r="O64" s="16" t="n">
        <v>13.2098102398854</v>
      </c>
    </row>
    <row r="65" customFormat="false" ht="12.75" hidden="false" customHeight="false" outlineLevel="0" collapsed="false">
      <c r="A65" s="0" t="s">
        <v>647</v>
      </c>
      <c r="B65" s="0" t="s">
        <v>137</v>
      </c>
      <c r="C65" s="0" t="s">
        <v>20</v>
      </c>
      <c r="D65" s="0" t="s">
        <v>67</v>
      </c>
      <c r="E65" s="0" t="s">
        <v>26</v>
      </c>
      <c r="H65" s="0" t="s">
        <v>534</v>
      </c>
      <c r="I65" s="12" t="s">
        <v>647</v>
      </c>
      <c r="J65" s="12" t="s">
        <v>67</v>
      </c>
      <c r="K65" s="13" t="s">
        <v>648</v>
      </c>
      <c r="L65" s="21" t="s">
        <v>649</v>
      </c>
      <c r="M65" s="22" t="n">
        <v>41.42</v>
      </c>
      <c r="N65" s="15" t="n">
        <v>3.62143891839691</v>
      </c>
      <c r="O65" s="16" t="n">
        <v>11.3785610816031</v>
      </c>
    </row>
    <row r="66" customFormat="false" ht="12.75" hidden="false" customHeight="false" outlineLevel="0" collapsed="false">
      <c r="A66" s="0" t="s">
        <v>650</v>
      </c>
      <c r="B66" s="0" t="s">
        <v>13</v>
      </c>
      <c r="C66" s="0" t="s">
        <v>14</v>
      </c>
      <c r="D66" s="0" t="s">
        <v>67</v>
      </c>
      <c r="E66" s="0" t="s">
        <v>16</v>
      </c>
      <c r="F66" s="0" t="s">
        <v>76</v>
      </c>
      <c r="G66" s="0" t="s">
        <v>22</v>
      </c>
      <c r="H66" s="0" t="s">
        <v>534</v>
      </c>
      <c r="I66" s="12" t="s">
        <v>650</v>
      </c>
      <c r="J66" s="12" t="s">
        <v>67</v>
      </c>
      <c r="K66" s="13" t="s">
        <v>651</v>
      </c>
      <c r="L66" s="21" t="s">
        <v>652</v>
      </c>
      <c r="M66" s="22" t="n">
        <v>74.28</v>
      </c>
      <c r="N66" s="15" t="n">
        <v>2.01938610662359</v>
      </c>
      <c r="O66" s="16" t="n">
        <v>12.9806138933764</v>
      </c>
    </row>
    <row r="67" customFormat="false" ht="12.75" hidden="false" customHeight="false" outlineLevel="0" collapsed="false">
      <c r="A67" s="0" t="s">
        <v>653</v>
      </c>
      <c r="B67" s="0" t="s">
        <v>137</v>
      </c>
      <c r="C67" s="0" t="s">
        <v>20</v>
      </c>
      <c r="D67" s="0" t="s">
        <v>67</v>
      </c>
      <c r="E67" s="0" t="s">
        <v>21</v>
      </c>
      <c r="H67" s="0" t="s">
        <v>534</v>
      </c>
      <c r="I67" s="12" t="s">
        <v>653</v>
      </c>
      <c r="J67" s="12" t="s">
        <v>67</v>
      </c>
      <c r="K67" s="13" t="s">
        <v>654</v>
      </c>
      <c r="L67" s="21" t="s">
        <v>655</v>
      </c>
      <c r="M67" s="22" t="n">
        <v>122.87</v>
      </c>
      <c r="N67" s="15" t="n">
        <v>1.22080247415968</v>
      </c>
      <c r="O67" s="16" t="n">
        <v>13.7791975258403</v>
      </c>
    </row>
    <row r="68" customFormat="false" ht="12.75" hidden="false" customHeight="false" outlineLevel="0" collapsed="false">
      <c r="A68" s="0" t="s">
        <v>656</v>
      </c>
      <c r="B68" s="0" t="s">
        <v>137</v>
      </c>
      <c r="C68" s="0" t="s">
        <v>20</v>
      </c>
      <c r="D68" s="0" t="s">
        <v>67</v>
      </c>
      <c r="E68" s="0" t="s">
        <v>26</v>
      </c>
      <c r="H68" s="0" t="s">
        <v>534</v>
      </c>
      <c r="I68" s="12" t="s">
        <v>656</v>
      </c>
      <c r="J68" s="12" t="s">
        <v>67</v>
      </c>
      <c r="K68" s="13" t="s">
        <v>657</v>
      </c>
      <c r="L68" s="21" t="s">
        <v>658</v>
      </c>
      <c r="M68" s="22" t="n">
        <v>43.52</v>
      </c>
      <c r="N68" s="15" t="n">
        <v>3.44669117647059</v>
      </c>
      <c r="O68" s="16" t="n">
        <v>11.5533088235294</v>
      </c>
    </row>
    <row r="69" customFormat="false" ht="12.75" hidden="false" customHeight="false" outlineLevel="0" collapsed="false">
      <c r="A69" s="0" t="s">
        <v>659</v>
      </c>
      <c r="B69" s="0" t="s">
        <v>137</v>
      </c>
      <c r="C69" s="0" t="s">
        <v>14</v>
      </c>
      <c r="D69" s="0" t="s">
        <v>67</v>
      </c>
      <c r="E69" s="0" t="s">
        <v>16</v>
      </c>
      <c r="H69" s="0" t="s">
        <v>534</v>
      </c>
      <c r="I69" s="12" t="s">
        <v>659</v>
      </c>
      <c r="J69" s="12" t="s">
        <v>67</v>
      </c>
      <c r="K69" s="13" t="s">
        <v>660</v>
      </c>
      <c r="L69" s="21" t="s">
        <v>661</v>
      </c>
      <c r="M69" s="22" t="n">
        <v>90.35</v>
      </c>
      <c r="N69" s="15" t="n">
        <v>1.66021029330382</v>
      </c>
      <c r="O69" s="16" t="n">
        <v>13.3397897066962</v>
      </c>
    </row>
    <row r="70" customFormat="false" ht="12.75" hidden="false" customHeight="false" outlineLevel="0" collapsed="false">
      <c r="A70" s="0" t="s">
        <v>662</v>
      </c>
      <c r="B70" s="0" t="s">
        <v>137</v>
      </c>
      <c r="C70" s="0" t="s">
        <v>14</v>
      </c>
      <c r="D70" s="0" t="s">
        <v>67</v>
      </c>
      <c r="E70" s="0" t="s">
        <v>21</v>
      </c>
      <c r="H70" s="0" t="s">
        <v>534</v>
      </c>
      <c r="I70" s="12" t="s">
        <v>662</v>
      </c>
      <c r="J70" s="12" t="s">
        <v>67</v>
      </c>
      <c r="K70" s="13" t="s">
        <v>663</v>
      </c>
      <c r="L70" s="21" t="s">
        <v>664</v>
      </c>
      <c r="M70" s="22" t="n">
        <v>250.42</v>
      </c>
      <c r="N70" s="15" t="n">
        <v>0.598993690599792</v>
      </c>
      <c r="O70" s="16" t="n">
        <v>14.4010063094002</v>
      </c>
    </row>
    <row r="71" customFormat="false" ht="12.75" hidden="false" customHeight="false" outlineLevel="0" collapsed="false">
      <c r="A71" s="0" t="s">
        <v>665</v>
      </c>
      <c r="B71" s="0" t="s">
        <v>137</v>
      </c>
      <c r="C71" s="0" t="s">
        <v>14</v>
      </c>
      <c r="D71" s="0" t="s">
        <v>67</v>
      </c>
      <c r="E71" s="0" t="s">
        <v>26</v>
      </c>
      <c r="H71" s="0" t="s">
        <v>534</v>
      </c>
      <c r="I71" s="12" t="s">
        <v>665</v>
      </c>
      <c r="J71" s="12" t="s">
        <v>67</v>
      </c>
      <c r="K71" s="13" t="s">
        <v>666</v>
      </c>
      <c r="L71" s="21" t="s">
        <v>667</v>
      </c>
      <c r="M71" s="22" t="n">
        <v>179.71</v>
      </c>
      <c r="N71" s="15" t="n">
        <v>0.834678092482333</v>
      </c>
      <c r="O71" s="16" t="n">
        <v>14.1653219075177</v>
      </c>
    </row>
    <row r="72" customFormat="false" ht="12.75" hidden="false" customHeight="false" outlineLevel="0" collapsed="false">
      <c r="A72" s="0" t="s">
        <v>668</v>
      </c>
      <c r="B72" s="0" t="s">
        <v>137</v>
      </c>
      <c r="C72" s="0" t="s">
        <v>14</v>
      </c>
      <c r="D72" s="0" t="s">
        <v>67</v>
      </c>
      <c r="E72" s="0" t="s">
        <v>26</v>
      </c>
      <c r="H72" s="0" t="s">
        <v>534</v>
      </c>
      <c r="I72" s="12" t="s">
        <v>668</v>
      </c>
      <c r="J72" s="12" t="s">
        <v>67</v>
      </c>
      <c r="K72" s="13" t="s">
        <v>669</v>
      </c>
      <c r="L72" s="21" t="s">
        <v>670</v>
      </c>
      <c r="M72" s="22" t="n">
        <v>126.79</v>
      </c>
      <c r="N72" s="15" t="n">
        <v>1.18305860083603</v>
      </c>
      <c r="O72" s="16" t="n">
        <v>13.816941399164</v>
      </c>
    </row>
  </sheetData>
  <autoFilter ref="A1:P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true">
    <pageSetUpPr fitToPage="true"/>
  </sheetPr>
  <dimension ref="A1:G385"/>
  <sheetViews>
    <sheetView showFormulas="false" showGridLines="true" showRowColHeaders="true" showZeros="true" rightToLeft="false" tabSelected="false" showOutlineSymbols="true" defaultGridColor="true" view="normal" topLeftCell="A149" colorId="64" zoomScale="100" zoomScaleNormal="100" zoomScalePageLayoutView="100" workbookViewId="0">
      <selection pane="topLeft" activeCell="A189" activeCellId="0" sqref="A189"/>
    </sheetView>
  </sheetViews>
  <sheetFormatPr defaultRowHeight="12.75" zeroHeight="false" outlineLevelRow="0" outlineLevelCol="0"/>
  <cols>
    <col collapsed="false" customWidth="true" hidden="false" outlineLevel="0" max="1" min="1" style="0" width="17.71"/>
    <col collapsed="false" customWidth="true" hidden="true" outlineLevel="0" max="2" min="2" style="0" width="6.42"/>
    <col collapsed="false" customWidth="false" hidden="false" outlineLevel="0" max="6" min="6" style="40" width="11.57"/>
    <col collapsed="false" customWidth="false" hidden="false" outlineLevel="0" max="7" min="7" style="41" width="11.57"/>
  </cols>
  <sheetData>
    <row r="1" customFormat="false" ht="12.75" hidden="false" customHeight="false" outlineLevel="0" collapsed="false">
      <c r="A1" s="44" t="s">
        <v>0</v>
      </c>
      <c r="B1" s="44" t="s">
        <v>3</v>
      </c>
      <c r="C1" s="44" t="s">
        <v>8</v>
      </c>
      <c r="D1" s="44"/>
      <c r="E1" s="44" t="s">
        <v>9</v>
      </c>
      <c r="F1" s="40" t="s">
        <v>10</v>
      </c>
      <c r="G1" s="41" t="s">
        <v>11</v>
      </c>
    </row>
    <row r="2" customFormat="false" ht="15" hidden="false" customHeight="false" outlineLevel="0" collapsed="false">
      <c r="A2" s="0" t="s">
        <v>176</v>
      </c>
      <c r="B2" s="0" t="s">
        <v>15</v>
      </c>
      <c r="C2" s="45" t="n">
        <v>1</v>
      </c>
      <c r="D2" s="44" t="s">
        <v>176</v>
      </c>
      <c r="E2" s="45" t="n">
        <v>205.85</v>
      </c>
      <c r="F2" s="40" t="n">
        <f aca="false">150/E2</f>
        <v>0.728685936361428</v>
      </c>
      <c r="G2" s="41" t="n">
        <f aca="false">15-F2</f>
        <v>14.2713140636386</v>
      </c>
    </row>
    <row r="3" customFormat="false" ht="15" hidden="false" customHeight="false" outlineLevel="0" collapsed="false">
      <c r="A3" s="0" t="s">
        <v>178</v>
      </c>
      <c r="B3" s="0" t="s">
        <v>15</v>
      </c>
      <c r="C3" s="45" t="n">
        <v>2</v>
      </c>
      <c r="D3" s="44" t="s">
        <v>178</v>
      </c>
      <c r="E3" s="45" t="n">
        <v>82.77</v>
      </c>
      <c r="F3" s="40" t="n">
        <f aca="false">150/E3</f>
        <v>1.81225081551287</v>
      </c>
      <c r="G3" s="41" t="n">
        <f aca="false">15-F3</f>
        <v>13.1877491844871</v>
      </c>
    </row>
    <row r="4" customFormat="false" ht="15" hidden="false" customHeight="false" outlineLevel="0" collapsed="false">
      <c r="A4" s="0" t="s">
        <v>12</v>
      </c>
      <c r="B4" s="0" t="s">
        <v>15</v>
      </c>
      <c r="C4" s="45" t="n">
        <v>3</v>
      </c>
      <c r="D4" s="44" t="s">
        <v>12</v>
      </c>
      <c r="E4" s="45" t="n">
        <v>172.59</v>
      </c>
      <c r="F4" s="40" t="n">
        <f aca="false">150/E4</f>
        <v>0.869111767773336</v>
      </c>
      <c r="G4" s="41" t="n">
        <f aca="false">15-F4</f>
        <v>14.1308882322267</v>
      </c>
    </row>
    <row r="5" customFormat="false" ht="15" hidden="false" customHeight="false" outlineLevel="0" collapsed="false">
      <c r="A5" s="0" t="s">
        <v>179</v>
      </c>
      <c r="B5" s="0" t="s">
        <v>15</v>
      </c>
      <c r="C5" s="45" t="n">
        <v>4</v>
      </c>
      <c r="D5" s="44" t="s">
        <v>179</v>
      </c>
      <c r="E5" s="45" t="n">
        <v>114.04</v>
      </c>
      <c r="F5" s="40" t="n">
        <f aca="false">150/E5</f>
        <v>1.31532795510347</v>
      </c>
      <c r="G5" s="41" t="n">
        <f aca="false">15-F5</f>
        <v>13.6846720448965</v>
      </c>
    </row>
    <row r="6" customFormat="false" ht="15" hidden="false" customHeight="false" outlineLevel="0" collapsed="false">
      <c r="A6" s="0" t="s">
        <v>19</v>
      </c>
      <c r="B6" s="0" t="s">
        <v>15</v>
      </c>
      <c r="C6" s="45" t="n">
        <v>5</v>
      </c>
      <c r="D6" s="45" t="s">
        <v>19</v>
      </c>
      <c r="E6" s="45" t="n">
        <v>44.58</v>
      </c>
    </row>
    <row r="7" customFormat="false" ht="15" hidden="false" customHeight="false" outlineLevel="0" collapsed="false">
      <c r="A7" s="0" t="s">
        <v>339</v>
      </c>
      <c r="B7" s="0" t="s">
        <v>15</v>
      </c>
      <c r="C7" s="45" t="n">
        <v>6</v>
      </c>
      <c r="D7" s="44" t="s">
        <v>339</v>
      </c>
      <c r="E7" s="45" t="n">
        <v>226.56</v>
      </c>
      <c r="F7" s="40" t="n">
        <f aca="false">150/E7</f>
        <v>0.662076271186441</v>
      </c>
      <c r="G7" s="41" t="n">
        <f aca="false">15-F7</f>
        <v>14.3379237288136</v>
      </c>
    </row>
    <row r="8" customFormat="false" ht="15" hidden="false" customHeight="false" outlineLevel="0" collapsed="false">
      <c r="A8" s="0" t="s">
        <v>180</v>
      </c>
      <c r="B8" s="0" t="s">
        <v>15</v>
      </c>
      <c r="C8" s="45" t="n">
        <v>7</v>
      </c>
      <c r="D8" s="45" t="s">
        <v>180</v>
      </c>
      <c r="E8" s="45" t="n">
        <v>46.53</v>
      </c>
      <c r="F8" s="40" t="n">
        <f aca="false">150/E8</f>
        <v>3.22372662798195</v>
      </c>
      <c r="G8" s="41" t="n">
        <f aca="false">15-F8</f>
        <v>11.7762733720181</v>
      </c>
    </row>
    <row r="9" customFormat="false" ht="15" hidden="false" customHeight="false" outlineLevel="0" collapsed="false">
      <c r="A9" s="0" t="s">
        <v>533</v>
      </c>
      <c r="B9" s="0" t="s">
        <v>15</v>
      </c>
      <c r="C9" s="45" t="n">
        <v>8</v>
      </c>
      <c r="D9" s="44" t="s">
        <v>533</v>
      </c>
      <c r="E9" s="45" t="n">
        <v>185.87</v>
      </c>
      <c r="F9" s="40" t="n">
        <f aca="false">150/E9</f>
        <v>0.807015656103728</v>
      </c>
      <c r="G9" s="41" t="n">
        <f aca="false">15-F9</f>
        <v>14.1929843438963</v>
      </c>
    </row>
    <row r="10" customFormat="false" ht="15" hidden="false" customHeight="false" outlineLevel="0" collapsed="false">
      <c r="A10" s="0" t="s">
        <v>535</v>
      </c>
      <c r="B10" s="0" t="s">
        <v>15</v>
      </c>
      <c r="C10" s="45" t="n">
        <v>9</v>
      </c>
      <c r="D10" s="44" t="s">
        <v>535</v>
      </c>
      <c r="E10" s="45" t="n">
        <v>211.58</v>
      </c>
      <c r="F10" s="40" t="n">
        <f aca="false">150/E10</f>
        <v>0.708951696757728</v>
      </c>
      <c r="G10" s="41" t="n">
        <f aca="false">15-F10</f>
        <v>14.2910483032423</v>
      </c>
    </row>
    <row r="11" customFormat="false" ht="12.75" hidden="true" customHeight="false" outlineLevel="0" collapsed="false">
      <c r="A11" s="0" t="s">
        <v>671</v>
      </c>
      <c r="B11" s="0" t="s">
        <v>15</v>
      </c>
    </row>
    <row r="12" customFormat="false" ht="12.75" hidden="true" customHeight="false" outlineLevel="0" collapsed="false">
      <c r="A12" s="0" t="s">
        <v>672</v>
      </c>
      <c r="B12" s="0" t="s">
        <v>15</v>
      </c>
    </row>
    <row r="13" customFormat="false" ht="12.75" hidden="true" customHeight="false" outlineLevel="0" collapsed="false">
      <c r="A13" s="0" t="s">
        <v>673</v>
      </c>
      <c r="B13" s="0" t="s">
        <v>15</v>
      </c>
    </row>
    <row r="14" customFormat="false" ht="12.75" hidden="true" customHeight="false" outlineLevel="0" collapsed="false">
      <c r="A14" s="0" t="s">
        <v>674</v>
      </c>
      <c r="B14" s="0" t="s">
        <v>15</v>
      </c>
    </row>
    <row r="15" customFormat="false" ht="12.75" hidden="true" customHeight="false" outlineLevel="0" collapsed="false">
      <c r="A15" s="0" t="s">
        <v>675</v>
      </c>
      <c r="B15" s="0" t="s">
        <v>15</v>
      </c>
    </row>
    <row r="16" customFormat="false" ht="15" hidden="false" customHeight="false" outlineLevel="0" collapsed="false">
      <c r="A16" s="0" t="s">
        <v>536</v>
      </c>
      <c r="B16" s="0" t="s">
        <v>15</v>
      </c>
      <c r="C16" s="45" t="n">
        <v>10</v>
      </c>
      <c r="D16" s="44" t="s">
        <v>536</v>
      </c>
      <c r="E16" s="45" t="n">
        <v>100.18</v>
      </c>
      <c r="F16" s="40" t="n">
        <f aca="false">150/E16</f>
        <v>1.49730485126772</v>
      </c>
      <c r="G16" s="41" t="n">
        <f aca="false">15-F16</f>
        <v>13.5026951487323</v>
      </c>
    </row>
    <row r="17" customFormat="false" ht="15" hidden="false" customHeight="false" outlineLevel="0" collapsed="false">
      <c r="A17" s="0" t="s">
        <v>341</v>
      </c>
      <c r="B17" s="0" t="s">
        <v>15</v>
      </c>
      <c r="C17" s="45" t="n">
        <v>11</v>
      </c>
      <c r="D17" s="44" t="s">
        <v>341</v>
      </c>
      <c r="E17" s="45" t="n">
        <v>133.99</v>
      </c>
    </row>
    <row r="18" customFormat="false" ht="15" hidden="false" customHeight="false" outlineLevel="0" collapsed="false">
      <c r="A18" s="0" t="s">
        <v>342</v>
      </c>
      <c r="B18" s="0" t="s">
        <v>15</v>
      </c>
      <c r="C18" s="45" t="n">
        <v>12</v>
      </c>
      <c r="D18" s="44" t="s">
        <v>342</v>
      </c>
      <c r="E18" s="46" t="n">
        <v>17.09</v>
      </c>
      <c r="F18" s="40" t="n">
        <f aca="false">150/E18</f>
        <v>8.77706260971328</v>
      </c>
      <c r="G18" s="41" t="n">
        <f aca="false">15-F18</f>
        <v>6.22293739028672</v>
      </c>
    </row>
    <row r="19" customFormat="false" ht="15" hidden="false" customHeight="false" outlineLevel="0" collapsed="false">
      <c r="A19" s="0" t="s">
        <v>343</v>
      </c>
      <c r="B19" s="0" t="s">
        <v>15</v>
      </c>
      <c r="C19" s="45" t="n">
        <v>13</v>
      </c>
      <c r="D19" s="44" t="s">
        <v>343</v>
      </c>
      <c r="E19" s="46" t="n">
        <v>80.6</v>
      </c>
      <c r="F19" s="40" t="n">
        <f aca="false">150/E19</f>
        <v>1.86104218362283</v>
      </c>
      <c r="G19" s="41" t="n">
        <f aca="false">15-F19</f>
        <v>13.1389578163772</v>
      </c>
    </row>
    <row r="20" customFormat="false" ht="15" hidden="false" customHeight="false" outlineLevel="0" collapsed="false">
      <c r="A20" s="0" t="s">
        <v>344</v>
      </c>
      <c r="B20" s="0" t="s">
        <v>15</v>
      </c>
      <c r="C20" s="45" t="n">
        <v>14</v>
      </c>
      <c r="D20" s="44" t="s">
        <v>344</v>
      </c>
      <c r="E20" s="45" t="n">
        <v>280.06</v>
      </c>
      <c r="F20" s="40" t="n">
        <f aca="false">150/E20</f>
        <v>0.535599514389774</v>
      </c>
      <c r="G20" s="41" t="n">
        <f aca="false">15-F20</f>
        <v>14.4644004856102</v>
      </c>
    </row>
    <row r="21" customFormat="false" ht="15" hidden="false" customHeight="false" outlineLevel="0" collapsed="false">
      <c r="A21" s="0" t="s">
        <v>23</v>
      </c>
      <c r="B21" s="0" t="s">
        <v>15</v>
      </c>
      <c r="C21" s="45" t="n">
        <v>15</v>
      </c>
      <c r="D21" s="44" t="s">
        <v>23</v>
      </c>
      <c r="E21" s="45" t="n">
        <v>144.02</v>
      </c>
      <c r="F21" s="40" t="n">
        <f aca="false">150/E21</f>
        <v>1.04152201083183</v>
      </c>
      <c r="G21" s="41" t="n">
        <f aca="false">15-F21</f>
        <v>13.9584779891682</v>
      </c>
    </row>
    <row r="22" customFormat="false" ht="15" hidden="false" customHeight="false" outlineLevel="0" collapsed="false">
      <c r="A22" s="0" t="s">
        <v>537</v>
      </c>
      <c r="B22" s="0" t="s">
        <v>15</v>
      </c>
      <c r="C22" s="45" t="n">
        <v>16</v>
      </c>
      <c r="D22" s="44" t="s">
        <v>537</v>
      </c>
      <c r="E22" s="45" t="n">
        <v>21.95</v>
      </c>
      <c r="F22" s="40" t="n">
        <f aca="false">150/E22</f>
        <v>6.83371298405467</v>
      </c>
      <c r="G22" s="41" t="n">
        <f aca="false">15-F22</f>
        <v>8.16628701594533</v>
      </c>
    </row>
    <row r="23" customFormat="false" ht="15" hidden="false" customHeight="false" outlineLevel="0" collapsed="false">
      <c r="A23" s="0" t="s">
        <v>538</v>
      </c>
      <c r="B23" s="0" t="s">
        <v>15</v>
      </c>
      <c r="C23" s="45" t="n">
        <v>17</v>
      </c>
      <c r="D23" s="44" t="s">
        <v>538</v>
      </c>
      <c r="E23" s="45" t="n">
        <v>167.02</v>
      </c>
      <c r="F23" s="40" t="n">
        <f aca="false">150/E23</f>
        <v>0.898096036402826</v>
      </c>
      <c r="G23" s="41" t="n">
        <f aca="false">15-F23</f>
        <v>14.1019039635972</v>
      </c>
    </row>
    <row r="24" customFormat="false" ht="15" hidden="false" customHeight="false" outlineLevel="0" collapsed="false">
      <c r="A24" s="0" t="s">
        <v>24</v>
      </c>
      <c r="B24" s="0" t="s">
        <v>15</v>
      </c>
      <c r="C24" s="45" t="n">
        <v>18</v>
      </c>
      <c r="D24" s="45" t="s">
        <v>24</v>
      </c>
      <c r="E24" s="45" t="n">
        <v>176.83</v>
      </c>
      <c r="F24" s="40" t="n">
        <f aca="false">150/E24</f>
        <v>0.848272351976475</v>
      </c>
      <c r="G24" s="41" t="n">
        <f aca="false">15-F24</f>
        <v>14.1517276480235</v>
      </c>
    </row>
    <row r="25" customFormat="false" ht="15" hidden="false" customHeight="false" outlineLevel="0" collapsed="false">
      <c r="A25" s="0" t="s">
        <v>25</v>
      </c>
      <c r="B25" s="0" t="s">
        <v>15</v>
      </c>
      <c r="C25" s="45" t="n">
        <v>19</v>
      </c>
      <c r="D25" s="44" t="s">
        <v>25</v>
      </c>
      <c r="E25" s="45" t="n">
        <v>233.29</v>
      </c>
      <c r="F25" s="40" t="n">
        <f aca="false">150/E25</f>
        <v>0.642976552788375</v>
      </c>
      <c r="G25" s="41" t="n">
        <f aca="false">15-F25</f>
        <v>14.3570234472116</v>
      </c>
    </row>
    <row r="26" customFormat="false" ht="15" hidden="false" customHeight="false" outlineLevel="0" collapsed="false">
      <c r="A26" s="0" t="s">
        <v>181</v>
      </c>
      <c r="B26" s="0" t="s">
        <v>15</v>
      </c>
      <c r="C26" s="45" t="n">
        <v>20</v>
      </c>
      <c r="D26" s="44" t="s">
        <v>181</v>
      </c>
      <c r="E26" s="45" t="n">
        <v>287.33</v>
      </c>
      <c r="F26" s="40" t="n">
        <f aca="false">150/E26</f>
        <v>0.522047819580274</v>
      </c>
      <c r="G26" s="41" t="n">
        <f aca="false">15-F26</f>
        <v>14.4779521804197</v>
      </c>
    </row>
    <row r="27" customFormat="false" ht="12.75" hidden="true" customHeight="false" outlineLevel="0" collapsed="false">
      <c r="A27" s="0" t="s">
        <v>676</v>
      </c>
      <c r="B27" s="0" t="s">
        <v>15</v>
      </c>
    </row>
    <row r="28" customFormat="false" ht="12.75" hidden="true" customHeight="false" outlineLevel="0" collapsed="false">
      <c r="A28" s="0" t="s">
        <v>677</v>
      </c>
      <c r="B28" s="0" t="s">
        <v>15</v>
      </c>
    </row>
    <row r="29" customFormat="false" ht="12.75" hidden="true" customHeight="false" outlineLevel="0" collapsed="false">
      <c r="A29" s="0" t="s">
        <v>678</v>
      </c>
      <c r="B29" s="0" t="s">
        <v>15</v>
      </c>
    </row>
    <row r="30" customFormat="false" ht="15" hidden="false" customHeight="false" outlineLevel="0" collapsed="false">
      <c r="A30" s="0" t="s">
        <v>182</v>
      </c>
      <c r="B30" s="0" t="s">
        <v>15</v>
      </c>
      <c r="C30" s="45" t="n">
        <v>21</v>
      </c>
      <c r="D30" s="44" t="s">
        <v>182</v>
      </c>
      <c r="E30" s="45" t="n">
        <v>177.45</v>
      </c>
      <c r="F30" s="40" t="n">
        <f aca="false">150/E30</f>
        <v>0.84530853761623</v>
      </c>
      <c r="G30" s="41" t="n">
        <f aca="false">15-F30</f>
        <v>14.1546914623838</v>
      </c>
    </row>
    <row r="31" customFormat="false" ht="15" hidden="false" customHeight="false" outlineLevel="0" collapsed="false">
      <c r="A31" s="0" t="s">
        <v>539</v>
      </c>
      <c r="B31" s="0" t="s">
        <v>15</v>
      </c>
      <c r="C31" s="45" t="n">
        <v>22</v>
      </c>
      <c r="D31" s="44" t="s">
        <v>539</v>
      </c>
      <c r="E31" s="45" t="n">
        <v>67.42</v>
      </c>
      <c r="F31" s="40" t="n">
        <f aca="false">150/E31</f>
        <v>2.22485909225749</v>
      </c>
      <c r="G31" s="41" t="n">
        <f aca="false">15-F31</f>
        <v>12.7751409077425</v>
      </c>
    </row>
    <row r="32" customFormat="false" ht="15" hidden="false" customHeight="false" outlineLevel="0" collapsed="false">
      <c r="A32" s="0" t="s">
        <v>27</v>
      </c>
      <c r="B32" s="0" t="s">
        <v>15</v>
      </c>
      <c r="C32" s="45" t="n">
        <v>23</v>
      </c>
      <c r="D32" s="44" t="s">
        <v>27</v>
      </c>
      <c r="E32" s="45" t="n">
        <v>34.56</v>
      </c>
      <c r="F32" s="40" t="n">
        <f aca="false">150/E32</f>
        <v>4.34027777777778</v>
      </c>
      <c r="G32" s="41" t="n">
        <f aca="false">15-F32</f>
        <v>10.6597222222222</v>
      </c>
    </row>
    <row r="33" customFormat="false" ht="15" hidden="false" customHeight="false" outlineLevel="0" collapsed="false">
      <c r="A33" s="0" t="s">
        <v>345</v>
      </c>
      <c r="B33" s="0" t="s">
        <v>15</v>
      </c>
      <c r="C33" s="45" t="n">
        <v>24</v>
      </c>
      <c r="D33" s="44" t="s">
        <v>345</v>
      </c>
      <c r="E33" s="45" t="n">
        <v>70.58</v>
      </c>
      <c r="F33" s="40" t="n">
        <f aca="false">150/E33</f>
        <v>2.12524794559365</v>
      </c>
      <c r="G33" s="41" t="n">
        <f aca="false">15-F33</f>
        <v>12.8747520544063</v>
      </c>
    </row>
    <row r="34" customFormat="false" ht="15" hidden="false" customHeight="false" outlineLevel="0" collapsed="false">
      <c r="A34" s="0" t="s">
        <v>28</v>
      </c>
      <c r="B34" s="0" t="s">
        <v>15</v>
      </c>
      <c r="C34" s="45" t="n">
        <v>25</v>
      </c>
      <c r="D34" s="44" t="s">
        <v>28</v>
      </c>
      <c r="E34" s="45" t="n">
        <v>235.62</v>
      </c>
      <c r="F34" s="40" t="n">
        <f aca="false">150/E34</f>
        <v>0.636618283677107</v>
      </c>
      <c r="G34" s="41" t="n">
        <f aca="false">15-F34</f>
        <v>14.3633817163229</v>
      </c>
    </row>
    <row r="35" customFormat="false" ht="15" hidden="false" customHeight="false" outlineLevel="0" collapsed="false">
      <c r="A35" s="0" t="s">
        <v>30</v>
      </c>
      <c r="B35" s="0" t="s">
        <v>15</v>
      </c>
      <c r="C35" s="45" t="n">
        <v>26</v>
      </c>
      <c r="D35" s="44" t="s">
        <v>30</v>
      </c>
      <c r="E35" s="45" t="n">
        <v>85.1</v>
      </c>
      <c r="F35" s="40" t="n">
        <f aca="false">150/E35</f>
        <v>1.76263219741481</v>
      </c>
      <c r="G35" s="41" t="n">
        <f aca="false">15-F35</f>
        <v>13.2373678025852</v>
      </c>
    </row>
    <row r="36" customFormat="false" ht="15" hidden="false" customHeight="false" outlineLevel="0" collapsed="false">
      <c r="A36" s="0" t="s">
        <v>346</v>
      </c>
      <c r="B36" s="0" t="s">
        <v>15</v>
      </c>
      <c r="C36" s="45" t="n">
        <v>27</v>
      </c>
      <c r="D36" s="44" t="s">
        <v>346</v>
      </c>
      <c r="E36" s="45" t="n">
        <v>192.98</v>
      </c>
      <c r="F36" s="40" t="n">
        <f aca="false">150/E36</f>
        <v>0.777282619960618</v>
      </c>
      <c r="G36" s="41" t="n">
        <f aca="false">15-F36</f>
        <v>14.2227173800394</v>
      </c>
    </row>
    <row r="37" customFormat="false" ht="15" hidden="false" customHeight="false" outlineLevel="0" collapsed="false">
      <c r="A37" s="0" t="s">
        <v>183</v>
      </c>
      <c r="B37" s="0" t="s">
        <v>15</v>
      </c>
      <c r="C37" s="45" t="n">
        <v>28</v>
      </c>
      <c r="D37" s="44" t="s">
        <v>183</v>
      </c>
      <c r="E37" s="45" t="n">
        <v>68.17</v>
      </c>
      <c r="F37" s="40" t="n">
        <f aca="false">150/E37</f>
        <v>2.20038139944257</v>
      </c>
      <c r="G37" s="41" t="n">
        <f aca="false">15-F37</f>
        <v>12.7996186005574</v>
      </c>
    </row>
    <row r="38" customFormat="false" ht="15" hidden="false" customHeight="false" outlineLevel="0" collapsed="false">
      <c r="A38" s="0" t="s">
        <v>184</v>
      </c>
      <c r="B38" s="0" t="s">
        <v>15</v>
      </c>
      <c r="C38" s="45" t="n">
        <v>29</v>
      </c>
      <c r="D38" s="44" t="s">
        <v>184</v>
      </c>
      <c r="E38" s="45" t="n">
        <v>96.87</v>
      </c>
      <c r="F38" s="40" t="n">
        <f aca="false">150/E38</f>
        <v>1.54846701765252</v>
      </c>
      <c r="G38" s="41" t="n">
        <f aca="false">15-F38</f>
        <v>13.4515329823475</v>
      </c>
    </row>
    <row r="39" customFormat="false" ht="15" hidden="false" customHeight="false" outlineLevel="0" collapsed="false">
      <c r="A39" s="0" t="s">
        <v>31</v>
      </c>
      <c r="B39" s="0" t="s">
        <v>15</v>
      </c>
      <c r="C39" s="45" t="n">
        <v>30</v>
      </c>
      <c r="D39" s="44" t="s">
        <v>31</v>
      </c>
      <c r="E39" s="45" t="n">
        <v>198.82</v>
      </c>
      <c r="F39" s="40" t="n">
        <f aca="false">150/E39</f>
        <v>0.754451262448446</v>
      </c>
      <c r="G39" s="41" t="n">
        <f aca="false">15-F39</f>
        <v>14.2455487375516</v>
      </c>
    </row>
    <row r="40" customFormat="false" ht="15" hidden="false" customHeight="false" outlineLevel="0" collapsed="false">
      <c r="A40" s="0" t="s">
        <v>347</v>
      </c>
      <c r="B40" s="0" t="s">
        <v>15</v>
      </c>
      <c r="C40" s="45" t="n">
        <v>31</v>
      </c>
      <c r="D40" s="44" t="s">
        <v>347</v>
      </c>
      <c r="E40" s="45" t="n">
        <v>222.75</v>
      </c>
      <c r="F40" s="40" t="n">
        <f aca="false">150/E40</f>
        <v>0.673400673400673</v>
      </c>
      <c r="G40" s="41" t="n">
        <f aca="false">15-F40</f>
        <v>14.3265993265993</v>
      </c>
    </row>
    <row r="41" customFormat="false" ht="12.75" hidden="true" customHeight="false" outlineLevel="0" collapsed="false">
      <c r="A41" s="0" t="s">
        <v>679</v>
      </c>
      <c r="B41" s="0" t="s">
        <v>15</v>
      </c>
    </row>
    <row r="42" customFormat="false" ht="12.75" hidden="true" customHeight="false" outlineLevel="0" collapsed="false">
      <c r="A42" s="0" t="s">
        <v>680</v>
      </c>
      <c r="B42" s="0" t="s">
        <v>15</v>
      </c>
    </row>
    <row r="43" customFormat="false" ht="15" hidden="false" customHeight="false" outlineLevel="0" collapsed="false">
      <c r="A43" s="0" t="s">
        <v>185</v>
      </c>
      <c r="B43" s="0" t="s">
        <v>15</v>
      </c>
      <c r="C43" s="45" t="n">
        <v>32</v>
      </c>
      <c r="D43" s="44" t="s">
        <v>185</v>
      </c>
      <c r="E43" s="45" t="n">
        <v>37.87</v>
      </c>
      <c r="F43" s="40" t="n">
        <f aca="false">150/E43</f>
        <v>3.9609189331925</v>
      </c>
      <c r="G43" s="41" t="n">
        <f aca="false">15-F43</f>
        <v>11.0390810668075</v>
      </c>
    </row>
    <row r="44" customFormat="false" ht="15" hidden="false" customHeight="false" outlineLevel="0" collapsed="false">
      <c r="A44" s="0" t="s">
        <v>348</v>
      </c>
      <c r="B44" s="0" t="s">
        <v>15</v>
      </c>
      <c r="C44" s="45" t="n">
        <v>33</v>
      </c>
      <c r="D44" s="44" t="s">
        <v>348</v>
      </c>
      <c r="E44" s="45" t="n">
        <v>66.64</v>
      </c>
      <c r="F44" s="40" t="n">
        <f aca="false">150/E44</f>
        <v>2.25090036014406</v>
      </c>
      <c r="G44" s="41" t="n">
        <f aca="false">15-F44</f>
        <v>12.7490996398559</v>
      </c>
    </row>
    <row r="45" customFormat="false" ht="15" hidden="false" customHeight="false" outlineLevel="0" collapsed="false">
      <c r="A45" s="0" t="s">
        <v>349</v>
      </c>
      <c r="B45" s="0" t="s">
        <v>15</v>
      </c>
      <c r="C45" s="45" t="n">
        <v>34</v>
      </c>
      <c r="D45" s="44" t="s">
        <v>349</v>
      </c>
      <c r="E45" s="45" t="n">
        <v>96.2</v>
      </c>
      <c r="F45" s="40" t="n">
        <f aca="false">150/E45</f>
        <v>1.55925155925156</v>
      </c>
      <c r="G45" s="41" t="n">
        <f aca="false">15-F45</f>
        <v>13.4407484407484</v>
      </c>
    </row>
    <row r="46" customFormat="false" ht="12.75" hidden="true" customHeight="false" outlineLevel="0" collapsed="false">
      <c r="A46" s="0" t="s">
        <v>681</v>
      </c>
      <c r="B46" s="0" t="s">
        <v>15</v>
      </c>
    </row>
    <row r="47" customFormat="false" ht="12.75" hidden="true" customHeight="false" outlineLevel="0" collapsed="false">
      <c r="A47" s="0" t="s">
        <v>682</v>
      </c>
      <c r="B47" s="0" t="s">
        <v>15</v>
      </c>
    </row>
    <row r="48" customFormat="false" ht="12.75" hidden="true" customHeight="false" outlineLevel="0" collapsed="false">
      <c r="A48" s="0" t="s">
        <v>683</v>
      </c>
      <c r="B48" s="0" t="s">
        <v>15</v>
      </c>
    </row>
    <row r="49" customFormat="false" ht="12.75" hidden="true" customHeight="false" outlineLevel="0" collapsed="false">
      <c r="A49" s="0" t="s">
        <v>684</v>
      </c>
      <c r="B49" s="0" t="s">
        <v>15</v>
      </c>
    </row>
    <row r="50" customFormat="false" ht="12.75" hidden="true" customHeight="false" outlineLevel="0" collapsed="false">
      <c r="A50" s="0" t="s">
        <v>685</v>
      </c>
      <c r="B50" s="0" t="s">
        <v>15</v>
      </c>
    </row>
    <row r="51" customFormat="false" ht="12.75" hidden="true" customHeight="false" outlineLevel="0" collapsed="false">
      <c r="A51" s="0" t="s">
        <v>686</v>
      </c>
      <c r="B51" s="0" t="s">
        <v>15</v>
      </c>
    </row>
    <row r="52" customFormat="false" ht="15" hidden="false" customHeight="false" outlineLevel="0" collapsed="false">
      <c r="A52" s="0" t="s">
        <v>33</v>
      </c>
      <c r="B52" s="0" t="s">
        <v>15</v>
      </c>
      <c r="C52" s="45" t="n">
        <v>35</v>
      </c>
      <c r="D52" s="44" t="s">
        <v>33</v>
      </c>
      <c r="E52" s="45" t="n">
        <v>132.54</v>
      </c>
      <c r="F52" s="40" t="n">
        <f aca="false">150/E52</f>
        <v>1.13173381620643</v>
      </c>
      <c r="G52" s="41" t="n">
        <f aca="false">15-F52</f>
        <v>13.8682661837936</v>
      </c>
    </row>
    <row r="53" customFormat="false" ht="15" hidden="false" customHeight="false" outlineLevel="0" collapsed="false">
      <c r="A53" s="0" t="s">
        <v>34</v>
      </c>
      <c r="B53" s="0" t="s">
        <v>15</v>
      </c>
      <c r="C53" s="45" t="n">
        <v>36</v>
      </c>
      <c r="D53" s="44" t="s">
        <v>34</v>
      </c>
      <c r="E53" s="45" t="n">
        <v>236.31</v>
      </c>
      <c r="F53" s="40" t="n">
        <f aca="false">150/E53</f>
        <v>0.634759426177479</v>
      </c>
      <c r="G53" s="41" t="n">
        <f aca="false">15-F53</f>
        <v>14.3652405738225</v>
      </c>
    </row>
    <row r="54" customFormat="false" ht="15" hidden="false" customHeight="false" outlineLevel="0" collapsed="false">
      <c r="A54" s="0" t="s">
        <v>186</v>
      </c>
      <c r="B54" s="0" t="s">
        <v>15</v>
      </c>
      <c r="C54" s="45" t="n">
        <v>37</v>
      </c>
      <c r="D54" s="44" t="s">
        <v>186</v>
      </c>
      <c r="E54" s="45" t="n">
        <v>18.35</v>
      </c>
      <c r="F54" s="40" t="n">
        <f aca="false">150/E54</f>
        <v>8.17438692098093</v>
      </c>
      <c r="G54" s="41" t="n">
        <f aca="false">15-F54</f>
        <v>6.82561307901907</v>
      </c>
    </row>
    <row r="55" customFormat="false" ht="15" hidden="false" customHeight="false" outlineLevel="0" collapsed="false">
      <c r="A55" s="0" t="s">
        <v>35</v>
      </c>
      <c r="B55" s="0" t="s">
        <v>15</v>
      </c>
      <c r="C55" s="45" t="n">
        <v>38</v>
      </c>
      <c r="D55" s="44" t="s">
        <v>35</v>
      </c>
      <c r="E55" s="45" t="n">
        <v>29.04</v>
      </c>
      <c r="F55" s="40" t="n">
        <f aca="false">150/E55</f>
        <v>5.16528925619835</v>
      </c>
      <c r="G55" s="41" t="n">
        <f aca="false">15-F55</f>
        <v>9.83471074380165</v>
      </c>
    </row>
    <row r="56" customFormat="false" ht="15" hidden="false" customHeight="false" outlineLevel="0" collapsed="false">
      <c r="A56" s="0" t="s">
        <v>540</v>
      </c>
      <c r="B56" s="0" t="s">
        <v>15</v>
      </c>
      <c r="C56" s="45" t="n">
        <v>39</v>
      </c>
      <c r="D56" s="44" t="s">
        <v>540</v>
      </c>
      <c r="E56" s="45" t="n">
        <v>190.52</v>
      </c>
      <c r="F56" s="40" t="n">
        <f aca="false">150/E56</f>
        <v>0.787318916649171</v>
      </c>
      <c r="G56" s="41" t="n">
        <f aca="false">15-F56</f>
        <v>14.2126810833508</v>
      </c>
    </row>
    <row r="57" customFormat="false" ht="15" hidden="false" customHeight="false" outlineLevel="0" collapsed="false">
      <c r="A57" s="0" t="s">
        <v>541</v>
      </c>
      <c r="B57" s="0" t="s">
        <v>15</v>
      </c>
      <c r="C57" s="45" t="n">
        <v>40</v>
      </c>
      <c r="D57" s="44" t="s">
        <v>541</v>
      </c>
      <c r="E57" s="45" t="n">
        <v>158.42</v>
      </c>
      <c r="F57" s="40" t="n">
        <f aca="false">150/E57</f>
        <v>0.946850145183689</v>
      </c>
      <c r="G57" s="41" t="n">
        <f aca="false">15-F57</f>
        <v>14.0531498548163</v>
      </c>
    </row>
    <row r="58" customFormat="false" ht="15" hidden="false" customHeight="false" outlineLevel="0" collapsed="false">
      <c r="A58" s="0" t="s">
        <v>542</v>
      </c>
      <c r="B58" s="0" t="s">
        <v>15</v>
      </c>
      <c r="C58" s="45" t="n">
        <v>41</v>
      </c>
      <c r="D58" s="44" t="s">
        <v>542</v>
      </c>
      <c r="E58" s="45" t="n">
        <v>8.01</v>
      </c>
      <c r="F58" s="40" t="n">
        <f aca="false">150/E58</f>
        <v>18.7265917602996</v>
      </c>
      <c r="G58" s="41" t="n">
        <f aca="false">15-F58</f>
        <v>-3.72659176029963</v>
      </c>
    </row>
    <row r="59" customFormat="false" ht="15" hidden="false" customHeight="false" outlineLevel="0" collapsed="false">
      <c r="A59" s="0" t="s">
        <v>187</v>
      </c>
      <c r="B59" s="0" t="s">
        <v>15</v>
      </c>
      <c r="C59" s="45" t="n">
        <v>42</v>
      </c>
      <c r="D59" s="44" t="s">
        <v>187</v>
      </c>
      <c r="E59" s="45" t="n">
        <v>82.27</v>
      </c>
      <c r="F59" s="40" t="n">
        <f aca="false">150/E59</f>
        <v>1.82326485960861</v>
      </c>
      <c r="G59" s="41" t="n">
        <f aca="false">15-F59</f>
        <v>13.1767351403914</v>
      </c>
    </row>
    <row r="60" customFormat="false" ht="15" hidden="false" customHeight="false" outlineLevel="0" collapsed="false">
      <c r="A60" s="0" t="s">
        <v>350</v>
      </c>
      <c r="B60" s="0" t="s">
        <v>15</v>
      </c>
      <c r="C60" s="45" t="n">
        <v>43</v>
      </c>
      <c r="D60" s="44" t="s">
        <v>350</v>
      </c>
      <c r="E60" s="45" t="n">
        <v>166.54</v>
      </c>
      <c r="F60" s="40" t="n">
        <f aca="false">150/E60</f>
        <v>0.900684520235379</v>
      </c>
      <c r="G60" s="41" t="n">
        <f aca="false">15-F60</f>
        <v>14.0993154797646</v>
      </c>
    </row>
    <row r="61" customFormat="false" ht="15" hidden="false" customHeight="false" outlineLevel="0" collapsed="false">
      <c r="A61" s="0" t="s">
        <v>543</v>
      </c>
      <c r="B61" s="0" t="s">
        <v>15</v>
      </c>
      <c r="C61" s="45" t="n">
        <v>44</v>
      </c>
      <c r="D61" s="44" t="s">
        <v>543</v>
      </c>
      <c r="E61" s="45" t="n">
        <v>149.14</v>
      </c>
      <c r="F61" s="40" t="n">
        <f aca="false">150/E61</f>
        <v>1.00576639399222</v>
      </c>
      <c r="G61" s="41" t="n">
        <f aca="false">15-F61</f>
        <v>13.9942336060078</v>
      </c>
    </row>
    <row r="62" customFormat="false" ht="15" hidden="false" customHeight="false" outlineLevel="0" collapsed="false">
      <c r="A62" s="0" t="s">
        <v>544</v>
      </c>
      <c r="B62" s="0" t="s">
        <v>15</v>
      </c>
      <c r="C62" s="45" t="n">
        <v>45</v>
      </c>
      <c r="D62" s="44" t="s">
        <v>544</v>
      </c>
      <c r="E62" s="45" t="n">
        <v>325.01</v>
      </c>
      <c r="F62" s="40" t="n">
        <f aca="false">150/E62</f>
        <v>0.461524260791976</v>
      </c>
      <c r="G62" s="41" t="n">
        <f aca="false">15-F62</f>
        <v>14.538475739208</v>
      </c>
    </row>
    <row r="63" customFormat="false" ht="12.75" hidden="true" customHeight="false" outlineLevel="0" collapsed="false">
      <c r="A63" s="47" t="s">
        <v>687</v>
      </c>
      <c r="B63" s="47" t="s">
        <v>15</v>
      </c>
    </row>
    <row r="64" customFormat="false" ht="15" hidden="false" customHeight="false" outlineLevel="0" collapsed="false">
      <c r="A64" s="0" t="s">
        <v>188</v>
      </c>
      <c r="B64" s="0" t="s">
        <v>15</v>
      </c>
      <c r="C64" s="45" t="n">
        <v>46</v>
      </c>
      <c r="D64" s="44" t="s">
        <v>188</v>
      </c>
      <c r="E64" s="45" t="n">
        <v>87.32</v>
      </c>
      <c r="F64" s="40" t="n">
        <f aca="false">150/E64</f>
        <v>1.71781951442968</v>
      </c>
      <c r="G64" s="41" t="n">
        <f aca="false">15-F64</f>
        <v>13.2821804855703</v>
      </c>
    </row>
    <row r="65" customFormat="false" ht="15" hidden="false" customHeight="false" outlineLevel="0" collapsed="false">
      <c r="A65" s="0" t="s">
        <v>189</v>
      </c>
      <c r="B65" s="0" t="s">
        <v>15</v>
      </c>
      <c r="C65" s="45" t="n">
        <v>47</v>
      </c>
      <c r="D65" s="44" t="s">
        <v>189</v>
      </c>
      <c r="E65" s="45" t="n">
        <v>24.82</v>
      </c>
      <c r="F65" s="40" t="n">
        <f aca="false">150/E65</f>
        <v>6.04351329572925</v>
      </c>
      <c r="G65" s="41" t="n">
        <f aca="false">15-F65</f>
        <v>8.95648670427075</v>
      </c>
    </row>
    <row r="66" customFormat="false" ht="15" hidden="false" customHeight="false" outlineLevel="0" collapsed="false">
      <c r="A66" s="0" t="s">
        <v>36</v>
      </c>
      <c r="B66" s="0" t="s">
        <v>15</v>
      </c>
      <c r="C66" s="45" t="n">
        <v>48</v>
      </c>
      <c r="D66" s="44" t="s">
        <v>36</v>
      </c>
      <c r="E66" s="45" t="n">
        <v>85.03</v>
      </c>
      <c r="F66" s="40" t="n">
        <f aca="false">150/E66</f>
        <v>1.7640832647301</v>
      </c>
      <c r="G66" s="41" t="n">
        <f aca="false">15-F66</f>
        <v>13.2359167352699</v>
      </c>
    </row>
    <row r="67" customFormat="false" ht="15" hidden="false" customHeight="false" outlineLevel="0" collapsed="false">
      <c r="A67" s="0" t="s">
        <v>351</v>
      </c>
      <c r="B67" s="0" t="s">
        <v>15</v>
      </c>
      <c r="C67" s="45" t="n">
        <v>49</v>
      </c>
      <c r="D67" s="44" t="s">
        <v>351</v>
      </c>
      <c r="E67" s="45" t="n">
        <v>82.43</v>
      </c>
      <c r="F67" s="40" t="n">
        <f aca="false">150/E67</f>
        <v>1.81972582797525</v>
      </c>
      <c r="G67" s="41" t="n">
        <f aca="false">15-F67</f>
        <v>13.1802741720247</v>
      </c>
    </row>
    <row r="68" customFormat="false" ht="15" hidden="false" customHeight="false" outlineLevel="0" collapsed="false">
      <c r="A68" s="0" t="s">
        <v>545</v>
      </c>
      <c r="B68" s="0" t="s">
        <v>15</v>
      </c>
      <c r="C68" s="45" t="n">
        <v>50</v>
      </c>
      <c r="D68" s="44" t="s">
        <v>545</v>
      </c>
      <c r="E68" s="45" t="n">
        <v>48.14</v>
      </c>
      <c r="F68" s="40" t="n">
        <f aca="false">150/E68</f>
        <v>3.11591192355629</v>
      </c>
      <c r="G68" s="41" t="n">
        <f aca="false">15-F68</f>
        <v>11.8840880764437</v>
      </c>
    </row>
    <row r="69" customFormat="false" ht="15" hidden="false" customHeight="false" outlineLevel="0" collapsed="false">
      <c r="A69" s="0" t="s">
        <v>352</v>
      </c>
      <c r="B69" s="0" t="s">
        <v>15</v>
      </c>
      <c r="C69" s="45" t="n">
        <v>54</v>
      </c>
      <c r="D69" s="44" t="s">
        <v>352</v>
      </c>
      <c r="E69" s="45" t="n">
        <v>49.93</v>
      </c>
      <c r="F69" s="40" t="n">
        <f aca="false">150/E69</f>
        <v>3.00420588824354</v>
      </c>
      <c r="G69" s="41" t="n">
        <f aca="false">15-F69</f>
        <v>11.9957941117565</v>
      </c>
    </row>
    <row r="70" customFormat="false" ht="12.75" hidden="true" customHeight="false" outlineLevel="0" collapsed="false">
      <c r="A70" s="47" t="s">
        <v>688</v>
      </c>
      <c r="B70" s="47" t="s">
        <v>15</v>
      </c>
    </row>
    <row r="71" customFormat="false" ht="12.75" hidden="true" customHeight="false" outlineLevel="0" collapsed="false">
      <c r="A71" s="0" t="s">
        <v>689</v>
      </c>
      <c r="B71" s="0" t="s">
        <v>15</v>
      </c>
    </row>
    <row r="72" customFormat="false" ht="12.75" hidden="true" customHeight="false" outlineLevel="0" collapsed="false">
      <c r="A72" s="0" t="s">
        <v>690</v>
      </c>
      <c r="B72" s="0" t="s">
        <v>15</v>
      </c>
    </row>
    <row r="73" customFormat="false" ht="12.75" hidden="true" customHeight="false" outlineLevel="0" collapsed="false">
      <c r="A73" s="0" t="s">
        <v>691</v>
      </c>
      <c r="B73" s="0" t="s">
        <v>15</v>
      </c>
    </row>
    <row r="74" customFormat="false" ht="15" hidden="false" customHeight="false" outlineLevel="0" collapsed="false">
      <c r="A74" s="0" t="s">
        <v>546</v>
      </c>
      <c r="B74" s="0" t="s">
        <v>15</v>
      </c>
      <c r="C74" s="45" t="n">
        <v>55</v>
      </c>
      <c r="D74" s="44" t="s">
        <v>546</v>
      </c>
      <c r="E74" s="45" t="n">
        <v>217.38</v>
      </c>
      <c r="F74" s="40" t="n">
        <f aca="false">150/E74</f>
        <v>0.690035881865857</v>
      </c>
      <c r="G74" s="41" t="n">
        <f aca="false">15-F74</f>
        <v>14.3099641181341</v>
      </c>
    </row>
    <row r="75" customFormat="false" ht="15" hidden="false" customHeight="false" outlineLevel="0" collapsed="false">
      <c r="A75" s="0" t="s">
        <v>547</v>
      </c>
      <c r="B75" s="0" t="s">
        <v>15</v>
      </c>
      <c r="C75" s="45" t="n">
        <v>56</v>
      </c>
      <c r="D75" s="44" t="s">
        <v>547</v>
      </c>
      <c r="E75" s="45" t="n">
        <v>171.62</v>
      </c>
      <c r="F75" s="40" t="n">
        <f aca="false">150/E75</f>
        <v>0.874024006526046</v>
      </c>
      <c r="G75" s="41" t="n">
        <f aca="false">15-F75</f>
        <v>14.125975993474</v>
      </c>
    </row>
    <row r="76" customFormat="false" ht="15" hidden="false" customHeight="false" outlineLevel="0" collapsed="false">
      <c r="A76" s="0" t="s">
        <v>548</v>
      </c>
      <c r="B76" s="0" t="s">
        <v>15</v>
      </c>
      <c r="C76" s="45" t="n">
        <v>57</v>
      </c>
      <c r="D76" s="44" t="s">
        <v>548</v>
      </c>
      <c r="E76" s="45" t="n">
        <v>171.89</v>
      </c>
      <c r="F76" s="40" t="n">
        <f aca="false">150/E76</f>
        <v>0.872651114084589</v>
      </c>
      <c r="G76" s="41" t="n">
        <f aca="false">15-F76</f>
        <v>14.1273488859154</v>
      </c>
    </row>
    <row r="77" customFormat="false" ht="12.75" hidden="true" customHeight="false" outlineLevel="0" collapsed="false">
      <c r="A77" s="0" t="s">
        <v>692</v>
      </c>
      <c r="B77" s="0" t="s">
        <v>15</v>
      </c>
    </row>
    <row r="78" customFormat="false" ht="15" hidden="false" customHeight="false" outlineLevel="0" collapsed="false">
      <c r="A78" s="0" t="s">
        <v>549</v>
      </c>
      <c r="B78" s="0" t="s">
        <v>15</v>
      </c>
      <c r="C78" s="45" t="n">
        <v>58</v>
      </c>
      <c r="D78" s="44" t="s">
        <v>549</v>
      </c>
      <c r="E78" s="45" t="n">
        <v>132.31</v>
      </c>
      <c r="F78" s="40" t="n">
        <f aca="false">150/E78</f>
        <v>1.13370115637518</v>
      </c>
      <c r="G78" s="41" t="n">
        <f aca="false">15-F78</f>
        <v>13.8662988436248</v>
      </c>
    </row>
    <row r="79" customFormat="false" ht="15" hidden="false" customHeight="false" outlineLevel="0" collapsed="false">
      <c r="A79" s="0" t="s">
        <v>550</v>
      </c>
      <c r="B79" s="0" t="s">
        <v>15</v>
      </c>
      <c r="C79" s="45" t="n">
        <v>59</v>
      </c>
      <c r="D79" s="44" t="s">
        <v>550</v>
      </c>
      <c r="E79" s="45" t="n">
        <v>103.37</v>
      </c>
      <c r="F79" s="40" t="n">
        <f aca="false">150/E79</f>
        <v>1.45109799748476</v>
      </c>
      <c r="G79" s="41" t="n">
        <f aca="false">15-F79</f>
        <v>13.5489020025152</v>
      </c>
    </row>
    <row r="80" customFormat="false" ht="15" hidden="false" customHeight="false" outlineLevel="0" collapsed="false">
      <c r="A80" s="0" t="s">
        <v>190</v>
      </c>
      <c r="B80" s="0" t="s">
        <v>15</v>
      </c>
      <c r="C80" s="45" t="n">
        <v>60</v>
      </c>
      <c r="D80" s="44" t="s">
        <v>190</v>
      </c>
      <c r="E80" s="45" t="n">
        <v>83.87</v>
      </c>
      <c r="F80" s="40" t="n">
        <f aca="false">150/E80</f>
        <v>1.78848217479432</v>
      </c>
      <c r="G80" s="41" t="n">
        <f aca="false">15-F80</f>
        <v>13.2115178252057</v>
      </c>
    </row>
    <row r="81" customFormat="false" ht="15" hidden="false" customHeight="false" outlineLevel="0" collapsed="false">
      <c r="A81" s="0" t="s">
        <v>37</v>
      </c>
      <c r="B81" s="0" t="s">
        <v>15</v>
      </c>
      <c r="C81" s="45" t="n">
        <v>61</v>
      </c>
      <c r="D81" s="44" t="s">
        <v>37</v>
      </c>
      <c r="E81" s="45" t="n">
        <v>80.8</v>
      </c>
      <c r="F81" s="40" t="n">
        <f aca="false">150/E81</f>
        <v>1.85643564356436</v>
      </c>
      <c r="G81" s="41" t="n">
        <f aca="false">15-F81</f>
        <v>13.1435643564356</v>
      </c>
    </row>
    <row r="82" customFormat="false" ht="15" hidden="false" customHeight="false" outlineLevel="0" collapsed="false">
      <c r="A82" s="0" t="s">
        <v>353</v>
      </c>
      <c r="B82" s="0" t="s">
        <v>15</v>
      </c>
      <c r="C82" s="45" t="n">
        <v>62</v>
      </c>
      <c r="D82" s="44" t="s">
        <v>353</v>
      </c>
      <c r="E82" s="45" t="n">
        <v>224.75</v>
      </c>
      <c r="F82" s="40" t="n">
        <f aca="false">150/E82</f>
        <v>0.667408231368187</v>
      </c>
      <c r="G82" s="41" t="n">
        <f aca="false">15-F82</f>
        <v>14.3325917686318</v>
      </c>
    </row>
    <row r="83" customFormat="false" ht="15" hidden="false" customHeight="false" outlineLevel="0" collapsed="false">
      <c r="A83" s="0" t="s">
        <v>551</v>
      </c>
      <c r="B83" s="0" t="s">
        <v>15</v>
      </c>
      <c r="C83" s="45" t="n">
        <v>63</v>
      </c>
      <c r="D83" s="44" t="s">
        <v>551</v>
      </c>
      <c r="E83" s="45" t="n">
        <v>146.28</v>
      </c>
      <c r="F83" s="40" t="n">
        <f aca="false">150/E83</f>
        <v>1.02543068088597</v>
      </c>
      <c r="G83" s="41" t="n">
        <f aca="false">15-F83</f>
        <v>13.974569319114</v>
      </c>
    </row>
    <row r="84" customFormat="false" ht="15" hidden="false" customHeight="false" outlineLevel="0" collapsed="false">
      <c r="A84" s="0" t="s">
        <v>552</v>
      </c>
      <c r="B84" s="0" t="s">
        <v>15</v>
      </c>
      <c r="C84" s="45" t="n">
        <v>64</v>
      </c>
      <c r="D84" s="44" t="s">
        <v>552</v>
      </c>
      <c r="E84" s="45" t="n">
        <v>125.17</v>
      </c>
      <c r="F84" s="40" t="n">
        <f aca="false">150/E84</f>
        <v>1.19837021650555</v>
      </c>
      <c r="G84" s="41" t="n">
        <f aca="false">15-F84</f>
        <v>13.8016297834945</v>
      </c>
    </row>
    <row r="85" customFormat="false" ht="15" hidden="false" customHeight="false" outlineLevel="0" collapsed="false">
      <c r="A85" s="0" t="s">
        <v>553</v>
      </c>
      <c r="B85" s="0" t="s">
        <v>15</v>
      </c>
      <c r="C85" s="45" t="n">
        <v>65</v>
      </c>
      <c r="D85" s="44" t="s">
        <v>553</v>
      </c>
      <c r="E85" s="45" t="n">
        <v>156.3</v>
      </c>
      <c r="F85" s="40" t="n">
        <f aca="false">150/E85</f>
        <v>0.959692898272553</v>
      </c>
      <c r="G85" s="41" t="n">
        <f aca="false">15-F85</f>
        <v>14.0403071017274</v>
      </c>
    </row>
    <row r="86" customFormat="false" ht="15" hidden="false" customHeight="false" outlineLevel="0" collapsed="false">
      <c r="A86" s="0" t="s">
        <v>191</v>
      </c>
      <c r="B86" s="0" t="s">
        <v>15</v>
      </c>
      <c r="C86" s="45" t="n">
        <v>66</v>
      </c>
      <c r="D86" s="44" t="s">
        <v>191</v>
      </c>
      <c r="E86" s="45" t="n">
        <v>106.89</v>
      </c>
      <c r="F86" s="40" t="n">
        <f aca="false">150/E86</f>
        <v>1.40331181588549</v>
      </c>
      <c r="G86" s="41" t="n">
        <f aca="false">15-F86</f>
        <v>13.5966881841145</v>
      </c>
    </row>
    <row r="87" customFormat="false" ht="15" hidden="false" customHeight="false" outlineLevel="0" collapsed="false">
      <c r="A87" s="0" t="s">
        <v>354</v>
      </c>
      <c r="B87" s="0" t="s">
        <v>15</v>
      </c>
      <c r="C87" s="45" t="n">
        <v>67</v>
      </c>
      <c r="D87" s="44" t="s">
        <v>354</v>
      </c>
      <c r="E87" s="45" t="n">
        <v>253.9</v>
      </c>
      <c r="F87" s="40" t="n">
        <f aca="false">150/E87</f>
        <v>0.590783773139031</v>
      </c>
      <c r="G87" s="41" t="n">
        <f aca="false">15-F87</f>
        <v>14.409216226861</v>
      </c>
    </row>
    <row r="88" customFormat="false" ht="15" hidden="false" customHeight="false" outlineLevel="0" collapsed="false">
      <c r="A88" s="0" t="s">
        <v>355</v>
      </c>
      <c r="B88" s="0" t="s">
        <v>15</v>
      </c>
      <c r="C88" s="45" t="n">
        <v>68</v>
      </c>
      <c r="D88" s="44" t="s">
        <v>355</v>
      </c>
      <c r="E88" s="45" t="n">
        <v>74.24</v>
      </c>
      <c r="F88" s="40" t="n">
        <f aca="false">150/E88</f>
        <v>2.02047413793103</v>
      </c>
      <c r="G88" s="41" t="n">
        <f aca="false">15-F88</f>
        <v>12.979525862069</v>
      </c>
    </row>
    <row r="89" customFormat="false" ht="15" hidden="false" customHeight="false" outlineLevel="0" collapsed="false">
      <c r="A89" s="0" t="s">
        <v>554</v>
      </c>
      <c r="B89" s="0" t="s">
        <v>15</v>
      </c>
      <c r="C89" s="45" t="n">
        <v>69</v>
      </c>
      <c r="D89" s="44" t="s">
        <v>554</v>
      </c>
      <c r="E89" s="45" t="n">
        <v>118.85</v>
      </c>
      <c r="F89" s="40" t="n">
        <f aca="false">150/E89</f>
        <v>1.2620950778292</v>
      </c>
      <c r="G89" s="41" t="n">
        <f aca="false">15-F89</f>
        <v>13.7379049221708</v>
      </c>
    </row>
    <row r="90" customFormat="false" ht="15" hidden="false" customHeight="false" outlineLevel="0" collapsed="false">
      <c r="A90" s="0" t="s">
        <v>192</v>
      </c>
      <c r="B90" s="0" t="s">
        <v>15</v>
      </c>
      <c r="C90" s="45" t="n">
        <v>70</v>
      </c>
      <c r="D90" s="44" t="s">
        <v>192</v>
      </c>
      <c r="E90" s="45" t="n">
        <v>37.84</v>
      </c>
      <c r="F90" s="40" t="n">
        <f aca="false">150/E90</f>
        <v>3.96405919661734</v>
      </c>
      <c r="G90" s="41" t="n">
        <f aca="false">15-F90</f>
        <v>11.0359408033827</v>
      </c>
    </row>
    <row r="91" customFormat="false" ht="15" hidden="false" customHeight="false" outlineLevel="0" collapsed="false">
      <c r="A91" s="0" t="s">
        <v>193</v>
      </c>
      <c r="B91" s="0" t="s">
        <v>15</v>
      </c>
      <c r="C91" s="45" t="n">
        <v>71</v>
      </c>
      <c r="D91" s="44" t="s">
        <v>193</v>
      </c>
      <c r="E91" s="45" t="n">
        <v>161.35</v>
      </c>
      <c r="F91" s="40" t="n">
        <f aca="false">150/E91</f>
        <v>0.92965602726991</v>
      </c>
      <c r="G91" s="41" t="n">
        <f aca="false">15-F91</f>
        <v>14.0703439727301</v>
      </c>
    </row>
    <row r="92" customFormat="false" ht="15" hidden="false" customHeight="false" outlineLevel="0" collapsed="false">
      <c r="A92" s="0" t="s">
        <v>356</v>
      </c>
      <c r="B92" s="0" t="s">
        <v>15</v>
      </c>
      <c r="C92" s="45" t="n">
        <v>72</v>
      </c>
      <c r="D92" s="44" t="s">
        <v>356</v>
      </c>
      <c r="E92" s="45" t="n">
        <v>216.65</v>
      </c>
      <c r="F92" s="40" t="n">
        <f aca="false">150/E92</f>
        <v>0.692360950842372</v>
      </c>
      <c r="G92" s="41" t="n">
        <f aca="false">15-F92</f>
        <v>14.3076390491576</v>
      </c>
    </row>
    <row r="93" customFormat="false" ht="15" hidden="false" customHeight="false" outlineLevel="0" collapsed="false">
      <c r="A93" s="0" t="s">
        <v>357</v>
      </c>
      <c r="B93" s="0" t="s">
        <v>15</v>
      </c>
      <c r="C93" s="45" t="n">
        <v>73</v>
      </c>
      <c r="D93" s="44" t="s">
        <v>357</v>
      </c>
      <c r="E93" s="45" t="n">
        <v>32.04</v>
      </c>
      <c r="F93" s="40" t="n">
        <f aca="false">150/E93</f>
        <v>4.68164794007491</v>
      </c>
      <c r="G93" s="41" t="n">
        <f aca="false">15-F93</f>
        <v>10.3183520599251</v>
      </c>
    </row>
    <row r="94" customFormat="false" ht="12.75" hidden="true" customHeight="false" outlineLevel="0" collapsed="false">
      <c r="A94" s="0" t="s">
        <v>693</v>
      </c>
      <c r="B94" s="0" t="s">
        <v>15</v>
      </c>
    </row>
    <row r="95" customFormat="false" ht="12.75" hidden="true" customHeight="false" outlineLevel="0" collapsed="false">
      <c r="A95" s="0" t="s">
        <v>694</v>
      </c>
      <c r="B95" s="0" t="s">
        <v>15</v>
      </c>
    </row>
    <row r="96" customFormat="false" ht="12.75" hidden="true" customHeight="false" outlineLevel="0" collapsed="false">
      <c r="A96" s="0" t="s">
        <v>695</v>
      </c>
      <c r="B96" s="0" t="s">
        <v>15</v>
      </c>
    </row>
    <row r="97" customFormat="false" ht="12.75" hidden="true" customHeight="false" outlineLevel="0" collapsed="false">
      <c r="A97" s="0" t="s">
        <v>696</v>
      </c>
      <c r="B97" s="0" t="s">
        <v>15</v>
      </c>
    </row>
    <row r="98" customFormat="false" ht="12.75" hidden="true" customHeight="false" outlineLevel="0" collapsed="false">
      <c r="A98" s="0" t="s">
        <v>697</v>
      </c>
      <c r="B98" s="0" t="s">
        <v>15</v>
      </c>
    </row>
    <row r="99" customFormat="false" ht="12.75" hidden="true" customHeight="false" outlineLevel="0" collapsed="false">
      <c r="A99" s="0" t="s">
        <v>698</v>
      </c>
      <c r="B99" s="0" t="s">
        <v>15</v>
      </c>
    </row>
    <row r="100" customFormat="false" ht="12.75" hidden="true" customHeight="false" outlineLevel="0" collapsed="false">
      <c r="A100" s="0" t="s">
        <v>699</v>
      </c>
      <c r="B100" s="0" t="s">
        <v>15</v>
      </c>
    </row>
    <row r="101" customFormat="false" ht="12.75" hidden="true" customHeight="false" outlineLevel="0" collapsed="false">
      <c r="A101" s="0" t="s">
        <v>700</v>
      </c>
      <c r="B101" s="0" t="s">
        <v>15</v>
      </c>
    </row>
    <row r="102" customFormat="false" ht="15" hidden="false" customHeight="false" outlineLevel="0" collapsed="false">
      <c r="A102" s="0" t="s">
        <v>38</v>
      </c>
      <c r="B102" s="0" t="s">
        <v>15</v>
      </c>
      <c r="C102" s="45" t="n">
        <v>74</v>
      </c>
      <c r="D102" s="0" t="s">
        <v>38</v>
      </c>
      <c r="E102" s="45" t="n">
        <v>173.31</v>
      </c>
      <c r="F102" s="40" t="n">
        <f aca="false">150/E102</f>
        <v>0.865501125151463</v>
      </c>
      <c r="G102" s="41" t="n">
        <f aca="false">15-F102</f>
        <v>14.1344988748485</v>
      </c>
    </row>
    <row r="103" customFormat="false" ht="15" hidden="false" customHeight="false" outlineLevel="0" collapsed="false">
      <c r="A103" s="0" t="s">
        <v>358</v>
      </c>
      <c r="B103" s="0" t="s">
        <v>15</v>
      </c>
      <c r="C103" s="45" t="n">
        <v>75</v>
      </c>
      <c r="D103" s="0" t="s">
        <v>358</v>
      </c>
      <c r="E103" s="45" t="n">
        <v>258.47</v>
      </c>
      <c r="F103" s="40" t="n">
        <f aca="false">150/E103</f>
        <v>0.580338143691724</v>
      </c>
      <c r="G103" s="41" t="n">
        <f aca="false">15-F103</f>
        <v>14.4196618563083</v>
      </c>
    </row>
    <row r="104" customFormat="false" ht="15" hidden="false" customHeight="false" outlineLevel="0" collapsed="false">
      <c r="A104" s="0" t="s">
        <v>39</v>
      </c>
      <c r="B104" s="0" t="s">
        <v>15</v>
      </c>
      <c r="C104" s="45" t="n">
        <v>76</v>
      </c>
      <c r="D104" s="0" t="s">
        <v>39</v>
      </c>
      <c r="E104" s="45" t="n">
        <v>164.49</v>
      </c>
      <c r="F104" s="40" t="n">
        <f aca="false">150/E104</f>
        <v>0.911909538573773</v>
      </c>
      <c r="G104" s="41" t="n">
        <f aca="false">15-F104</f>
        <v>14.0880904614262</v>
      </c>
    </row>
    <row r="105" customFormat="false" ht="15" hidden="false" customHeight="false" outlineLevel="0" collapsed="false">
      <c r="A105" s="0" t="s">
        <v>40</v>
      </c>
      <c r="B105" s="0" t="s">
        <v>15</v>
      </c>
      <c r="C105" s="48" t="n">
        <v>77</v>
      </c>
      <c r="D105" s="49" t="s">
        <v>40</v>
      </c>
      <c r="E105" s="48" t="n">
        <v>154.53</v>
      </c>
      <c r="F105" s="40" t="n">
        <f aca="false">150/E105</f>
        <v>0.9706853038245</v>
      </c>
      <c r="G105" s="41" t="n">
        <f aca="false">15-F105</f>
        <v>14.0293146961755</v>
      </c>
    </row>
    <row r="106" customFormat="false" ht="15" hidden="false" customHeight="false" outlineLevel="0" collapsed="false">
      <c r="A106" s="0" t="s">
        <v>194</v>
      </c>
      <c r="B106" s="0" t="s">
        <v>15</v>
      </c>
      <c r="C106" s="45" t="n">
        <v>78</v>
      </c>
      <c r="D106" s="44" t="s">
        <v>194</v>
      </c>
      <c r="E106" s="46" t="n">
        <v>33.44</v>
      </c>
      <c r="F106" s="40" t="n">
        <f aca="false">150/E106</f>
        <v>4.48564593301435</v>
      </c>
      <c r="G106" s="41" t="n">
        <f aca="false">15-F106</f>
        <v>10.5143540669856</v>
      </c>
    </row>
    <row r="107" customFormat="false" ht="15" hidden="false" customHeight="false" outlineLevel="0" collapsed="false">
      <c r="A107" s="0" t="s">
        <v>41</v>
      </c>
      <c r="B107" s="0" t="s">
        <v>15</v>
      </c>
      <c r="C107" s="48" t="n">
        <v>79</v>
      </c>
      <c r="D107" s="0" t="s">
        <v>41</v>
      </c>
      <c r="E107" s="48" t="n">
        <v>223.35</v>
      </c>
      <c r="F107" s="40" t="n">
        <f aca="false">150/E107</f>
        <v>0.671591672263264</v>
      </c>
      <c r="G107" s="41" t="n">
        <f aca="false">15-F107</f>
        <v>14.3284083277367</v>
      </c>
    </row>
    <row r="108" customFormat="false" ht="15" hidden="false" customHeight="false" outlineLevel="0" collapsed="false">
      <c r="A108" s="0" t="s">
        <v>42</v>
      </c>
      <c r="B108" s="0" t="s">
        <v>15</v>
      </c>
      <c r="C108" s="48" t="n">
        <v>80</v>
      </c>
      <c r="D108" s="0" t="s">
        <v>42</v>
      </c>
      <c r="E108" s="48" t="n">
        <v>192.81</v>
      </c>
      <c r="F108" s="40" t="n">
        <f aca="false">150/E108</f>
        <v>0.777967947720554</v>
      </c>
      <c r="G108" s="41" t="n">
        <f aca="false">15-F108</f>
        <v>14.2220320522794</v>
      </c>
    </row>
    <row r="109" customFormat="false" ht="15" hidden="false" customHeight="false" outlineLevel="0" collapsed="false">
      <c r="A109" s="0" t="s">
        <v>43</v>
      </c>
      <c r="B109" s="0" t="s">
        <v>15</v>
      </c>
      <c r="C109" s="48" t="n">
        <v>81</v>
      </c>
      <c r="D109" s="0" t="s">
        <v>43</v>
      </c>
      <c r="E109" s="48" t="n">
        <v>71.99</v>
      </c>
      <c r="F109" s="40" t="n">
        <f aca="false">150/E109</f>
        <v>2.08362272537852</v>
      </c>
      <c r="G109" s="41" t="n">
        <f aca="false">15-F109</f>
        <v>12.9163772746215</v>
      </c>
    </row>
    <row r="110" customFormat="false" ht="15" hidden="false" customHeight="false" outlineLevel="0" collapsed="false">
      <c r="A110" s="0" t="s">
        <v>44</v>
      </c>
      <c r="B110" s="0" t="s">
        <v>15</v>
      </c>
      <c r="C110" s="48" t="n">
        <v>82</v>
      </c>
      <c r="D110" s="0" t="s">
        <v>44</v>
      </c>
      <c r="E110" s="48" t="n">
        <v>112.46</v>
      </c>
      <c r="F110" s="40" t="n">
        <f aca="false">150/E110</f>
        <v>1.33380757602703</v>
      </c>
      <c r="G110" s="41" t="n">
        <f aca="false">15-F110</f>
        <v>13.666192423973</v>
      </c>
    </row>
    <row r="111" customFormat="false" ht="15" hidden="false" customHeight="false" outlineLevel="0" collapsed="false">
      <c r="A111" s="0" t="s">
        <v>195</v>
      </c>
      <c r="B111" s="0" t="s">
        <v>15</v>
      </c>
      <c r="C111" s="48" t="n">
        <v>83</v>
      </c>
      <c r="D111" s="0" t="s">
        <v>195</v>
      </c>
      <c r="E111" s="48" t="n">
        <v>151.37</v>
      </c>
      <c r="F111" s="40" t="n">
        <f aca="false">150/E111</f>
        <v>0.99094932945762</v>
      </c>
      <c r="G111" s="41" t="n">
        <f aca="false">15-F111</f>
        <v>14.0090506705424</v>
      </c>
    </row>
    <row r="112" customFormat="false" ht="15" hidden="false" customHeight="false" outlineLevel="0" collapsed="false">
      <c r="A112" s="0" t="s">
        <v>359</v>
      </c>
      <c r="B112" s="0" t="s">
        <v>15</v>
      </c>
      <c r="C112" s="48" t="n">
        <v>84</v>
      </c>
      <c r="D112" s="0" t="s">
        <v>359</v>
      </c>
      <c r="E112" s="48" t="n">
        <v>220.19</v>
      </c>
      <c r="F112" s="40" t="n">
        <f aca="false">150/E112</f>
        <v>0.681229846950361</v>
      </c>
      <c r="G112" s="41" t="n">
        <f aca="false">15-F112</f>
        <v>14.3187701530496</v>
      </c>
    </row>
    <row r="113" customFormat="false" ht="15" hidden="false" customHeight="false" outlineLevel="0" collapsed="false">
      <c r="A113" s="0" t="s">
        <v>196</v>
      </c>
      <c r="B113" s="0" t="s">
        <v>15</v>
      </c>
      <c r="C113" s="48" t="n">
        <v>85</v>
      </c>
      <c r="D113" s="0" t="s">
        <v>196</v>
      </c>
      <c r="E113" s="48" t="n">
        <v>273.9</v>
      </c>
      <c r="F113" s="40" t="n">
        <f aca="false">150/E113</f>
        <v>0.547645125958379</v>
      </c>
      <c r="G113" s="41" t="n">
        <f aca="false">15-F113</f>
        <v>14.4523548740416</v>
      </c>
    </row>
    <row r="114" customFormat="false" ht="15" hidden="false" customHeight="false" outlineLevel="0" collapsed="false">
      <c r="A114" s="0" t="s">
        <v>45</v>
      </c>
      <c r="B114" s="0" t="s">
        <v>15</v>
      </c>
      <c r="C114" s="48" t="n">
        <v>86</v>
      </c>
      <c r="D114" s="0" t="s">
        <v>45</v>
      </c>
      <c r="E114" s="46" t="n">
        <v>24.01</v>
      </c>
      <c r="F114" s="40" t="n">
        <f aca="false">150/E114</f>
        <v>6.24739691795085</v>
      </c>
      <c r="G114" s="41" t="n">
        <f aca="false">15-F114</f>
        <v>8.75260308204915</v>
      </c>
    </row>
    <row r="115" customFormat="false" ht="15" hidden="false" customHeight="false" outlineLevel="0" collapsed="false">
      <c r="A115" s="0" t="s">
        <v>360</v>
      </c>
      <c r="B115" s="0" t="s">
        <v>15</v>
      </c>
      <c r="C115" s="48" t="n">
        <v>87</v>
      </c>
      <c r="D115" s="0" t="s">
        <v>360</v>
      </c>
      <c r="E115" s="48" t="n">
        <v>321.94</v>
      </c>
      <c r="F115" s="40" t="n">
        <f aca="false">150/E115</f>
        <v>0.465925327700814</v>
      </c>
      <c r="G115" s="41" t="n">
        <f aca="false">15-F115</f>
        <v>14.5340746722992</v>
      </c>
    </row>
    <row r="116" customFormat="false" ht="15" hidden="false" customHeight="false" outlineLevel="0" collapsed="false">
      <c r="A116" s="0" t="s">
        <v>361</v>
      </c>
      <c r="B116" s="0" t="s">
        <v>15</v>
      </c>
      <c r="C116" s="48" t="n">
        <v>88</v>
      </c>
      <c r="D116" s="0" t="s">
        <v>361</v>
      </c>
      <c r="E116" s="48" t="n">
        <v>197.13</v>
      </c>
      <c r="F116" s="40" t="n">
        <f aca="false">150/E116</f>
        <v>0.760919190381981</v>
      </c>
      <c r="G116" s="41" t="n">
        <f aca="false">15-F116</f>
        <v>14.239080809618</v>
      </c>
    </row>
    <row r="117" customFormat="false" ht="15" hidden="false" customHeight="false" outlineLevel="0" collapsed="false">
      <c r="A117" s="0" t="s">
        <v>197</v>
      </c>
      <c r="B117" s="0" t="s">
        <v>15</v>
      </c>
      <c r="C117" s="48" t="n">
        <v>89</v>
      </c>
      <c r="D117" s="0" t="s">
        <v>197</v>
      </c>
      <c r="E117" s="48" t="n">
        <v>47.7</v>
      </c>
      <c r="F117" s="40" t="n">
        <f aca="false">150/E117</f>
        <v>3.14465408805031</v>
      </c>
      <c r="G117" s="41" t="n">
        <f aca="false">15-F117</f>
        <v>11.8553459119497</v>
      </c>
    </row>
    <row r="118" customFormat="false" ht="15" hidden="false" customHeight="false" outlineLevel="0" collapsed="false">
      <c r="A118" s="0" t="s">
        <v>198</v>
      </c>
      <c r="B118" s="0" t="s">
        <v>15</v>
      </c>
      <c r="C118" s="48" t="n">
        <v>90</v>
      </c>
      <c r="D118" s="0" t="s">
        <v>198</v>
      </c>
      <c r="E118" s="48" t="n">
        <v>61.38</v>
      </c>
      <c r="F118" s="40" t="n">
        <f aca="false">150/E118</f>
        <v>2.44379276637341</v>
      </c>
      <c r="G118" s="41" t="n">
        <f aca="false">15-F118</f>
        <v>12.5562072336266</v>
      </c>
    </row>
    <row r="119" customFormat="false" ht="15" hidden="false" customHeight="false" outlineLevel="0" collapsed="false">
      <c r="A119" s="0" t="s">
        <v>199</v>
      </c>
      <c r="B119" s="0" t="s">
        <v>15</v>
      </c>
      <c r="C119" s="48" t="n">
        <v>91</v>
      </c>
      <c r="D119" s="0" t="s">
        <v>199</v>
      </c>
      <c r="E119" s="48" t="n">
        <v>112.4</v>
      </c>
      <c r="F119" s="40" t="n">
        <f aca="false">150/E119</f>
        <v>1.33451957295374</v>
      </c>
      <c r="G119" s="41" t="n">
        <f aca="false">15-F119</f>
        <v>13.6654804270463</v>
      </c>
    </row>
    <row r="120" customFormat="false" ht="15" hidden="false" customHeight="false" outlineLevel="0" collapsed="false">
      <c r="A120" s="0" t="s">
        <v>200</v>
      </c>
      <c r="B120" s="0" t="s">
        <v>15</v>
      </c>
      <c r="C120" s="48" t="n">
        <v>92</v>
      </c>
      <c r="D120" s="0" t="s">
        <v>200</v>
      </c>
      <c r="E120" s="48" t="n">
        <v>132.6</v>
      </c>
      <c r="F120" s="40" t="n">
        <f aca="false">150/E120</f>
        <v>1.13122171945701</v>
      </c>
      <c r="G120" s="41" t="n">
        <f aca="false">15-F120</f>
        <v>13.868778280543</v>
      </c>
    </row>
    <row r="121" customFormat="false" ht="15" hidden="false" customHeight="false" outlineLevel="0" collapsed="false">
      <c r="A121" s="0" t="s">
        <v>362</v>
      </c>
      <c r="B121" s="0" t="s">
        <v>15</v>
      </c>
      <c r="C121" s="48" t="n">
        <v>93</v>
      </c>
      <c r="D121" s="0" t="s">
        <v>362</v>
      </c>
      <c r="E121" s="48" t="n">
        <v>55.64</v>
      </c>
      <c r="F121" s="40" t="n">
        <f aca="false">150/E121</f>
        <v>2.69590222861251</v>
      </c>
      <c r="G121" s="41" t="n">
        <f aca="false">15-F121</f>
        <v>12.3040977713875</v>
      </c>
    </row>
    <row r="122" customFormat="false" ht="15" hidden="false" customHeight="false" outlineLevel="0" collapsed="false">
      <c r="A122" s="0" t="s">
        <v>46</v>
      </c>
      <c r="B122" s="0" t="s">
        <v>15</v>
      </c>
      <c r="C122" s="45" t="n">
        <v>94</v>
      </c>
      <c r="D122" s="0" t="s">
        <v>46</v>
      </c>
      <c r="E122" s="45" t="n">
        <v>213.97</v>
      </c>
      <c r="F122" s="40" t="n">
        <f aca="false">150/E122</f>
        <v>0.701032855073141</v>
      </c>
      <c r="G122" s="41" t="n">
        <f aca="false">15-F122</f>
        <v>14.2989671449269</v>
      </c>
    </row>
    <row r="123" customFormat="false" ht="15" hidden="false" customHeight="false" outlineLevel="0" collapsed="false">
      <c r="A123" s="0" t="s">
        <v>555</v>
      </c>
      <c r="B123" s="0" t="s">
        <v>15</v>
      </c>
      <c r="C123" s="45" t="n">
        <v>95</v>
      </c>
      <c r="D123" s="0" t="s">
        <v>555</v>
      </c>
      <c r="E123" s="46" t="n">
        <v>19.19</v>
      </c>
      <c r="F123" s="40" t="n">
        <f aca="false">150/E123</f>
        <v>7.81657113079729</v>
      </c>
      <c r="G123" s="41" t="n">
        <f aca="false">15-F123</f>
        <v>7.18342886920271</v>
      </c>
    </row>
    <row r="124" customFormat="false" ht="12.75" hidden="true" customHeight="false" outlineLevel="0" collapsed="false">
      <c r="A124" s="47" t="s">
        <v>701</v>
      </c>
      <c r="B124" s="47" t="s">
        <v>15</v>
      </c>
    </row>
    <row r="125" customFormat="false" ht="15" hidden="false" customHeight="false" outlineLevel="0" collapsed="false">
      <c r="A125" s="0" t="s">
        <v>363</v>
      </c>
      <c r="B125" s="0" t="s">
        <v>15</v>
      </c>
      <c r="C125" s="45" t="n">
        <v>96</v>
      </c>
      <c r="D125" s="0" t="s">
        <v>363</v>
      </c>
      <c r="E125" s="45" t="n">
        <v>153.6</v>
      </c>
    </row>
    <row r="126" customFormat="false" ht="15" hidden="false" customHeight="false" outlineLevel="0" collapsed="false">
      <c r="A126" s="0" t="s">
        <v>556</v>
      </c>
      <c r="B126" s="0" t="s">
        <v>15</v>
      </c>
      <c r="C126" s="45" t="n">
        <v>97</v>
      </c>
      <c r="D126" s="0" t="s">
        <v>556</v>
      </c>
      <c r="E126" s="45" t="n">
        <v>227.66</v>
      </c>
      <c r="F126" s="40" t="n">
        <f aca="false">150/E126</f>
        <v>0.658877273126592</v>
      </c>
      <c r="G126" s="41" t="n">
        <f aca="false">15-F126</f>
        <v>14.3411227268734</v>
      </c>
    </row>
    <row r="127" customFormat="false" ht="15" hidden="false" customHeight="false" outlineLevel="0" collapsed="false">
      <c r="A127" s="0" t="s">
        <v>48</v>
      </c>
      <c r="B127" s="0" t="s">
        <v>15</v>
      </c>
      <c r="C127" s="45" t="n">
        <v>98</v>
      </c>
      <c r="D127" s="0" t="s">
        <v>48</v>
      </c>
      <c r="E127" s="45" t="n">
        <v>64.73</v>
      </c>
      <c r="F127" s="40" t="n">
        <f aca="false">150/E127</f>
        <v>2.31731809052989</v>
      </c>
      <c r="G127" s="41" t="n">
        <f aca="false">15-F127</f>
        <v>12.6826819094701</v>
      </c>
    </row>
    <row r="128" customFormat="false" ht="15" hidden="false" customHeight="false" outlineLevel="0" collapsed="false">
      <c r="A128" s="0" t="s">
        <v>557</v>
      </c>
      <c r="B128" s="0" t="s">
        <v>15</v>
      </c>
      <c r="C128" s="45" t="n">
        <v>99</v>
      </c>
      <c r="D128" s="0" t="s">
        <v>557</v>
      </c>
      <c r="E128" s="45" t="n">
        <v>239.9</v>
      </c>
      <c r="F128" s="40" t="n">
        <f aca="false">150/E128</f>
        <v>0.625260525218841</v>
      </c>
      <c r="G128" s="41" t="n">
        <f aca="false">15-F128</f>
        <v>14.3747394747812</v>
      </c>
    </row>
    <row r="129" customFormat="false" ht="15" hidden="false" customHeight="false" outlineLevel="0" collapsed="false">
      <c r="A129" s="0" t="s">
        <v>201</v>
      </c>
      <c r="B129" s="0" t="s">
        <v>15</v>
      </c>
      <c r="C129" s="45" t="n">
        <v>100</v>
      </c>
      <c r="D129" s="0" t="s">
        <v>201</v>
      </c>
      <c r="E129" s="45" t="n">
        <v>51.01</v>
      </c>
      <c r="F129" s="40" t="n">
        <f aca="false">150/E129</f>
        <v>2.940599882376</v>
      </c>
      <c r="G129" s="41" t="n">
        <f aca="false">15-F129</f>
        <v>12.059400117624</v>
      </c>
    </row>
    <row r="130" customFormat="false" ht="12.75" hidden="true" customHeight="false" outlineLevel="0" collapsed="false">
      <c r="A130" s="0" t="s">
        <v>702</v>
      </c>
      <c r="B130" s="0" t="s">
        <v>15</v>
      </c>
    </row>
    <row r="131" customFormat="false" ht="15" hidden="false" customHeight="false" outlineLevel="0" collapsed="false">
      <c r="A131" s="0" t="s">
        <v>49</v>
      </c>
      <c r="B131" s="0" t="s">
        <v>15</v>
      </c>
      <c r="C131" s="45" t="n">
        <v>101</v>
      </c>
      <c r="D131" s="0" t="s">
        <v>49</v>
      </c>
      <c r="E131" s="45" t="n">
        <v>101.94</v>
      </c>
      <c r="F131" s="40" t="n">
        <f aca="false">150/E131</f>
        <v>1.47145379635079</v>
      </c>
      <c r="G131" s="41" t="n">
        <f aca="false">15-F131</f>
        <v>13.5285462036492</v>
      </c>
    </row>
    <row r="132" customFormat="false" ht="15" hidden="false" customHeight="false" outlineLevel="0" collapsed="false">
      <c r="A132" s="0" t="s">
        <v>364</v>
      </c>
      <c r="B132" s="0" t="s">
        <v>15</v>
      </c>
      <c r="C132" s="45" t="n">
        <v>102</v>
      </c>
      <c r="D132" s="0" t="s">
        <v>364</v>
      </c>
      <c r="E132" s="45" t="n">
        <v>146.85</v>
      </c>
      <c r="F132" s="40" t="n">
        <f aca="false">150/E132</f>
        <v>1.02145045965271</v>
      </c>
      <c r="G132" s="41" t="n">
        <f aca="false">15-F132</f>
        <v>13.9785495403473</v>
      </c>
    </row>
    <row r="133" customFormat="false" ht="15" hidden="false" customHeight="false" outlineLevel="0" collapsed="false">
      <c r="A133" s="0" t="s">
        <v>50</v>
      </c>
      <c r="B133" s="0" t="s">
        <v>15</v>
      </c>
      <c r="C133" s="45" t="n">
        <v>103</v>
      </c>
      <c r="D133" s="0" t="s">
        <v>50</v>
      </c>
      <c r="E133" s="45" t="n">
        <v>68.61</v>
      </c>
      <c r="F133" s="40" t="n">
        <f aca="false">150/E133</f>
        <v>2.18627022299956</v>
      </c>
      <c r="G133" s="41" t="n">
        <f aca="false">15-F133</f>
        <v>12.8137297770004</v>
      </c>
    </row>
    <row r="134" customFormat="false" ht="12.75" hidden="true" customHeight="false" outlineLevel="0" collapsed="false">
      <c r="A134" s="0" t="s">
        <v>703</v>
      </c>
      <c r="B134" s="0" t="s">
        <v>15</v>
      </c>
    </row>
    <row r="135" customFormat="false" ht="12.75" hidden="true" customHeight="false" outlineLevel="0" collapsed="false">
      <c r="A135" s="0" t="s">
        <v>704</v>
      </c>
      <c r="B135" s="0" t="s">
        <v>15</v>
      </c>
    </row>
    <row r="136" customFormat="false" ht="12.75" hidden="true" customHeight="false" outlineLevel="0" collapsed="false">
      <c r="A136" s="0" t="s">
        <v>705</v>
      </c>
      <c r="B136" s="0" t="s">
        <v>15</v>
      </c>
    </row>
    <row r="137" customFormat="false" ht="12.75" hidden="true" customHeight="false" outlineLevel="0" collapsed="false">
      <c r="A137" s="0" t="s">
        <v>706</v>
      </c>
      <c r="B137" s="0" t="s">
        <v>15</v>
      </c>
    </row>
    <row r="138" customFormat="false" ht="12.75" hidden="true" customHeight="false" outlineLevel="0" collapsed="false">
      <c r="A138" s="0" t="s">
        <v>707</v>
      </c>
      <c r="B138" s="0" t="s">
        <v>15</v>
      </c>
    </row>
    <row r="139" customFormat="false" ht="15" hidden="false" customHeight="false" outlineLevel="0" collapsed="false">
      <c r="A139" s="0" t="s">
        <v>51</v>
      </c>
      <c r="B139" s="0" t="s">
        <v>15</v>
      </c>
      <c r="C139" s="45" t="n">
        <v>104</v>
      </c>
      <c r="D139" s="0" t="s">
        <v>51</v>
      </c>
      <c r="E139" s="45" t="n">
        <v>114.71</v>
      </c>
      <c r="F139" s="40" t="n">
        <f aca="false">150/E139</f>
        <v>1.30764536657658</v>
      </c>
      <c r="G139" s="41" t="n">
        <f aca="false">15-F139</f>
        <v>13.6923546334234</v>
      </c>
    </row>
    <row r="140" customFormat="false" ht="15" hidden="false" customHeight="false" outlineLevel="0" collapsed="false">
      <c r="A140" s="0" t="s">
        <v>52</v>
      </c>
      <c r="B140" s="0" t="s">
        <v>15</v>
      </c>
      <c r="C140" s="45" t="n">
        <v>105</v>
      </c>
      <c r="D140" s="0" t="s">
        <v>52</v>
      </c>
      <c r="E140" s="45" t="n">
        <v>205.64</v>
      </c>
    </row>
    <row r="141" customFormat="false" ht="15" hidden="false" customHeight="false" outlineLevel="0" collapsed="false">
      <c r="A141" s="0" t="s">
        <v>558</v>
      </c>
      <c r="B141" s="0" t="s">
        <v>15</v>
      </c>
      <c r="C141" s="45" t="n">
        <v>107</v>
      </c>
      <c r="D141" s="0" t="s">
        <v>558</v>
      </c>
      <c r="E141" s="46" t="n">
        <v>19.63</v>
      </c>
      <c r="F141" s="40" t="n">
        <f aca="false">150/E141</f>
        <v>7.6413652572593</v>
      </c>
      <c r="G141" s="41" t="n">
        <f aca="false">15-F141</f>
        <v>7.3586347427407</v>
      </c>
    </row>
    <row r="142" customFormat="false" ht="15" hidden="false" customHeight="false" outlineLevel="0" collapsed="false">
      <c r="A142" s="0" t="s">
        <v>559</v>
      </c>
      <c r="B142" s="0" t="s">
        <v>15</v>
      </c>
      <c r="C142" s="45" t="n">
        <v>108</v>
      </c>
      <c r="D142" s="0" t="s">
        <v>559</v>
      </c>
      <c r="E142" s="45" t="n">
        <v>172.28</v>
      </c>
      <c r="F142" s="40" t="n">
        <f aca="false">150/E142</f>
        <v>0.870675644299977</v>
      </c>
      <c r="G142" s="41" t="n">
        <f aca="false">15-F142</f>
        <v>14.1293243557</v>
      </c>
    </row>
    <row r="143" customFormat="false" ht="12.75" hidden="true" customHeight="false" outlineLevel="0" collapsed="false">
      <c r="A143" s="0" t="s">
        <v>708</v>
      </c>
      <c r="B143" s="0" t="s">
        <v>15</v>
      </c>
    </row>
    <row r="144" customFormat="false" ht="12.75" hidden="true" customHeight="false" outlineLevel="0" collapsed="false">
      <c r="A144" s="0" t="s">
        <v>709</v>
      </c>
      <c r="B144" s="0" t="s">
        <v>15</v>
      </c>
    </row>
    <row r="145" customFormat="false" ht="12.75" hidden="true" customHeight="false" outlineLevel="0" collapsed="false">
      <c r="A145" s="0" t="s">
        <v>710</v>
      </c>
      <c r="B145" s="0" t="s">
        <v>15</v>
      </c>
    </row>
    <row r="146" customFormat="false" ht="15" hidden="false" customHeight="false" outlineLevel="0" collapsed="false">
      <c r="A146" s="0" t="s">
        <v>560</v>
      </c>
      <c r="B146" s="0" t="s">
        <v>15</v>
      </c>
      <c r="C146" s="45" t="n">
        <v>109</v>
      </c>
      <c r="D146" s="0" t="s">
        <v>560</v>
      </c>
      <c r="E146" s="45" t="n">
        <v>291.28</v>
      </c>
      <c r="F146" s="40" t="n">
        <f aca="false">150/E146</f>
        <v>0.51496841527053</v>
      </c>
      <c r="G146" s="41" t="n">
        <f aca="false">15-F146</f>
        <v>14.4850315847295</v>
      </c>
    </row>
    <row r="147" customFormat="false" ht="15" hidden="false" customHeight="false" outlineLevel="0" collapsed="false">
      <c r="A147" s="0" t="s">
        <v>202</v>
      </c>
      <c r="B147" s="0" t="s">
        <v>15</v>
      </c>
      <c r="C147" s="45" t="n">
        <v>110</v>
      </c>
      <c r="D147" s="0" t="s">
        <v>202</v>
      </c>
      <c r="E147" s="45" t="n">
        <v>206.71</v>
      </c>
      <c r="F147" s="40" t="n">
        <f aca="false">150/E147</f>
        <v>0.725654298292294</v>
      </c>
      <c r="G147" s="41" t="n">
        <f aca="false">15-F147</f>
        <v>14.2743457017077</v>
      </c>
    </row>
    <row r="148" customFormat="false" ht="15" hidden="false" customHeight="false" outlineLevel="0" collapsed="false">
      <c r="A148" s="0" t="s">
        <v>203</v>
      </c>
      <c r="B148" s="0" t="s">
        <v>15</v>
      </c>
      <c r="C148" s="45" t="n">
        <v>111</v>
      </c>
      <c r="D148" s="0" t="s">
        <v>203</v>
      </c>
      <c r="E148" s="45" t="n">
        <v>44.93</v>
      </c>
      <c r="F148" s="40" t="n">
        <f aca="false">150/E148</f>
        <v>3.33852659692856</v>
      </c>
      <c r="G148" s="41" t="n">
        <f aca="false">15-F148</f>
        <v>11.6614734030714</v>
      </c>
    </row>
    <row r="149" customFormat="false" ht="15" hidden="false" customHeight="false" outlineLevel="0" collapsed="false">
      <c r="A149" s="0" t="s">
        <v>53</v>
      </c>
      <c r="B149" s="0" t="s">
        <v>15</v>
      </c>
      <c r="C149" s="45" t="n">
        <v>112</v>
      </c>
      <c r="D149" s="0" t="s">
        <v>53</v>
      </c>
      <c r="E149" s="45" t="n">
        <v>108.21</v>
      </c>
      <c r="F149" s="40" t="n">
        <f aca="false">150/E149</f>
        <v>1.38619351261436</v>
      </c>
      <c r="G149" s="41" t="n">
        <f aca="false">15-F149</f>
        <v>13.6138064873856</v>
      </c>
    </row>
    <row r="150" customFormat="false" ht="12.75" hidden="true" customHeight="false" outlineLevel="0" collapsed="false">
      <c r="A150" s="0" t="s">
        <v>711</v>
      </c>
      <c r="B150" s="0" t="s">
        <v>15</v>
      </c>
    </row>
    <row r="151" customFormat="false" ht="12.75" hidden="true" customHeight="false" outlineLevel="0" collapsed="false">
      <c r="A151" s="0" t="s">
        <v>712</v>
      </c>
      <c r="B151" s="0" t="s">
        <v>15</v>
      </c>
    </row>
    <row r="152" customFormat="false" ht="15" hidden="false" customHeight="false" outlineLevel="0" collapsed="false">
      <c r="A152" s="0" t="s">
        <v>365</v>
      </c>
      <c r="B152" s="0" t="s">
        <v>15</v>
      </c>
      <c r="C152" s="45" t="n">
        <v>114</v>
      </c>
      <c r="D152" s="0" t="s">
        <v>365</v>
      </c>
      <c r="E152" s="45" t="n">
        <v>101.12</v>
      </c>
      <c r="F152" s="40" t="n">
        <f aca="false">150/E152</f>
        <v>1.48338607594937</v>
      </c>
      <c r="G152" s="41" t="n">
        <f aca="false">15-F152</f>
        <v>13.5166139240506</v>
      </c>
    </row>
    <row r="153" customFormat="false" ht="15" hidden="false" customHeight="false" outlineLevel="0" collapsed="false">
      <c r="A153" s="0" t="s">
        <v>54</v>
      </c>
      <c r="B153" s="0" t="s">
        <v>15</v>
      </c>
      <c r="C153" s="45" t="n">
        <v>115</v>
      </c>
      <c r="D153" s="0" t="s">
        <v>54</v>
      </c>
      <c r="E153" s="45" t="n">
        <v>82.05</v>
      </c>
      <c r="F153" s="40" t="n">
        <f aca="false">150/E153</f>
        <v>1.82815356489945</v>
      </c>
      <c r="G153" s="41" t="n">
        <f aca="false">15-F153</f>
        <v>13.1718464351005</v>
      </c>
    </row>
    <row r="154" customFormat="false" ht="15" hidden="false" customHeight="false" outlineLevel="0" collapsed="false">
      <c r="A154" s="0" t="s">
        <v>561</v>
      </c>
      <c r="B154" s="0" t="s">
        <v>15</v>
      </c>
      <c r="C154" s="45" t="n">
        <v>116</v>
      </c>
      <c r="D154" s="0" t="s">
        <v>561</v>
      </c>
      <c r="E154" s="45" t="n">
        <v>222.51</v>
      </c>
      <c r="F154" s="40" t="n">
        <f aca="false">150/E154</f>
        <v>0.674127005527841</v>
      </c>
      <c r="G154" s="41" t="n">
        <f aca="false">15-F154</f>
        <v>14.3258729944722</v>
      </c>
    </row>
    <row r="155" customFormat="false" ht="15" hidden="false" customHeight="false" outlineLevel="0" collapsed="false">
      <c r="A155" s="0" t="s">
        <v>366</v>
      </c>
      <c r="B155" s="0" t="s">
        <v>15</v>
      </c>
      <c r="C155" s="45" t="n">
        <v>117</v>
      </c>
      <c r="D155" s="0" t="s">
        <v>366</v>
      </c>
      <c r="E155" s="45" t="n">
        <v>161.26</v>
      </c>
      <c r="F155" s="40" t="n">
        <f aca="false">150/E155</f>
        <v>0.930174872876101</v>
      </c>
      <c r="G155" s="41" t="n">
        <f aca="false">15-F155</f>
        <v>14.0698251271239</v>
      </c>
    </row>
    <row r="156" customFormat="false" ht="15" hidden="false" customHeight="false" outlineLevel="0" collapsed="false">
      <c r="A156" s="0" t="s">
        <v>204</v>
      </c>
      <c r="B156" s="0" t="s">
        <v>15</v>
      </c>
      <c r="C156" s="45" t="n">
        <v>118</v>
      </c>
      <c r="D156" s="0" t="s">
        <v>204</v>
      </c>
      <c r="E156" s="45" t="n">
        <v>68.82</v>
      </c>
      <c r="F156" s="40" t="n">
        <f aca="false">150/E156</f>
        <v>2.1795989537925</v>
      </c>
      <c r="G156" s="41" t="n">
        <f aca="false">15-F156</f>
        <v>12.8204010462075</v>
      </c>
    </row>
    <row r="157" customFormat="false" ht="15" hidden="false" customHeight="false" outlineLevel="0" collapsed="false">
      <c r="A157" s="0" t="s">
        <v>562</v>
      </c>
      <c r="B157" s="0" t="s">
        <v>15</v>
      </c>
      <c r="C157" s="45" t="n">
        <v>119</v>
      </c>
      <c r="D157" s="0" t="s">
        <v>562</v>
      </c>
      <c r="E157" s="45" t="n">
        <v>275.33</v>
      </c>
      <c r="F157" s="40" t="n">
        <f aca="false">150/E157</f>
        <v>0.54480078451313</v>
      </c>
      <c r="G157" s="41" t="n">
        <f aca="false">15-F157</f>
        <v>14.4551992154869</v>
      </c>
    </row>
    <row r="158" customFormat="false" ht="15" hidden="false" customHeight="false" outlineLevel="0" collapsed="false">
      <c r="A158" s="0" t="s">
        <v>55</v>
      </c>
      <c r="B158" s="0" t="s">
        <v>15</v>
      </c>
      <c r="C158" s="45" t="n">
        <v>120</v>
      </c>
      <c r="D158" s="0" t="s">
        <v>55</v>
      </c>
      <c r="E158" s="46" t="n">
        <v>86.23</v>
      </c>
      <c r="F158" s="40" t="n">
        <f aca="false">150/E158</f>
        <v>1.73953380494028</v>
      </c>
      <c r="G158" s="41" t="n">
        <f aca="false">15-F158</f>
        <v>13.2604661950597</v>
      </c>
    </row>
    <row r="159" customFormat="false" ht="15" hidden="false" customHeight="false" outlineLevel="0" collapsed="false">
      <c r="A159" s="0" t="s">
        <v>563</v>
      </c>
      <c r="B159" s="0" t="s">
        <v>15</v>
      </c>
      <c r="C159" s="45" t="n">
        <v>121</v>
      </c>
      <c r="D159" s="0" t="s">
        <v>563</v>
      </c>
      <c r="E159" s="45" t="n">
        <v>219.34</v>
      </c>
      <c r="F159" s="40" t="n">
        <f aca="false">150/E159</f>
        <v>0.683869791191757</v>
      </c>
      <c r="G159" s="41" t="n">
        <f aca="false">15-F159</f>
        <v>14.3161302088082</v>
      </c>
    </row>
    <row r="160" customFormat="false" ht="15" hidden="false" customHeight="false" outlineLevel="0" collapsed="false">
      <c r="A160" s="0" t="s">
        <v>367</v>
      </c>
      <c r="B160" s="0" t="s">
        <v>15</v>
      </c>
      <c r="C160" s="45" t="n">
        <v>122</v>
      </c>
      <c r="D160" s="0" t="s">
        <v>367</v>
      </c>
      <c r="E160" s="45" t="n">
        <v>137.85</v>
      </c>
      <c r="F160" s="40" t="n">
        <f aca="false">150/E160</f>
        <v>1.08813928182807</v>
      </c>
      <c r="G160" s="41" t="n">
        <f aca="false">15-F160</f>
        <v>13.9118607181719</v>
      </c>
    </row>
    <row r="161" customFormat="false" ht="15" hidden="false" customHeight="false" outlineLevel="0" collapsed="false">
      <c r="A161" s="0" t="s">
        <v>564</v>
      </c>
      <c r="B161" s="0" t="s">
        <v>15</v>
      </c>
      <c r="C161" s="45" t="n">
        <v>123</v>
      </c>
      <c r="D161" s="0" t="s">
        <v>564</v>
      </c>
      <c r="E161" s="45" t="n">
        <v>207.46</v>
      </c>
      <c r="F161" s="40" t="n">
        <f aca="false">150/E161</f>
        <v>0.723030945724477</v>
      </c>
      <c r="G161" s="41" t="n">
        <f aca="false">15-F161</f>
        <v>14.2769690542755</v>
      </c>
    </row>
    <row r="162" customFormat="false" ht="15" hidden="false" customHeight="false" outlineLevel="0" collapsed="false">
      <c r="A162" s="0" t="s">
        <v>205</v>
      </c>
      <c r="B162" s="0" t="s">
        <v>15</v>
      </c>
      <c r="C162" s="48" t="n">
        <v>124</v>
      </c>
      <c r="D162" s="49" t="s">
        <v>205</v>
      </c>
      <c r="E162" s="48" t="n">
        <v>344.22</v>
      </c>
      <c r="F162" s="40" t="n">
        <f aca="false">150/E162</f>
        <v>0.435767822903957</v>
      </c>
      <c r="G162" s="41" t="n">
        <f aca="false">15-F162</f>
        <v>14.564232177096</v>
      </c>
    </row>
    <row r="163" customFormat="false" ht="12.75" hidden="true" customHeight="false" outlineLevel="0" collapsed="false">
      <c r="A163" s="0" t="s">
        <v>713</v>
      </c>
      <c r="B163" s="0" t="s">
        <v>15</v>
      </c>
    </row>
    <row r="164" customFormat="false" ht="15" hidden="false" customHeight="false" outlineLevel="0" collapsed="false">
      <c r="A164" s="0" t="s">
        <v>565</v>
      </c>
      <c r="B164" s="0" t="s">
        <v>15</v>
      </c>
      <c r="C164" s="45" t="n">
        <v>125</v>
      </c>
      <c r="D164" s="0" t="s">
        <v>565</v>
      </c>
      <c r="E164" s="45" t="n">
        <v>75.93</v>
      </c>
      <c r="F164" s="40" t="n">
        <f aca="false">150/E164</f>
        <v>1.97550375345713</v>
      </c>
      <c r="G164" s="41" t="n">
        <f aca="false">15-F164</f>
        <v>13.0244962465429</v>
      </c>
    </row>
    <row r="165" customFormat="false" ht="15" hidden="false" customHeight="false" outlineLevel="0" collapsed="false">
      <c r="A165" s="0" t="s">
        <v>56</v>
      </c>
      <c r="B165" s="0" t="s">
        <v>15</v>
      </c>
      <c r="C165" s="48" t="n">
        <v>126</v>
      </c>
      <c r="D165" s="0" t="s">
        <v>56</v>
      </c>
      <c r="E165" s="46" t="n">
        <v>103.03</v>
      </c>
      <c r="F165" s="40" t="n">
        <f aca="false">150/E165</f>
        <v>1.45588663496069</v>
      </c>
      <c r="G165" s="41" t="n">
        <f aca="false">15-F165</f>
        <v>13.5441133650393</v>
      </c>
    </row>
    <row r="166" customFormat="false" ht="15" hidden="false" customHeight="false" outlineLevel="0" collapsed="false">
      <c r="A166" s="0" t="s">
        <v>566</v>
      </c>
      <c r="B166" s="0" t="s">
        <v>15</v>
      </c>
      <c r="C166" s="45" t="n">
        <v>127</v>
      </c>
      <c r="D166" s="0" t="s">
        <v>566</v>
      </c>
      <c r="E166" s="45" t="n">
        <v>158.78</v>
      </c>
      <c r="F166" s="40" t="n">
        <f aca="false">150/E166</f>
        <v>0.944703363143973</v>
      </c>
      <c r="G166" s="41" t="n">
        <f aca="false">15-F166</f>
        <v>14.055296636856</v>
      </c>
    </row>
    <row r="167" customFormat="false" ht="12.75" hidden="true" customHeight="false" outlineLevel="0" collapsed="false">
      <c r="A167" s="0" t="s">
        <v>714</v>
      </c>
      <c r="B167" s="0" t="s">
        <v>15</v>
      </c>
    </row>
    <row r="168" customFormat="false" ht="12.75" hidden="true" customHeight="false" outlineLevel="0" collapsed="false">
      <c r="A168" s="0" t="s">
        <v>715</v>
      </c>
      <c r="B168" s="0" t="s">
        <v>15</v>
      </c>
    </row>
    <row r="169" customFormat="false" ht="15" hidden="false" customHeight="false" outlineLevel="0" collapsed="false">
      <c r="A169" s="0" t="s">
        <v>567</v>
      </c>
      <c r="B169" s="0" t="s">
        <v>15</v>
      </c>
      <c r="C169" s="48" t="n">
        <v>128</v>
      </c>
      <c r="D169" s="0" t="s">
        <v>567</v>
      </c>
      <c r="E169" s="45" t="n">
        <v>270.01</v>
      </c>
      <c r="F169" s="40" t="n">
        <f aca="false">150/E169</f>
        <v>0.555534980185919</v>
      </c>
      <c r="G169" s="41" t="n">
        <f aca="false">15-F169</f>
        <v>14.4444650198141</v>
      </c>
    </row>
    <row r="170" customFormat="false" ht="15" hidden="false" customHeight="false" outlineLevel="0" collapsed="false">
      <c r="A170" s="0" t="s">
        <v>57</v>
      </c>
      <c r="B170" s="0" t="s">
        <v>15</v>
      </c>
      <c r="C170" s="45" t="n">
        <v>129</v>
      </c>
      <c r="D170" s="0" t="s">
        <v>57</v>
      </c>
      <c r="E170" s="45" t="n">
        <v>264.97</v>
      </c>
      <c r="F170" s="40" t="n">
        <f aca="false">150/E170</f>
        <v>0.566101822847869</v>
      </c>
      <c r="G170" s="41" t="n">
        <f aca="false">15-F170</f>
        <v>14.4338981771521</v>
      </c>
    </row>
    <row r="171" customFormat="false" ht="15" hidden="false" customHeight="false" outlineLevel="0" collapsed="false">
      <c r="A171" s="0" t="s">
        <v>58</v>
      </c>
      <c r="B171" s="0" t="s">
        <v>15</v>
      </c>
      <c r="C171" s="45" t="n">
        <v>131</v>
      </c>
      <c r="D171" s="0" t="s">
        <v>58</v>
      </c>
      <c r="E171" s="45" t="n">
        <v>209.37</v>
      </c>
      <c r="F171" s="40" t="n">
        <f aca="false">150/E171</f>
        <v>0.716435019343746</v>
      </c>
      <c r="G171" s="41" t="n">
        <f aca="false">15-F171</f>
        <v>14.2835649806563</v>
      </c>
    </row>
    <row r="172" customFormat="false" ht="15" hidden="false" customHeight="false" outlineLevel="0" collapsed="false">
      <c r="A172" s="0" t="s">
        <v>206</v>
      </c>
      <c r="B172" s="0" t="s">
        <v>15</v>
      </c>
      <c r="C172" s="48" t="n">
        <v>132</v>
      </c>
      <c r="D172" s="0" t="s">
        <v>206</v>
      </c>
      <c r="E172" s="45" t="n">
        <v>331.18</v>
      </c>
      <c r="F172" s="40" t="n">
        <f aca="false">150/E172</f>
        <v>0.452925901322544</v>
      </c>
      <c r="G172" s="41" t="n">
        <f aca="false">15-F172</f>
        <v>14.5470740986775</v>
      </c>
    </row>
    <row r="173" customFormat="false" ht="12.75" hidden="true" customHeight="false" outlineLevel="0" collapsed="false">
      <c r="A173" s="47" t="s">
        <v>716</v>
      </c>
      <c r="B173" s="47" t="s">
        <v>15</v>
      </c>
    </row>
    <row r="174" customFormat="false" ht="15" hidden="false" customHeight="false" outlineLevel="0" collapsed="false">
      <c r="A174" s="0" t="s">
        <v>59</v>
      </c>
      <c r="B174" s="0" t="s">
        <v>15</v>
      </c>
      <c r="C174" s="48" t="n">
        <v>134</v>
      </c>
      <c r="D174" s="49" t="s">
        <v>59</v>
      </c>
      <c r="E174" s="48" t="n">
        <v>353.19</v>
      </c>
      <c r="F174" s="40" t="n">
        <f aca="false">150/E174</f>
        <v>0.424700586086809</v>
      </c>
      <c r="G174" s="41" t="n">
        <f aca="false">15-F174</f>
        <v>14.5752994139132</v>
      </c>
    </row>
    <row r="175" customFormat="false" ht="15" hidden="false" customHeight="false" outlineLevel="0" collapsed="false">
      <c r="A175" s="0" t="s">
        <v>207</v>
      </c>
      <c r="B175" s="0" t="s">
        <v>15</v>
      </c>
      <c r="C175" s="48" t="n">
        <v>135</v>
      </c>
      <c r="D175" s="49" t="s">
        <v>207</v>
      </c>
      <c r="E175" s="48" t="n">
        <v>65.03</v>
      </c>
      <c r="F175" s="40" t="n">
        <f aca="false">150/E175</f>
        <v>2.30662771028756</v>
      </c>
      <c r="G175" s="41" t="n">
        <f aca="false">15-F175</f>
        <v>12.6933722897124</v>
      </c>
    </row>
    <row r="176" customFormat="false" ht="15" hidden="false" customHeight="false" outlineLevel="0" collapsed="false">
      <c r="A176" s="0" t="s">
        <v>568</v>
      </c>
      <c r="B176" s="0" t="s">
        <v>15</v>
      </c>
      <c r="C176" s="48" t="n">
        <v>136</v>
      </c>
      <c r="D176" s="0" t="s">
        <v>568</v>
      </c>
      <c r="E176" s="45" t="n">
        <v>288.45</v>
      </c>
      <c r="F176" s="40" t="n">
        <f aca="false">150/E176</f>
        <v>0.520020800832033</v>
      </c>
      <c r="G176" s="41" t="n">
        <f aca="false">15-F176</f>
        <v>14.479979199168</v>
      </c>
    </row>
    <row r="177" customFormat="false" ht="15" hidden="false" customHeight="false" outlineLevel="0" collapsed="false">
      <c r="A177" s="0" t="s">
        <v>569</v>
      </c>
      <c r="B177" s="0" t="s">
        <v>15</v>
      </c>
      <c r="C177" s="45" t="n">
        <v>137</v>
      </c>
      <c r="D177" s="0" t="s">
        <v>569</v>
      </c>
      <c r="E177" s="45" t="n">
        <v>161.59</v>
      </c>
      <c r="F177" s="40" t="n">
        <f aca="false">150/E177</f>
        <v>0.92827526455845</v>
      </c>
      <c r="G177" s="41" t="n">
        <f aca="false">15-F177</f>
        <v>14.0717247354415</v>
      </c>
    </row>
    <row r="178" customFormat="false" ht="12.75" hidden="true" customHeight="false" outlineLevel="0" collapsed="false">
      <c r="A178" s="0" t="s">
        <v>717</v>
      </c>
      <c r="B178" s="0" t="s">
        <v>15</v>
      </c>
    </row>
    <row r="179" customFormat="false" ht="12.75" hidden="true" customHeight="false" outlineLevel="0" collapsed="false">
      <c r="A179" s="0" t="s">
        <v>718</v>
      </c>
      <c r="B179" s="0" t="s">
        <v>15</v>
      </c>
    </row>
    <row r="180" customFormat="false" ht="12.75" hidden="true" customHeight="false" outlineLevel="0" collapsed="false">
      <c r="A180" s="0" t="s">
        <v>719</v>
      </c>
      <c r="B180" s="0" t="s">
        <v>15</v>
      </c>
    </row>
    <row r="181" customFormat="false" ht="15" hidden="false" customHeight="false" outlineLevel="0" collapsed="false">
      <c r="A181" s="0" t="s">
        <v>60</v>
      </c>
      <c r="B181" s="0" t="s">
        <v>15</v>
      </c>
      <c r="C181" s="48" t="n">
        <v>138</v>
      </c>
      <c r="D181" s="0" t="s">
        <v>60</v>
      </c>
      <c r="E181" s="45" t="n">
        <v>192.55</v>
      </c>
      <c r="F181" s="40" t="n">
        <f aca="false">150/E181</f>
        <v>0.77901843676967</v>
      </c>
      <c r="G181" s="41" t="n">
        <f aca="false">15-F181</f>
        <v>14.2209815632303</v>
      </c>
    </row>
    <row r="182" customFormat="false" ht="15" hidden="false" customHeight="false" outlineLevel="0" collapsed="false">
      <c r="A182" s="0" t="s">
        <v>61</v>
      </c>
      <c r="B182" s="0" t="s">
        <v>15</v>
      </c>
      <c r="C182" s="45" t="n">
        <v>139</v>
      </c>
      <c r="D182" s="0" t="s">
        <v>61</v>
      </c>
      <c r="E182" s="45" t="n">
        <v>298.33</v>
      </c>
      <c r="F182" s="40" t="n">
        <f aca="false">150/E182</f>
        <v>0.502798913954346</v>
      </c>
      <c r="G182" s="41" t="n">
        <f aca="false">15-F182</f>
        <v>14.4972010860457</v>
      </c>
    </row>
    <row r="183" customFormat="false" ht="15" hidden="false" customHeight="false" outlineLevel="0" collapsed="false">
      <c r="A183" s="0" t="s">
        <v>368</v>
      </c>
      <c r="B183" s="0" t="s">
        <v>15</v>
      </c>
      <c r="C183" s="48" t="n">
        <v>140</v>
      </c>
      <c r="D183" s="0" t="s">
        <v>368</v>
      </c>
      <c r="E183" s="46" t="n">
        <v>8.95</v>
      </c>
      <c r="F183" s="40" t="n">
        <f aca="false">150/E183</f>
        <v>16.7597765363129</v>
      </c>
      <c r="G183" s="41" t="n">
        <f aca="false">15-F183</f>
        <v>-1.75977653631285</v>
      </c>
    </row>
    <row r="184" customFormat="false" ht="15" hidden="false" customHeight="false" outlineLevel="0" collapsed="false">
      <c r="A184" s="0" t="s">
        <v>208</v>
      </c>
      <c r="B184" s="0" t="s">
        <v>15</v>
      </c>
      <c r="C184" s="45" t="n">
        <v>141</v>
      </c>
      <c r="D184" s="0" t="s">
        <v>208</v>
      </c>
      <c r="E184" s="45" t="n">
        <v>242.3</v>
      </c>
      <c r="F184" s="40" t="n">
        <f aca="false">150/E184</f>
        <v>0.619067271976888</v>
      </c>
      <c r="G184" s="41" t="n">
        <f aca="false">15-F184</f>
        <v>14.3809327280231</v>
      </c>
    </row>
    <row r="185" customFormat="false" ht="15" hidden="false" customHeight="false" outlineLevel="0" collapsed="false">
      <c r="A185" s="0" t="s">
        <v>369</v>
      </c>
      <c r="B185" s="0" t="s">
        <v>15</v>
      </c>
      <c r="C185" s="48" t="n">
        <v>142</v>
      </c>
      <c r="D185" s="0" t="s">
        <v>369</v>
      </c>
      <c r="E185" s="45" t="n">
        <v>206.64</v>
      </c>
      <c r="F185" s="40" t="n">
        <f aca="false">150/E185</f>
        <v>0.725900116144019</v>
      </c>
      <c r="G185" s="41" t="n">
        <f aca="false">15-F185</f>
        <v>14.274099883856</v>
      </c>
    </row>
    <row r="186" customFormat="false" ht="15" hidden="false" customHeight="false" outlineLevel="0" collapsed="false">
      <c r="A186" s="0" t="s">
        <v>209</v>
      </c>
      <c r="B186" s="0" t="s">
        <v>15</v>
      </c>
      <c r="C186" s="45" t="n">
        <v>143</v>
      </c>
      <c r="D186" s="0" t="s">
        <v>209</v>
      </c>
      <c r="E186" s="45" t="n">
        <v>118.72</v>
      </c>
      <c r="F186" s="40" t="n">
        <f aca="false">150/E186</f>
        <v>1.26347708894879</v>
      </c>
      <c r="G186" s="41" t="n">
        <f aca="false">15-F186</f>
        <v>13.7365229110512</v>
      </c>
    </row>
    <row r="187" customFormat="false" ht="15" hidden="false" customHeight="false" outlineLevel="0" collapsed="false">
      <c r="A187" s="0" t="s">
        <v>62</v>
      </c>
      <c r="B187" s="0" t="s">
        <v>15</v>
      </c>
      <c r="C187" s="48" t="n">
        <v>144</v>
      </c>
      <c r="D187" s="0" t="s">
        <v>62</v>
      </c>
      <c r="E187" s="45" t="n">
        <v>95.81</v>
      </c>
      <c r="F187" s="40" t="n">
        <f aca="false">150/E187</f>
        <v>1.56559858052395</v>
      </c>
      <c r="G187" s="41" t="n">
        <f aca="false">15-F187</f>
        <v>13.434401419476</v>
      </c>
    </row>
    <row r="188" customFormat="false" ht="12.75" hidden="true" customHeight="false" outlineLevel="0" collapsed="false">
      <c r="A188" s="0" t="s">
        <v>720</v>
      </c>
      <c r="B188" s="0" t="s">
        <v>15</v>
      </c>
    </row>
    <row r="189" customFormat="false" ht="15" hidden="false" customHeight="false" outlineLevel="0" collapsed="false">
      <c r="A189" s="0" t="s">
        <v>210</v>
      </c>
      <c r="B189" s="0" t="s">
        <v>15</v>
      </c>
      <c r="C189" s="45" t="n">
        <v>145</v>
      </c>
      <c r="D189" s="0" t="s">
        <v>210</v>
      </c>
      <c r="E189" s="45" t="n">
        <v>221.03</v>
      </c>
      <c r="F189" s="40" t="n">
        <f aca="false">150/E189</f>
        <v>0.678640908473963</v>
      </c>
      <c r="G189" s="41" t="n">
        <f aca="false">15-F189</f>
        <v>14.321359091526</v>
      </c>
    </row>
    <row r="190" customFormat="false" ht="12.75" hidden="true" customHeight="false" outlineLevel="0" collapsed="false">
      <c r="A190" s="0" t="s">
        <v>721</v>
      </c>
      <c r="B190" s="0" t="s">
        <v>15</v>
      </c>
    </row>
    <row r="191" customFormat="false" ht="12.75" hidden="true" customHeight="false" outlineLevel="0" collapsed="false">
      <c r="A191" s="0" t="s">
        <v>722</v>
      </c>
      <c r="B191" s="0" t="s">
        <v>15</v>
      </c>
    </row>
    <row r="192" customFormat="false" ht="12.75" hidden="true" customHeight="false" outlineLevel="0" collapsed="false">
      <c r="A192" s="0" t="s">
        <v>723</v>
      </c>
      <c r="B192" s="0" t="s">
        <v>15</v>
      </c>
    </row>
    <row r="193" customFormat="false" ht="12.75" hidden="true" customHeight="false" outlineLevel="0" collapsed="false">
      <c r="A193" s="0" t="s">
        <v>724</v>
      </c>
      <c r="B193" s="0" t="s">
        <v>15</v>
      </c>
    </row>
    <row r="194" customFormat="false" ht="12.75" hidden="true" customHeight="false" outlineLevel="0" collapsed="false">
      <c r="A194" s="0" t="s">
        <v>725</v>
      </c>
      <c r="B194" s="0" t="s">
        <v>15</v>
      </c>
    </row>
    <row r="195" customFormat="false" ht="12.75" hidden="true" customHeight="false" outlineLevel="0" collapsed="false">
      <c r="A195" s="0" t="s">
        <v>726</v>
      </c>
      <c r="B195" s="0" t="s">
        <v>15</v>
      </c>
    </row>
    <row r="196" customFormat="false" ht="12.75" hidden="true" customHeight="false" outlineLevel="0" collapsed="false">
      <c r="A196" s="0" t="s">
        <v>727</v>
      </c>
      <c r="B196" s="0" t="s">
        <v>15</v>
      </c>
    </row>
    <row r="197" customFormat="false" ht="15" hidden="false" customHeight="false" outlineLevel="0" collapsed="false">
      <c r="A197" s="0" t="s">
        <v>370</v>
      </c>
      <c r="B197" s="0" t="s">
        <v>15</v>
      </c>
      <c r="C197" s="48" t="n">
        <v>146</v>
      </c>
      <c r="D197" s="0" t="s">
        <v>370</v>
      </c>
      <c r="E197" s="45" t="n">
        <v>274.51</v>
      </c>
      <c r="F197" s="40" t="n">
        <f aca="false">150/E197</f>
        <v>0.546428181122728</v>
      </c>
      <c r="G197" s="41" t="n">
        <f aca="false">15-F197</f>
        <v>14.4535718188773</v>
      </c>
    </row>
    <row r="198" customFormat="false" ht="15" hidden="false" customHeight="false" outlineLevel="0" collapsed="false">
      <c r="A198" s="0" t="s">
        <v>63</v>
      </c>
      <c r="B198" s="0" t="s">
        <v>15</v>
      </c>
      <c r="C198" s="45" t="n">
        <v>147</v>
      </c>
      <c r="D198" s="0" t="s">
        <v>63</v>
      </c>
      <c r="E198" s="45" t="n">
        <v>280.08</v>
      </c>
      <c r="F198" s="40" t="n">
        <f aca="false">150/E198</f>
        <v>0.535561268209083</v>
      </c>
      <c r="G198" s="41" t="n">
        <f aca="false">15-F198</f>
        <v>14.4644387317909</v>
      </c>
    </row>
    <row r="199" customFormat="false" ht="15" hidden="false" customHeight="false" outlineLevel="0" collapsed="false">
      <c r="A199" s="0" t="s">
        <v>371</v>
      </c>
      <c r="B199" s="0" t="s">
        <v>15</v>
      </c>
      <c r="C199" s="48" t="n">
        <v>148</v>
      </c>
      <c r="D199" s="0" t="s">
        <v>371</v>
      </c>
      <c r="E199" s="45" t="n">
        <v>83.16</v>
      </c>
      <c r="F199" s="40" t="n">
        <f aca="false">150/E199</f>
        <v>1.8037518037518</v>
      </c>
      <c r="G199" s="41" t="n">
        <f aca="false">15-F199</f>
        <v>13.1962481962482</v>
      </c>
    </row>
    <row r="200" customFormat="false" ht="12.75" hidden="true" customHeight="false" outlineLevel="0" collapsed="false">
      <c r="A200" s="0" t="s">
        <v>728</v>
      </c>
      <c r="B200" s="0" t="s">
        <v>15</v>
      </c>
    </row>
    <row r="201" customFormat="false" ht="12.75" hidden="true" customHeight="false" outlineLevel="0" collapsed="false">
      <c r="A201" s="0" t="s">
        <v>729</v>
      </c>
      <c r="B201" s="0" t="s">
        <v>15</v>
      </c>
    </row>
    <row r="202" customFormat="false" ht="12.75" hidden="true" customHeight="false" outlineLevel="0" collapsed="false">
      <c r="A202" s="0" t="s">
        <v>730</v>
      </c>
      <c r="B202" s="0" t="s">
        <v>15</v>
      </c>
    </row>
    <row r="203" customFormat="false" ht="12.75" hidden="true" customHeight="false" outlineLevel="0" collapsed="false">
      <c r="A203" s="0" t="s">
        <v>731</v>
      </c>
      <c r="B203" s="0" t="s">
        <v>15</v>
      </c>
    </row>
    <row r="204" customFormat="false" ht="12.75" hidden="true" customHeight="false" outlineLevel="0" collapsed="false">
      <c r="A204" s="0" t="s">
        <v>732</v>
      </c>
      <c r="B204" s="0" t="s">
        <v>15</v>
      </c>
    </row>
    <row r="205" customFormat="false" ht="12.75" hidden="true" customHeight="false" outlineLevel="0" collapsed="false">
      <c r="A205" s="0" t="s">
        <v>733</v>
      </c>
      <c r="B205" s="0" t="s">
        <v>15</v>
      </c>
    </row>
    <row r="206" customFormat="false" ht="15" hidden="false" customHeight="false" outlineLevel="0" collapsed="false">
      <c r="A206" s="0" t="s">
        <v>570</v>
      </c>
      <c r="B206" s="0" t="s">
        <v>15</v>
      </c>
      <c r="C206" s="45" t="n">
        <v>149</v>
      </c>
      <c r="D206" s="0" t="s">
        <v>570</v>
      </c>
      <c r="E206" s="45" t="n">
        <v>195.28</v>
      </c>
      <c r="F206" s="40" t="n">
        <f aca="false">150/E206</f>
        <v>0.76812781646866</v>
      </c>
      <c r="G206" s="41" t="n">
        <f aca="false">15-F206</f>
        <v>14.2318721835313</v>
      </c>
    </row>
    <row r="207" customFormat="false" ht="15" hidden="false" customHeight="false" outlineLevel="0" collapsed="false">
      <c r="A207" s="0" t="s">
        <v>571</v>
      </c>
      <c r="B207" s="0" t="s">
        <v>15</v>
      </c>
      <c r="C207" s="48" t="n">
        <v>150</v>
      </c>
      <c r="D207" s="0" t="s">
        <v>571</v>
      </c>
      <c r="E207" s="45" t="n">
        <v>114.62</v>
      </c>
      <c r="F207" s="40" t="n">
        <f aca="false">150/E207</f>
        <v>1.30867213400803</v>
      </c>
      <c r="G207" s="41" t="n">
        <f aca="false">15-F207</f>
        <v>13.691327865992</v>
      </c>
    </row>
    <row r="208" customFormat="false" ht="15" hidden="false" customHeight="false" outlineLevel="0" collapsed="false">
      <c r="A208" s="0" t="s">
        <v>64</v>
      </c>
      <c r="B208" s="0" t="s">
        <v>15</v>
      </c>
      <c r="C208" s="45" t="n">
        <v>151</v>
      </c>
      <c r="D208" s="0" t="s">
        <v>64</v>
      </c>
      <c r="E208" s="45" t="n">
        <v>108.52</v>
      </c>
      <c r="F208" s="40" t="n">
        <f aca="false">150/E208</f>
        <v>1.38223368964246</v>
      </c>
      <c r="G208" s="41" t="n">
        <f aca="false">15-F208</f>
        <v>13.6177663103575</v>
      </c>
    </row>
    <row r="209" customFormat="false" ht="15" hidden="false" customHeight="false" outlineLevel="0" collapsed="false">
      <c r="A209" s="0" t="s">
        <v>372</v>
      </c>
      <c r="B209" s="0" t="s">
        <v>15</v>
      </c>
      <c r="C209" s="48" t="n">
        <v>152</v>
      </c>
      <c r="D209" s="0" t="s">
        <v>372</v>
      </c>
      <c r="E209" s="45" t="n">
        <v>48.19</v>
      </c>
      <c r="F209" s="40" t="n">
        <f aca="false">150/E209</f>
        <v>3.11267897904129</v>
      </c>
      <c r="G209" s="41" t="n">
        <f aca="false">15-F209</f>
        <v>11.8873210209587</v>
      </c>
    </row>
    <row r="210" customFormat="false" ht="15" hidden="false" customHeight="false" outlineLevel="0" collapsed="false">
      <c r="A210" s="0" t="s">
        <v>65</v>
      </c>
      <c r="B210" s="0" t="s">
        <v>15</v>
      </c>
      <c r="C210" s="45" t="n">
        <v>153</v>
      </c>
      <c r="D210" s="0" t="s">
        <v>65</v>
      </c>
      <c r="E210" s="45" t="n">
        <v>118.95</v>
      </c>
      <c r="F210" s="40" t="n">
        <f aca="false">150/E210</f>
        <v>1.26103404791929</v>
      </c>
      <c r="G210" s="41" t="n">
        <f aca="false">15-F210</f>
        <v>13.7389659520807</v>
      </c>
    </row>
    <row r="211" customFormat="false" ht="12.75" hidden="true" customHeight="false" outlineLevel="0" collapsed="false">
      <c r="A211" s="0" t="s">
        <v>734</v>
      </c>
      <c r="B211" s="0" t="s">
        <v>15</v>
      </c>
    </row>
    <row r="212" customFormat="false" ht="12.75" hidden="true" customHeight="false" outlineLevel="0" collapsed="false">
      <c r="A212" s="0" t="s">
        <v>735</v>
      </c>
      <c r="B212" s="0" t="s">
        <v>15</v>
      </c>
    </row>
    <row r="213" customFormat="false" ht="12.75" hidden="false" customHeight="false" outlineLevel="0" collapsed="false">
      <c r="A213" s="0" t="s">
        <v>614</v>
      </c>
      <c r="B213" s="0" t="s">
        <v>15</v>
      </c>
      <c r="C213" s="13" t="s">
        <v>615</v>
      </c>
      <c r="D213" s="38" t="s">
        <v>616</v>
      </c>
      <c r="E213" s="39" t="n">
        <v>58.21</v>
      </c>
      <c r="F213" s="40" t="n">
        <f aca="false">150/E213</f>
        <v>2.57687682528775</v>
      </c>
      <c r="G213" s="41" t="n">
        <f aca="false">15-F213</f>
        <v>12.4231231747123</v>
      </c>
    </row>
    <row r="214" customFormat="false" ht="12.75" hidden="false" customHeight="false" outlineLevel="0" collapsed="false">
      <c r="A214" s="0" t="s">
        <v>617</v>
      </c>
      <c r="B214" s="0" t="s">
        <v>15</v>
      </c>
      <c r="C214" s="13" t="s">
        <v>618</v>
      </c>
      <c r="D214" s="38" t="s">
        <v>619</v>
      </c>
      <c r="E214" s="39" t="n">
        <v>87.58</v>
      </c>
      <c r="F214" s="40" t="n">
        <f aca="false">150/E214</f>
        <v>1.71271979904088</v>
      </c>
      <c r="G214" s="41" t="n">
        <f aca="false">15-F214</f>
        <v>13.2872802009591</v>
      </c>
    </row>
    <row r="215" customFormat="false" ht="12.75" hidden="false" customHeight="false" outlineLevel="0" collapsed="false">
      <c r="A215" s="0" t="s">
        <v>638</v>
      </c>
      <c r="B215" s="0" t="s">
        <v>15</v>
      </c>
      <c r="C215" s="13" t="s">
        <v>639</v>
      </c>
      <c r="D215" s="42" t="s">
        <v>640</v>
      </c>
      <c r="E215" s="43" t="n">
        <v>82.35</v>
      </c>
      <c r="F215" s="40" t="n">
        <f aca="false">150/E215</f>
        <v>1.82149362477231</v>
      </c>
      <c r="G215" s="41" t="n">
        <f aca="false">15-F215</f>
        <v>13.1785063752277</v>
      </c>
    </row>
    <row r="385" customFormat="false" ht="12.75" hidden="false" customHeight="false" outlineLevel="0" collapsed="false">
      <c r="E385" s="0" t="s">
        <v>736</v>
      </c>
    </row>
  </sheetData>
  <autoFilter ref="A1:E215">
    <filterColumn colId="2">
      <customFilters and="true">
        <customFilter operator="**none**" val=""/>
      </customFilters>
    </filterColumn>
  </autoFilter>
  <conditionalFormatting sqref="E5:E7 E172 E174 E61:E62 E64">
    <cfRule type="cellIs" priority="2" operator="lessThan" aboveAverage="0" equalAverage="0" bottom="0" percent="0" rank="0" text="" dxfId="0">
      <formula>5</formula>
    </cfRule>
  </conditionalFormatting>
  <conditionalFormatting sqref="E18:E20">
    <cfRule type="cellIs" priority="3" operator="lessThan" aboveAverage="0" equalAverage="0" bottom="0" percent="0" rank="0" text="" dxfId="1">
      <formula>5</formula>
    </cfRule>
  </conditionalFormatting>
  <conditionalFormatting sqref="E21:E23">
    <cfRule type="cellIs" priority="4" operator="lessThan" aboveAverage="0" equalAverage="0" bottom="0" percent="0" rank="0" text="" dxfId="2">
      <formula>5</formula>
    </cfRule>
  </conditionalFormatting>
  <conditionalFormatting sqref="E33:E35">
    <cfRule type="cellIs" priority="5" operator="lessThan" aboveAverage="0" equalAverage="0" bottom="0" percent="0" rank="0" text="" dxfId="3">
      <formula>5</formula>
    </cfRule>
  </conditionalFormatting>
  <conditionalFormatting sqref="E36:E38">
    <cfRule type="cellIs" priority="6" operator="lessThan" aboveAverage="0" equalAverage="0" bottom="0" percent="0" rank="0" text="" dxfId="4">
      <formula>5</formula>
    </cfRule>
  </conditionalFormatting>
  <conditionalFormatting sqref="E43:E45">
    <cfRule type="cellIs" priority="7" operator="lessThan" aboveAverage="0" equalAverage="0" bottom="0" percent="0" rank="0" text="" dxfId="5">
      <formula>5</formula>
    </cfRule>
  </conditionalFormatting>
  <conditionalFormatting sqref="E52:E54">
    <cfRule type="cellIs" priority="8" operator="lessThan" aboveAverage="0" equalAverage="0" bottom="0" percent="0" rank="0" text="" dxfId="6">
      <formula>5</formula>
    </cfRule>
  </conditionalFormatting>
  <conditionalFormatting sqref="E55:E57">
    <cfRule type="cellIs" priority="9" operator="lessThan" aboveAverage="0" equalAverage="0" bottom="0" percent="0" rank="0" text="" dxfId="7">
      <formula>5</formula>
    </cfRule>
  </conditionalFormatting>
  <conditionalFormatting sqref="E65:E67">
    <cfRule type="cellIs" priority="10" operator="lessThan" aboveAverage="0" equalAverage="0" bottom="0" percent="0" rank="0" text="" dxfId="8">
      <formula>5</formula>
    </cfRule>
  </conditionalFormatting>
  <conditionalFormatting sqref="E74:E76">
    <cfRule type="cellIs" priority="11" operator="lessThan" aboveAverage="0" equalAverage="0" bottom="0" percent="0" rank="0" text="" dxfId="9">
      <formula>5</formula>
    </cfRule>
  </conditionalFormatting>
  <conditionalFormatting sqref="E81:E82">
    <cfRule type="cellIs" priority="12" operator="lessThan" aboveAverage="0" equalAverage="0" bottom="0" percent="0" rank="0" text="" dxfId="10">
      <formula>5</formula>
    </cfRule>
  </conditionalFormatting>
  <conditionalFormatting sqref="E83:E85">
    <cfRule type="cellIs" priority="13" operator="lessThan" aboveAverage="0" equalAverage="0" bottom="0" percent="0" rank="0" text="" dxfId="11">
      <formula>5</formula>
    </cfRule>
  </conditionalFormatting>
  <conditionalFormatting sqref="E86:E88">
    <cfRule type="cellIs" priority="14" operator="lessThan" aboveAverage="0" equalAverage="0" bottom="0" percent="0" rank="0" text="" dxfId="12">
      <formula>5</formula>
    </cfRule>
  </conditionalFormatting>
  <conditionalFormatting sqref="E91:E93">
    <cfRule type="cellIs" priority="15" operator="lessThan" aboveAverage="0" equalAverage="0" bottom="0" percent="0" rank="0" text="" dxfId="13">
      <formula>5</formula>
    </cfRule>
  </conditionalFormatting>
  <conditionalFormatting sqref="E109:E111">
    <cfRule type="cellIs" priority="16" operator="lessThan" aboveAverage="0" equalAverage="0" bottom="0" percent="0" rank="0" text="" dxfId="14">
      <formula>5</formula>
    </cfRule>
  </conditionalFormatting>
  <conditionalFormatting sqref="E114:E116">
    <cfRule type="cellIs" priority="17" operator="lessThan" aboveAverage="0" equalAverage="0" bottom="0" percent="0" rank="0" text="" dxfId="15">
      <formula>5</formula>
    </cfRule>
  </conditionalFormatting>
  <conditionalFormatting sqref="E117:E119">
    <cfRule type="cellIs" priority="18" operator="lessThan" aboveAverage="0" equalAverage="0" bottom="0" percent="0" rank="0" text="" dxfId="16">
      <formula>5</formula>
    </cfRule>
  </conditionalFormatting>
  <conditionalFormatting sqref="E128:E129">
    <cfRule type="cellIs" priority="19" operator="lessThan" aboveAverage="0" equalAverage="0" bottom="0" percent="0" rank="0" text="" dxfId="17">
      <formula>5</formula>
    </cfRule>
  </conditionalFormatting>
  <conditionalFormatting sqref="E152:E153">
    <cfRule type="cellIs" priority="20" operator="lessThan" aboveAverage="0" equalAverage="0" bottom="0" percent="0" rank="0" text="" dxfId="18">
      <formula>5</formula>
    </cfRule>
  </conditionalFormatting>
  <conditionalFormatting sqref="E169:E171">
    <cfRule type="cellIs" priority="21" operator="lessThan" aboveAverage="0" equalAverage="0" bottom="0" percent="0" rank="0" text="" dxfId="19">
      <formula>5</formula>
    </cfRule>
  </conditionalFormatting>
  <conditionalFormatting sqref="E183:E185">
    <cfRule type="cellIs" priority="22" operator="lessThan" aboveAverage="0" equalAverage="0" bottom="0" percent="0" rank="0" text="" dxfId="20">
      <formula>5</formula>
    </cfRule>
  </conditionalFormatting>
  <conditionalFormatting sqref="E197:E199">
    <cfRule type="cellIs" priority="23" operator="lessThan" aboveAverage="0" equalAverage="0" bottom="0" percent="0" rank="0" text="" dxfId="21">
      <formula>5</formula>
    </cfRule>
  </conditionalFormatting>
  <conditionalFormatting sqref="E206:E208">
    <cfRule type="cellIs" priority="24" operator="lessThan" aboveAverage="0" equalAverage="0" bottom="0" percent="0" rank="0" text="" dxfId="22">
      <formula>5</formula>
    </cfRule>
  </conditionalFormatting>
  <conditionalFormatting sqref="E209:E210">
    <cfRule type="cellIs" priority="25" operator="lessThan" aboveAverage="0" equalAverage="0" bottom="0" percent="0" rank="0" text="" dxfId="23">
      <formula>5</formula>
    </cfRule>
  </conditionalFormatting>
  <conditionalFormatting sqref="E2:E4">
    <cfRule type="cellIs" priority="26" operator="lessThan" aboveAverage="0" equalAverage="0" bottom="0" percent="0" rank="0" text="" dxfId="24">
      <formula>5</formula>
    </cfRule>
  </conditionalFormatting>
  <conditionalFormatting sqref="E8:E10">
    <cfRule type="cellIs" priority="27" operator="lessThan" aboveAverage="0" equalAverage="0" bottom="0" percent="0" rank="0" text="" dxfId="25">
      <formula>5</formula>
    </cfRule>
  </conditionalFormatting>
  <conditionalFormatting sqref="E30:E32">
    <cfRule type="cellIs" priority="28" operator="lessThan" aboveAverage="0" equalAverage="0" bottom="0" percent="0" rank="0" text="" dxfId="26">
      <formula>5</formula>
    </cfRule>
  </conditionalFormatting>
  <conditionalFormatting sqref="E39:E40">
    <cfRule type="cellIs" priority="29" operator="lessThan" aboveAverage="0" equalAverage="0" bottom="0" percent="0" rank="0" text="" dxfId="27">
      <formula>5</formula>
    </cfRule>
  </conditionalFormatting>
  <conditionalFormatting sqref="E89:E90">
    <cfRule type="cellIs" priority="30" operator="lessThan" aboveAverage="0" equalAverage="0" bottom="0" percent="0" rank="0" text="" dxfId="28">
      <formula>5</formula>
    </cfRule>
  </conditionalFormatting>
  <conditionalFormatting sqref="E104:E106">
    <cfRule type="cellIs" priority="31" operator="lessThan" aboveAverage="0" equalAverage="0" bottom="0" percent="0" rank="0" text="" dxfId="29">
      <formula>5</formula>
    </cfRule>
  </conditionalFormatting>
  <conditionalFormatting sqref="E112:E113">
    <cfRule type="cellIs" priority="32" operator="lessThan" aboveAverage="0" equalAverage="0" bottom="0" percent="0" rank="0" text="" dxfId="30">
      <formula>5</formula>
    </cfRule>
  </conditionalFormatting>
  <conditionalFormatting sqref="E146">
    <cfRule type="cellIs" priority="33" operator="lessThan" aboveAverage="0" equalAverage="0" bottom="0" percent="0" rank="0" text="" dxfId="31">
      <formula>5</formula>
    </cfRule>
  </conditionalFormatting>
  <conditionalFormatting sqref="E181:E182">
    <cfRule type="cellIs" priority="34" operator="lessThan" aboveAverage="0" equalAverage="0" bottom="0" percent="0" rank="0" text="" dxfId="32">
      <formula>5</formula>
    </cfRule>
  </conditionalFormatting>
  <conditionalFormatting sqref="E189">
    <cfRule type="cellIs" priority="35" operator="lessThan" aboveAverage="0" equalAverage="0" bottom="0" percent="0" rank="0" text="" dxfId="33">
      <formula>5</formula>
    </cfRule>
  </conditionalFormatting>
  <conditionalFormatting sqref="E16:E17">
    <cfRule type="cellIs" priority="36" operator="lessThan" aboveAverage="0" equalAverage="0" bottom="0" percent="0" rank="0" text="" dxfId="34">
      <formula>5</formula>
    </cfRule>
  </conditionalFormatting>
  <conditionalFormatting sqref="E24:E26">
    <cfRule type="cellIs" priority="37" operator="lessThan" aboveAverage="0" equalAverage="0" bottom="0" percent="0" rank="0" text="" dxfId="35">
      <formula>5</formula>
    </cfRule>
  </conditionalFormatting>
  <conditionalFormatting sqref="E78:E80">
    <cfRule type="cellIs" priority="38" operator="lessThan" aboveAverage="0" equalAverage="0" bottom="0" percent="0" rank="0" text="" dxfId="36">
      <formula>5</formula>
    </cfRule>
  </conditionalFormatting>
  <conditionalFormatting sqref="E139:E141">
    <cfRule type="cellIs" priority="39" operator="lessThan" aboveAverage="0" equalAverage="0" bottom="0" percent="0" rank="0" text="" dxfId="37">
      <formula>5</formula>
    </cfRule>
  </conditionalFormatting>
  <conditionalFormatting sqref="E147:E149">
    <cfRule type="cellIs" priority="40" operator="lessThan" aboveAverage="0" equalAverage="0" bottom="0" percent="0" rank="0" text="" dxfId="38">
      <formula>5</formula>
    </cfRule>
  </conditionalFormatting>
  <conditionalFormatting sqref="E157:E159">
    <cfRule type="cellIs" priority="41" operator="lessThan" aboveAverage="0" equalAverage="0" bottom="0" percent="0" rank="0" text="" dxfId="39">
      <formula>5</formula>
    </cfRule>
  </conditionalFormatting>
  <conditionalFormatting sqref="E164:E166">
    <cfRule type="cellIs" priority="42" operator="lessThan" aboveAverage="0" equalAverage="0" bottom="0" percent="0" rank="0" text="" dxfId="40">
      <formula>5</formula>
    </cfRule>
  </conditionalFormatting>
  <conditionalFormatting sqref="E175:E177">
    <cfRule type="cellIs" priority="43" operator="lessThan" aboveAverage="0" equalAverage="0" bottom="0" percent="0" rank="0" text="" dxfId="41">
      <formula>5</formula>
    </cfRule>
  </conditionalFormatting>
  <conditionalFormatting sqref="E58:E60">
    <cfRule type="cellIs" priority="44" operator="lessThan" aboveAverage="0" equalAverage="0" bottom="0" percent="0" rank="0" text="" dxfId="42">
      <formula>5</formula>
    </cfRule>
  </conditionalFormatting>
  <conditionalFormatting sqref="E68:E69">
    <cfRule type="cellIs" priority="45" operator="lessThan" aboveAverage="0" equalAverage="0" bottom="0" percent="0" rank="0" text="" dxfId="43">
      <formula>5</formula>
    </cfRule>
  </conditionalFormatting>
  <conditionalFormatting sqref="E102:E103">
    <cfRule type="cellIs" priority="46" operator="lessThan" aboveAverage="0" equalAverage="0" bottom="0" percent="0" rank="0" text="" dxfId="44">
      <formula>5</formula>
    </cfRule>
  </conditionalFormatting>
  <conditionalFormatting sqref="E107:E108">
    <cfRule type="cellIs" priority="47" operator="lessThan" aboveAverage="0" equalAverage="0" bottom="0" percent="0" rank="0" text="" dxfId="45">
      <formula>5</formula>
    </cfRule>
  </conditionalFormatting>
  <conditionalFormatting sqref="E120:E122">
    <cfRule type="cellIs" priority="48" operator="lessThan" aboveAverage="0" equalAverage="0" bottom="0" percent="0" rank="0" text="" dxfId="46">
      <formula>5</formula>
    </cfRule>
  </conditionalFormatting>
  <conditionalFormatting sqref="E123">
    <cfRule type="cellIs" priority="49" operator="lessThan" aboveAverage="0" equalAverage="0" bottom="0" percent="0" rank="0" text="" dxfId="47">
      <formula>5</formula>
    </cfRule>
  </conditionalFormatting>
  <conditionalFormatting sqref="E125:E127">
    <cfRule type="cellIs" priority="50" operator="lessThan" aboveAverage="0" equalAverage="0" bottom="0" percent="0" rank="0" text="" dxfId="48">
      <formula>5</formula>
    </cfRule>
  </conditionalFormatting>
  <conditionalFormatting sqref="E131:E133">
    <cfRule type="cellIs" priority="51" operator="lessThan" aboveAverage="0" equalAverage="0" bottom="0" percent="0" rank="0" text="" dxfId="49">
      <formula>5</formula>
    </cfRule>
  </conditionalFormatting>
  <conditionalFormatting sqref="E142">
    <cfRule type="cellIs" priority="52" operator="lessThan" aboveAverage="0" equalAverage="0" bottom="0" percent="0" rank="0" text="" dxfId="50">
      <formula>5</formula>
    </cfRule>
  </conditionalFormatting>
  <conditionalFormatting sqref="E154:E156">
    <cfRule type="cellIs" priority="53" operator="lessThan" aboveAverage="0" equalAverage="0" bottom="0" percent="0" rank="0" text="" dxfId="51">
      <formula>5</formula>
    </cfRule>
  </conditionalFormatting>
  <conditionalFormatting sqref="E160:E162">
    <cfRule type="cellIs" priority="54" operator="lessThan" aboveAverage="0" equalAverage="0" bottom="0" percent="0" rank="0" text="" dxfId="52">
      <formula>5</formula>
    </cfRule>
  </conditionalFormatting>
  <conditionalFormatting sqref="E186:E187">
    <cfRule type="cellIs" priority="55" operator="lessThan" aboveAverage="0" equalAverage="0" bottom="0" percent="0" rank="0" text="" dxfId="53">
      <formula>5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K167"/>
  <sheetViews>
    <sheetView showFormulas="false" showGridLines="true" showRowColHeaders="true" showZeros="true" rightToLeft="false" tabSelected="false" showOutlineSymbols="true" defaultGridColor="true" view="normal" topLeftCell="A103" colorId="64" zoomScale="85" zoomScaleNormal="85" zoomScalePageLayoutView="100" workbookViewId="0">
      <selection pane="topLeft" activeCell="A146" activeCellId="0" sqref="A146"/>
    </sheetView>
  </sheetViews>
  <sheetFormatPr defaultRowHeight="12.75" zeroHeight="false" outlineLevelRow="0" outlineLevelCol="0"/>
  <cols>
    <col collapsed="false" customWidth="true" hidden="false" outlineLevel="0" max="1" min="1" style="0" width="17.71"/>
    <col collapsed="false" customWidth="false" hidden="true" outlineLevel="0" max="2" min="2" style="0" width="11.52"/>
    <col collapsed="false" customWidth="true" hidden="false" outlineLevel="0" max="3" min="3" style="0" width="10.67"/>
    <col collapsed="false" customWidth="true" hidden="false" outlineLevel="0" max="4" min="4" style="0" width="19.29"/>
    <col collapsed="false" customWidth="true" hidden="false" outlineLevel="0" max="5" min="5" style="0" width="10.67"/>
    <col collapsed="false" customWidth="true" hidden="false" outlineLevel="0" max="6" min="6" style="40" width="11.42"/>
    <col collapsed="false" customWidth="true" hidden="false" outlineLevel="0" max="7" min="7" style="41" width="11.42"/>
    <col collapsed="false" customWidth="true" hidden="false" outlineLevel="0" max="1025" min="8" style="0" width="10.67"/>
  </cols>
  <sheetData>
    <row r="1" customFormat="false" ht="12.75" hidden="false" customHeight="false" outlineLevel="0" collapsed="false">
      <c r="A1" s="44" t="s">
        <v>0</v>
      </c>
      <c r="B1" s="44" t="s">
        <v>3</v>
      </c>
      <c r="C1" s="44" t="s">
        <v>8</v>
      </c>
      <c r="D1" s="44"/>
      <c r="E1" s="44" t="s">
        <v>737</v>
      </c>
      <c r="F1" s="50" t="s">
        <v>10</v>
      </c>
      <c r="G1" s="51" t="s">
        <v>11</v>
      </c>
      <c r="H1" s="44"/>
      <c r="I1" s="44"/>
      <c r="J1" s="44"/>
      <c r="K1" s="44"/>
    </row>
    <row r="2" customFormat="false" ht="12.75" hidden="false" customHeight="false" outlineLevel="0" collapsed="false">
      <c r="A2" s="0" t="s">
        <v>373</v>
      </c>
      <c r="B2" s="0" t="s">
        <v>67</v>
      </c>
      <c r="C2" s="52" t="s">
        <v>374</v>
      </c>
      <c r="D2" s="14" t="s">
        <v>375</v>
      </c>
      <c r="E2" s="53" t="n">
        <v>96.2</v>
      </c>
      <c r="F2" s="40" t="n">
        <f aca="false">150/E2</f>
        <v>1.55925155925156</v>
      </c>
      <c r="G2" s="41" t="n">
        <f aca="false">15-F2</f>
        <v>13.4407484407484</v>
      </c>
    </row>
    <row r="3" customFormat="false" ht="12.75" hidden="false" customHeight="false" outlineLevel="0" collapsed="false">
      <c r="A3" s="0" t="s">
        <v>211</v>
      </c>
      <c r="B3" s="0" t="s">
        <v>67</v>
      </c>
      <c r="C3" s="52" t="s">
        <v>212</v>
      </c>
      <c r="D3" s="14" t="s">
        <v>213</v>
      </c>
      <c r="E3" s="53" t="n">
        <v>299</v>
      </c>
      <c r="F3" s="40" t="n">
        <f aca="false">150/E3</f>
        <v>0.501672240802676</v>
      </c>
      <c r="G3" s="41" t="n">
        <f aca="false">15-F3</f>
        <v>14.4983277591973</v>
      </c>
    </row>
    <row r="4" customFormat="false" ht="12.75" hidden="false" customHeight="false" outlineLevel="0" collapsed="false">
      <c r="A4" s="0" t="s">
        <v>214</v>
      </c>
      <c r="B4" s="0" t="s">
        <v>67</v>
      </c>
      <c r="C4" s="52" t="s">
        <v>215</v>
      </c>
      <c r="D4" s="14" t="s">
        <v>216</v>
      </c>
      <c r="E4" s="53" t="n">
        <v>301.4</v>
      </c>
      <c r="F4" s="40" t="n">
        <f aca="false">150/E4</f>
        <v>0.497677504976775</v>
      </c>
      <c r="G4" s="41" t="n">
        <f aca="false">15-F4</f>
        <v>14.5023224950232</v>
      </c>
    </row>
    <row r="5" customFormat="false" ht="12.75" hidden="false" customHeight="false" outlineLevel="0" collapsed="false">
      <c r="A5" s="0" t="s">
        <v>376</v>
      </c>
      <c r="B5" s="0" t="s">
        <v>67</v>
      </c>
      <c r="C5" s="52" t="s">
        <v>377</v>
      </c>
      <c r="D5" s="14" t="s">
        <v>378</v>
      </c>
      <c r="E5" s="53" t="n">
        <v>161.1</v>
      </c>
      <c r="F5" s="40" t="n">
        <f aca="false">150/E5</f>
        <v>0.931098696461825</v>
      </c>
      <c r="G5" s="41" t="n">
        <f aca="false">15-F5</f>
        <v>14.0689013035382</v>
      </c>
    </row>
    <row r="6" customFormat="false" ht="12.75" hidden="false" customHeight="false" outlineLevel="0" collapsed="false">
      <c r="A6" s="0" t="s">
        <v>572</v>
      </c>
      <c r="B6" s="0" t="s">
        <v>67</v>
      </c>
      <c r="C6" s="52" t="s">
        <v>573</v>
      </c>
      <c r="D6" s="14" t="s">
        <v>574</v>
      </c>
      <c r="E6" s="53" t="n">
        <v>311.7</v>
      </c>
      <c r="F6" s="40" t="n">
        <f aca="false">150/E6</f>
        <v>0.481231953801732</v>
      </c>
      <c r="G6" s="41" t="n">
        <f aca="false">15-F6</f>
        <v>14.5187680461983</v>
      </c>
    </row>
    <row r="7" customFormat="false" ht="12.75" hidden="false" customHeight="false" outlineLevel="0" collapsed="false">
      <c r="A7" s="0" t="s">
        <v>379</v>
      </c>
      <c r="B7" s="0" t="s">
        <v>67</v>
      </c>
      <c r="C7" s="52" t="s">
        <v>380</v>
      </c>
      <c r="D7" s="14" t="s">
        <v>381</v>
      </c>
      <c r="E7" s="53" t="n">
        <v>200.9</v>
      </c>
      <c r="F7" s="40" t="n">
        <f aca="false">150/E7</f>
        <v>0.746640119462419</v>
      </c>
      <c r="G7" s="41" t="n">
        <f aca="false">15-F7</f>
        <v>14.2533598805376</v>
      </c>
    </row>
    <row r="8" customFormat="false" ht="12.75" hidden="false" customHeight="false" outlineLevel="0" collapsed="false">
      <c r="A8" s="0" t="s">
        <v>382</v>
      </c>
      <c r="B8" s="0" t="s">
        <v>67</v>
      </c>
      <c r="C8" s="52" t="s">
        <v>383</v>
      </c>
      <c r="D8" s="14" t="s">
        <v>384</v>
      </c>
      <c r="E8" s="53" t="n">
        <v>192.9</v>
      </c>
      <c r="F8" s="40" t="n">
        <f aca="false">150/E8</f>
        <v>0.777604976671851</v>
      </c>
      <c r="G8" s="41" t="n">
        <f aca="false">15-F8</f>
        <v>14.2223950233282</v>
      </c>
    </row>
    <row r="9" customFormat="false" ht="12.75" hidden="false" customHeight="false" outlineLevel="0" collapsed="false">
      <c r="A9" s="0" t="s">
        <v>385</v>
      </c>
      <c r="B9" s="0" t="s">
        <v>67</v>
      </c>
      <c r="C9" s="52" t="s">
        <v>386</v>
      </c>
      <c r="D9" s="14" t="s">
        <v>387</v>
      </c>
      <c r="E9" s="53" t="n">
        <v>257.7</v>
      </c>
      <c r="F9" s="40" t="n">
        <f aca="false">150/E9</f>
        <v>0.582072176949942</v>
      </c>
      <c r="G9" s="41" t="n">
        <f aca="false">15-F9</f>
        <v>14.4179278230501</v>
      </c>
    </row>
    <row r="10" customFormat="false" ht="12.75" hidden="false" customHeight="false" outlineLevel="0" collapsed="false">
      <c r="A10" s="0" t="s">
        <v>217</v>
      </c>
      <c r="B10" s="0" t="s">
        <v>67</v>
      </c>
      <c r="C10" s="52" t="s">
        <v>218</v>
      </c>
      <c r="D10" s="14" t="s">
        <v>219</v>
      </c>
      <c r="E10" s="53" t="n">
        <v>275.5</v>
      </c>
      <c r="F10" s="40" t="n">
        <f aca="false">150/E10</f>
        <v>0.544464609800363</v>
      </c>
      <c r="G10" s="41" t="n">
        <f aca="false">15-F10</f>
        <v>14.4555353901996</v>
      </c>
    </row>
    <row r="11" customFormat="false" ht="12.75" hidden="false" customHeight="false" outlineLevel="0" collapsed="false">
      <c r="A11" s="0" t="s">
        <v>388</v>
      </c>
      <c r="B11" s="0" t="s">
        <v>67</v>
      </c>
      <c r="C11" s="52" t="s">
        <v>389</v>
      </c>
      <c r="D11" s="14" t="s">
        <v>390</v>
      </c>
      <c r="E11" s="53" t="n">
        <v>207.1</v>
      </c>
      <c r="F11" s="40" t="n">
        <f aca="false">150/E11</f>
        <v>0.724287783679382</v>
      </c>
      <c r="G11" s="41" t="n">
        <f aca="false">15-F11</f>
        <v>14.2757122163206</v>
      </c>
    </row>
    <row r="12" customFormat="false" ht="12.75" hidden="false" customHeight="false" outlineLevel="0" collapsed="false">
      <c r="A12" s="0" t="s">
        <v>220</v>
      </c>
      <c r="B12" s="0" t="s">
        <v>67</v>
      </c>
      <c r="C12" s="52" t="s">
        <v>221</v>
      </c>
      <c r="D12" s="14" t="s">
        <v>222</v>
      </c>
      <c r="E12" s="53" t="n">
        <v>159.8</v>
      </c>
      <c r="F12" s="40" t="n">
        <f aca="false">150/E12</f>
        <v>0.938673341677096</v>
      </c>
      <c r="G12" s="41" t="n">
        <f aca="false">15-F12</f>
        <v>14.0613266583229</v>
      </c>
    </row>
    <row r="13" customFormat="false" ht="12.75" hidden="false" customHeight="false" outlineLevel="0" collapsed="false">
      <c r="A13" s="0" t="s">
        <v>575</v>
      </c>
      <c r="B13" s="0" t="s">
        <v>67</v>
      </c>
      <c r="C13" s="52" t="s">
        <v>576</v>
      </c>
      <c r="D13" s="14" t="s">
        <v>577</v>
      </c>
      <c r="E13" s="53" t="n">
        <v>391.4</v>
      </c>
      <c r="F13" s="40" t="n">
        <f aca="false">150/E13</f>
        <v>0.383239652529382</v>
      </c>
      <c r="G13" s="41" t="n">
        <f aca="false">15-F13</f>
        <v>14.6167603474706</v>
      </c>
    </row>
    <row r="14" customFormat="false" ht="12.75" hidden="false" customHeight="false" outlineLevel="0" collapsed="false">
      <c r="A14" s="0" t="s">
        <v>578</v>
      </c>
      <c r="B14" s="0" t="s">
        <v>67</v>
      </c>
      <c r="C14" s="52" t="s">
        <v>579</v>
      </c>
      <c r="D14" s="14" t="s">
        <v>580</v>
      </c>
      <c r="E14" s="53" t="n">
        <v>256.5</v>
      </c>
      <c r="F14" s="40" t="n">
        <f aca="false">150/E14</f>
        <v>0.584795321637427</v>
      </c>
      <c r="G14" s="41" t="n">
        <f aca="false">15-F14</f>
        <v>14.4152046783626</v>
      </c>
    </row>
    <row r="15" customFormat="false" ht="12.75" hidden="false" customHeight="false" outlineLevel="0" collapsed="false">
      <c r="A15" s="0" t="s">
        <v>391</v>
      </c>
      <c r="B15" s="0" t="s">
        <v>67</v>
      </c>
      <c r="C15" s="52" t="s">
        <v>392</v>
      </c>
      <c r="D15" s="14" t="s">
        <v>393</v>
      </c>
      <c r="E15" s="53" t="n">
        <v>257.1</v>
      </c>
      <c r="F15" s="40" t="n">
        <f aca="false">150/E15</f>
        <v>0.58343057176196</v>
      </c>
      <c r="G15" s="41" t="n">
        <f aca="false">15-F15</f>
        <v>14.416569428238</v>
      </c>
    </row>
    <row r="16" customFormat="false" ht="12.75" hidden="false" customHeight="false" outlineLevel="0" collapsed="false">
      <c r="A16" s="0" t="s">
        <v>394</v>
      </c>
      <c r="B16" s="0" t="s">
        <v>67</v>
      </c>
      <c r="C16" s="52" t="s">
        <v>395</v>
      </c>
      <c r="D16" s="14" t="s">
        <v>396</v>
      </c>
      <c r="E16" s="53" t="n">
        <v>241.5</v>
      </c>
      <c r="F16" s="40" t="n">
        <f aca="false">150/E16</f>
        <v>0.62111801242236</v>
      </c>
      <c r="G16" s="41" t="n">
        <f aca="false">15-F16</f>
        <v>14.3788819875776</v>
      </c>
    </row>
    <row r="17" customFormat="false" ht="12.75" hidden="false" customHeight="false" outlineLevel="0" collapsed="false">
      <c r="A17" s="0" t="s">
        <v>581</v>
      </c>
      <c r="B17" s="0" t="s">
        <v>67</v>
      </c>
      <c r="C17" s="52" t="s">
        <v>582</v>
      </c>
      <c r="D17" s="14" t="s">
        <v>583</v>
      </c>
      <c r="E17" s="53" t="n">
        <v>328.4</v>
      </c>
      <c r="F17" s="40" t="n">
        <f aca="false">150/E17</f>
        <v>0.456760048721072</v>
      </c>
      <c r="G17" s="41" t="n">
        <f aca="false">15-F17</f>
        <v>14.5432399512789</v>
      </c>
    </row>
    <row r="18" customFormat="false" ht="12.75" hidden="false" customHeight="false" outlineLevel="0" collapsed="false">
      <c r="A18" s="0" t="s">
        <v>584</v>
      </c>
      <c r="B18" s="0" t="s">
        <v>67</v>
      </c>
      <c r="C18" s="52" t="s">
        <v>585</v>
      </c>
      <c r="D18" s="14" t="s">
        <v>586</v>
      </c>
      <c r="E18" s="53" t="n">
        <v>253</v>
      </c>
      <c r="F18" s="40" t="n">
        <f aca="false">150/E18</f>
        <v>0.592885375494071</v>
      </c>
      <c r="G18" s="41" t="n">
        <f aca="false">15-F18</f>
        <v>14.4071146245059</v>
      </c>
    </row>
    <row r="19" customFormat="false" ht="12.75" hidden="false" customHeight="false" outlineLevel="0" collapsed="false">
      <c r="A19" s="0" t="s">
        <v>587</v>
      </c>
      <c r="B19" s="0" t="s">
        <v>67</v>
      </c>
      <c r="C19" s="52" t="s">
        <v>588</v>
      </c>
      <c r="D19" s="14" t="s">
        <v>589</v>
      </c>
      <c r="E19" s="53" t="n">
        <v>172.8</v>
      </c>
      <c r="F19" s="40" t="n">
        <f aca="false">150/E19</f>
        <v>0.868055555555556</v>
      </c>
      <c r="G19" s="41" t="n">
        <f aca="false">15-F19</f>
        <v>14.1319444444444</v>
      </c>
    </row>
    <row r="20" customFormat="false" ht="12.75" hidden="false" customHeight="false" outlineLevel="0" collapsed="false">
      <c r="A20" s="0" t="s">
        <v>590</v>
      </c>
      <c r="B20" s="0" t="s">
        <v>67</v>
      </c>
      <c r="C20" s="52" t="s">
        <v>591</v>
      </c>
      <c r="D20" s="14" t="s">
        <v>592</v>
      </c>
      <c r="E20" s="54" t="n">
        <v>255.6</v>
      </c>
      <c r="F20" s="40" t="n">
        <f aca="false">150/E20</f>
        <v>0.586854460093897</v>
      </c>
      <c r="G20" s="41" t="n">
        <f aca="false">15-F20</f>
        <v>14.4131455399061</v>
      </c>
    </row>
    <row r="21" customFormat="false" ht="12.75" hidden="false" customHeight="false" outlineLevel="0" collapsed="false">
      <c r="A21" s="0" t="s">
        <v>397</v>
      </c>
      <c r="B21" s="0" t="s">
        <v>67</v>
      </c>
      <c r="C21" s="13" t="s">
        <v>398</v>
      </c>
      <c r="D21" s="14" t="s">
        <v>399</v>
      </c>
      <c r="E21" s="14" t="n">
        <v>286.6</v>
      </c>
      <c r="F21" s="40" t="n">
        <f aca="false">150/E21</f>
        <v>0.52337752965806</v>
      </c>
      <c r="G21" s="41" t="n">
        <f aca="false">15-F21</f>
        <v>14.4766224703419</v>
      </c>
    </row>
    <row r="22" customFormat="false" ht="12.75" hidden="false" customHeight="false" outlineLevel="0" collapsed="false">
      <c r="A22" s="0" t="s">
        <v>66</v>
      </c>
      <c r="B22" s="0" t="s">
        <v>67</v>
      </c>
      <c r="C22" s="13" t="s">
        <v>69</v>
      </c>
      <c r="D22" s="14" t="s">
        <v>70</v>
      </c>
      <c r="E22" s="14" t="n">
        <v>218.3</v>
      </c>
      <c r="F22" s="40" t="n">
        <f aca="false">150/E22</f>
        <v>0.687127805771874</v>
      </c>
      <c r="G22" s="41" t="n">
        <f aca="false">15-F22</f>
        <v>14.3128721942281</v>
      </c>
    </row>
    <row r="23" customFormat="false" ht="12.75" hidden="false" customHeight="false" outlineLevel="0" collapsed="false">
      <c r="A23" s="0" t="s">
        <v>400</v>
      </c>
      <c r="B23" s="0" t="s">
        <v>67</v>
      </c>
      <c r="C23" s="13" t="s">
        <v>401</v>
      </c>
      <c r="D23" s="14" t="s">
        <v>402</v>
      </c>
      <c r="E23" s="14" t="n">
        <v>191.2</v>
      </c>
      <c r="F23" s="40" t="n">
        <f aca="false">150/E23</f>
        <v>0.784518828451883</v>
      </c>
      <c r="G23" s="41" t="n">
        <f aca="false">15-F23</f>
        <v>14.2154811715481</v>
      </c>
    </row>
    <row r="24" customFormat="false" ht="12.75" hidden="false" customHeight="false" outlineLevel="0" collapsed="false">
      <c r="A24" s="0" t="s">
        <v>71</v>
      </c>
      <c r="B24" s="0" t="s">
        <v>67</v>
      </c>
      <c r="C24" s="13" t="s">
        <v>73</v>
      </c>
      <c r="D24" s="14" t="s">
        <v>74</v>
      </c>
      <c r="E24" s="14" t="n">
        <v>224.8</v>
      </c>
      <c r="F24" s="40" t="n">
        <f aca="false">150/E24</f>
        <v>0.667259786476868</v>
      </c>
      <c r="G24" s="41" t="n">
        <f aca="false">15-F24</f>
        <v>14.3327402135231</v>
      </c>
    </row>
    <row r="25" customFormat="false" ht="12.75" hidden="false" customHeight="false" outlineLevel="0" collapsed="false">
      <c r="A25" s="0" t="s">
        <v>593</v>
      </c>
      <c r="B25" s="0" t="s">
        <v>67</v>
      </c>
      <c r="C25" s="13" t="s">
        <v>594</v>
      </c>
      <c r="D25" s="14" t="s">
        <v>595</v>
      </c>
      <c r="E25" s="14" t="n">
        <v>248.1</v>
      </c>
      <c r="F25" s="40" t="n">
        <f aca="false">150/E25</f>
        <v>0.60459492140266</v>
      </c>
      <c r="G25" s="41" t="n">
        <f aca="false">15-F25</f>
        <v>14.3954050785973</v>
      </c>
    </row>
    <row r="26" customFormat="false" ht="12.75" hidden="false" customHeight="false" outlineLevel="0" collapsed="false">
      <c r="A26" s="0" t="s">
        <v>223</v>
      </c>
      <c r="B26" s="0" t="s">
        <v>67</v>
      </c>
      <c r="C26" s="13" t="s">
        <v>224</v>
      </c>
      <c r="D26" s="14" t="s">
        <v>225</v>
      </c>
      <c r="E26" s="14" t="n">
        <v>270.62</v>
      </c>
      <c r="F26" s="40" t="n">
        <f aca="false">150/E26</f>
        <v>0.554282758111004</v>
      </c>
      <c r="G26" s="41" t="n">
        <f aca="false">15-F26</f>
        <v>14.445717241889</v>
      </c>
    </row>
    <row r="27" customFormat="false" ht="12.75" hidden="false" customHeight="false" outlineLevel="0" collapsed="false">
      <c r="A27" s="0" t="s">
        <v>226</v>
      </c>
      <c r="B27" s="0" t="s">
        <v>67</v>
      </c>
      <c r="C27" s="13" t="s">
        <v>227</v>
      </c>
      <c r="D27" s="14" t="s">
        <v>228</v>
      </c>
      <c r="E27" s="14" t="n">
        <v>123.39</v>
      </c>
      <c r="F27" s="40" t="n">
        <f aca="false">150/E27</f>
        <v>1.2156576707999</v>
      </c>
      <c r="G27" s="41" t="n">
        <f aca="false">15-F27</f>
        <v>13.7843423292001</v>
      </c>
    </row>
    <row r="28" customFormat="false" ht="12.75" hidden="false" customHeight="false" outlineLevel="0" collapsed="false">
      <c r="A28" s="0" t="s">
        <v>229</v>
      </c>
      <c r="B28" s="0" t="s">
        <v>67</v>
      </c>
      <c r="C28" s="13" t="s">
        <v>230</v>
      </c>
      <c r="D28" s="14" t="s">
        <v>231</v>
      </c>
      <c r="E28" s="14" t="n">
        <v>286.3</v>
      </c>
      <c r="F28" s="40" t="n">
        <f aca="false">150/E28</f>
        <v>0.523925951798812</v>
      </c>
      <c r="G28" s="41" t="n">
        <f aca="false">15-F28</f>
        <v>14.4760740482012</v>
      </c>
    </row>
    <row r="29" customFormat="false" ht="12.75" hidden="false" customHeight="false" outlineLevel="0" collapsed="false">
      <c r="A29" s="0" t="s">
        <v>403</v>
      </c>
      <c r="B29" s="0" t="s">
        <v>67</v>
      </c>
      <c r="C29" s="13" t="s">
        <v>405</v>
      </c>
      <c r="D29" s="14" t="s">
        <v>406</v>
      </c>
      <c r="E29" s="14" t="n">
        <v>138.99</v>
      </c>
      <c r="F29" s="40" t="n">
        <f aca="false">150/E29</f>
        <v>1.07921433196633</v>
      </c>
      <c r="G29" s="41" t="n">
        <f aca="false">15-F29</f>
        <v>13.9207856680337</v>
      </c>
    </row>
    <row r="30" customFormat="false" ht="12.75" hidden="false" customHeight="false" outlineLevel="0" collapsed="false">
      <c r="A30" s="0" t="s">
        <v>407</v>
      </c>
      <c r="B30" s="0" t="s">
        <v>67</v>
      </c>
      <c r="C30" s="13" t="s">
        <v>408</v>
      </c>
      <c r="D30" s="14" t="s">
        <v>409</v>
      </c>
      <c r="E30" s="14" t="n">
        <v>203.15</v>
      </c>
      <c r="F30" s="40" t="n">
        <f aca="false">150/E30</f>
        <v>0.73837066207236</v>
      </c>
      <c r="G30" s="41" t="n">
        <f aca="false">15-F30</f>
        <v>14.2616293379276</v>
      </c>
    </row>
    <row r="31" customFormat="false" ht="12.75" hidden="false" customHeight="false" outlineLevel="0" collapsed="false">
      <c r="A31" s="0" t="s">
        <v>75</v>
      </c>
      <c r="B31" s="0" t="s">
        <v>67</v>
      </c>
      <c r="C31" s="13" t="s">
        <v>77</v>
      </c>
      <c r="D31" s="14" t="s">
        <v>78</v>
      </c>
      <c r="E31" s="14" t="n">
        <v>279.58</v>
      </c>
      <c r="F31" s="40" t="n">
        <f aca="false">150/E31</f>
        <v>0.536519064310752</v>
      </c>
      <c r="G31" s="41" t="n">
        <f aca="false">15-F31</f>
        <v>14.4634809356892</v>
      </c>
    </row>
    <row r="32" customFormat="false" ht="12.75" hidden="false" customHeight="false" outlineLevel="0" collapsed="false">
      <c r="A32" s="0" t="s">
        <v>410</v>
      </c>
      <c r="B32" s="0" t="s">
        <v>67</v>
      </c>
      <c r="C32" s="13" t="s">
        <v>411</v>
      </c>
      <c r="D32" s="14" t="s">
        <v>412</v>
      </c>
      <c r="E32" s="14" t="n">
        <v>216.58</v>
      </c>
      <c r="F32" s="40" t="n">
        <f aca="false">150/E32</f>
        <v>0.692584726198172</v>
      </c>
      <c r="G32" s="41" t="n">
        <f aca="false">15-F32</f>
        <v>14.3074152738018</v>
      </c>
    </row>
    <row r="33" customFormat="false" ht="12.75" hidden="false" customHeight="false" outlineLevel="0" collapsed="false">
      <c r="A33" s="0" t="s">
        <v>232</v>
      </c>
      <c r="B33" s="0" t="s">
        <v>67</v>
      </c>
      <c r="C33" s="13" t="s">
        <v>234</v>
      </c>
      <c r="D33" s="14" t="s">
        <v>235</v>
      </c>
      <c r="E33" s="14" t="n">
        <v>394.41</v>
      </c>
      <c r="F33" s="40" t="n">
        <f aca="false">150/E33</f>
        <v>0.380314900737811</v>
      </c>
      <c r="G33" s="41" t="n">
        <f aca="false">15-F33</f>
        <v>14.6196850992622</v>
      </c>
    </row>
    <row r="34" customFormat="false" ht="12.75" hidden="false" customHeight="false" outlineLevel="0" collapsed="false">
      <c r="A34" s="0" t="s">
        <v>236</v>
      </c>
      <c r="B34" s="0" t="s">
        <v>67</v>
      </c>
      <c r="C34" s="13" t="s">
        <v>237</v>
      </c>
      <c r="D34" s="14" t="s">
        <v>238</v>
      </c>
      <c r="E34" s="14" t="n">
        <v>122.61</v>
      </c>
      <c r="F34" s="40" t="n">
        <f aca="false">150/E34</f>
        <v>1.22339124051872</v>
      </c>
      <c r="G34" s="41" t="n">
        <f aca="false">15-F34</f>
        <v>13.7766087594813</v>
      </c>
    </row>
    <row r="35" customFormat="false" ht="12.75" hidden="false" customHeight="false" outlineLevel="0" collapsed="false">
      <c r="A35" s="0" t="s">
        <v>239</v>
      </c>
      <c r="B35" s="0" t="s">
        <v>67</v>
      </c>
      <c r="C35" s="13" t="s">
        <v>240</v>
      </c>
      <c r="D35" s="14" t="s">
        <v>241</v>
      </c>
      <c r="E35" s="14" t="n">
        <v>292.62</v>
      </c>
      <c r="F35" s="40" t="n">
        <f aca="false">150/E35</f>
        <v>0.512610211195407</v>
      </c>
      <c r="G35" s="41" t="n">
        <f aca="false">15-F35</f>
        <v>14.4873897888046</v>
      </c>
    </row>
    <row r="36" customFormat="false" ht="12.75" hidden="false" customHeight="false" outlineLevel="0" collapsed="false">
      <c r="A36" s="0" t="s">
        <v>596</v>
      </c>
      <c r="B36" s="0" t="s">
        <v>67</v>
      </c>
      <c r="C36" s="13" t="s">
        <v>597</v>
      </c>
      <c r="D36" s="14" t="s">
        <v>598</v>
      </c>
      <c r="E36" s="36" t="n">
        <v>161.53</v>
      </c>
      <c r="F36" s="40" t="n">
        <f aca="false">150/E36</f>
        <v>0.928620070575125</v>
      </c>
      <c r="G36" s="41" t="n">
        <f aca="false">15-F36</f>
        <v>14.0713799294249</v>
      </c>
    </row>
    <row r="37" customFormat="false" ht="12.75" hidden="false" customHeight="false" outlineLevel="0" collapsed="false">
      <c r="A37" s="0" t="s">
        <v>79</v>
      </c>
      <c r="B37" s="0" t="s">
        <v>67</v>
      </c>
      <c r="C37" s="13" t="s">
        <v>81</v>
      </c>
      <c r="D37" s="14" t="s">
        <v>82</v>
      </c>
      <c r="E37" s="14" t="n">
        <v>212.95</v>
      </c>
      <c r="F37" s="40" t="n">
        <f aca="false">150/E37</f>
        <v>0.704390702042733</v>
      </c>
      <c r="G37" s="41" t="n">
        <f aca="false">15-F37</f>
        <v>14.2956092979573</v>
      </c>
    </row>
    <row r="38" customFormat="false" ht="12.75" hidden="false" customHeight="false" outlineLevel="0" collapsed="false">
      <c r="A38" s="0" t="s">
        <v>242</v>
      </c>
      <c r="B38" s="0" t="s">
        <v>67</v>
      </c>
      <c r="C38" s="13" t="s">
        <v>243</v>
      </c>
      <c r="D38" s="14" t="s">
        <v>244</v>
      </c>
      <c r="E38" s="14" t="n">
        <v>216.91</v>
      </c>
      <c r="F38" s="40" t="n">
        <f aca="false">150/E38</f>
        <v>0.691531049744134</v>
      </c>
      <c r="G38" s="41" t="n">
        <f aca="false">15-F38</f>
        <v>14.3084689502559</v>
      </c>
    </row>
    <row r="39" customFormat="false" ht="12.75" hidden="false" customHeight="false" outlineLevel="0" collapsed="false">
      <c r="A39" s="0" t="s">
        <v>245</v>
      </c>
      <c r="B39" s="0" t="s">
        <v>67</v>
      </c>
      <c r="C39" s="13" t="s">
        <v>246</v>
      </c>
      <c r="D39" s="14" t="s">
        <v>247</v>
      </c>
      <c r="E39" s="14" t="n">
        <v>281.38</v>
      </c>
      <c r="F39" s="40" t="n">
        <f aca="false">150/E39</f>
        <v>0.533086928708508</v>
      </c>
      <c r="G39" s="41" t="n">
        <f aca="false">15-F39</f>
        <v>14.4669130712915</v>
      </c>
    </row>
    <row r="40" customFormat="false" ht="12.75" hidden="false" customHeight="false" outlineLevel="0" collapsed="false">
      <c r="A40" s="0" t="s">
        <v>83</v>
      </c>
      <c r="B40" s="0" t="s">
        <v>67</v>
      </c>
      <c r="C40" s="13" t="s">
        <v>86</v>
      </c>
      <c r="D40" s="14" t="s">
        <v>87</v>
      </c>
      <c r="E40" s="14" t="n">
        <v>242.86</v>
      </c>
      <c r="F40" s="40" t="n">
        <f aca="false">150/E40</f>
        <v>0.61763979247303</v>
      </c>
      <c r="G40" s="41" t="n">
        <f aca="false">15-F40</f>
        <v>14.382360207527</v>
      </c>
    </row>
    <row r="41" customFormat="false" ht="12.75" hidden="false" customHeight="false" outlineLevel="0" collapsed="false">
      <c r="A41" s="0" t="s">
        <v>88</v>
      </c>
      <c r="B41" s="0" t="s">
        <v>67</v>
      </c>
      <c r="C41" s="13" t="s">
        <v>89</v>
      </c>
      <c r="D41" s="14" t="s">
        <v>90</v>
      </c>
      <c r="E41" s="14" t="n">
        <v>103.63</v>
      </c>
      <c r="F41" s="40" t="n">
        <f aca="false">150/E41</f>
        <v>1.44745730000965</v>
      </c>
      <c r="G41" s="41" t="n">
        <f aca="false">15-F41</f>
        <v>13.5525426999904</v>
      </c>
    </row>
    <row r="42" customFormat="false" ht="12.75" hidden="false" customHeight="false" outlineLevel="0" collapsed="false">
      <c r="A42" s="0" t="s">
        <v>248</v>
      </c>
      <c r="B42" s="0" t="s">
        <v>67</v>
      </c>
      <c r="C42" s="13" t="s">
        <v>250</v>
      </c>
      <c r="D42" s="14" t="s">
        <v>251</v>
      </c>
      <c r="E42" s="14" t="n">
        <v>247.19</v>
      </c>
      <c r="F42" s="40" t="n">
        <f aca="false">150/E42</f>
        <v>0.606820664266354</v>
      </c>
      <c r="G42" s="41" t="n">
        <f aca="false">15-F42</f>
        <v>14.3931793357336</v>
      </c>
    </row>
    <row r="43" customFormat="false" ht="12.75" hidden="false" customHeight="false" outlineLevel="0" collapsed="false">
      <c r="A43" s="0" t="s">
        <v>91</v>
      </c>
      <c r="B43" s="0" t="s">
        <v>67</v>
      </c>
      <c r="C43" s="13" t="s">
        <v>92</v>
      </c>
      <c r="D43" s="14" t="s">
        <v>93</v>
      </c>
      <c r="E43" s="14" t="n">
        <v>222.05</v>
      </c>
      <c r="F43" s="40" t="n">
        <f aca="false">150/E43</f>
        <v>0.675523530736321</v>
      </c>
      <c r="G43" s="41" t="n">
        <f aca="false">15-F43</f>
        <v>14.3244764692637</v>
      </c>
    </row>
    <row r="44" customFormat="false" ht="12.75" hidden="false" customHeight="false" outlineLevel="0" collapsed="false">
      <c r="A44" s="0" t="s">
        <v>413</v>
      </c>
      <c r="B44" s="0" t="s">
        <v>67</v>
      </c>
      <c r="C44" s="13" t="s">
        <v>414</v>
      </c>
      <c r="D44" s="14" t="s">
        <v>415</v>
      </c>
      <c r="E44" s="14" t="n">
        <v>234.85</v>
      </c>
      <c r="F44" s="40" t="n">
        <f aca="false">150/E44</f>
        <v>0.638705556738344</v>
      </c>
      <c r="G44" s="41" t="n">
        <f aca="false">15-F44</f>
        <v>14.3612944432617</v>
      </c>
    </row>
    <row r="45" customFormat="false" ht="12.75" hidden="false" customHeight="false" outlineLevel="0" collapsed="false">
      <c r="A45" s="0" t="s">
        <v>252</v>
      </c>
      <c r="B45" s="0" t="s">
        <v>67</v>
      </c>
      <c r="C45" s="13" t="s">
        <v>253</v>
      </c>
      <c r="D45" s="14" t="s">
        <v>254</v>
      </c>
      <c r="E45" s="14" t="n">
        <v>101.25</v>
      </c>
      <c r="F45" s="40" t="n">
        <f aca="false">150/E45</f>
        <v>1.48148148148148</v>
      </c>
      <c r="G45" s="41" t="n">
        <f aca="false">15-F45</f>
        <v>13.5185185185185</v>
      </c>
    </row>
    <row r="46" customFormat="false" ht="12.75" hidden="false" customHeight="false" outlineLevel="0" collapsed="false">
      <c r="A46" s="0" t="s">
        <v>255</v>
      </c>
      <c r="B46" s="0" t="s">
        <v>67</v>
      </c>
      <c r="C46" s="13" t="s">
        <v>256</v>
      </c>
      <c r="D46" s="14" t="s">
        <v>257</v>
      </c>
      <c r="E46" s="14" t="n">
        <v>245.86</v>
      </c>
      <c r="F46" s="40" t="n">
        <f aca="false">150/E46</f>
        <v>0.6101033108273</v>
      </c>
      <c r="G46" s="41" t="n">
        <f aca="false">15-F46</f>
        <v>14.3898966891727</v>
      </c>
    </row>
    <row r="47" customFormat="false" ht="12.75" hidden="false" customHeight="false" outlineLevel="0" collapsed="false">
      <c r="A47" s="0" t="s">
        <v>94</v>
      </c>
      <c r="B47" s="0" t="s">
        <v>67</v>
      </c>
      <c r="C47" s="13" t="s">
        <v>95</v>
      </c>
      <c r="D47" s="14" t="s">
        <v>96</v>
      </c>
      <c r="E47" s="17" t="n">
        <v>75.12</v>
      </c>
      <c r="F47" s="40" t="n">
        <f aca="false">150/E47</f>
        <v>1.99680511182109</v>
      </c>
      <c r="G47" s="41" t="n">
        <f aca="false">15-F47</f>
        <v>13.0031948881789</v>
      </c>
    </row>
    <row r="48" customFormat="false" ht="12.75" hidden="false" customHeight="false" outlineLevel="0" collapsed="false">
      <c r="A48" s="0" t="s">
        <v>97</v>
      </c>
      <c r="B48" s="0" t="s">
        <v>67</v>
      </c>
      <c r="C48" s="13" t="s">
        <v>98</v>
      </c>
      <c r="D48" s="14" t="s">
        <v>99</v>
      </c>
      <c r="E48" s="14" t="n">
        <v>228.8</v>
      </c>
      <c r="F48" s="40" t="n">
        <f aca="false">150/E48</f>
        <v>0.655594405594406</v>
      </c>
      <c r="G48" s="41" t="n">
        <f aca="false">15-F48</f>
        <v>14.3444055944056</v>
      </c>
    </row>
    <row r="49" customFormat="false" ht="12.75" hidden="false" customHeight="false" outlineLevel="0" collapsed="false">
      <c r="A49" s="0" t="s">
        <v>258</v>
      </c>
      <c r="B49" s="0" t="s">
        <v>67</v>
      </c>
      <c r="C49" s="13" t="s">
        <v>259</v>
      </c>
      <c r="D49" s="14" t="s">
        <v>99</v>
      </c>
      <c r="E49" s="14" t="n">
        <v>359.49</v>
      </c>
      <c r="F49" s="40" t="n">
        <f aca="false">150/E49</f>
        <v>0.417257781857632</v>
      </c>
      <c r="G49" s="41" t="n">
        <f aca="false">15-F49</f>
        <v>14.5827422181424</v>
      </c>
    </row>
    <row r="50" s="47" customFormat="true" ht="12.75" hidden="true" customHeight="false" outlineLevel="0" collapsed="false">
      <c r="A50" s="47" t="s">
        <v>738</v>
      </c>
      <c r="B50" s="47" t="s">
        <v>67</v>
      </c>
      <c r="C50" s="55"/>
      <c r="D50" s="56"/>
      <c r="E50" s="57"/>
      <c r="G50" s="47" t="n">
        <f aca="false">15-F50</f>
        <v>15</v>
      </c>
    </row>
    <row r="51" s="47" customFormat="true" ht="12.75" hidden="true" customHeight="false" outlineLevel="0" collapsed="false">
      <c r="A51" s="47" t="s">
        <v>739</v>
      </c>
      <c r="B51" s="47" t="s">
        <v>67</v>
      </c>
      <c r="D51" s="56"/>
      <c r="E51" s="57"/>
      <c r="G51" s="47" t="n">
        <f aca="false">15-F51</f>
        <v>15</v>
      </c>
    </row>
    <row r="52" customFormat="false" ht="12.75" hidden="false" customHeight="false" outlineLevel="0" collapsed="false">
      <c r="A52" s="0" t="s">
        <v>599</v>
      </c>
      <c r="B52" s="0" t="s">
        <v>67</v>
      </c>
      <c r="C52" s="13" t="s">
        <v>600</v>
      </c>
      <c r="D52" s="14" t="s">
        <v>601</v>
      </c>
      <c r="E52" s="14" t="n">
        <v>207.06</v>
      </c>
      <c r="F52" s="40" t="n">
        <f aca="false">150/E52</f>
        <v>0.724427702115329</v>
      </c>
      <c r="G52" s="41" t="n">
        <f aca="false">15-F52</f>
        <v>14.2755722978847</v>
      </c>
    </row>
    <row r="53" customFormat="false" ht="12.75" hidden="false" customHeight="false" outlineLevel="0" collapsed="false">
      <c r="A53" s="0" t="s">
        <v>416</v>
      </c>
      <c r="B53" s="0" t="s">
        <v>67</v>
      </c>
      <c r="C53" s="13" t="s">
        <v>417</v>
      </c>
      <c r="D53" s="14" t="s">
        <v>418</v>
      </c>
      <c r="E53" s="14" t="n">
        <v>171.95</v>
      </c>
      <c r="F53" s="40" t="n">
        <f aca="false">150/E53</f>
        <v>0.872346612387322</v>
      </c>
      <c r="G53" s="41" t="n">
        <f aca="false">15-F53</f>
        <v>14.1276533876127</v>
      </c>
    </row>
    <row r="54" customFormat="false" ht="12.75" hidden="false" customHeight="false" outlineLevel="0" collapsed="false">
      <c r="A54" s="0" t="s">
        <v>100</v>
      </c>
      <c r="B54" s="0" t="s">
        <v>67</v>
      </c>
      <c r="C54" s="13" t="s">
        <v>101</v>
      </c>
      <c r="D54" s="14" t="s">
        <v>102</v>
      </c>
      <c r="E54" s="14" t="n">
        <v>209.39</v>
      </c>
      <c r="F54" s="40" t="n">
        <f aca="false">150/E54</f>
        <v>0.716366588662305</v>
      </c>
      <c r="G54" s="41" t="n">
        <f aca="false">15-F54</f>
        <v>14.2836334113377</v>
      </c>
    </row>
    <row r="55" customFormat="false" ht="12.75" hidden="false" customHeight="false" outlineLevel="0" collapsed="false">
      <c r="A55" s="0" t="s">
        <v>419</v>
      </c>
      <c r="B55" s="0" t="s">
        <v>67</v>
      </c>
      <c r="C55" s="13" t="s">
        <v>420</v>
      </c>
      <c r="D55" s="14" t="s">
        <v>421</v>
      </c>
      <c r="E55" s="14" t="n">
        <v>261.69</v>
      </c>
      <c r="F55" s="40" t="n">
        <f aca="false">150/E55</f>
        <v>0.57319729450877</v>
      </c>
      <c r="G55" s="41" t="n">
        <f aca="false">15-F55</f>
        <v>14.4268027054912</v>
      </c>
    </row>
    <row r="56" customFormat="false" ht="12.75" hidden="false" customHeight="false" outlineLevel="0" collapsed="false">
      <c r="A56" s="0" t="s">
        <v>103</v>
      </c>
      <c r="B56" s="0" t="s">
        <v>67</v>
      </c>
      <c r="C56" s="13" t="s">
        <v>104</v>
      </c>
      <c r="D56" s="14" t="s">
        <v>105</v>
      </c>
      <c r="E56" s="14" t="n">
        <v>228.33</v>
      </c>
      <c r="F56" s="40" t="n">
        <f aca="false">150/E56</f>
        <v>0.656943896991197</v>
      </c>
      <c r="G56" s="41" t="n">
        <f aca="false">15-F56</f>
        <v>14.3430561030088</v>
      </c>
    </row>
    <row r="57" customFormat="false" ht="12.75" hidden="false" customHeight="false" outlineLevel="0" collapsed="false">
      <c r="A57" s="0" t="s">
        <v>260</v>
      </c>
      <c r="B57" s="0" t="s">
        <v>67</v>
      </c>
      <c r="C57" s="13" t="s">
        <v>262</v>
      </c>
      <c r="D57" s="14" t="s">
        <v>263</v>
      </c>
      <c r="E57" s="14" t="n">
        <v>267.02</v>
      </c>
      <c r="F57" s="40" t="n">
        <f aca="false">150/E57</f>
        <v>0.561755673732305</v>
      </c>
      <c r="G57" s="41" t="n">
        <f aca="false">15-F57</f>
        <v>14.4382443262677</v>
      </c>
    </row>
    <row r="58" customFormat="false" ht="12.75" hidden="false" customHeight="false" outlineLevel="0" collapsed="false">
      <c r="A58" s="0" t="s">
        <v>422</v>
      </c>
      <c r="B58" s="0" t="s">
        <v>67</v>
      </c>
      <c r="C58" s="13" t="s">
        <v>423</v>
      </c>
      <c r="D58" s="14" t="s">
        <v>424</v>
      </c>
      <c r="E58" s="14" t="n">
        <v>214.96</v>
      </c>
      <c r="F58" s="40" t="n">
        <f aca="false">150/E58</f>
        <v>0.697804242649795</v>
      </c>
      <c r="G58" s="41" t="n">
        <f aca="false">15-F58</f>
        <v>14.3021957573502</v>
      </c>
    </row>
    <row r="59" customFormat="false" ht="12.75" hidden="false" customHeight="false" outlineLevel="0" collapsed="false">
      <c r="A59" s="0" t="s">
        <v>106</v>
      </c>
      <c r="B59" s="0" t="s">
        <v>67</v>
      </c>
      <c r="C59" s="13" t="s">
        <v>107</v>
      </c>
      <c r="D59" s="14" t="s">
        <v>108</v>
      </c>
      <c r="E59" s="14" t="n">
        <v>359.46</v>
      </c>
      <c r="F59" s="40" t="n">
        <f aca="false">150/E59</f>
        <v>0.417292605575029</v>
      </c>
      <c r="G59" s="41" t="n">
        <f aca="false">15-F59</f>
        <v>14.582707394425</v>
      </c>
    </row>
    <row r="60" customFormat="false" ht="12.75" hidden="false" customHeight="false" outlineLevel="0" collapsed="false">
      <c r="A60" s="0" t="s">
        <v>602</v>
      </c>
      <c r="B60" s="0" t="s">
        <v>67</v>
      </c>
      <c r="C60" s="13" t="s">
        <v>603</v>
      </c>
      <c r="D60" s="14" t="s">
        <v>604</v>
      </c>
      <c r="E60" s="14" t="n">
        <v>294.08</v>
      </c>
      <c r="F60" s="40" t="n">
        <f aca="false">150/E60</f>
        <v>0.51006528835691</v>
      </c>
      <c r="G60" s="41" t="n">
        <f aca="false">15-F60</f>
        <v>14.4899347116431</v>
      </c>
    </row>
    <row r="61" customFormat="false" ht="12.75" hidden="false" customHeight="false" outlineLevel="0" collapsed="false">
      <c r="A61" s="0" t="s">
        <v>425</v>
      </c>
      <c r="B61" s="0" t="s">
        <v>67</v>
      </c>
      <c r="C61" s="13" t="s">
        <v>426</v>
      </c>
      <c r="D61" s="14" t="s">
        <v>427</v>
      </c>
      <c r="E61" s="14" t="n">
        <v>91.94</v>
      </c>
      <c r="F61" s="40" t="n">
        <f aca="false">150/E61</f>
        <v>1.63149880356754</v>
      </c>
      <c r="G61" s="41" t="n">
        <f aca="false">15-F61</f>
        <v>13.3685011964325</v>
      </c>
    </row>
    <row r="62" customFormat="false" ht="12.75" hidden="false" customHeight="false" outlineLevel="0" collapsed="false">
      <c r="A62" s="0" t="s">
        <v>428</v>
      </c>
      <c r="B62" s="0" t="s">
        <v>67</v>
      </c>
      <c r="C62" s="13" t="s">
        <v>429</v>
      </c>
      <c r="D62" s="14" t="s">
        <v>430</v>
      </c>
      <c r="E62" s="14" t="n">
        <v>257.9</v>
      </c>
      <c r="F62" s="40" t="n">
        <f aca="false">150/E62</f>
        <v>0.581620783249322</v>
      </c>
      <c r="G62" s="41" t="n">
        <f aca="false">15-F62</f>
        <v>14.4183792167507</v>
      </c>
    </row>
    <row r="63" customFormat="false" ht="12.75" hidden="false" customHeight="false" outlineLevel="0" collapsed="false">
      <c r="A63" s="0" t="s">
        <v>431</v>
      </c>
      <c r="B63" s="0" t="s">
        <v>67</v>
      </c>
      <c r="C63" s="13" t="s">
        <v>432</v>
      </c>
      <c r="D63" s="14" t="s">
        <v>433</v>
      </c>
      <c r="E63" s="14" t="n">
        <v>367.1</v>
      </c>
      <c r="F63" s="40" t="n">
        <f aca="false">150/E63</f>
        <v>0.408608008716971</v>
      </c>
      <c r="G63" s="41" t="n">
        <f aca="false">15-F63</f>
        <v>14.591391991283</v>
      </c>
    </row>
    <row r="64" customFormat="false" ht="12.75" hidden="false" customHeight="false" outlineLevel="0" collapsed="false">
      <c r="A64" s="0" t="s">
        <v>434</v>
      </c>
      <c r="B64" s="0" t="s">
        <v>67</v>
      </c>
      <c r="C64" s="13" t="s">
        <v>435</v>
      </c>
      <c r="D64" s="14" t="s">
        <v>436</v>
      </c>
      <c r="E64" s="14" t="n">
        <v>313.54</v>
      </c>
      <c r="F64" s="40" t="n">
        <f aca="false">150/E64</f>
        <v>0.478407858646425</v>
      </c>
      <c r="G64" s="41" t="n">
        <f aca="false">15-F64</f>
        <v>14.5215921413536</v>
      </c>
    </row>
    <row r="65" customFormat="false" ht="12.75" hidden="false" customHeight="false" outlineLevel="0" collapsed="false">
      <c r="A65" s="0" t="s">
        <v>437</v>
      </c>
      <c r="B65" s="0" t="s">
        <v>67</v>
      </c>
      <c r="C65" s="13" t="s">
        <v>438</v>
      </c>
      <c r="D65" s="14" t="s">
        <v>439</v>
      </c>
      <c r="E65" s="14" t="n">
        <v>311.55</v>
      </c>
      <c r="F65" s="40" t="n">
        <f aca="false">150/E65</f>
        <v>0.481463649494463</v>
      </c>
      <c r="G65" s="41" t="n">
        <f aca="false">15-F65</f>
        <v>14.5185363505055</v>
      </c>
    </row>
    <row r="66" customFormat="false" ht="12.75" hidden="false" customHeight="false" outlineLevel="0" collapsed="false">
      <c r="A66" s="0" t="s">
        <v>109</v>
      </c>
      <c r="B66" s="0" t="s">
        <v>67</v>
      </c>
      <c r="C66" s="13" t="s">
        <v>110</v>
      </c>
      <c r="D66" s="14" t="s">
        <v>111</v>
      </c>
      <c r="E66" s="14" t="n">
        <v>307.3</v>
      </c>
      <c r="F66" s="40" t="n">
        <f aca="false">150/E66</f>
        <v>0.488122356003905</v>
      </c>
      <c r="G66" s="41" t="n">
        <f aca="false">15-F66</f>
        <v>14.5118776439961</v>
      </c>
    </row>
    <row r="67" customFormat="false" ht="12.75" hidden="false" customHeight="false" outlineLevel="0" collapsed="false">
      <c r="A67" s="0" t="s">
        <v>440</v>
      </c>
      <c r="B67" s="0" t="s">
        <v>67</v>
      </c>
      <c r="C67" s="13" t="s">
        <v>441</v>
      </c>
      <c r="D67" s="14" t="s">
        <v>442</v>
      </c>
      <c r="E67" s="14" t="n">
        <v>177.03</v>
      </c>
      <c r="F67" s="40" t="n">
        <f aca="false">150/E67</f>
        <v>0.847314014573801</v>
      </c>
      <c r="G67" s="41" t="n">
        <f aca="false">15-F67</f>
        <v>14.1526859854262</v>
      </c>
    </row>
    <row r="68" customFormat="false" ht="12.75" hidden="false" customHeight="false" outlineLevel="0" collapsed="false">
      <c r="A68" s="0" t="s">
        <v>264</v>
      </c>
      <c r="B68" s="0" t="s">
        <v>67</v>
      </c>
      <c r="C68" s="13" t="s">
        <v>265</v>
      </c>
      <c r="D68" s="14" t="s">
        <v>266</v>
      </c>
      <c r="E68" s="14" t="n">
        <v>239.24</v>
      </c>
      <c r="F68" s="40" t="n">
        <f aca="false">150/E68</f>
        <v>0.626985453937469</v>
      </c>
      <c r="G68" s="41" t="n">
        <f aca="false">15-F68</f>
        <v>14.3730145460625</v>
      </c>
    </row>
    <row r="69" customFormat="false" ht="12.75" hidden="false" customHeight="false" outlineLevel="0" collapsed="false">
      <c r="A69" s="0" t="s">
        <v>112</v>
      </c>
      <c r="B69" s="0" t="s">
        <v>67</v>
      </c>
      <c r="C69" s="13" t="s">
        <v>113</v>
      </c>
      <c r="D69" s="14" t="s">
        <v>114</v>
      </c>
      <c r="E69" s="18" t="n">
        <v>155.73</v>
      </c>
      <c r="F69" s="40" t="n">
        <f aca="false">150/E69</f>
        <v>0.963205548063957</v>
      </c>
      <c r="G69" s="41" t="n">
        <f aca="false">15-F69</f>
        <v>14.036794451936</v>
      </c>
    </row>
    <row r="70" customFormat="false" ht="12.75" hidden="false" customHeight="false" outlineLevel="0" collapsed="false">
      <c r="A70" s="0" t="s">
        <v>443</v>
      </c>
      <c r="B70" s="0" t="s">
        <v>67</v>
      </c>
      <c r="C70" s="13" t="s">
        <v>444</v>
      </c>
      <c r="D70" s="14" t="s">
        <v>445</v>
      </c>
      <c r="E70" s="18" t="n">
        <v>101.21</v>
      </c>
      <c r="F70" s="40" t="n">
        <f aca="false">150/E70</f>
        <v>1.48206698942792</v>
      </c>
      <c r="G70" s="41" t="n">
        <f aca="false">15-F70</f>
        <v>13.5179330105721</v>
      </c>
    </row>
    <row r="71" customFormat="false" ht="12.75" hidden="false" customHeight="false" outlineLevel="0" collapsed="false">
      <c r="A71" s="0" t="s">
        <v>605</v>
      </c>
      <c r="B71" s="0" t="s">
        <v>67</v>
      </c>
      <c r="C71" s="13" t="s">
        <v>606</v>
      </c>
      <c r="D71" s="14" t="s">
        <v>607</v>
      </c>
      <c r="E71" s="18" t="n">
        <v>156.9</v>
      </c>
      <c r="F71" s="40" t="n">
        <f aca="false">150/E71</f>
        <v>0.956022944550669</v>
      </c>
      <c r="G71" s="41" t="n">
        <f aca="false">15-F71</f>
        <v>14.0439770554493</v>
      </c>
    </row>
    <row r="72" customFormat="false" ht="12.75" hidden="false" customHeight="false" outlineLevel="0" collapsed="false">
      <c r="A72" s="0" t="s">
        <v>608</v>
      </c>
      <c r="B72" s="0" t="s">
        <v>67</v>
      </c>
      <c r="C72" s="13" t="s">
        <v>609</v>
      </c>
      <c r="D72" s="14" t="s">
        <v>610</v>
      </c>
      <c r="E72" s="18" t="n">
        <v>150.08</v>
      </c>
      <c r="F72" s="40" t="n">
        <f aca="false">150/E72</f>
        <v>0.999466950959488</v>
      </c>
      <c r="G72" s="41" t="n">
        <f aca="false">15-F72</f>
        <v>14.0005330490405</v>
      </c>
    </row>
    <row r="73" customFormat="false" ht="12.75" hidden="false" customHeight="false" outlineLevel="0" collapsed="false">
      <c r="A73" s="0" t="s">
        <v>115</v>
      </c>
      <c r="B73" s="0" t="s">
        <v>67</v>
      </c>
      <c r="C73" s="13" t="s">
        <v>116</v>
      </c>
      <c r="D73" s="14" t="s">
        <v>117</v>
      </c>
      <c r="E73" s="18" t="n">
        <v>161.87</v>
      </c>
      <c r="F73" s="40" t="n">
        <f aca="false">150/E73</f>
        <v>0.926669549638599</v>
      </c>
      <c r="G73" s="41" t="n">
        <f aca="false">15-F73</f>
        <v>14.0733304503614</v>
      </c>
    </row>
    <row r="74" customFormat="false" ht="12.75" hidden="false" customHeight="false" outlineLevel="0" collapsed="false">
      <c r="A74" s="0" t="s">
        <v>611</v>
      </c>
      <c r="B74" s="0" t="s">
        <v>67</v>
      </c>
      <c r="C74" s="13" t="s">
        <v>612</v>
      </c>
      <c r="D74" s="14" t="s">
        <v>613</v>
      </c>
      <c r="E74" s="18" t="n">
        <v>201.95</v>
      </c>
      <c r="F74" s="40" t="n">
        <f aca="false">150/E74</f>
        <v>0.742758108442684</v>
      </c>
      <c r="G74" s="41" t="n">
        <f aca="false">15-F74</f>
        <v>14.2572418915573</v>
      </c>
    </row>
    <row r="75" customFormat="false" ht="12.75" hidden="false" customHeight="false" outlineLevel="0" collapsed="false">
      <c r="A75" s="0" t="s">
        <v>118</v>
      </c>
      <c r="B75" s="0" t="s">
        <v>67</v>
      </c>
      <c r="C75" s="13" t="s">
        <v>119</v>
      </c>
      <c r="D75" s="14" t="s">
        <v>120</v>
      </c>
      <c r="E75" s="18" t="n">
        <v>66.25</v>
      </c>
      <c r="F75" s="40" t="n">
        <f aca="false">150/E75</f>
        <v>2.26415094339623</v>
      </c>
      <c r="G75" s="41" t="n">
        <f aca="false">15-F75</f>
        <v>12.7358490566038</v>
      </c>
    </row>
    <row r="76" customFormat="false" ht="12.75" hidden="false" customHeight="false" outlineLevel="0" collapsed="false">
      <c r="A76" s="0" t="s">
        <v>267</v>
      </c>
      <c r="B76" s="0" t="s">
        <v>67</v>
      </c>
      <c r="C76" s="13" t="s">
        <v>268</v>
      </c>
      <c r="D76" s="14" t="s">
        <v>269</v>
      </c>
      <c r="E76" s="18" t="n">
        <v>208.89</v>
      </c>
      <c r="F76" s="40" t="n">
        <f aca="false">150/E76</f>
        <v>0.718081286801666</v>
      </c>
      <c r="G76" s="41" t="n">
        <f aca="false">15-F76</f>
        <v>14.2819187131983</v>
      </c>
    </row>
    <row r="77" customFormat="false" ht="12.75" hidden="false" customHeight="false" outlineLevel="0" collapsed="false">
      <c r="A77" s="0" t="s">
        <v>446</v>
      </c>
      <c r="B77" s="0" t="s">
        <v>67</v>
      </c>
      <c r="C77" s="13" t="s">
        <v>447</v>
      </c>
      <c r="D77" s="14" t="s">
        <v>448</v>
      </c>
      <c r="E77" s="18" t="n">
        <v>184.68</v>
      </c>
      <c r="F77" s="40" t="n">
        <f aca="false">150/E77</f>
        <v>0.812215724496426</v>
      </c>
      <c r="G77" s="41" t="n">
        <f aca="false">15-F77</f>
        <v>14.1877842755036</v>
      </c>
    </row>
    <row r="78" customFormat="false" ht="12.75" hidden="false" customHeight="false" outlineLevel="0" collapsed="false">
      <c r="A78" s="0" t="s">
        <v>270</v>
      </c>
      <c r="B78" s="0" t="s">
        <v>67</v>
      </c>
      <c r="C78" s="13" t="s">
        <v>271</v>
      </c>
      <c r="D78" s="14" t="s">
        <v>272</v>
      </c>
      <c r="E78" s="18" t="n">
        <v>185.45</v>
      </c>
      <c r="F78" s="40" t="n">
        <f aca="false">150/E78</f>
        <v>0.808843354003775</v>
      </c>
      <c r="G78" s="41" t="n">
        <f aca="false">15-F78</f>
        <v>14.1911566459962</v>
      </c>
    </row>
    <row r="79" customFormat="false" ht="12.75" hidden="false" customHeight="false" outlineLevel="0" collapsed="false">
      <c r="A79" s="0" t="s">
        <v>273</v>
      </c>
      <c r="B79" s="0" t="s">
        <v>67</v>
      </c>
      <c r="C79" s="13" t="s">
        <v>274</v>
      </c>
      <c r="D79" s="14" t="s">
        <v>275</v>
      </c>
      <c r="E79" s="18" t="n">
        <v>207.48</v>
      </c>
      <c r="F79" s="40" t="n">
        <f aca="false">150/E79</f>
        <v>0.722961249277039</v>
      </c>
      <c r="G79" s="41" t="n">
        <f aca="false">15-F79</f>
        <v>14.277038750723</v>
      </c>
    </row>
    <row r="80" customFormat="false" ht="12.75" hidden="false" customHeight="false" outlineLevel="0" collapsed="false">
      <c r="A80" s="0" t="s">
        <v>121</v>
      </c>
      <c r="B80" s="0" t="s">
        <v>67</v>
      </c>
      <c r="C80" s="13" t="s">
        <v>122</v>
      </c>
      <c r="D80" s="14" t="s">
        <v>123</v>
      </c>
      <c r="E80" s="18" t="n">
        <v>220.65</v>
      </c>
      <c r="F80" s="40" t="n">
        <f aca="false">150/E80</f>
        <v>0.679809653297077</v>
      </c>
      <c r="G80" s="41" t="n">
        <f aca="false">15-F80</f>
        <v>14.3201903467029</v>
      </c>
    </row>
    <row r="81" customFormat="false" ht="12.75" hidden="false" customHeight="false" outlineLevel="0" collapsed="false">
      <c r="A81" s="0" t="s">
        <v>276</v>
      </c>
      <c r="B81" s="0" t="s">
        <v>67</v>
      </c>
      <c r="C81" s="13" t="s">
        <v>277</v>
      </c>
      <c r="D81" s="14" t="s">
        <v>278</v>
      </c>
      <c r="E81" s="18" t="n">
        <v>279.65</v>
      </c>
      <c r="F81" s="40" t="n">
        <f aca="false">150/E81</f>
        <v>0.536384766672627</v>
      </c>
      <c r="G81" s="41" t="n">
        <f aca="false">15-F81</f>
        <v>14.4636152333274</v>
      </c>
    </row>
    <row r="82" customFormat="false" ht="12.75" hidden="false" customHeight="false" outlineLevel="0" collapsed="false">
      <c r="A82" s="0" t="s">
        <v>449</v>
      </c>
      <c r="B82" s="0" t="s">
        <v>67</v>
      </c>
      <c r="C82" s="13" t="s">
        <v>450</v>
      </c>
      <c r="D82" s="14" t="s">
        <v>451</v>
      </c>
      <c r="E82" s="18" t="n">
        <v>276.89</v>
      </c>
      <c r="F82" s="40" t="n">
        <f aca="false">150/E82</f>
        <v>0.541731373469609</v>
      </c>
      <c r="G82" s="41" t="n">
        <f aca="false">15-F82</f>
        <v>14.4582686265304</v>
      </c>
    </row>
    <row r="83" customFormat="false" ht="12.75" hidden="false" customHeight="false" outlineLevel="0" collapsed="false">
      <c r="A83" s="0" t="s">
        <v>124</v>
      </c>
      <c r="B83" s="0" t="s">
        <v>67</v>
      </c>
      <c r="C83" s="13" t="s">
        <v>125</v>
      </c>
      <c r="D83" s="14" t="s">
        <v>126</v>
      </c>
      <c r="E83" s="18" t="n">
        <v>136.59</v>
      </c>
      <c r="F83" s="40" t="n">
        <f aca="false">150/E83</f>
        <v>1.09817702613661</v>
      </c>
      <c r="G83" s="41" t="n">
        <f aca="false">15-F83</f>
        <v>13.9018229738634</v>
      </c>
    </row>
    <row r="84" customFormat="false" ht="12.75" hidden="false" customHeight="false" outlineLevel="0" collapsed="false">
      <c r="A84" s="0" t="s">
        <v>279</v>
      </c>
      <c r="B84" s="0" t="s">
        <v>67</v>
      </c>
      <c r="C84" s="13" t="s">
        <v>280</v>
      </c>
      <c r="D84" s="14" t="s">
        <v>281</v>
      </c>
      <c r="E84" s="18" t="n">
        <v>259.09</v>
      </c>
      <c r="F84" s="40" t="n">
        <f aca="false">150/E84</f>
        <v>0.578949399822456</v>
      </c>
      <c r="G84" s="41" t="n">
        <f aca="false">15-F84</f>
        <v>14.4210506001775</v>
      </c>
    </row>
    <row r="85" customFormat="false" ht="12.75" hidden="false" customHeight="false" outlineLevel="0" collapsed="false">
      <c r="A85" s="0" t="s">
        <v>452</v>
      </c>
      <c r="B85" s="0" t="s">
        <v>67</v>
      </c>
      <c r="C85" s="13" t="s">
        <v>453</v>
      </c>
      <c r="D85" s="14" t="s">
        <v>454</v>
      </c>
      <c r="E85" s="18" t="n">
        <v>149.69</v>
      </c>
      <c r="F85" s="40" t="n">
        <f aca="false">150/E85</f>
        <v>1.00207094662302</v>
      </c>
      <c r="G85" s="41" t="n">
        <f aca="false">15-F85</f>
        <v>13.997929053377</v>
      </c>
    </row>
    <row r="86" s="47" customFormat="true" ht="12.75" hidden="true" customHeight="false" outlineLevel="0" collapsed="false">
      <c r="A86" s="47" t="s">
        <v>740</v>
      </c>
      <c r="B86" s="47" t="s">
        <v>67</v>
      </c>
      <c r="C86" s="55"/>
      <c r="D86" s="58"/>
      <c r="E86" s="59"/>
      <c r="G86" s="47" t="n">
        <f aca="false">15-F86</f>
        <v>15</v>
      </c>
    </row>
    <row r="87" customFormat="false" ht="12.75" hidden="false" customHeight="false" outlineLevel="0" collapsed="false">
      <c r="A87" s="0" t="s">
        <v>455</v>
      </c>
      <c r="B87" s="0" t="s">
        <v>67</v>
      </c>
      <c r="C87" s="13" t="s">
        <v>456</v>
      </c>
      <c r="D87" s="14" t="s">
        <v>457</v>
      </c>
      <c r="E87" s="18" t="n">
        <v>219.92</v>
      </c>
      <c r="F87" s="40" t="n">
        <f aca="false">150/E87</f>
        <v>0.682066205893052</v>
      </c>
      <c r="G87" s="41" t="n">
        <f aca="false">15-F87</f>
        <v>14.3179337941069</v>
      </c>
    </row>
    <row r="88" customFormat="false" ht="12.75" hidden="false" customHeight="false" outlineLevel="0" collapsed="false">
      <c r="A88" s="0" t="s">
        <v>127</v>
      </c>
      <c r="B88" s="0" t="s">
        <v>67</v>
      </c>
      <c r="C88" s="13" t="s">
        <v>128</v>
      </c>
      <c r="D88" s="14" t="s">
        <v>129</v>
      </c>
      <c r="E88" s="18" t="n">
        <v>227.83</v>
      </c>
      <c r="F88" s="40" t="n">
        <f aca="false">150/E88</f>
        <v>0.658385638414607</v>
      </c>
      <c r="G88" s="41" t="n">
        <f aca="false">15-F88</f>
        <v>14.3416143615854</v>
      </c>
    </row>
    <row r="89" customFormat="false" ht="12.75" hidden="false" customHeight="false" outlineLevel="0" collapsed="false">
      <c r="A89" s="0" t="s">
        <v>282</v>
      </c>
      <c r="B89" s="0" t="s">
        <v>67</v>
      </c>
      <c r="C89" s="13" t="s">
        <v>283</v>
      </c>
      <c r="D89" s="14" t="s">
        <v>284</v>
      </c>
      <c r="E89" s="18" t="n">
        <v>263.28</v>
      </c>
      <c r="F89" s="40" t="n">
        <f aca="false">150/E89</f>
        <v>0.569735642661805</v>
      </c>
      <c r="G89" s="41" t="n">
        <f aca="false">15-F89</f>
        <v>14.4302643573382</v>
      </c>
    </row>
    <row r="90" customFormat="false" ht="12.75" hidden="false" customHeight="false" outlineLevel="0" collapsed="false">
      <c r="A90" s="0" t="s">
        <v>458</v>
      </c>
      <c r="B90" s="0" t="s">
        <v>67</v>
      </c>
      <c r="C90" s="13" t="s">
        <v>459</v>
      </c>
      <c r="D90" s="14" t="s">
        <v>460</v>
      </c>
      <c r="E90" s="18" t="n">
        <v>83.15</v>
      </c>
      <c r="F90" s="40" t="n">
        <f aca="false">150/E90</f>
        <v>1.80396873120866</v>
      </c>
      <c r="G90" s="41" t="n">
        <f aca="false">15-F90</f>
        <v>13.1960312687913</v>
      </c>
    </row>
    <row r="91" customFormat="false" ht="12.75" hidden="false" customHeight="false" outlineLevel="0" collapsed="false">
      <c r="A91" s="0" t="s">
        <v>461</v>
      </c>
      <c r="B91" s="0" t="s">
        <v>67</v>
      </c>
      <c r="C91" s="13" t="s">
        <v>462</v>
      </c>
      <c r="D91" s="14" t="s">
        <v>463</v>
      </c>
      <c r="E91" s="18" t="n">
        <v>298.41</v>
      </c>
      <c r="F91" s="40" t="n">
        <f aca="false">150/E91</f>
        <v>0.502664119835126</v>
      </c>
      <c r="G91" s="41" t="n">
        <f aca="false">15-F91</f>
        <v>14.4973358801649</v>
      </c>
    </row>
    <row r="92" customFormat="false" ht="12.75" hidden="false" customHeight="false" outlineLevel="0" collapsed="false">
      <c r="A92" s="0" t="s">
        <v>130</v>
      </c>
      <c r="B92" s="0" t="s">
        <v>67</v>
      </c>
      <c r="C92" s="13" t="s">
        <v>131</v>
      </c>
      <c r="D92" s="14" t="s">
        <v>132</v>
      </c>
      <c r="E92" s="18" t="n">
        <v>297.18</v>
      </c>
      <c r="F92" s="40" t="n">
        <f aca="false">150/E92</f>
        <v>0.504744599232788</v>
      </c>
      <c r="G92" s="41" t="n">
        <f aca="false">15-F92</f>
        <v>14.4952554007672</v>
      </c>
    </row>
    <row r="93" customFormat="false" ht="12.75" hidden="false" customHeight="false" outlineLevel="0" collapsed="false">
      <c r="A93" s="0" t="s">
        <v>464</v>
      </c>
      <c r="B93" s="0" t="s">
        <v>67</v>
      </c>
      <c r="C93" s="13" t="s">
        <v>465</v>
      </c>
      <c r="D93" s="14" t="s">
        <v>466</v>
      </c>
      <c r="E93" s="18" t="n">
        <v>208.48</v>
      </c>
      <c r="F93" s="40" t="n">
        <f aca="false">150/E93</f>
        <v>0.719493476592479</v>
      </c>
      <c r="G93" s="41" t="n">
        <f aca="false">15-F93</f>
        <v>14.2805065234075</v>
      </c>
    </row>
    <row r="94" customFormat="false" ht="12.75" hidden="false" customHeight="false" outlineLevel="0" collapsed="false">
      <c r="A94" s="0" t="s">
        <v>133</v>
      </c>
      <c r="B94" s="0" t="s">
        <v>67</v>
      </c>
      <c r="C94" s="13" t="s">
        <v>134</v>
      </c>
      <c r="D94" s="14" t="s">
        <v>135</v>
      </c>
      <c r="E94" s="18" t="n">
        <v>255.69</v>
      </c>
      <c r="F94" s="40" t="n">
        <f aca="false">150/E94</f>
        <v>0.586647893934061</v>
      </c>
      <c r="G94" s="41" t="n">
        <f aca="false">15-F94</f>
        <v>14.4133521060659</v>
      </c>
    </row>
    <row r="95" customFormat="false" ht="12.75" hidden="false" customHeight="false" outlineLevel="0" collapsed="false">
      <c r="A95" s="0" t="s">
        <v>467</v>
      </c>
      <c r="B95" s="0" t="s">
        <v>67</v>
      </c>
      <c r="C95" s="13" t="s">
        <v>468</v>
      </c>
      <c r="D95" s="14" t="s">
        <v>469</v>
      </c>
      <c r="E95" s="18" t="n">
        <v>228.98</v>
      </c>
      <c r="F95" s="40" t="n">
        <f aca="false">150/E95</f>
        <v>0.655079046204909</v>
      </c>
      <c r="G95" s="41" t="n">
        <f aca="false">15-F95</f>
        <v>14.3449209537951</v>
      </c>
    </row>
    <row r="96" customFormat="false" ht="12.75" hidden="false" customHeight="false" outlineLevel="0" collapsed="false">
      <c r="A96" s="0" t="s">
        <v>136</v>
      </c>
      <c r="B96" s="0" t="s">
        <v>67</v>
      </c>
      <c r="C96" s="13" t="s">
        <v>138</v>
      </c>
      <c r="D96" s="14" t="s">
        <v>139</v>
      </c>
      <c r="E96" s="19" t="n">
        <v>47.24</v>
      </c>
      <c r="F96" s="40" t="n">
        <f aca="false">150/E96</f>
        <v>3.17527519051651</v>
      </c>
      <c r="G96" s="41" t="n">
        <f aca="false">15-F96</f>
        <v>11.8247248094835</v>
      </c>
    </row>
    <row r="97" customFormat="false" ht="12.75" hidden="false" customHeight="false" outlineLevel="0" collapsed="false">
      <c r="A97" s="0" t="s">
        <v>285</v>
      </c>
      <c r="B97" s="0" t="s">
        <v>67</v>
      </c>
      <c r="C97" s="13" t="s">
        <v>286</v>
      </c>
      <c r="D97" s="14" t="s">
        <v>287</v>
      </c>
      <c r="E97" s="17" t="n">
        <v>14.91</v>
      </c>
    </row>
    <row r="98" customFormat="false" ht="12.75" hidden="false" customHeight="false" outlineLevel="0" collapsed="false">
      <c r="A98" s="0" t="s">
        <v>470</v>
      </c>
      <c r="B98" s="0" t="s">
        <v>67</v>
      </c>
      <c r="C98" s="13" t="s">
        <v>471</v>
      </c>
      <c r="D98" s="38" t="s">
        <v>472</v>
      </c>
      <c r="E98" s="39" t="n">
        <v>120.87</v>
      </c>
      <c r="F98" s="40" t="n">
        <f aca="false">150/E98</f>
        <v>1.24100273020601</v>
      </c>
      <c r="G98" s="41" t="n">
        <f aca="false">15-F98</f>
        <v>13.758997269794</v>
      </c>
    </row>
    <row r="99" customFormat="false" ht="12.75" hidden="false" customHeight="false" outlineLevel="0" collapsed="false">
      <c r="A99" s="0" t="s">
        <v>140</v>
      </c>
      <c r="B99" s="0" t="s">
        <v>67</v>
      </c>
      <c r="C99" s="13" t="s">
        <v>141</v>
      </c>
      <c r="D99" s="38" t="s">
        <v>142</v>
      </c>
      <c r="E99" s="39" t="n">
        <v>47.64</v>
      </c>
      <c r="F99" s="40" t="n">
        <f aca="false">150/E99</f>
        <v>3.14861460957179</v>
      </c>
      <c r="G99" s="41" t="n">
        <f aca="false">15-F99</f>
        <v>11.8513853904282</v>
      </c>
    </row>
    <row r="100" customFormat="false" ht="12.75" hidden="false" customHeight="false" outlineLevel="0" collapsed="false">
      <c r="A100" s="0" t="s">
        <v>288</v>
      </c>
      <c r="B100" s="0" t="s">
        <v>67</v>
      </c>
      <c r="C100" s="13" t="s">
        <v>289</v>
      </c>
      <c r="D100" s="14" t="s">
        <v>290</v>
      </c>
      <c r="E100" s="17" t="n">
        <v>42.59</v>
      </c>
      <c r="F100" s="40" t="n">
        <f aca="false">150/E100</f>
        <v>3.52195351021366</v>
      </c>
      <c r="G100" s="41" t="n">
        <f aca="false">15-F100</f>
        <v>11.4780464897863</v>
      </c>
    </row>
    <row r="101" customFormat="false" ht="12.75" hidden="false" customHeight="false" outlineLevel="0" collapsed="false">
      <c r="A101" s="0" t="s">
        <v>473</v>
      </c>
      <c r="B101" s="0" t="s">
        <v>67</v>
      </c>
      <c r="C101" s="13" t="s">
        <v>474</v>
      </c>
      <c r="D101" s="14" t="s">
        <v>475</v>
      </c>
      <c r="E101" s="36" t="n">
        <v>72.32</v>
      </c>
      <c r="F101" s="40" t="n">
        <f aca="false">150/E101</f>
        <v>2.07411504424779</v>
      </c>
      <c r="G101" s="41" t="n">
        <f aca="false">15-F101</f>
        <v>12.9258849557522</v>
      </c>
    </row>
    <row r="102" customFormat="false" ht="12.75" hidden="false" customHeight="false" outlineLevel="0" collapsed="false">
      <c r="A102" s="0" t="s">
        <v>476</v>
      </c>
      <c r="B102" s="0" t="s">
        <v>67</v>
      </c>
      <c r="C102" s="13" t="s">
        <v>477</v>
      </c>
      <c r="D102" s="38" t="s">
        <v>478</v>
      </c>
      <c r="E102" s="39" t="n">
        <v>113.4</v>
      </c>
      <c r="F102" s="40" t="n">
        <f aca="false">150/E102</f>
        <v>1.32275132275132</v>
      </c>
      <c r="G102" s="41" t="n">
        <f aca="false">15-F102</f>
        <v>13.6772486772487</v>
      </c>
    </row>
    <row r="103" customFormat="false" ht="12.75" hidden="false" customHeight="false" outlineLevel="0" collapsed="false">
      <c r="A103" s="0" t="s">
        <v>143</v>
      </c>
      <c r="B103" s="0" t="s">
        <v>67</v>
      </c>
      <c r="C103" s="13" t="s">
        <v>144</v>
      </c>
      <c r="D103" s="38" t="s">
        <v>145</v>
      </c>
      <c r="E103" s="39" t="n">
        <v>149.67</v>
      </c>
      <c r="F103" s="40" t="n">
        <f aca="false">150/E103</f>
        <v>1.00220485067148</v>
      </c>
      <c r="G103" s="41" t="n">
        <f aca="false">15-F103</f>
        <v>13.9977951493285</v>
      </c>
    </row>
    <row r="104" customFormat="false" ht="12.75" hidden="false" customHeight="false" outlineLevel="0" collapsed="false">
      <c r="A104" s="0" t="s">
        <v>291</v>
      </c>
      <c r="B104" s="0" t="s">
        <v>67</v>
      </c>
      <c r="C104" s="13" t="s">
        <v>292</v>
      </c>
      <c r="D104" s="38" t="s">
        <v>293</v>
      </c>
      <c r="E104" s="39" t="n">
        <v>154.55</v>
      </c>
      <c r="F104" s="40" t="n">
        <f aca="false">150/E104</f>
        <v>0.970559689420899</v>
      </c>
      <c r="G104" s="41" t="n">
        <f aca="false">15-F104</f>
        <v>14.0294403105791</v>
      </c>
    </row>
    <row r="105" customFormat="false" ht="12.75" hidden="false" customHeight="false" outlineLevel="0" collapsed="false">
      <c r="A105" s="0" t="s">
        <v>479</v>
      </c>
      <c r="B105" s="0" t="s">
        <v>67</v>
      </c>
      <c r="C105" s="13" t="s">
        <v>480</v>
      </c>
      <c r="D105" s="38" t="s">
        <v>481</v>
      </c>
      <c r="E105" s="39" t="n">
        <v>165.28</v>
      </c>
      <c r="F105" s="40" t="n">
        <f aca="false">150/E105</f>
        <v>0.907550822846079</v>
      </c>
      <c r="G105" s="41" t="n">
        <f aca="false">15-F105</f>
        <v>14.0924491771539</v>
      </c>
    </row>
    <row r="106" s="47" customFormat="true" ht="12.75" hidden="true" customHeight="false" outlineLevel="0" collapsed="false">
      <c r="A106" s="47" t="s">
        <v>741</v>
      </c>
      <c r="B106" s="47" t="s">
        <v>67</v>
      </c>
      <c r="C106" s="55"/>
      <c r="D106" s="60"/>
      <c r="E106" s="61"/>
      <c r="G106" s="47" t="n">
        <f aca="false">15-F106</f>
        <v>15</v>
      </c>
    </row>
    <row r="107" s="47" customFormat="true" ht="12.75" hidden="true" customHeight="false" outlineLevel="0" collapsed="false">
      <c r="A107" s="47" t="s">
        <v>742</v>
      </c>
      <c r="B107" s="47" t="s">
        <v>67</v>
      </c>
      <c r="D107" s="60"/>
      <c r="E107" s="61"/>
      <c r="G107" s="47" t="n">
        <f aca="false">15-F107</f>
        <v>15</v>
      </c>
    </row>
    <row r="108" customFormat="false" ht="12.75" hidden="false" customHeight="false" outlineLevel="0" collapsed="false">
      <c r="A108" s="0" t="s">
        <v>482</v>
      </c>
      <c r="B108" s="0" t="s">
        <v>67</v>
      </c>
      <c r="C108" s="13" t="s">
        <v>483</v>
      </c>
      <c r="D108" s="38" t="s">
        <v>484</v>
      </c>
      <c r="E108" s="39" t="n">
        <v>268.51</v>
      </c>
      <c r="F108" s="40" t="n">
        <f aca="false">150/E108</f>
        <v>0.558638411977208</v>
      </c>
      <c r="G108" s="41" t="n">
        <f aca="false">15-F108</f>
        <v>14.4413615880228</v>
      </c>
    </row>
    <row r="109" customFormat="false" ht="12.75" hidden="false" customHeight="false" outlineLevel="0" collapsed="false">
      <c r="A109" s="0" t="s">
        <v>620</v>
      </c>
      <c r="B109" s="0" t="s">
        <v>67</v>
      </c>
      <c r="C109" s="13" t="s">
        <v>621</v>
      </c>
      <c r="D109" s="38" t="s">
        <v>622</v>
      </c>
      <c r="E109" s="39" t="n">
        <v>240.44</v>
      </c>
      <c r="F109" s="40" t="n">
        <f aca="false">150/E109</f>
        <v>0.623856263516886</v>
      </c>
      <c r="G109" s="41" t="n">
        <f aca="false">15-F109</f>
        <v>14.3761437364831</v>
      </c>
    </row>
    <row r="110" customFormat="false" ht="12.75" hidden="false" customHeight="false" outlineLevel="0" collapsed="false">
      <c r="A110" s="0" t="s">
        <v>623</v>
      </c>
      <c r="B110" s="0" t="s">
        <v>67</v>
      </c>
      <c r="C110" s="13" t="s">
        <v>624</v>
      </c>
      <c r="D110" s="38" t="s">
        <v>625</v>
      </c>
      <c r="E110" s="39" t="n">
        <v>168.19</v>
      </c>
      <c r="F110" s="40" t="n">
        <f aca="false">150/E110</f>
        <v>0.891848504667341</v>
      </c>
      <c r="G110" s="41" t="n">
        <f aca="false">15-F110</f>
        <v>14.1081514953327</v>
      </c>
    </row>
    <row r="111" customFormat="false" ht="12.75" hidden="false" customHeight="false" outlineLevel="0" collapsed="false">
      <c r="A111" s="0" t="s">
        <v>485</v>
      </c>
      <c r="B111" s="0" t="s">
        <v>67</v>
      </c>
      <c r="C111" s="13" t="s">
        <v>486</v>
      </c>
      <c r="D111" s="38" t="s">
        <v>487</v>
      </c>
      <c r="E111" s="62" t="n">
        <v>219.53</v>
      </c>
      <c r="F111" s="40" t="n">
        <f aca="false">150/E111</f>
        <v>0.683277911902701</v>
      </c>
      <c r="G111" s="41" t="n">
        <f aca="false">15-F111</f>
        <v>14.3167220880973</v>
      </c>
    </row>
    <row r="112" customFormat="false" ht="12.75" hidden="false" customHeight="false" outlineLevel="0" collapsed="false">
      <c r="A112" s="0" t="s">
        <v>488</v>
      </c>
      <c r="B112" s="0" t="s">
        <v>67</v>
      </c>
      <c r="C112" s="13" t="s">
        <v>489</v>
      </c>
      <c r="D112" s="38" t="s">
        <v>490</v>
      </c>
      <c r="E112" s="62" t="n">
        <v>159.63</v>
      </c>
      <c r="F112" s="40" t="n">
        <f aca="false">150/E112</f>
        <v>0.939672993798158</v>
      </c>
      <c r="G112" s="41" t="n">
        <f aca="false">15-F112</f>
        <v>14.0603270062018</v>
      </c>
    </row>
    <row r="113" s="47" customFormat="true" ht="12.75" hidden="true" customHeight="false" outlineLevel="0" collapsed="false">
      <c r="A113" s="47" t="s">
        <v>743</v>
      </c>
      <c r="B113" s="47" t="s">
        <v>67</v>
      </c>
      <c r="C113" s="55"/>
      <c r="D113" s="58"/>
      <c r="E113" s="59"/>
      <c r="G113" s="47" t="n">
        <f aca="false">15-F113</f>
        <v>15</v>
      </c>
    </row>
    <row r="114" s="47" customFormat="true" ht="12.75" hidden="true" customHeight="false" outlineLevel="0" collapsed="false">
      <c r="A114" s="47" t="s">
        <v>744</v>
      </c>
      <c r="B114" s="47" t="s">
        <v>67</v>
      </c>
      <c r="D114" s="58"/>
      <c r="E114" s="59"/>
      <c r="G114" s="47" t="n">
        <f aca="false">15-F114</f>
        <v>15</v>
      </c>
    </row>
    <row r="115" customFormat="false" ht="12.75" hidden="false" customHeight="false" outlineLevel="0" collapsed="false">
      <c r="A115" s="0" t="s">
        <v>294</v>
      </c>
      <c r="B115" s="0" t="s">
        <v>67</v>
      </c>
      <c r="C115" s="13" t="s">
        <v>295</v>
      </c>
      <c r="D115" s="38" t="s">
        <v>296</v>
      </c>
      <c r="E115" s="62" t="n">
        <v>368</v>
      </c>
      <c r="F115" s="40" t="n">
        <f aca="false">150/E115</f>
        <v>0.407608695652174</v>
      </c>
      <c r="G115" s="41" t="n">
        <f aca="false">15-F115</f>
        <v>14.5923913043478</v>
      </c>
    </row>
    <row r="116" customFormat="false" ht="12.75" hidden="false" customHeight="false" outlineLevel="0" collapsed="false">
      <c r="A116" s="0" t="s">
        <v>297</v>
      </c>
      <c r="B116" s="0" t="s">
        <v>67</v>
      </c>
      <c r="C116" s="13" t="s">
        <v>298</v>
      </c>
      <c r="D116" s="38" t="s">
        <v>299</v>
      </c>
      <c r="E116" s="63" t="n">
        <v>238.79</v>
      </c>
      <c r="F116" s="40" t="n">
        <f aca="false">150/E116</f>
        <v>0.628167008668705</v>
      </c>
      <c r="G116" s="41" t="n">
        <f aca="false">15-F116</f>
        <v>14.3718329913313</v>
      </c>
    </row>
    <row r="117" customFormat="false" ht="12.75" hidden="false" customHeight="false" outlineLevel="0" collapsed="false">
      <c r="A117" s="0" t="s">
        <v>626</v>
      </c>
      <c r="B117" s="0" t="s">
        <v>67</v>
      </c>
      <c r="C117" s="13" t="s">
        <v>627</v>
      </c>
      <c r="D117" s="38" t="s">
        <v>628</v>
      </c>
      <c r="E117" s="63" t="n">
        <v>340.03</v>
      </c>
      <c r="F117" s="40" t="n">
        <f aca="false">150/E117</f>
        <v>0.441137546687057</v>
      </c>
      <c r="G117" s="41" t="n">
        <f aca="false">15-F117</f>
        <v>14.5588624533129</v>
      </c>
    </row>
    <row r="118" customFormat="false" ht="12.75" hidden="false" customHeight="false" outlineLevel="0" collapsed="false">
      <c r="A118" s="0" t="s">
        <v>300</v>
      </c>
      <c r="B118" s="0" t="s">
        <v>67</v>
      </c>
      <c r="C118" s="13" t="s">
        <v>301</v>
      </c>
      <c r="D118" s="38" t="s">
        <v>302</v>
      </c>
      <c r="E118" s="63" t="n">
        <v>258.94</v>
      </c>
      <c r="F118" s="40" t="n">
        <f aca="false">150/E118</f>
        <v>0.579284776396076</v>
      </c>
      <c r="G118" s="41" t="n">
        <f aca="false">15-F118</f>
        <v>14.4207152236039</v>
      </c>
    </row>
    <row r="119" customFormat="false" ht="12.75" hidden="false" customHeight="false" outlineLevel="0" collapsed="false">
      <c r="A119" s="0" t="s">
        <v>146</v>
      </c>
      <c r="B119" s="0" t="s">
        <v>67</v>
      </c>
      <c r="C119" s="13" t="s">
        <v>147</v>
      </c>
      <c r="D119" s="42" t="s">
        <v>148</v>
      </c>
      <c r="E119" s="43" t="n">
        <v>99.65</v>
      </c>
      <c r="F119" s="40" t="n">
        <f aca="false">150/E119</f>
        <v>1.50526843953838</v>
      </c>
      <c r="G119" s="41" t="n">
        <f aca="false">15-F119</f>
        <v>13.4947315604616</v>
      </c>
    </row>
    <row r="120" customFormat="false" ht="12.75" hidden="false" customHeight="false" outlineLevel="0" collapsed="false">
      <c r="A120" s="0" t="s">
        <v>149</v>
      </c>
      <c r="B120" s="0" t="s">
        <v>67</v>
      </c>
      <c r="C120" s="13" t="s">
        <v>150</v>
      </c>
      <c r="D120" s="42" t="s">
        <v>151</v>
      </c>
      <c r="E120" s="43" t="n">
        <v>71.63</v>
      </c>
      <c r="F120" s="40" t="n">
        <f aca="false">150/E120</f>
        <v>2.09409465307832</v>
      </c>
      <c r="G120" s="41" t="n">
        <f aca="false">15-F120</f>
        <v>12.9059053469217</v>
      </c>
    </row>
    <row r="121" customFormat="false" ht="12.75" hidden="false" customHeight="false" outlineLevel="0" collapsed="false">
      <c r="A121" s="0" t="s">
        <v>303</v>
      </c>
      <c r="B121" s="0" t="s">
        <v>67</v>
      </c>
      <c r="C121" s="13" t="s">
        <v>304</v>
      </c>
      <c r="D121" s="42" t="s">
        <v>305</v>
      </c>
      <c r="E121" s="43" t="n">
        <v>76.12</v>
      </c>
      <c r="F121" s="40" t="n">
        <f aca="false">150/E121</f>
        <v>1.97057277982133</v>
      </c>
      <c r="G121" s="41" t="n">
        <f aca="false">15-F121</f>
        <v>13.0294272201787</v>
      </c>
    </row>
    <row r="122" customFormat="false" ht="12.75" hidden="false" customHeight="false" outlineLevel="0" collapsed="false">
      <c r="A122" s="0" t="s">
        <v>152</v>
      </c>
      <c r="B122" s="0" t="s">
        <v>67</v>
      </c>
      <c r="C122" s="13" t="s">
        <v>153</v>
      </c>
      <c r="D122" s="42" t="s">
        <v>154</v>
      </c>
      <c r="E122" s="43" t="n">
        <v>101.13</v>
      </c>
      <c r="F122" s="40" t="n">
        <f aca="false">150/E122</f>
        <v>1.48323939483833</v>
      </c>
      <c r="G122" s="41" t="n">
        <f aca="false">15-F122</f>
        <v>13.5167606051617</v>
      </c>
    </row>
    <row r="123" customFormat="false" ht="12.75" hidden="false" customHeight="false" outlineLevel="0" collapsed="false">
      <c r="A123" s="0" t="s">
        <v>629</v>
      </c>
      <c r="B123" s="0" t="s">
        <v>67</v>
      </c>
      <c r="C123" s="13" t="s">
        <v>630</v>
      </c>
      <c r="D123" s="42" t="s">
        <v>631</v>
      </c>
      <c r="E123" s="43" t="n">
        <v>93.39</v>
      </c>
      <c r="F123" s="40" t="n">
        <f aca="false">150/E123</f>
        <v>1.6061676839062</v>
      </c>
      <c r="G123" s="41" t="n">
        <f aca="false">15-F123</f>
        <v>13.3938323160938</v>
      </c>
    </row>
    <row r="124" customFormat="false" ht="12.75" hidden="false" customHeight="false" outlineLevel="0" collapsed="false">
      <c r="A124" s="0" t="s">
        <v>632</v>
      </c>
      <c r="B124" s="0" t="s">
        <v>67</v>
      </c>
      <c r="C124" s="13" t="s">
        <v>633</v>
      </c>
      <c r="D124" s="42" t="s">
        <v>634</v>
      </c>
      <c r="E124" s="43" t="n">
        <v>115.1</v>
      </c>
      <c r="F124" s="40" t="n">
        <f aca="false">150/E124</f>
        <v>1.30321459600348</v>
      </c>
      <c r="G124" s="41" t="n">
        <f aca="false">15-F124</f>
        <v>13.6967854039965</v>
      </c>
    </row>
    <row r="125" customFormat="false" ht="12.75" hidden="false" customHeight="false" outlineLevel="0" collapsed="false">
      <c r="A125" s="0" t="s">
        <v>491</v>
      </c>
      <c r="B125" s="0" t="s">
        <v>67</v>
      </c>
      <c r="C125" s="13" t="s">
        <v>492</v>
      </c>
      <c r="D125" s="42" t="s">
        <v>493</v>
      </c>
      <c r="E125" s="43" t="n">
        <v>232.31</v>
      </c>
      <c r="F125" s="40" t="n">
        <f aca="false">150/E125</f>
        <v>0.645688950109767</v>
      </c>
      <c r="G125" s="41" t="n">
        <f aca="false">15-F125</f>
        <v>14.3543110498902</v>
      </c>
    </row>
    <row r="126" customFormat="false" ht="12.75" hidden="false" customHeight="false" outlineLevel="0" collapsed="false">
      <c r="A126" s="0" t="s">
        <v>306</v>
      </c>
      <c r="B126" s="0" t="s">
        <v>67</v>
      </c>
      <c r="C126" s="13" t="s">
        <v>307</v>
      </c>
      <c r="D126" s="42" t="s">
        <v>308</v>
      </c>
      <c r="E126" s="43" t="n">
        <v>102.25</v>
      </c>
      <c r="F126" s="40" t="n">
        <f aca="false">150/E126</f>
        <v>1.46699266503668</v>
      </c>
      <c r="G126" s="41" t="n">
        <f aca="false">15-F126</f>
        <v>13.5330073349633</v>
      </c>
    </row>
    <row r="127" customFormat="false" ht="12.75" hidden="false" customHeight="false" outlineLevel="0" collapsed="false">
      <c r="A127" s="0" t="s">
        <v>494</v>
      </c>
      <c r="B127" s="0" t="s">
        <v>67</v>
      </c>
      <c r="C127" s="13" t="s">
        <v>495</v>
      </c>
      <c r="D127" s="42" t="s">
        <v>496</v>
      </c>
      <c r="E127" s="43" t="n">
        <v>100.54</v>
      </c>
      <c r="F127" s="40" t="n">
        <f aca="false">150/E127</f>
        <v>1.49194350507261</v>
      </c>
      <c r="G127" s="41" t="n">
        <f aca="false">15-F127</f>
        <v>13.5080564949274</v>
      </c>
    </row>
    <row r="128" customFormat="false" ht="12.75" hidden="false" customHeight="false" outlineLevel="0" collapsed="false">
      <c r="A128" s="0" t="s">
        <v>497</v>
      </c>
      <c r="B128" s="0" t="s">
        <v>67</v>
      </c>
      <c r="C128" s="13" t="s">
        <v>498</v>
      </c>
      <c r="D128" s="42" t="s">
        <v>499</v>
      </c>
      <c r="E128" s="43" t="n">
        <v>238.56</v>
      </c>
      <c r="F128" s="40" t="n">
        <f aca="false">150/E128</f>
        <v>0.628772635814889</v>
      </c>
      <c r="G128" s="41" t="n">
        <f aca="false">15-F128</f>
        <v>14.3712273641851</v>
      </c>
    </row>
    <row r="129" customFormat="false" ht="12.75" hidden="false" customHeight="false" outlineLevel="0" collapsed="false">
      <c r="A129" s="0" t="s">
        <v>155</v>
      </c>
      <c r="B129" s="0" t="s">
        <v>67</v>
      </c>
      <c r="C129" s="13" t="s">
        <v>156</v>
      </c>
      <c r="D129" s="42" t="s">
        <v>157</v>
      </c>
      <c r="E129" s="43" t="n">
        <v>108.92</v>
      </c>
      <c r="F129" s="40" t="n">
        <f aca="false">150/E129</f>
        <v>1.37715754682336</v>
      </c>
      <c r="G129" s="41" t="n">
        <f aca="false">15-F129</f>
        <v>13.6228424531766</v>
      </c>
    </row>
    <row r="130" customFormat="false" ht="12.75" hidden="false" customHeight="false" outlineLevel="0" collapsed="false">
      <c r="A130" s="0" t="s">
        <v>500</v>
      </c>
      <c r="B130" s="0" t="s">
        <v>67</v>
      </c>
      <c r="C130" s="13" t="s">
        <v>501</v>
      </c>
      <c r="D130" s="42" t="s">
        <v>502</v>
      </c>
      <c r="E130" s="43" t="n">
        <v>136.22</v>
      </c>
      <c r="F130" s="40" t="n">
        <f aca="false">150/E130</f>
        <v>1.1011598884158</v>
      </c>
      <c r="G130" s="41" t="n">
        <f aca="false">15-F130</f>
        <v>13.8988401115842</v>
      </c>
    </row>
    <row r="131" customFormat="false" ht="12.75" hidden="false" customHeight="false" outlineLevel="0" collapsed="false">
      <c r="A131" s="0" t="s">
        <v>635</v>
      </c>
      <c r="B131" s="0" t="s">
        <v>67</v>
      </c>
      <c r="C131" s="13" t="s">
        <v>636</v>
      </c>
      <c r="D131" s="42" t="s">
        <v>637</v>
      </c>
      <c r="E131" s="43" t="n">
        <v>10.56</v>
      </c>
      <c r="F131" s="40" t="n">
        <f aca="false">150/E131</f>
        <v>14.2045454545455</v>
      </c>
      <c r="G131" s="41" t="n">
        <f aca="false">15-F131</f>
        <v>0.795454545454547</v>
      </c>
    </row>
    <row r="132" customFormat="false" ht="12.75" hidden="false" customHeight="false" outlineLevel="0" collapsed="false">
      <c r="A132" s="0" t="s">
        <v>503</v>
      </c>
      <c r="B132" s="0" t="s">
        <v>67</v>
      </c>
      <c r="C132" s="13" t="s">
        <v>504</v>
      </c>
      <c r="D132" s="42" t="s">
        <v>505</v>
      </c>
      <c r="E132" s="43" t="n">
        <v>209.59</v>
      </c>
      <c r="F132" s="40" t="n">
        <f aca="false">150/E132</f>
        <v>0.715683000143137</v>
      </c>
      <c r="G132" s="41" t="n">
        <f aca="false">15-F132</f>
        <v>14.2843169998569</v>
      </c>
    </row>
    <row r="133" customFormat="false" ht="12.75" hidden="false" customHeight="false" outlineLevel="0" collapsed="false">
      <c r="A133" s="0" t="s">
        <v>506</v>
      </c>
      <c r="B133" s="0" t="s">
        <v>67</v>
      </c>
      <c r="C133" s="13" t="s">
        <v>507</v>
      </c>
      <c r="D133" s="42" t="s">
        <v>508</v>
      </c>
      <c r="E133" s="64" t="n">
        <v>49.39</v>
      </c>
      <c r="F133" s="40" t="n">
        <f aca="false">150/E133</f>
        <v>3.03705203482486</v>
      </c>
      <c r="G133" s="41" t="n">
        <f aca="false">15-F133</f>
        <v>11.9629479651751</v>
      </c>
    </row>
    <row r="134" customFormat="false" ht="12.75" hidden="false" customHeight="false" outlineLevel="0" collapsed="false">
      <c r="A134" s="0" t="s">
        <v>509</v>
      </c>
      <c r="B134" s="0" t="s">
        <v>67</v>
      </c>
      <c r="C134" s="13" t="s">
        <v>510</v>
      </c>
      <c r="D134" s="42" t="s">
        <v>511</v>
      </c>
      <c r="E134" s="64" t="n">
        <v>96.43</v>
      </c>
      <c r="F134" s="40" t="n">
        <f aca="false">150/E134</f>
        <v>1.55553251062947</v>
      </c>
      <c r="G134" s="41" t="n">
        <f aca="false">15-F134</f>
        <v>13.4444674893705</v>
      </c>
    </row>
    <row r="135" customFormat="false" ht="12.75" hidden="false" customHeight="false" outlineLevel="0" collapsed="false">
      <c r="A135" s="0" t="s">
        <v>158</v>
      </c>
      <c r="B135" s="0" t="s">
        <v>67</v>
      </c>
      <c r="C135" s="13" t="s">
        <v>159</v>
      </c>
      <c r="D135" s="42" t="s">
        <v>160</v>
      </c>
      <c r="E135" s="64" t="n">
        <v>118.73</v>
      </c>
      <c r="F135" s="40" t="n">
        <f aca="false">150/E135</f>
        <v>1.26337067295545</v>
      </c>
      <c r="G135" s="41" t="n">
        <f aca="false">15-F135</f>
        <v>13.7366293270446</v>
      </c>
    </row>
    <row r="136" customFormat="false" ht="12.75" hidden="false" customHeight="false" outlineLevel="0" collapsed="false">
      <c r="A136" s="0" t="s">
        <v>309</v>
      </c>
      <c r="B136" s="0" t="s">
        <v>67</v>
      </c>
      <c r="C136" s="13" t="s">
        <v>310</v>
      </c>
      <c r="D136" s="42" t="s">
        <v>311</v>
      </c>
      <c r="E136" s="64" t="n">
        <v>46.05</v>
      </c>
      <c r="F136" s="40" t="n">
        <f aca="false">150/E136</f>
        <v>3.25732899022801</v>
      </c>
      <c r="G136" s="41" t="n">
        <f aca="false">15-F136</f>
        <v>11.742671009772</v>
      </c>
    </row>
    <row r="137" customFormat="false" ht="12.75" hidden="false" customHeight="false" outlineLevel="0" collapsed="false">
      <c r="A137" s="0" t="s">
        <v>641</v>
      </c>
      <c r="B137" s="0" t="s">
        <v>67</v>
      </c>
      <c r="C137" s="13" t="s">
        <v>642</v>
      </c>
      <c r="D137" s="42" t="s">
        <v>643</v>
      </c>
      <c r="E137" s="43" t="n">
        <v>111.86</v>
      </c>
      <c r="F137" s="40" t="n">
        <f aca="false">150/E137</f>
        <v>1.34096191668157</v>
      </c>
      <c r="G137" s="41" t="n">
        <f aca="false">15-F137</f>
        <v>13.6590380833184</v>
      </c>
    </row>
    <row r="138" customFormat="false" ht="12.75" hidden="false" customHeight="false" outlineLevel="0" collapsed="false">
      <c r="A138" s="0" t="s">
        <v>644</v>
      </c>
      <c r="B138" s="0" t="s">
        <v>67</v>
      </c>
      <c r="C138" s="13" t="s">
        <v>645</v>
      </c>
      <c r="D138" s="42" t="s">
        <v>646</v>
      </c>
      <c r="E138" s="43" t="n">
        <v>83.79</v>
      </c>
      <c r="F138" s="40" t="n">
        <f aca="false">150/E138</f>
        <v>1.79018976011457</v>
      </c>
      <c r="G138" s="41" t="n">
        <f aca="false">15-F138</f>
        <v>13.2098102398854</v>
      </c>
    </row>
    <row r="139" customFormat="false" ht="12.75" hidden="false" customHeight="false" outlineLevel="0" collapsed="false">
      <c r="A139" s="0" t="s">
        <v>312</v>
      </c>
      <c r="B139" s="0" t="s">
        <v>67</v>
      </c>
      <c r="C139" s="13" t="s">
        <v>313</v>
      </c>
      <c r="D139" s="42" t="s">
        <v>314</v>
      </c>
      <c r="E139" s="43" t="n">
        <v>179.17</v>
      </c>
      <c r="F139" s="40" t="n">
        <f aca="false">150/E139</f>
        <v>0.837193726628342</v>
      </c>
      <c r="G139" s="41" t="n">
        <f aca="false">15-F139</f>
        <v>14.1628062733717</v>
      </c>
    </row>
    <row r="140" customFormat="false" ht="12.75" hidden="false" customHeight="false" outlineLevel="0" collapsed="false">
      <c r="A140" s="0" t="s">
        <v>315</v>
      </c>
      <c r="B140" s="0" t="s">
        <v>67</v>
      </c>
      <c r="C140" s="13" t="s">
        <v>316</v>
      </c>
      <c r="D140" s="42" t="s">
        <v>317</v>
      </c>
      <c r="E140" s="64" t="n">
        <v>150.91</v>
      </c>
      <c r="F140" s="40" t="n">
        <f aca="false">150/E140</f>
        <v>0.99396991584388</v>
      </c>
      <c r="G140" s="41" t="n">
        <f aca="false">15-F140</f>
        <v>14.0060300841561</v>
      </c>
    </row>
    <row r="141" customFormat="false" ht="12.75" hidden="false" customHeight="false" outlineLevel="0" collapsed="false">
      <c r="A141" s="0" t="s">
        <v>161</v>
      </c>
      <c r="B141" s="0" t="s">
        <v>67</v>
      </c>
      <c r="C141" s="13" t="s">
        <v>162</v>
      </c>
      <c r="D141" s="42" t="s">
        <v>163</v>
      </c>
      <c r="E141" s="43" t="n">
        <v>106.57</v>
      </c>
      <c r="F141" s="40" t="n">
        <f aca="false">150/E141</f>
        <v>1.40752557004786</v>
      </c>
      <c r="G141" s="41" t="n">
        <f aca="false">15-F141</f>
        <v>13.5924744299521</v>
      </c>
    </row>
    <row r="142" customFormat="false" ht="12.75" hidden="false" customHeight="false" outlineLevel="0" collapsed="false">
      <c r="A142" s="0" t="s">
        <v>647</v>
      </c>
      <c r="B142" s="0" t="s">
        <v>67</v>
      </c>
      <c r="C142" s="13" t="s">
        <v>648</v>
      </c>
      <c r="D142" s="42" t="s">
        <v>649</v>
      </c>
      <c r="E142" s="43" t="n">
        <v>41.42</v>
      </c>
      <c r="F142" s="40" t="n">
        <f aca="false">150/E142</f>
        <v>3.62143891839691</v>
      </c>
      <c r="G142" s="41" t="n">
        <f aca="false">15-F142</f>
        <v>11.3785610816031</v>
      </c>
    </row>
    <row r="143" customFormat="false" ht="12.75" hidden="false" customHeight="false" outlineLevel="0" collapsed="false">
      <c r="A143" s="0" t="s">
        <v>512</v>
      </c>
      <c r="B143" s="0" t="s">
        <v>67</v>
      </c>
      <c r="C143" s="13" t="s">
        <v>513</v>
      </c>
      <c r="D143" s="42" t="s">
        <v>514</v>
      </c>
      <c r="E143" s="43" t="n">
        <v>247.11</v>
      </c>
      <c r="F143" s="40" t="n">
        <f aca="false">150/E143</f>
        <v>0.607017117882724</v>
      </c>
      <c r="G143" s="41" t="n">
        <f aca="false">15-F143</f>
        <v>14.3929828821173</v>
      </c>
    </row>
    <row r="144" customFormat="false" ht="12.75" hidden="false" customHeight="false" outlineLevel="0" collapsed="false">
      <c r="A144" s="0" t="s">
        <v>650</v>
      </c>
      <c r="B144" s="0" t="s">
        <v>67</v>
      </c>
      <c r="C144" s="13" t="s">
        <v>651</v>
      </c>
      <c r="D144" s="42" t="s">
        <v>652</v>
      </c>
      <c r="E144" s="43" t="n">
        <v>74.28</v>
      </c>
      <c r="F144" s="40" t="n">
        <f aca="false">150/E144</f>
        <v>2.01938610662359</v>
      </c>
      <c r="G144" s="41" t="n">
        <f aca="false">15-F144</f>
        <v>12.9806138933764</v>
      </c>
    </row>
    <row r="145" customFormat="false" ht="12.75" hidden="false" customHeight="false" outlineLevel="0" collapsed="false">
      <c r="A145" s="0" t="s">
        <v>515</v>
      </c>
      <c r="B145" s="0" t="s">
        <v>67</v>
      </c>
      <c r="C145" s="13" t="s">
        <v>516</v>
      </c>
      <c r="D145" s="42" t="s">
        <v>517</v>
      </c>
      <c r="E145" s="64" t="n">
        <v>18.17</v>
      </c>
      <c r="F145" s="40" t="n">
        <f aca="false">150/E145</f>
        <v>8.25536598789213</v>
      </c>
      <c r="G145" s="41" t="n">
        <f aca="false">15-F145</f>
        <v>6.74463401210787</v>
      </c>
    </row>
    <row r="146" customFormat="false" ht="12.75" hidden="false" customHeight="false" outlineLevel="0" collapsed="false">
      <c r="A146" s="0" t="s">
        <v>653</v>
      </c>
      <c r="B146" s="0" t="s">
        <v>67</v>
      </c>
      <c r="C146" s="13" t="s">
        <v>654</v>
      </c>
      <c r="D146" s="42" t="s">
        <v>655</v>
      </c>
      <c r="E146" s="43" t="n">
        <v>122.87</v>
      </c>
      <c r="F146" s="40" t="n">
        <f aca="false">150/E146</f>
        <v>1.22080247415968</v>
      </c>
      <c r="G146" s="41" t="n">
        <f aca="false">15-F146</f>
        <v>13.7791975258403</v>
      </c>
    </row>
    <row r="147" customFormat="false" ht="12.75" hidden="false" customHeight="false" outlineLevel="0" collapsed="false">
      <c r="A147" s="0" t="s">
        <v>318</v>
      </c>
      <c r="B147" s="0" t="s">
        <v>67</v>
      </c>
      <c r="C147" s="13" t="s">
        <v>319</v>
      </c>
      <c r="D147" s="42" t="s">
        <v>320</v>
      </c>
      <c r="E147" s="64" t="n">
        <v>68.01</v>
      </c>
      <c r="F147" s="40" t="n">
        <f aca="false">150/E147</f>
        <v>2.20555800617556</v>
      </c>
      <c r="G147" s="41" t="n">
        <f aca="false">15-F147</f>
        <v>12.7944419938244</v>
      </c>
    </row>
    <row r="148" customFormat="false" ht="12.75" hidden="false" customHeight="false" outlineLevel="0" collapsed="false">
      <c r="A148" s="0" t="s">
        <v>518</v>
      </c>
      <c r="B148" s="0" t="s">
        <v>67</v>
      </c>
      <c r="C148" s="13" t="s">
        <v>519</v>
      </c>
      <c r="D148" s="42" t="s">
        <v>520</v>
      </c>
      <c r="E148" s="64" t="n">
        <v>17.92</v>
      </c>
      <c r="F148" s="40" t="n">
        <f aca="false">150/E148</f>
        <v>8.37053571428571</v>
      </c>
      <c r="G148" s="41" t="n">
        <f aca="false">15-F148</f>
        <v>6.62946428571429</v>
      </c>
    </row>
    <row r="149" customFormat="false" ht="12.75" hidden="false" customHeight="false" outlineLevel="0" collapsed="false">
      <c r="A149" s="0" t="s">
        <v>164</v>
      </c>
      <c r="B149" s="0" t="s">
        <v>67</v>
      </c>
      <c r="C149" s="13" t="s">
        <v>165</v>
      </c>
      <c r="D149" s="42" t="s">
        <v>166</v>
      </c>
      <c r="E149" s="43" t="n">
        <v>33.89</v>
      </c>
      <c r="F149" s="40" t="n">
        <f aca="false">150/E149</f>
        <v>4.42608439067572</v>
      </c>
      <c r="G149" s="41" t="n">
        <f aca="false">15-F149</f>
        <v>10.5739156093243</v>
      </c>
    </row>
    <row r="150" customFormat="false" ht="12.75" hidden="false" customHeight="false" outlineLevel="0" collapsed="false">
      <c r="A150" s="0" t="s">
        <v>656</v>
      </c>
      <c r="B150" s="0" t="s">
        <v>67</v>
      </c>
      <c r="C150" s="13" t="s">
        <v>657</v>
      </c>
      <c r="D150" s="42" t="s">
        <v>658</v>
      </c>
      <c r="E150" s="43" t="n">
        <v>43.52</v>
      </c>
      <c r="F150" s="40" t="n">
        <f aca="false">150/E150</f>
        <v>3.44669117647059</v>
      </c>
      <c r="G150" s="41" t="n">
        <f aca="false">15-F150</f>
        <v>11.5533088235294</v>
      </c>
    </row>
    <row r="151" customFormat="false" ht="12.75" hidden="false" customHeight="false" outlineLevel="0" collapsed="false">
      <c r="A151" s="0" t="s">
        <v>521</v>
      </c>
      <c r="B151" s="0" t="s">
        <v>67</v>
      </c>
      <c r="C151" s="13" t="s">
        <v>522</v>
      </c>
      <c r="D151" s="42" t="s">
        <v>523</v>
      </c>
      <c r="E151" s="43" t="n">
        <v>70.72</v>
      </c>
      <c r="F151" s="40" t="n">
        <f aca="false">150/E151</f>
        <v>2.1210407239819</v>
      </c>
      <c r="G151" s="41" t="n">
        <f aca="false">15-F151</f>
        <v>12.8789592760181</v>
      </c>
    </row>
    <row r="152" customFormat="false" ht="12.75" hidden="false" customHeight="false" outlineLevel="0" collapsed="false">
      <c r="A152" s="0" t="s">
        <v>321</v>
      </c>
      <c r="B152" s="0" t="s">
        <v>67</v>
      </c>
      <c r="C152" s="13" t="s">
        <v>322</v>
      </c>
      <c r="D152" s="65" t="s">
        <v>323</v>
      </c>
      <c r="E152" s="43" t="n">
        <v>43.31</v>
      </c>
      <c r="F152" s="40" t="n">
        <f aca="false">150/E152</f>
        <v>3.46340337104595</v>
      </c>
      <c r="G152" s="41" t="n">
        <f aca="false">15-F152</f>
        <v>11.5365966289541</v>
      </c>
    </row>
    <row r="153" customFormat="false" ht="12.75" hidden="false" customHeight="false" outlineLevel="0" collapsed="false">
      <c r="A153" s="0" t="s">
        <v>659</v>
      </c>
      <c r="B153" s="0" t="s">
        <v>67</v>
      </c>
      <c r="C153" s="13" t="s">
        <v>660</v>
      </c>
      <c r="D153" s="42" t="s">
        <v>661</v>
      </c>
      <c r="E153" s="43" t="n">
        <v>90.35</v>
      </c>
      <c r="F153" s="40" t="n">
        <f aca="false">150/E153</f>
        <v>1.66021029330382</v>
      </c>
      <c r="G153" s="41" t="n">
        <f aca="false">15-F153</f>
        <v>13.3397897066962</v>
      </c>
    </row>
    <row r="154" customFormat="false" ht="12.75" hidden="false" customHeight="false" outlineLevel="0" collapsed="false">
      <c r="A154" s="0" t="s">
        <v>662</v>
      </c>
      <c r="B154" s="0" t="s">
        <v>67</v>
      </c>
      <c r="C154" s="13" t="s">
        <v>663</v>
      </c>
      <c r="D154" s="42" t="s">
        <v>664</v>
      </c>
      <c r="E154" s="43" t="n">
        <v>250.42</v>
      </c>
      <c r="F154" s="40" t="n">
        <f aca="false">150/E154</f>
        <v>0.598993690599792</v>
      </c>
      <c r="G154" s="41" t="n">
        <f aca="false">15-F154</f>
        <v>14.4010063094002</v>
      </c>
    </row>
    <row r="155" customFormat="false" ht="12.75" hidden="false" customHeight="false" outlineLevel="0" collapsed="false">
      <c r="A155" s="0" t="s">
        <v>665</v>
      </c>
      <c r="B155" s="0" t="s">
        <v>67</v>
      </c>
      <c r="C155" s="13" t="s">
        <v>666</v>
      </c>
      <c r="D155" s="42" t="s">
        <v>667</v>
      </c>
      <c r="E155" s="43" t="n">
        <v>179.71</v>
      </c>
      <c r="F155" s="40" t="n">
        <f aca="false">150/E155</f>
        <v>0.834678092482333</v>
      </c>
      <c r="G155" s="41" t="n">
        <f aca="false">15-F155</f>
        <v>14.1653219075177</v>
      </c>
    </row>
    <row r="156" customFormat="false" ht="12.75" hidden="false" customHeight="false" outlineLevel="0" collapsed="false">
      <c r="A156" s="0" t="s">
        <v>167</v>
      </c>
      <c r="B156" s="0" t="s">
        <v>67</v>
      </c>
      <c r="C156" s="13" t="s">
        <v>168</v>
      </c>
      <c r="D156" s="42" t="s">
        <v>169</v>
      </c>
      <c r="E156" s="43" t="n">
        <v>148.33</v>
      </c>
      <c r="F156" s="40" t="n">
        <f aca="false">150/E156</f>
        <v>1.01125867997034</v>
      </c>
      <c r="G156" s="41" t="n">
        <f aca="false">15-F156</f>
        <v>13.9887413200297</v>
      </c>
    </row>
    <row r="157" customFormat="false" ht="12.75" hidden="false" customHeight="false" outlineLevel="0" collapsed="false">
      <c r="A157" s="0" t="s">
        <v>170</v>
      </c>
      <c r="B157" s="0" t="s">
        <v>67</v>
      </c>
      <c r="C157" s="13" t="s">
        <v>171</v>
      </c>
      <c r="D157" s="42" t="s">
        <v>172</v>
      </c>
      <c r="E157" s="43" t="n">
        <v>105.64</v>
      </c>
      <c r="F157" s="40" t="n">
        <f aca="false">150/E157</f>
        <v>1.41991669822037</v>
      </c>
      <c r="G157" s="41" t="n">
        <f aca="false">15-F157</f>
        <v>13.5800833017796</v>
      </c>
    </row>
    <row r="158" customFormat="false" ht="12.75" hidden="false" customHeight="false" outlineLevel="0" collapsed="false">
      <c r="A158" s="0" t="s">
        <v>524</v>
      </c>
      <c r="B158" s="0" t="s">
        <v>67</v>
      </c>
      <c r="C158" s="13" t="s">
        <v>525</v>
      </c>
      <c r="D158" s="42" t="s">
        <v>526</v>
      </c>
      <c r="E158" s="43" t="n">
        <v>57.43</v>
      </c>
      <c r="F158" s="40" t="n">
        <f aca="false">150/E158</f>
        <v>2.61187532648442</v>
      </c>
      <c r="G158" s="41" t="n">
        <f aca="false">15-F158</f>
        <v>12.3881246735156</v>
      </c>
    </row>
    <row r="159" customFormat="false" ht="12.75" hidden="false" customHeight="false" outlineLevel="0" collapsed="false">
      <c r="A159" s="0" t="s">
        <v>668</v>
      </c>
      <c r="B159" s="0" t="s">
        <v>67</v>
      </c>
      <c r="C159" s="13" t="s">
        <v>669</v>
      </c>
      <c r="D159" s="42" t="s">
        <v>670</v>
      </c>
      <c r="E159" s="43" t="n">
        <v>126.79</v>
      </c>
      <c r="F159" s="40" t="n">
        <f aca="false">150/E159</f>
        <v>1.18305860083603</v>
      </c>
      <c r="G159" s="41" t="n">
        <f aca="false">15-F159</f>
        <v>13.816941399164</v>
      </c>
    </row>
    <row r="160" customFormat="false" ht="12.75" hidden="false" customHeight="false" outlineLevel="0" collapsed="false">
      <c r="A160" s="0" t="s">
        <v>527</v>
      </c>
      <c r="B160" s="0" t="s">
        <v>67</v>
      </c>
      <c r="C160" s="13" t="s">
        <v>528</v>
      </c>
      <c r="D160" s="42" t="s">
        <v>529</v>
      </c>
      <c r="E160" s="43" t="n">
        <v>320.1</v>
      </c>
      <c r="F160" s="40" t="n">
        <f aca="false">150/E160</f>
        <v>0.468603561387067</v>
      </c>
      <c r="G160" s="41" t="n">
        <f aca="false">15-F160</f>
        <v>14.5313964386129</v>
      </c>
    </row>
    <row r="161" customFormat="false" ht="12.75" hidden="false" customHeight="false" outlineLevel="0" collapsed="false">
      <c r="A161" s="0" t="s">
        <v>324</v>
      </c>
      <c r="B161" s="0" t="s">
        <v>67</v>
      </c>
      <c r="C161" s="13" t="s">
        <v>325</v>
      </c>
      <c r="D161" s="42" t="s">
        <v>326</v>
      </c>
      <c r="E161" s="43" t="n">
        <v>130.28</v>
      </c>
      <c r="F161" s="40" t="n">
        <f aca="false">150/E161</f>
        <v>1.15136628799509</v>
      </c>
      <c r="G161" s="41" t="n">
        <f aca="false">15-F161</f>
        <v>13.8486337120049</v>
      </c>
    </row>
    <row r="162" customFormat="false" ht="12.75" hidden="false" customHeight="false" outlineLevel="0" collapsed="false">
      <c r="A162" s="0" t="s">
        <v>327</v>
      </c>
      <c r="B162" s="0" t="s">
        <v>67</v>
      </c>
      <c r="C162" s="13" t="s">
        <v>328</v>
      </c>
      <c r="D162" s="38" t="s">
        <v>329</v>
      </c>
      <c r="E162" s="39" t="n">
        <v>67.5</v>
      </c>
      <c r="F162" s="40" t="n">
        <f aca="false">150/E162</f>
        <v>2.22222222222222</v>
      </c>
      <c r="G162" s="41" t="n">
        <f aca="false">15-F162</f>
        <v>12.7777777777778</v>
      </c>
    </row>
    <row r="163" customFormat="false" ht="12.75" hidden="false" customHeight="false" outlineLevel="0" collapsed="false">
      <c r="A163" s="0" t="s">
        <v>330</v>
      </c>
      <c r="B163" s="0" t="s">
        <v>67</v>
      </c>
      <c r="C163" s="13" t="s">
        <v>331</v>
      </c>
      <c r="D163" s="38" t="s">
        <v>332</v>
      </c>
      <c r="E163" s="39" t="n">
        <v>39.88</v>
      </c>
      <c r="F163" s="40" t="n">
        <f aca="false">150/E163</f>
        <v>3.76128385155466</v>
      </c>
      <c r="G163" s="41" t="n">
        <f aca="false">15-F163</f>
        <v>11.2387161484453</v>
      </c>
    </row>
    <row r="164" customFormat="false" ht="12.75" hidden="false" customHeight="false" outlineLevel="0" collapsed="false">
      <c r="A164" s="0" t="s">
        <v>530</v>
      </c>
      <c r="B164" s="0" t="s">
        <v>67</v>
      </c>
      <c r="C164" s="13" t="s">
        <v>531</v>
      </c>
      <c r="D164" s="42" t="s">
        <v>532</v>
      </c>
      <c r="E164" s="39" t="n">
        <v>126.25</v>
      </c>
      <c r="F164" s="40" t="n">
        <f aca="false">150/E164</f>
        <v>1.18811881188119</v>
      </c>
      <c r="G164" s="41" t="n">
        <f aca="false">15-F164</f>
        <v>13.8118811881188</v>
      </c>
    </row>
    <row r="165" customFormat="false" ht="12.75" hidden="false" customHeight="false" outlineLevel="0" collapsed="false">
      <c r="A165" s="0" t="s">
        <v>333</v>
      </c>
      <c r="B165" s="0" t="s">
        <v>67</v>
      </c>
      <c r="C165" s="13" t="s">
        <v>334</v>
      </c>
      <c r="D165" s="42" t="s">
        <v>335</v>
      </c>
      <c r="E165" s="39" t="n">
        <v>37.68</v>
      </c>
      <c r="F165" s="40" t="n">
        <f aca="false">150/E165</f>
        <v>3.98089171974522</v>
      </c>
      <c r="G165" s="41" t="n">
        <f aca="false">15-F165</f>
        <v>11.0191082802548</v>
      </c>
    </row>
    <row r="166" customFormat="false" ht="12.75" hidden="false" customHeight="false" outlineLevel="0" collapsed="false">
      <c r="A166" s="0" t="s">
        <v>336</v>
      </c>
      <c r="B166" s="0" t="s">
        <v>67</v>
      </c>
      <c r="C166" s="13" t="s">
        <v>337</v>
      </c>
      <c r="D166" s="42" t="s">
        <v>338</v>
      </c>
      <c r="E166" s="39" t="n">
        <v>51.1</v>
      </c>
      <c r="F166" s="40" t="n">
        <f aca="false">150/E166</f>
        <v>2.93542074363992</v>
      </c>
      <c r="G166" s="41" t="n">
        <f aca="false">15-F166</f>
        <v>12.0645792563601</v>
      </c>
    </row>
    <row r="167" customFormat="false" ht="12.75" hidden="false" customHeight="false" outlineLevel="0" collapsed="false">
      <c r="A167" s="0" t="s">
        <v>173</v>
      </c>
      <c r="B167" s="0" t="s">
        <v>67</v>
      </c>
      <c r="C167" s="13" t="s">
        <v>174</v>
      </c>
      <c r="D167" s="42" t="s">
        <v>175</v>
      </c>
      <c r="E167" s="39" t="n">
        <v>121.6</v>
      </c>
      <c r="F167" s="40" t="n">
        <f aca="false">150/E167</f>
        <v>1.23355263157895</v>
      </c>
      <c r="G167" s="41" t="n">
        <f aca="false">15-F167</f>
        <v>13.7664473684211</v>
      </c>
    </row>
  </sheetData>
  <autoFilter ref="A1:K167">
    <filterColumn colId="2">
      <customFilters and="true">
        <customFilter operator="**none**" val=""/>
      </customFilters>
    </filterColumn>
  </autoFilter>
  <conditionalFormatting sqref="D163">
    <cfRule type="duplicateValues" priority="2" aboveAverage="0" equalAverage="0" bottom="0" percent="0" rank="0" text="" dxfId="54">
      <formula>0</formula>
    </cfRule>
    <cfRule type="duplicateValues" priority="3" aboveAverage="0" equalAverage="0" bottom="0" percent="0" rank="0" text="" dxfId="55">
      <formula>0</formula>
    </cfRule>
  </conditionalFormatting>
  <conditionalFormatting sqref="D147">
    <cfRule type="duplicateValues" priority="4" aboveAverage="0" equalAverage="0" bottom="0" percent="0" rank="0" text="" dxfId="56">
      <formula>0</formula>
    </cfRule>
    <cfRule type="duplicateValues" priority="5" aboveAverage="0" equalAverage="0" bottom="0" percent="0" rank="0" text="" dxfId="57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RowHeight="12.75" zeroHeight="false" outlineLevelRow="0" outlineLevelCol="0"/>
  <cols>
    <col collapsed="false" customWidth="true" hidden="false" outlineLevel="0" max="2" min="1" style="0" width="10.67"/>
    <col collapsed="false" customWidth="true" hidden="false" outlineLevel="0" max="3" min="3" style="0" width="14.15"/>
    <col collapsed="false" customWidth="true" hidden="false" outlineLevel="0" max="4" min="4" style="66" width="11.42"/>
    <col collapsed="false" customWidth="true" hidden="false" outlineLevel="0" max="7" min="5" style="49" width="11.42"/>
    <col collapsed="false" customWidth="true" hidden="false" outlineLevel="0" max="1025" min="8" style="0" width="10.67"/>
  </cols>
  <sheetData>
    <row r="1" customFormat="false" ht="12.75" hidden="false" customHeight="false" outlineLevel="0" collapsed="false">
      <c r="A1" s="67" t="s">
        <v>745</v>
      </c>
      <c r="B1" s="67" t="s">
        <v>746</v>
      </c>
      <c r="C1" s="1" t="s">
        <v>8</v>
      </c>
      <c r="D1" s="68" t="s">
        <v>9</v>
      </c>
      <c r="E1" s="49" t="s">
        <v>747</v>
      </c>
      <c r="F1" s="49" t="s">
        <v>11</v>
      </c>
    </row>
    <row r="2" customFormat="false" ht="15" hidden="false" customHeight="false" outlineLevel="0" collapsed="false">
      <c r="A2" s="69" t="n">
        <v>19</v>
      </c>
      <c r="B2" s="40" t="n">
        <v>45</v>
      </c>
      <c r="C2" s="40" t="s">
        <v>25</v>
      </c>
      <c r="D2" s="70" t="n">
        <v>233.29</v>
      </c>
      <c r="E2" s="49" t="n">
        <f aca="false">(10*B2)/D2</f>
        <v>1.92892965836512</v>
      </c>
      <c r="F2" s="49" t="n">
        <f aca="false">B2-E2</f>
        <v>43.0710703416349</v>
      </c>
    </row>
    <row r="3" customFormat="false" ht="15" hidden="false" customHeight="false" outlineLevel="0" collapsed="false">
      <c r="A3" s="69" t="n">
        <v>30</v>
      </c>
      <c r="B3" s="40" t="n">
        <v>45</v>
      </c>
      <c r="C3" s="40" t="s">
        <v>31</v>
      </c>
      <c r="D3" s="70" t="n">
        <v>198.82</v>
      </c>
      <c r="E3" s="49" t="n">
        <f aca="false">(10*B3)/D3</f>
        <v>2.26335378734534</v>
      </c>
      <c r="F3" s="49" t="n">
        <f aca="false">B3-E3</f>
        <v>42.7366462126547</v>
      </c>
    </row>
    <row r="4" customFormat="false" ht="12.75" hidden="false" customHeight="false" outlineLevel="0" collapsed="false">
      <c r="A4" s="69" t="s">
        <v>77</v>
      </c>
      <c r="B4" s="40" t="n">
        <v>45</v>
      </c>
      <c r="C4" s="40" t="s">
        <v>75</v>
      </c>
      <c r="D4" s="71" t="n">
        <v>279.58</v>
      </c>
      <c r="E4" s="49" t="n">
        <f aca="false">(10*B4)/D4</f>
        <v>1.60955719293226</v>
      </c>
      <c r="F4" s="49" t="n">
        <f aca="false">B4-E4</f>
        <v>43.3904428070677</v>
      </c>
    </row>
    <row r="5" customFormat="false" ht="12.75" hidden="false" customHeight="false" outlineLevel="0" collapsed="false">
      <c r="A5" s="69" t="s">
        <v>128</v>
      </c>
      <c r="B5" s="40" t="n">
        <v>45</v>
      </c>
      <c r="C5" s="40" t="s">
        <v>127</v>
      </c>
      <c r="D5" s="71" t="n">
        <v>227.83</v>
      </c>
      <c r="E5" s="49" t="n">
        <f aca="false">(10*B5)/D5</f>
        <v>1.97515691524382</v>
      </c>
      <c r="F5" s="49" t="n">
        <f aca="false">B5-E5</f>
        <v>43.0248430847562</v>
      </c>
    </row>
    <row r="6" customFormat="false" ht="12.75" hidden="false" customHeight="false" outlineLevel="0" collapsed="false">
      <c r="A6" s="69" t="s">
        <v>144</v>
      </c>
      <c r="B6" s="40" t="n">
        <v>45</v>
      </c>
      <c r="C6" s="40" t="s">
        <v>143</v>
      </c>
      <c r="D6" s="72" t="n">
        <v>149.67</v>
      </c>
      <c r="E6" s="49" t="n">
        <f aca="false">(10*B6)/D6</f>
        <v>3.00661455201443</v>
      </c>
      <c r="F6" s="49" t="n">
        <f aca="false">B6-E6</f>
        <v>41.9933854479856</v>
      </c>
    </row>
    <row r="7" customFormat="false" ht="15" hidden="false" customHeight="false" outlineLevel="0" collapsed="false">
      <c r="A7" s="73" t="n">
        <v>1</v>
      </c>
      <c r="B7" s="74" t="n">
        <v>60</v>
      </c>
      <c r="C7" s="74" t="s">
        <v>176</v>
      </c>
      <c r="D7" s="75" t="n">
        <v>205.85</v>
      </c>
      <c r="E7" s="49" t="n">
        <f aca="false">(10*B7)/D7</f>
        <v>2.91474374544571</v>
      </c>
      <c r="F7" s="49" t="n">
        <f aca="false">B7-E7</f>
        <v>57.0852562545543</v>
      </c>
    </row>
    <row r="8" customFormat="false" ht="15" hidden="false" customHeight="false" outlineLevel="0" collapsed="false">
      <c r="A8" s="73" t="n">
        <v>145</v>
      </c>
      <c r="B8" s="74" t="n">
        <v>60</v>
      </c>
      <c r="C8" s="74" t="s">
        <v>210</v>
      </c>
      <c r="D8" s="75" t="n">
        <v>221.03</v>
      </c>
      <c r="E8" s="49" t="n">
        <f aca="false">(10*B8)/D8</f>
        <v>2.71456363389585</v>
      </c>
      <c r="F8" s="49" t="n">
        <f aca="false">B8-E8</f>
        <v>57.2854363661042</v>
      </c>
    </row>
    <row r="9" customFormat="false" ht="12.75" hidden="false" customHeight="false" outlineLevel="0" collapsed="false">
      <c r="A9" s="73" t="s">
        <v>243</v>
      </c>
      <c r="B9" s="74" t="n">
        <v>60</v>
      </c>
      <c r="C9" s="74" t="s">
        <v>242</v>
      </c>
      <c r="D9" s="76" t="n">
        <v>50</v>
      </c>
      <c r="E9" s="49" t="n">
        <f aca="false">(10*B9)/D9</f>
        <v>12</v>
      </c>
      <c r="F9" s="49" t="n">
        <f aca="false">B9-E9</f>
        <v>48</v>
      </c>
    </row>
    <row r="10" customFormat="false" ht="12.75" hidden="false" customHeight="false" outlineLevel="0" collapsed="false">
      <c r="A10" s="73" t="s">
        <v>259</v>
      </c>
      <c r="B10" s="74" t="n">
        <v>60</v>
      </c>
      <c r="C10" s="74" t="s">
        <v>258</v>
      </c>
      <c r="D10" s="76" t="n">
        <v>50</v>
      </c>
      <c r="E10" s="49" t="n">
        <f aca="false">(10*B10)/D10</f>
        <v>12</v>
      </c>
      <c r="F10" s="49" t="n">
        <f aca="false">B10-E10</f>
        <v>48</v>
      </c>
    </row>
    <row r="11" customFormat="false" ht="12.75" hidden="false" customHeight="false" outlineLevel="0" collapsed="false">
      <c r="A11" s="73" t="s">
        <v>298</v>
      </c>
      <c r="B11" s="74" t="n">
        <v>60</v>
      </c>
      <c r="C11" s="74" t="s">
        <v>297</v>
      </c>
      <c r="D11" s="77" t="n">
        <v>50</v>
      </c>
      <c r="E11" s="49" t="n">
        <f aca="false">(10*B11)/D11</f>
        <v>12</v>
      </c>
      <c r="F11" s="49" t="n">
        <f aca="false">B11-E11</f>
        <v>48</v>
      </c>
    </row>
    <row r="12" customFormat="false" ht="15" hidden="false" customHeight="false" outlineLevel="0" collapsed="false">
      <c r="A12" s="78" t="n">
        <v>6</v>
      </c>
      <c r="B12" s="79" t="n">
        <v>60</v>
      </c>
      <c r="C12" s="79" t="s">
        <v>339</v>
      </c>
      <c r="D12" s="80" t="n">
        <v>226.56</v>
      </c>
      <c r="E12" s="49" t="n">
        <f aca="false">(10*B12)/D12</f>
        <v>2.64830508474576</v>
      </c>
      <c r="F12" s="49" t="n">
        <f aca="false">B12-E12</f>
        <v>57.3516949152542</v>
      </c>
    </row>
    <row r="13" customFormat="false" ht="15" hidden="false" customHeight="false" outlineLevel="0" collapsed="false">
      <c r="A13" s="78" t="n">
        <v>31</v>
      </c>
      <c r="B13" s="79" t="n">
        <v>60</v>
      </c>
      <c r="C13" s="79" t="s">
        <v>347</v>
      </c>
      <c r="D13" s="80" t="n">
        <v>222.75</v>
      </c>
      <c r="E13" s="49" t="n">
        <f aca="false">(10*B13)/D13</f>
        <v>2.69360269360269</v>
      </c>
      <c r="F13" s="49" t="n">
        <f aca="false">B13-E13</f>
        <v>57.3063973063973</v>
      </c>
    </row>
    <row r="14" customFormat="false" ht="12.75" hidden="false" customHeight="false" outlineLevel="0" collapsed="false">
      <c r="A14" s="78" t="s">
        <v>429</v>
      </c>
      <c r="B14" s="79" t="n">
        <v>60</v>
      </c>
      <c r="C14" s="79" t="s">
        <v>428</v>
      </c>
      <c r="D14" s="81" t="n">
        <v>257.9</v>
      </c>
      <c r="E14" s="49" t="n">
        <f aca="false">(10*B14)/D14</f>
        <v>2.32648313299729</v>
      </c>
      <c r="F14" s="49" t="n">
        <f aca="false">B14-E14</f>
        <v>57.6735168670027</v>
      </c>
    </row>
    <row r="15" customFormat="false" ht="12.75" hidden="false" customHeight="false" outlineLevel="0" collapsed="false">
      <c r="A15" s="78" t="s">
        <v>450</v>
      </c>
      <c r="B15" s="79" t="n">
        <v>60</v>
      </c>
      <c r="C15" s="79" t="s">
        <v>449</v>
      </c>
      <c r="D15" s="81" t="n">
        <v>276.89</v>
      </c>
      <c r="E15" s="49" t="n">
        <f aca="false">(10*B15)/D15</f>
        <v>2.16692549387844</v>
      </c>
      <c r="F15" s="49" t="n">
        <f aca="false">B15-E15</f>
        <v>57.8330745061216</v>
      </c>
    </row>
    <row r="16" customFormat="false" ht="12.75" hidden="false" customHeight="false" outlineLevel="0" collapsed="false">
      <c r="A16" s="78" t="s">
        <v>471</v>
      </c>
      <c r="B16" s="79" t="n">
        <v>60</v>
      </c>
      <c r="C16" s="79" t="s">
        <v>470</v>
      </c>
      <c r="D16" s="82" t="n">
        <v>120.87</v>
      </c>
      <c r="E16" s="49" t="n">
        <f aca="false">(10*B16)/D16</f>
        <v>4.96401092082403</v>
      </c>
      <c r="F16" s="49" t="n">
        <f aca="false">B16-E16</f>
        <v>55.035989079176</v>
      </c>
    </row>
    <row r="17" customFormat="false" ht="15" hidden="false" customHeight="false" outlineLevel="0" collapsed="false">
      <c r="A17" s="83" t="n">
        <v>9</v>
      </c>
      <c r="B17" s="84" t="n">
        <v>60</v>
      </c>
      <c r="C17" s="84" t="s">
        <v>535</v>
      </c>
      <c r="D17" s="85" t="n">
        <v>211.58</v>
      </c>
      <c r="E17" s="49" t="n">
        <f aca="false">(10*B17)/D17</f>
        <v>2.83580678703091</v>
      </c>
      <c r="F17" s="49" t="n">
        <f aca="false">B17-E17</f>
        <v>57.1641932129691</v>
      </c>
    </row>
    <row r="18" customFormat="false" ht="15" hidden="false" customHeight="false" outlineLevel="0" collapsed="false">
      <c r="A18" s="83" t="n">
        <v>58</v>
      </c>
      <c r="B18" s="84" t="n">
        <v>60</v>
      </c>
      <c r="C18" s="84" t="s">
        <v>549</v>
      </c>
      <c r="D18" s="85" t="n">
        <v>132.31</v>
      </c>
      <c r="E18" s="49" t="n">
        <f aca="false">(10*B18)/D18</f>
        <v>4.53480462550072</v>
      </c>
      <c r="F18" s="49" t="n">
        <f aca="false">B18-E18</f>
        <v>55.4651953744993</v>
      </c>
    </row>
    <row r="19" customFormat="false" ht="12.75" hidden="false" customHeight="false" outlineLevel="0" collapsed="false">
      <c r="A19" s="83" t="s">
        <v>576</v>
      </c>
      <c r="B19" s="84" t="n">
        <v>60</v>
      </c>
      <c r="C19" s="84" t="s">
        <v>575</v>
      </c>
      <c r="D19" s="86" t="n">
        <v>391.4</v>
      </c>
      <c r="E19" s="49" t="n">
        <f aca="false">(10*B19)/D19</f>
        <v>1.53295861011753</v>
      </c>
      <c r="F19" s="49" t="n">
        <f aca="false">B19-E19</f>
        <v>58.4670413898825</v>
      </c>
    </row>
    <row r="20" customFormat="false" ht="12.75" hidden="false" customHeight="false" outlineLevel="0" collapsed="false">
      <c r="A20" s="83" t="s">
        <v>612</v>
      </c>
      <c r="B20" s="84" t="n">
        <v>60</v>
      </c>
      <c r="C20" s="84" t="s">
        <v>611</v>
      </c>
      <c r="D20" s="87" t="n">
        <v>201.95</v>
      </c>
      <c r="E20" s="49" t="n">
        <f aca="false">(10*B20)/D20</f>
        <v>2.97103243377074</v>
      </c>
      <c r="F20" s="49" t="n">
        <f aca="false">B20-E20</f>
        <v>57.0289675662293</v>
      </c>
    </row>
    <row r="21" customFormat="false" ht="12.75" hidden="false" customHeight="false" outlineLevel="0" collapsed="false">
      <c r="A21" s="83" t="s">
        <v>654</v>
      </c>
      <c r="B21" s="84" t="n">
        <v>60</v>
      </c>
      <c r="C21" s="84" t="s">
        <v>653</v>
      </c>
      <c r="D21" s="88" t="n">
        <v>50</v>
      </c>
      <c r="E21" s="49" t="n">
        <f aca="false">(10*B21)/D21</f>
        <v>12</v>
      </c>
      <c r="F21" s="49" t="n">
        <f aca="false">B21-E21</f>
        <v>48</v>
      </c>
    </row>
    <row r="22" customFormat="false" ht="12.75" hidden="false" customHeight="false" outlineLevel="0" collapsed="false">
      <c r="A22" s="89"/>
      <c r="D22" s="90"/>
    </row>
    <row r="23" customFormat="false" ht="12.75" hidden="false" customHeight="false" outlineLevel="0" collapsed="false">
      <c r="A23" s="89"/>
    </row>
    <row r="24" customFormat="false" ht="12.75" hidden="false" customHeight="false" outlineLevel="0" collapsed="false">
      <c r="A24" s="89"/>
    </row>
    <row r="25" customFormat="false" ht="12.75" hidden="false" customHeight="false" outlineLevel="0" collapsed="false">
      <c r="A25" s="89"/>
    </row>
    <row r="26" customFormat="false" ht="12.75" hidden="false" customHeight="false" outlineLevel="0" collapsed="false">
      <c r="A26" s="89"/>
    </row>
    <row r="27" customFormat="false" ht="12.75" hidden="false" customHeight="false" outlineLevel="0" collapsed="false">
      <c r="A27" s="89"/>
    </row>
    <row r="28" customFormat="false" ht="12.75" hidden="false" customHeight="false" outlineLevel="0" collapsed="false">
      <c r="A28" s="89"/>
    </row>
    <row r="29" customFormat="false" ht="12.75" hidden="false" customHeight="false" outlineLevel="0" collapsed="false">
      <c r="A29" s="89"/>
    </row>
    <row r="30" customFormat="false" ht="12.75" hidden="false" customHeight="false" outlineLevel="0" collapsed="false">
      <c r="A30" s="89"/>
    </row>
    <row r="31" customFormat="false" ht="12.75" hidden="false" customHeight="false" outlineLevel="0" collapsed="false">
      <c r="A31" s="89"/>
    </row>
    <row r="32" customFormat="false" ht="12.75" hidden="false" customHeight="false" outlineLevel="0" collapsed="false">
      <c r="A32" s="89"/>
    </row>
  </sheetData>
  <conditionalFormatting sqref="D7 D3 D13">
    <cfRule type="cellIs" priority="2" operator="lessThan" aboveAverage="0" equalAverage="0" bottom="0" percent="0" rank="0" text="" dxfId="58">
      <formula>5</formula>
    </cfRule>
  </conditionalFormatting>
  <conditionalFormatting sqref="D12">
    <cfRule type="cellIs" priority="3" operator="lessThan" aboveAverage="0" equalAverage="0" bottom="0" percent="0" rank="0" text="" dxfId="59">
      <formula>5</formula>
    </cfRule>
  </conditionalFormatting>
  <conditionalFormatting sqref="D17">
    <cfRule type="cellIs" priority="4" operator="lessThan" aboveAverage="0" equalAverage="0" bottom="0" percent="0" rank="0" text="" dxfId="60">
      <formula>5</formula>
    </cfRule>
  </conditionalFormatting>
  <conditionalFormatting sqref="D2">
    <cfRule type="cellIs" priority="5" operator="lessThan" aboveAverage="0" equalAverage="0" bottom="0" percent="0" rank="0" text="" dxfId="61">
      <formula>5</formula>
    </cfRule>
  </conditionalFormatting>
  <conditionalFormatting sqref="D18">
    <cfRule type="cellIs" priority="6" operator="lessThan" aboveAverage="0" equalAverage="0" bottom="0" percent="0" rank="0" text="" dxfId="62">
      <formula>5</formula>
    </cfRule>
  </conditionalFormatting>
  <conditionalFormatting sqref="D8">
    <cfRule type="cellIs" priority="7" operator="lessThan" aboveAverage="0" equalAverage="0" bottom="0" percent="0" rank="0" text="" dxfId="63">
      <formula>5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LibreOffice/6.1.2.1$Linux_x86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2018-08-14T09:28:15Z</dcterms:created>
  <dc:creator>MAYORGAS, AIDA (IDIBAPS)</dc:creator>
  <dc:description/>
  <dc:language>en-US</dc:language>
  <cp:lastModifiedBy>MAYORGAS, AIDA (IDIBAPS)</cp:lastModifiedBy>
  <cp:lastPrinted>2018-08-16T10:13:36Z</cp:lastPrinted>
  <dcterms:modified xsi:type="dcterms:W3CDTF">2018-08-24T10:49:34Z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