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esktop\SYS 2202\"/>
    </mc:Choice>
  </mc:AlternateContent>
  <xr:revisionPtr revIDLastSave="0" documentId="8_{5DFBD76C-A4B9-4396-AF83-E1EFA672B46B}" xr6:coauthVersionLast="45" xr6:coauthVersionMax="45" xr10:uidLastSave="{00000000-0000-0000-0000-000000000000}"/>
  <bookViews>
    <workbookView xWindow="-110" yWindow="-110" windowWidth="19420" windowHeight="10420" xr2:uid="{AE315677-8B9D-4A42-97A6-FD18F31F23C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13" i="1" l="1"/>
  <c r="CL13" i="1"/>
  <c r="CI13" i="1"/>
  <c r="CB13" i="1"/>
  <c r="BU13" i="1"/>
  <c r="BN13" i="1"/>
  <c r="BG13" i="1"/>
  <c r="BC13" i="1"/>
  <c r="AZ13" i="1"/>
  <c r="AS13" i="1"/>
  <c r="AL13" i="1"/>
  <c r="AH13" i="1"/>
  <c r="AE13" i="1"/>
  <c r="X13" i="1"/>
  <c r="Q13" i="1"/>
  <c r="J13" i="1"/>
  <c r="F13" i="1"/>
  <c r="C13" i="1"/>
  <c r="CO12" i="1"/>
  <c r="CL12" i="1"/>
  <c r="CI12" i="1"/>
  <c r="CB12" i="1"/>
  <c r="BU12" i="1"/>
  <c r="BN12" i="1"/>
  <c r="BG12" i="1"/>
  <c r="BC12" i="1"/>
  <c r="AZ12" i="1"/>
  <c r="AS12" i="1"/>
  <c r="AL12" i="1"/>
  <c r="AH12" i="1"/>
  <c r="AE12" i="1"/>
  <c r="X12" i="1"/>
  <c r="Q12" i="1"/>
  <c r="J12" i="1"/>
  <c r="F12" i="1"/>
  <c r="C12" i="1"/>
  <c r="CO11" i="1"/>
  <c r="CL11" i="1"/>
  <c r="CI11" i="1"/>
  <c r="CB11" i="1"/>
  <c r="BU11" i="1"/>
  <c r="BN11" i="1"/>
  <c r="BG11" i="1"/>
  <c r="BC11" i="1"/>
  <c r="AZ11" i="1"/>
  <c r="AS11" i="1"/>
  <c r="AL11" i="1"/>
  <c r="AH11" i="1"/>
  <c r="AE11" i="1"/>
  <c r="X11" i="1"/>
  <c r="Q11" i="1"/>
  <c r="J11" i="1"/>
  <c r="I11" i="1"/>
  <c r="F11" i="1"/>
  <c r="C11" i="1"/>
  <c r="CO10" i="1"/>
  <c r="CL10" i="1"/>
  <c r="CI10" i="1"/>
  <c r="CB10" i="1"/>
  <c r="BU10" i="1"/>
  <c r="BN10" i="1"/>
  <c r="BG10" i="1"/>
  <c r="BC10" i="1"/>
  <c r="AZ10" i="1"/>
  <c r="AS10" i="1"/>
  <c r="AL10" i="1"/>
  <c r="AH10" i="1"/>
  <c r="AE10" i="1"/>
  <c r="X10" i="1"/>
  <c r="Q10" i="1"/>
  <c r="J10" i="1"/>
  <c r="I10" i="1"/>
  <c r="F10" i="1"/>
  <c r="C10" i="1"/>
  <c r="CO9" i="1"/>
  <c r="CL9" i="1"/>
  <c r="CI9" i="1"/>
  <c r="CB9" i="1"/>
  <c r="BU9" i="1"/>
  <c r="BN9" i="1"/>
  <c r="BG9" i="1"/>
  <c r="BC9" i="1"/>
  <c r="AZ9" i="1"/>
  <c r="AS9" i="1"/>
  <c r="AL9" i="1"/>
  <c r="AH9" i="1"/>
  <c r="AE9" i="1"/>
  <c r="X9" i="1"/>
  <c r="Q9" i="1"/>
  <c r="J9" i="1"/>
  <c r="I9" i="1"/>
  <c r="F9" i="1"/>
  <c r="C9" i="1"/>
  <c r="CO8" i="1"/>
  <c r="CL8" i="1"/>
  <c r="CI8" i="1"/>
  <c r="CB8" i="1"/>
  <c r="BU8" i="1"/>
  <c r="BN8" i="1"/>
  <c r="BG8" i="1"/>
  <c r="BC8" i="1"/>
  <c r="AZ8" i="1"/>
  <c r="AS8" i="1"/>
  <c r="AL8" i="1"/>
  <c r="AH8" i="1"/>
  <c r="AE8" i="1"/>
  <c r="X8" i="1"/>
  <c r="Q8" i="1"/>
  <c r="J8" i="1"/>
  <c r="I8" i="1"/>
  <c r="F8" i="1"/>
  <c r="C8" i="1"/>
  <c r="CO7" i="1"/>
  <c r="CL7" i="1"/>
  <c r="CI7" i="1"/>
  <c r="CB7" i="1"/>
  <c r="BU7" i="1"/>
  <c r="BN7" i="1"/>
  <c r="BG7" i="1"/>
  <c r="BC7" i="1"/>
  <c r="AZ7" i="1"/>
  <c r="AS7" i="1"/>
  <c r="AL7" i="1"/>
  <c r="AH7" i="1"/>
  <c r="AE7" i="1"/>
  <c r="X7" i="1"/>
  <c r="Q7" i="1"/>
  <c r="J7" i="1"/>
  <c r="F7" i="1"/>
  <c r="C7" i="1"/>
  <c r="CO6" i="1"/>
  <c r="CL6" i="1"/>
  <c r="CI6" i="1"/>
  <c r="CB6" i="1"/>
  <c r="BU6" i="1"/>
  <c r="BN6" i="1"/>
  <c r="BG6" i="1"/>
  <c r="BC6" i="1"/>
  <c r="AZ6" i="1"/>
  <c r="AS6" i="1"/>
  <c r="AL6" i="1"/>
  <c r="AH6" i="1"/>
  <c r="AE6" i="1"/>
  <c r="X6" i="1"/>
  <c r="Q6" i="1"/>
  <c r="J6" i="1"/>
  <c r="F6" i="1"/>
  <c r="C6" i="1"/>
  <c r="CO5" i="1"/>
  <c r="CL5" i="1"/>
  <c r="CI5" i="1"/>
  <c r="CB5" i="1"/>
  <c r="BU5" i="1"/>
  <c r="BN5" i="1"/>
  <c r="BG5" i="1"/>
  <c r="BC5" i="1"/>
  <c r="AZ5" i="1"/>
  <c r="AS5" i="1"/>
  <c r="AL5" i="1"/>
  <c r="AH5" i="1"/>
  <c r="AE5" i="1"/>
  <c r="X5" i="1"/>
  <c r="Q5" i="1"/>
  <c r="J5" i="1"/>
  <c r="F5" i="1"/>
  <c r="C5" i="1"/>
  <c r="CO4" i="1"/>
  <c r="CL4" i="1"/>
  <c r="CI4" i="1"/>
  <c r="CB4" i="1"/>
  <c r="BU4" i="1"/>
  <c r="BN4" i="1"/>
  <c r="BG4" i="1"/>
  <c r="BC4" i="1"/>
  <c r="AZ4" i="1"/>
  <c r="AS4" i="1"/>
  <c r="AL4" i="1"/>
  <c r="AH4" i="1"/>
  <c r="AE4" i="1"/>
  <c r="X4" i="1"/>
  <c r="Q4" i="1"/>
  <c r="J4" i="1"/>
  <c r="F4" i="1"/>
  <c r="C4" i="1"/>
  <c r="CO3" i="1"/>
  <c r="CL3" i="1"/>
  <c r="CI3" i="1"/>
  <c r="CB3" i="1"/>
  <c r="BU3" i="1"/>
  <c r="BN3" i="1"/>
  <c r="BG3" i="1"/>
  <c r="BC3" i="1"/>
  <c r="AZ3" i="1"/>
  <c r="AS3" i="1"/>
  <c r="AL3" i="1"/>
  <c r="AH3" i="1"/>
  <c r="AE3" i="1"/>
  <c r="X3" i="1"/>
  <c r="Q3" i="1"/>
  <c r="J3" i="1"/>
  <c r="F3" i="1"/>
  <c r="C3" i="1"/>
  <c r="CO2" i="1"/>
  <c r="CL2" i="1"/>
  <c r="CI2" i="1"/>
  <c r="CB2" i="1"/>
  <c r="BU2" i="1"/>
  <c r="BN2" i="1"/>
  <c r="BG2" i="1"/>
  <c r="BC2" i="1"/>
  <c r="AZ2" i="1"/>
  <c r="AS2" i="1"/>
  <c r="AL2" i="1"/>
  <c r="AH2" i="1"/>
  <c r="AE2" i="1"/>
  <c r="X2" i="1"/>
  <c r="Q2" i="1"/>
  <c r="J2" i="1"/>
  <c r="F2" i="1"/>
  <c r="C2" i="1"/>
</calcChain>
</file>

<file path=xl/sharedStrings.xml><?xml version="1.0" encoding="utf-8"?>
<sst xmlns="http://schemas.openxmlformats.org/spreadsheetml/2006/main" count="105" uniqueCount="99">
  <si>
    <t>Months</t>
  </si>
  <si>
    <t>Free Trolley Ridership Count</t>
  </si>
  <si>
    <t>Free Trolley Normalized Ridership</t>
  </si>
  <si>
    <t xml:space="preserve"> Free Trolley Buses Used</t>
  </si>
  <si>
    <t>Free Trolley Buses Needed</t>
  </si>
  <si>
    <t>Free Trolley Buses Eliminated</t>
  </si>
  <si>
    <t>Free Trolley Miles Driven</t>
  </si>
  <si>
    <t>Free Trolley Fuel Saved (gallons)</t>
  </si>
  <si>
    <t>Route 1 Ridership Count</t>
  </si>
  <si>
    <t>Route 1 Normalized Ridership</t>
  </si>
  <si>
    <t>Route 1 Buses Used</t>
  </si>
  <si>
    <t>Route 1 Buses Needed</t>
  </si>
  <si>
    <t>Route 1 Buses Eliminated</t>
  </si>
  <si>
    <t>Route 1 Miles Driven</t>
  </si>
  <si>
    <t>Route 1 Fuel Saved (gallons)</t>
  </si>
  <si>
    <t>Route 2 Ridership Count</t>
  </si>
  <si>
    <t xml:space="preserve">Route 2 Normalized Ridership </t>
  </si>
  <si>
    <t>Route 2 Buses Used</t>
  </si>
  <si>
    <t>Route 2 Buses Needed</t>
  </si>
  <si>
    <t>Route 2 Buses Eliminated</t>
  </si>
  <si>
    <t>Route 2 Miles Driven</t>
  </si>
  <si>
    <t xml:space="preserve">Route 2 Fuel Saved (Gallons) </t>
  </si>
  <si>
    <t>Route 3 Ridership Count</t>
  </si>
  <si>
    <t>Route 3 Normalized Ridership</t>
  </si>
  <si>
    <t>Route 3 Buses Used</t>
  </si>
  <si>
    <t>Route 3 Buses Needed</t>
  </si>
  <si>
    <t>Route 3 Buses Eliminated</t>
  </si>
  <si>
    <t>Route 3 Miles Driven</t>
  </si>
  <si>
    <t>Route 3 Fuel Saved (Gallons)</t>
  </si>
  <si>
    <t>Route 4 Ridership Count</t>
  </si>
  <si>
    <t>Route 4 Normalized Ridership</t>
  </si>
  <si>
    <t>Route 4 Buses Used</t>
  </si>
  <si>
    <t>Route 4 Buses Needed</t>
  </si>
  <si>
    <t xml:space="preserve">Route 4 Buses Eliminated </t>
  </si>
  <si>
    <t>Route 5 Miles Driven</t>
  </si>
  <si>
    <t>Route 5 Fuel Saved (Gallons)</t>
  </si>
  <si>
    <t>Route 5 Ridership Count</t>
  </si>
  <si>
    <t>Route 5 Normalized Ridership</t>
  </si>
  <si>
    <t>Route 5 Buses Used</t>
  </si>
  <si>
    <t>Route 5 Buses Needed</t>
  </si>
  <si>
    <t>Route 5 Buses Eliminated</t>
  </si>
  <si>
    <t>Route 6 Ridership Count</t>
  </si>
  <si>
    <t>Route 6 Normalized Ridership</t>
  </si>
  <si>
    <t>Route 6 Buses Used</t>
  </si>
  <si>
    <t>Route 6 Buses Needed</t>
  </si>
  <si>
    <t>Route 6 Buses Eliminated</t>
  </si>
  <si>
    <t>Route 7 Miles Driven</t>
  </si>
  <si>
    <t>Route 7 Fuel Saved (Gallons)</t>
  </si>
  <si>
    <t>Route 7 Ridership Count</t>
  </si>
  <si>
    <t>Route 7 Normalized Ridership</t>
  </si>
  <si>
    <t>Route 7 Buses Used</t>
  </si>
  <si>
    <t>Route 7 Buses Needed</t>
  </si>
  <si>
    <t xml:space="preserve">Route 7 Buses Eliminated </t>
  </si>
  <si>
    <t>Route 8 Ridership Count</t>
  </si>
  <si>
    <t>Route 8 Normalized Ridership</t>
  </si>
  <si>
    <t>Route 8 Buses Used</t>
  </si>
  <si>
    <t>Route 8 Buses Needed</t>
  </si>
  <si>
    <t>Route 8 Buses Eliminated</t>
  </si>
  <si>
    <t>Route 8 Miles Driven</t>
  </si>
  <si>
    <t>Route 8 Fuel Saved (Gallons)</t>
  </si>
  <si>
    <t>Route 9 Ridership Count</t>
  </si>
  <si>
    <t>Route 9 Normalized Ridership</t>
  </si>
  <si>
    <t>Route 9 Buses Used</t>
  </si>
  <si>
    <t>Route 9 Buses Needed</t>
  </si>
  <si>
    <t xml:space="preserve">Route 9 Buses Eliminated </t>
  </si>
  <si>
    <t>Route 9 Miles Driven</t>
  </si>
  <si>
    <t>Route 9 Fuel Saved (Gallons)</t>
  </si>
  <si>
    <t>Route 10 Ridership Count</t>
  </si>
  <si>
    <t>Route 10 Normalized Ridership</t>
  </si>
  <si>
    <t>Route 10 Buses Used</t>
  </si>
  <si>
    <t>Route 10 Buses Needed</t>
  </si>
  <si>
    <t>Route 10 Buses Eliminated</t>
  </si>
  <si>
    <t>Route 11 Miles Driven</t>
  </si>
  <si>
    <t>Route 11 Fuel Saved (Gallons)</t>
  </si>
  <si>
    <t>Route 11 Ridership Count</t>
  </si>
  <si>
    <t>Route 11 Normalized Ridership</t>
  </si>
  <si>
    <t>Route 11 Buses Used</t>
  </si>
  <si>
    <t>Route 11 Buses Needed</t>
  </si>
  <si>
    <t>Route 11 Buses Eliminated</t>
  </si>
  <si>
    <t>Route 12 Ridership Count</t>
  </si>
  <si>
    <t>Route 12 Normalized Ridership</t>
  </si>
  <si>
    <t>Route 12 Buses Used</t>
  </si>
  <si>
    <t>Route 12 Buses Needed</t>
  </si>
  <si>
    <t>Route 12 Buses Eliminated</t>
  </si>
  <si>
    <t>Route 12 Miles Driven</t>
  </si>
  <si>
    <t>Route 12 Fuel Saved (Gallons)</t>
  </si>
  <si>
    <t>Other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</si>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</sst>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4" fontId="2" fillId="2" borderId="0" xfId="0" applyNumberFormat="1" applyFont="1" applyFill="1"/>
    <xf numFmtId="0" fontId="3" fillId="0" borderId="0" xfId="0" applyFont="1"/>
    <xf numFmtId="4" fontId="4" fillId="3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5" fillId="2" borderId="0" xfId="0" applyNumberFormat="1" applyFont="1" applyFill="1"/>
    <xf numFmtId="4" fontId="3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%20Rider%20Normal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10 Normalization"/>
      <sheetName val="Total Average"/>
      <sheetName val="FY 2018"/>
      <sheetName val="FY 2019"/>
      <sheetName val="FY 2017"/>
      <sheetName val="FY 2016"/>
      <sheetName val="FY 2015"/>
    </sheetNames>
    <sheetDataSet>
      <sheetData sheetId="0"/>
      <sheetData sheetId="1">
        <row r="2">
          <cell r="B2">
            <v>51284.800000000003</v>
          </cell>
          <cell r="C2">
            <v>3522.8</v>
          </cell>
          <cell r="D2">
            <v>4004.6666666666665</v>
          </cell>
          <cell r="E2">
            <v>8341.7999999999993</v>
          </cell>
          <cell r="F2">
            <v>8590.7999999999993</v>
          </cell>
          <cell r="G2">
            <v>17074.400000000001</v>
          </cell>
          <cell r="H2">
            <v>6166.8</v>
          </cell>
          <cell r="I2">
            <v>49614.2</v>
          </cell>
          <cell r="J2">
            <v>7128.6</v>
          </cell>
          <cell r="K2">
            <v>1875</v>
          </cell>
          <cell r="L2">
            <v>4951.6000000000004</v>
          </cell>
          <cell r="M2">
            <v>5033.3999999999996</v>
          </cell>
          <cell r="N2">
            <v>1661.3333333333333</v>
          </cell>
          <cell r="O2">
            <v>135.5</v>
          </cell>
        </row>
        <row r="3">
          <cell r="B3">
            <v>68325</v>
          </cell>
          <cell r="C3">
            <v>3797</v>
          </cell>
          <cell r="D3">
            <v>3792.6666666666665</v>
          </cell>
          <cell r="E3">
            <v>8277.6</v>
          </cell>
          <cell r="F3">
            <v>8678.4</v>
          </cell>
          <cell r="G3">
            <v>16854.400000000001</v>
          </cell>
          <cell r="H3">
            <v>6068.8</v>
          </cell>
          <cell r="I3">
            <v>50413.2</v>
          </cell>
          <cell r="J3">
            <v>6909</v>
          </cell>
          <cell r="K3">
            <v>1887</v>
          </cell>
          <cell r="L3">
            <v>4761.3999999999996</v>
          </cell>
          <cell r="M3">
            <v>4730.6000000000004</v>
          </cell>
          <cell r="N3">
            <v>1565.3333333333333</v>
          </cell>
          <cell r="O3">
            <v>128.5</v>
          </cell>
        </row>
        <row r="4">
          <cell r="B4">
            <v>60216</v>
          </cell>
          <cell r="C4">
            <v>3873.8</v>
          </cell>
          <cell r="D4">
            <v>4505.666666666667</v>
          </cell>
          <cell r="E4">
            <v>9129.7999999999993</v>
          </cell>
          <cell r="F4">
            <v>9391.6</v>
          </cell>
          <cell r="G4">
            <v>18747.8</v>
          </cell>
          <cell r="H4">
            <v>6751.4</v>
          </cell>
          <cell r="I4">
            <v>54034</v>
          </cell>
          <cell r="J4">
            <v>7540.6</v>
          </cell>
          <cell r="K4">
            <v>2071.8000000000002</v>
          </cell>
          <cell r="L4">
            <v>5228.8</v>
          </cell>
          <cell r="M4">
            <v>5150</v>
          </cell>
          <cell r="N4">
            <v>1632</v>
          </cell>
          <cell r="O4">
            <v>66</v>
          </cell>
        </row>
        <row r="5">
          <cell r="B5">
            <v>71493.8</v>
          </cell>
          <cell r="C5">
            <v>3947.4</v>
          </cell>
          <cell r="D5">
            <v>4544</v>
          </cell>
          <cell r="E5">
            <v>8530.2000000000007</v>
          </cell>
          <cell r="F5">
            <v>9028.2000000000007</v>
          </cell>
          <cell r="G5">
            <v>19263.599999999999</v>
          </cell>
          <cell r="H5">
            <v>6802.2</v>
          </cell>
          <cell r="I5">
            <v>53998.8</v>
          </cell>
          <cell r="J5">
            <v>7280.2</v>
          </cell>
          <cell r="K5">
            <v>1933.2</v>
          </cell>
          <cell r="L5">
            <v>5042.2</v>
          </cell>
          <cell r="M5">
            <v>5037.3999999999996</v>
          </cell>
          <cell r="N5">
            <v>1698.3333333333333</v>
          </cell>
          <cell r="O5">
            <v>104</v>
          </cell>
        </row>
        <row r="6">
          <cell r="B6">
            <v>43908.4</v>
          </cell>
          <cell r="C6">
            <v>2654.8</v>
          </cell>
          <cell r="D6">
            <v>4666</v>
          </cell>
          <cell r="E6">
            <v>8398.2000000000007</v>
          </cell>
          <cell r="F6">
            <v>8071.8</v>
          </cell>
          <cell r="G6">
            <v>18688.2</v>
          </cell>
          <cell r="H6">
            <v>6012</v>
          </cell>
          <cell r="I6">
            <v>48758.2</v>
          </cell>
          <cell r="J6">
            <v>7320.4</v>
          </cell>
          <cell r="K6">
            <v>1732</v>
          </cell>
          <cell r="L6">
            <v>5111.6000000000004</v>
          </cell>
          <cell r="M6">
            <v>4813.3999999999996</v>
          </cell>
          <cell r="N6">
            <v>1840.6666666666667</v>
          </cell>
          <cell r="O6">
            <v>97.333333333333329</v>
          </cell>
        </row>
        <row r="7">
          <cell r="B7">
            <v>39844.400000000001</v>
          </cell>
          <cell r="C7">
            <v>2638.8</v>
          </cell>
          <cell r="D7">
            <v>4876.333333333333</v>
          </cell>
          <cell r="E7">
            <v>8152.4</v>
          </cell>
          <cell r="F7">
            <v>7603.4</v>
          </cell>
          <cell r="G7">
            <v>18198.8</v>
          </cell>
          <cell r="H7">
            <v>6559.2</v>
          </cell>
          <cell r="I7">
            <v>44647.199999999997</v>
          </cell>
          <cell r="J7">
            <v>8124.4</v>
          </cell>
          <cell r="K7">
            <v>1650.2</v>
          </cell>
          <cell r="L7">
            <v>5005.3999999999996</v>
          </cell>
          <cell r="M7">
            <v>4273</v>
          </cell>
          <cell r="N7">
            <v>1575.6666666666667</v>
          </cell>
          <cell r="O7">
            <v>77</v>
          </cell>
        </row>
        <row r="8">
          <cell r="B8">
            <v>48916</v>
          </cell>
          <cell r="C8">
            <v>3240</v>
          </cell>
          <cell r="D8">
            <v>3462.6666666666665</v>
          </cell>
          <cell r="E8">
            <v>8922.6</v>
          </cell>
          <cell r="F8">
            <v>9172.2000000000007</v>
          </cell>
          <cell r="G8">
            <v>19266.8</v>
          </cell>
          <cell r="H8">
            <v>6778</v>
          </cell>
          <cell r="I8">
            <v>50478.8</v>
          </cell>
          <cell r="J8">
            <v>8282.2000000000007</v>
          </cell>
          <cell r="K8">
            <v>2065.6</v>
          </cell>
          <cell r="L8">
            <v>5342.6</v>
          </cell>
          <cell r="M8">
            <v>5094.2</v>
          </cell>
          <cell r="N8">
            <v>1458.3333333333333</v>
          </cell>
          <cell r="O8">
            <v>90.6</v>
          </cell>
        </row>
        <row r="9">
          <cell r="B9">
            <v>52704.4</v>
          </cell>
          <cell r="C9">
            <v>3809.8</v>
          </cell>
          <cell r="D9">
            <v>4730</v>
          </cell>
          <cell r="E9">
            <v>9898.2000000000007</v>
          </cell>
          <cell r="F9">
            <v>9930.2000000000007</v>
          </cell>
          <cell r="G9">
            <v>20917.400000000001</v>
          </cell>
          <cell r="H9">
            <v>7150.4</v>
          </cell>
          <cell r="I9">
            <v>55481.599999999999</v>
          </cell>
          <cell r="J9">
            <v>8344.6</v>
          </cell>
          <cell r="K9">
            <v>1928.4</v>
          </cell>
          <cell r="L9">
            <v>5747.4</v>
          </cell>
          <cell r="M9">
            <v>5376.6</v>
          </cell>
          <cell r="N9">
            <v>989</v>
          </cell>
          <cell r="O9">
            <v>31.5</v>
          </cell>
        </row>
        <row r="10">
          <cell r="B10">
            <v>74110.8</v>
          </cell>
          <cell r="C10">
            <v>4702.6000000000004</v>
          </cell>
          <cell r="D10">
            <v>4836</v>
          </cell>
          <cell r="E10">
            <v>9463.6</v>
          </cell>
          <cell r="F10">
            <v>9716</v>
          </cell>
          <cell r="G10">
            <v>19895</v>
          </cell>
          <cell r="H10">
            <v>6451.6</v>
          </cell>
          <cell r="I10">
            <v>58416.800000000003</v>
          </cell>
          <cell r="J10">
            <v>7832.4</v>
          </cell>
          <cell r="K10">
            <v>1987.4</v>
          </cell>
          <cell r="L10">
            <v>5325.4</v>
          </cell>
          <cell r="M10">
            <v>5059.2</v>
          </cell>
          <cell r="N10">
            <v>1243</v>
          </cell>
          <cell r="O10">
            <v>0</v>
          </cell>
        </row>
        <row r="11">
          <cell r="B11">
            <v>72083.399999999994</v>
          </cell>
          <cell r="C11">
            <v>4524.3999999999996</v>
          </cell>
          <cell r="D11">
            <v>3879.3333333333335</v>
          </cell>
          <cell r="E11">
            <v>9838.6</v>
          </cell>
          <cell r="F11">
            <v>10179.4</v>
          </cell>
          <cell r="G11">
            <v>20754</v>
          </cell>
          <cell r="H11">
            <v>7118.6</v>
          </cell>
          <cell r="I11">
            <v>59729.599999999999</v>
          </cell>
          <cell r="J11">
            <v>8503.6</v>
          </cell>
          <cell r="K11">
            <v>2073</v>
          </cell>
          <cell r="L11">
            <v>5662.2</v>
          </cell>
          <cell r="M11">
            <v>5462</v>
          </cell>
          <cell r="N11">
            <v>1715.6666666666667</v>
          </cell>
          <cell r="O11">
            <v>7</v>
          </cell>
        </row>
        <row r="12">
          <cell r="B12">
            <v>63020.27</v>
          </cell>
          <cell r="C12">
            <v>4025.2</v>
          </cell>
          <cell r="D12">
            <v>4011.3333333333335</v>
          </cell>
          <cell r="E12">
            <v>8274.4</v>
          </cell>
          <cell r="F12">
            <v>8746.7999999999993</v>
          </cell>
          <cell r="G12">
            <v>18369.8</v>
          </cell>
          <cell r="H12">
            <v>6665.8</v>
          </cell>
          <cell r="I12">
            <v>53076.800000000003</v>
          </cell>
          <cell r="J12">
            <v>7406.4</v>
          </cell>
          <cell r="K12">
            <v>1966.4</v>
          </cell>
          <cell r="L12">
            <v>5151.2</v>
          </cell>
          <cell r="M12">
            <v>4803.2</v>
          </cell>
          <cell r="N12">
            <v>1878.3333333333333</v>
          </cell>
          <cell r="O12">
            <v>66</v>
          </cell>
        </row>
        <row r="13">
          <cell r="B13">
            <v>45442.2</v>
          </cell>
          <cell r="C13">
            <v>3273.2</v>
          </cell>
          <cell r="D13">
            <v>4062.3333333333335</v>
          </cell>
          <cell r="E13">
            <v>8176.4</v>
          </cell>
          <cell r="F13">
            <v>7781</v>
          </cell>
          <cell r="G13">
            <v>18041</v>
          </cell>
          <cell r="H13">
            <v>6698.4</v>
          </cell>
          <cell r="I13">
            <v>48557.2</v>
          </cell>
          <cell r="J13">
            <v>7390.8</v>
          </cell>
          <cell r="K13">
            <v>1740.8</v>
          </cell>
          <cell r="L13">
            <v>5241.6000000000004</v>
          </cell>
          <cell r="M13">
            <v>4827</v>
          </cell>
          <cell r="N13">
            <v>1605.6666666666667</v>
          </cell>
          <cell r="O13">
            <v>17.333333333333332</v>
          </cell>
        </row>
      </sheetData>
      <sheetData sheetId="2">
        <row r="4">
          <cell r="F4">
            <v>3793</v>
          </cell>
          <cell r="G4">
            <v>2798</v>
          </cell>
          <cell r="H4">
            <v>3254</v>
          </cell>
          <cell r="I4">
            <v>3198</v>
          </cell>
        </row>
      </sheetData>
      <sheetData sheetId="3">
        <row r="4">
          <cell r="F4">
            <v>3260</v>
          </cell>
          <cell r="G4">
            <v>2227</v>
          </cell>
          <cell r="H4">
            <v>2616</v>
          </cell>
          <cell r="I4">
            <v>2680</v>
          </cell>
        </row>
      </sheetData>
      <sheetData sheetId="4">
        <row r="4">
          <cell r="F4">
            <v>4225</v>
          </cell>
          <cell r="G4">
            <v>3063</v>
          </cell>
          <cell r="H4">
            <v>3799</v>
          </cell>
          <cell r="I4">
            <v>3901</v>
          </cell>
        </row>
      </sheetData>
      <sheetData sheetId="5">
        <row r="4">
          <cell r="F4">
            <v>4525</v>
          </cell>
          <cell r="G4">
            <v>4071</v>
          </cell>
          <cell r="H4">
            <v>3680</v>
          </cell>
          <cell r="I4">
            <v>4449</v>
          </cell>
        </row>
      </sheetData>
      <sheetData sheetId="6">
        <row r="4">
          <cell r="F4">
            <v>4323</v>
          </cell>
          <cell r="G4">
            <v>4207</v>
          </cell>
          <cell r="H4">
            <v>4265</v>
          </cell>
          <cell r="I4">
            <v>4755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0604-0B48-4611-BF9E-64C0F6AC684D}">
  <dimension ref="A1:CO13"/>
  <sheetViews>
    <sheetView tabSelected="1" workbookViewId="0">
      <selection activeCell="CO2" sqref="CO2"/>
    </sheetView>
  </sheetViews>
  <sheetFormatPr defaultRowHeight="14.5"/>
  <cols>
    <col min="1" max="1" width="9.6328125" bestFit="1" customWidth="1"/>
    <col min="2" max="2" width="23.90625" bestFit="1" customWidth="1"/>
    <col min="3" max="3" width="28.1796875" bestFit="1" customWidth="1"/>
    <col min="4" max="4" width="21.36328125" bestFit="1" customWidth="1"/>
    <col min="5" max="5" width="22.90625" bestFit="1" customWidth="1"/>
    <col min="6" max="6" width="24.90625" bestFit="1" customWidth="1"/>
    <col min="7" max="7" width="20.90625" bestFit="1" customWidth="1"/>
    <col min="8" max="8" width="27.6328125" bestFit="1" customWidth="1"/>
    <col min="9" max="9" width="20.453125" bestFit="1" customWidth="1"/>
    <col min="10" max="10" width="24.7265625" bestFit="1" customWidth="1"/>
    <col min="11" max="11" width="17.36328125" bestFit="1" customWidth="1"/>
    <col min="12" max="12" width="19.453125" bestFit="1" customWidth="1"/>
    <col min="13" max="13" width="21.54296875" bestFit="1" customWidth="1"/>
    <col min="14" max="14" width="17.54296875" bestFit="1" customWidth="1"/>
    <col min="15" max="15" width="24.1796875" bestFit="1" customWidth="1"/>
    <col min="16" max="16" width="20.453125" bestFit="1" customWidth="1"/>
    <col min="17" max="17" width="25.36328125" bestFit="1" customWidth="1"/>
    <col min="18" max="18" width="17.36328125" bestFit="1" customWidth="1"/>
    <col min="19" max="19" width="19.453125" bestFit="1" customWidth="1"/>
    <col min="20" max="20" width="21.54296875" bestFit="1" customWidth="1"/>
    <col min="21" max="21" width="17.54296875" bestFit="1" customWidth="1"/>
    <col min="22" max="22" width="25.26953125" bestFit="1" customWidth="1"/>
    <col min="23" max="23" width="20.453125" bestFit="1" customWidth="1"/>
    <col min="24" max="24" width="24.7265625" bestFit="1" customWidth="1"/>
    <col min="25" max="25" width="17.36328125" bestFit="1" customWidth="1"/>
    <col min="26" max="26" width="19.453125" bestFit="1" customWidth="1"/>
    <col min="27" max="27" width="21.54296875" bestFit="1" customWidth="1"/>
    <col min="28" max="28" width="17.54296875" bestFit="1" customWidth="1"/>
    <col min="29" max="29" width="24.6328125" bestFit="1" customWidth="1"/>
    <col min="30" max="30" width="20.453125" bestFit="1" customWidth="1"/>
    <col min="31" max="31" width="24.7265625" bestFit="1" customWidth="1"/>
    <col min="32" max="32" width="17.36328125" bestFit="1" customWidth="1"/>
    <col min="33" max="33" width="19.453125" bestFit="1" customWidth="1"/>
    <col min="34" max="34" width="22.08984375" bestFit="1" customWidth="1"/>
    <col min="35" max="35" width="17.54296875" bestFit="1" customWidth="1"/>
    <col min="36" max="36" width="24.6328125" bestFit="1" customWidth="1"/>
    <col min="37" max="37" width="20.453125" bestFit="1" customWidth="1"/>
    <col min="38" max="38" width="24.7265625" bestFit="1" customWidth="1"/>
    <col min="39" max="39" width="17.36328125" bestFit="1" customWidth="1"/>
    <col min="40" max="40" width="19.453125" bestFit="1" customWidth="1"/>
    <col min="41" max="41" width="21.54296875" bestFit="1" customWidth="1"/>
    <col min="42" max="42" width="17.54296875" bestFit="1" customWidth="1"/>
    <col min="43" max="43" width="24.6328125" bestFit="1" customWidth="1"/>
    <col min="44" max="44" width="20.453125" bestFit="1" customWidth="1"/>
    <col min="45" max="45" width="24.7265625" bestFit="1" customWidth="1"/>
    <col min="46" max="46" width="17.36328125" bestFit="1" customWidth="1"/>
    <col min="47" max="47" width="19.453125" bestFit="1" customWidth="1"/>
    <col min="48" max="48" width="21.54296875" bestFit="1" customWidth="1"/>
    <col min="49" max="49" width="17.54296875" bestFit="1" customWidth="1"/>
    <col min="50" max="50" width="24.6328125" bestFit="1" customWidth="1"/>
    <col min="51" max="51" width="20.453125" bestFit="1" customWidth="1"/>
    <col min="52" max="52" width="24.7265625" bestFit="1" customWidth="1"/>
    <col min="53" max="53" width="17.36328125" bestFit="1" customWidth="1"/>
    <col min="54" max="54" width="19.453125" bestFit="1" customWidth="1"/>
    <col min="55" max="55" width="22.08984375" bestFit="1" customWidth="1"/>
    <col min="56" max="56" width="17.54296875" bestFit="1" customWidth="1"/>
    <col min="57" max="57" width="24.6328125" bestFit="1" customWidth="1"/>
    <col min="58" max="58" width="20.453125" bestFit="1" customWidth="1"/>
    <col min="59" max="59" width="24.7265625" bestFit="1" customWidth="1"/>
    <col min="60" max="60" width="17.36328125" bestFit="1" customWidth="1"/>
    <col min="61" max="61" width="19.453125" bestFit="1" customWidth="1"/>
    <col min="62" max="62" width="21.54296875" bestFit="1" customWidth="1"/>
    <col min="63" max="63" width="17.54296875" bestFit="1" customWidth="1"/>
    <col min="64" max="64" width="24.6328125" bestFit="1" customWidth="1"/>
    <col min="65" max="65" width="20.453125" bestFit="1" customWidth="1"/>
    <col min="66" max="66" width="24.7265625" bestFit="1" customWidth="1"/>
    <col min="67" max="67" width="17.36328125" bestFit="1" customWidth="1"/>
    <col min="68" max="68" width="19.453125" bestFit="1" customWidth="1"/>
    <col min="69" max="69" width="22.08984375" bestFit="1" customWidth="1"/>
    <col min="70" max="70" width="17.54296875" bestFit="1" customWidth="1"/>
    <col min="71" max="71" width="24.6328125" bestFit="1" customWidth="1"/>
    <col min="72" max="72" width="21.54296875" bestFit="1" customWidth="1"/>
    <col min="73" max="73" width="25.81640625" bestFit="1" customWidth="1"/>
    <col min="74" max="74" width="18.36328125" bestFit="1" customWidth="1"/>
    <col min="75" max="75" width="20.453125" bestFit="1" customWidth="1"/>
    <col min="76" max="76" width="22.54296875" bestFit="1" customWidth="1"/>
    <col min="77" max="77" width="18.54296875" bestFit="1" customWidth="1"/>
    <col min="78" max="78" width="25.7265625" bestFit="1" customWidth="1"/>
    <col min="79" max="79" width="21.54296875" bestFit="1" customWidth="1"/>
    <col min="80" max="80" width="25.81640625" bestFit="1" customWidth="1"/>
    <col min="81" max="81" width="18.36328125" bestFit="1" customWidth="1"/>
    <col min="82" max="82" width="20.453125" bestFit="1" customWidth="1"/>
    <col min="83" max="83" width="22.54296875" bestFit="1" customWidth="1"/>
    <col min="84" max="84" width="18.54296875" bestFit="1" customWidth="1"/>
    <col min="85" max="85" width="25.7265625" bestFit="1" customWidth="1"/>
    <col min="86" max="86" width="21.54296875" bestFit="1" customWidth="1"/>
    <col min="87" max="87" width="25.81640625" bestFit="1" customWidth="1"/>
    <col min="88" max="88" width="18.36328125" bestFit="1" customWidth="1"/>
    <col min="89" max="89" width="20.453125" bestFit="1" customWidth="1"/>
    <col min="90" max="90" width="22.54296875" bestFit="1" customWidth="1"/>
    <col min="91" max="91" width="18.54296875" bestFit="1" customWidth="1"/>
    <col min="92" max="92" width="25.7265625" bestFit="1" customWidth="1"/>
    <col min="93" max="93" width="6.36328125" bestFit="1" customWidth="1"/>
  </cols>
  <sheetData>
    <row r="1" spans="1:9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34</v>
      </c>
      <c r="AQ1" s="1" t="s">
        <v>35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46</v>
      </c>
      <c r="BE1" s="1" t="s">
        <v>47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72</v>
      </c>
      <c r="CG1" s="1" t="s">
        <v>73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</row>
    <row r="2" spans="1:93">
      <c r="A2" s="1" t="s">
        <v>87</v>
      </c>
      <c r="B2" s="2">
        <v>51284.800000000003</v>
      </c>
      <c r="C2" s="3">
        <f>9*('[1]Total Average'!B2 - 0) / (MAX('[1]Total Average'!B$2:B$13) - 0) + 1</f>
        <v>7.2280153499894748</v>
      </c>
      <c r="D2" s="3">
        <v>4</v>
      </c>
      <c r="E2" s="3">
        <v>3</v>
      </c>
      <c r="F2" s="3">
        <f>D2-E2</f>
        <v>1</v>
      </c>
      <c r="G2" s="3">
        <v>9504</v>
      </c>
      <c r="H2" s="3">
        <v>971.779</v>
      </c>
      <c r="I2" s="2">
        <v>3522.8</v>
      </c>
      <c r="J2" s="3">
        <f>9*('[1]Total Average'!C2 - 0) / (MAX('[1]Total Average'!C$2:C$13) - 0) + 1</f>
        <v>7.7420575851656528</v>
      </c>
      <c r="K2" s="3">
        <v>1</v>
      </c>
      <c r="L2" s="3">
        <v>1</v>
      </c>
      <c r="M2" s="3">
        <v>0</v>
      </c>
      <c r="N2" s="3">
        <v>4076.2007720000001</v>
      </c>
      <c r="O2" s="3">
        <v>0</v>
      </c>
      <c r="P2" s="4">
        <v>4004.67</v>
      </c>
      <c r="Q2" s="3">
        <f>9*('[1]Total Average'!D2 - 0) / (MAX('[1]Total Average'!D$2:D$13) - 0) + 1</f>
        <v>8.3912092419167408</v>
      </c>
      <c r="R2" s="3">
        <v>1</v>
      </c>
      <c r="S2" s="3">
        <v>1</v>
      </c>
      <c r="T2" s="3">
        <v>0</v>
      </c>
      <c r="U2" s="5">
        <v>5275.6666340000002</v>
      </c>
      <c r="V2" s="3">
        <v>0</v>
      </c>
      <c r="W2" s="6">
        <v>8341.7999999999993</v>
      </c>
      <c r="X2" s="3">
        <f>9*('[1]Total Average'!E2 - 0) / (MAX('[1]Total Average'!E$2:E$13) - 0) + 1</f>
        <v>8.5848336061102017</v>
      </c>
      <c r="Y2" s="3">
        <v>2</v>
      </c>
      <c r="Z2" s="3">
        <v>2</v>
      </c>
      <c r="AA2" s="3">
        <v>0</v>
      </c>
      <c r="AB2" s="5">
        <v>7132.7999810000001</v>
      </c>
      <c r="AC2" s="3">
        <v>0</v>
      </c>
      <c r="AD2" s="6">
        <v>8590.7999999999993</v>
      </c>
      <c r="AE2" s="3">
        <f>9*('[1]Total Average'!F2 - 0) / (MAX('[1]Total Average'!F$2:F$13) - 0) + 1</f>
        <v>8.5954574925830602</v>
      </c>
      <c r="AF2" s="3">
        <v>3</v>
      </c>
      <c r="AG2" s="3">
        <v>3</v>
      </c>
      <c r="AH2" s="3">
        <f>AF2-AG2</f>
        <v>0</v>
      </c>
      <c r="AI2" s="5">
        <v>7063.2</v>
      </c>
      <c r="AJ2" s="3">
        <v>0</v>
      </c>
      <c r="AK2" s="6">
        <v>17074.400000000001</v>
      </c>
      <c r="AL2" s="3">
        <f>9*('[1]Total Average'!G2 - 0) / (MAX('[1]Total Average'!G$2:G$13) - 0) + 1</f>
        <v>8.3464962184592721</v>
      </c>
      <c r="AM2" s="3">
        <v>3</v>
      </c>
      <c r="AN2" s="3">
        <v>3</v>
      </c>
      <c r="AO2" s="3">
        <v>0</v>
      </c>
      <c r="AP2" s="5">
        <v>14336.01815</v>
      </c>
      <c r="AQ2" s="3">
        <v>0</v>
      </c>
      <c r="AR2" s="6">
        <v>6166.8</v>
      </c>
      <c r="AS2" s="3">
        <f>9*('[1]Total Average'!H2 - 0) / (MAX('[1]Total Average'!H$2:H$13) - 0) + 1</f>
        <v>8.7619713582456935</v>
      </c>
      <c r="AT2" s="3">
        <v>1</v>
      </c>
      <c r="AU2" s="3">
        <v>1</v>
      </c>
      <c r="AV2" s="3">
        <v>0</v>
      </c>
      <c r="AW2" s="5">
        <v>2397.6</v>
      </c>
      <c r="AX2" s="3">
        <v>0</v>
      </c>
      <c r="AY2" s="6">
        <v>49614.2</v>
      </c>
      <c r="AZ2" s="3">
        <f>9*('[1]Total Average'!I2 - 0) / (MAX('[1]Total Average'!I$2:I$13) - 0) + 1</f>
        <v>8.4758210334574482</v>
      </c>
      <c r="BA2" s="3">
        <v>5</v>
      </c>
      <c r="BB2" s="3">
        <v>5</v>
      </c>
      <c r="BC2" s="3">
        <f>BA2-BB2</f>
        <v>0</v>
      </c>
      <c r="BD2" s="5">
        <v>16320</v>
      </c>
      <c r="BE2" s="3">
        <v>0</v>
      </c>
      <c r="BF2" s="6">
        <v>7128.6</v>
      </c>
      <c r="BG2" s="3">
        <f>9*('[1]Total Average'!J2 - 0) / (MAX('[1]Total Average'!J$2:J$13) - 0) + 1</f>
        <v>8.5447339950138765</v>
      </c>
      <c r="BH2" s="3">
        <v>1</v>
      </c>
      <c r="BI2" s="3">
        <v>1</v>
      </c>
      <c r="BJ2" s="3">
        <v>0</v>
      </c>
      <c r="BK2" s="5">
        <v>2208</v>
      </c>
      <c r="BL2" s="3">
        <v>0</v>
      </c>
      <c r="BM2" s="6">
        <v>1875</v>
      </c>
      <c r="BN2" s="3">
        <f>9*('[1]Total Average'!K2 - 0) / (MAX('[1]Total Average'!K$2:K$13) - 0) + 1</f>
        <v>9.1403762662807519</v>
      </c>
      <c r="BO2" s="3">
        <v>1</v>
      </c>
      <c r="BP2" s="3">
        <v>1</v>
      </c>
      <c r="BQ2" s="3">
        <v>0</v>
      </c>
      <c r="BR2" s="5">
        <v>3542.4</v>
      </c>
      <c r="BS2" s="3">
        <v>0</v>
      </c>
      <c r="BT2" s="6">
        <v>4951.6000000000004</v>
      </c>
      <c r="BU2" s="3">
        <f>9*('[1]Total Average'!L2 - 0) / (MAX('[1]Total Average'!L$2:L$13) - 0) + 1</f>
        <v>8.7538365173817745</v>
      </c>
      <c r="BV2" s="3">
        <v>1</v>
      </c>
      <c r="BW2" s="3">
        <v>1</v>
      </c>
      <c r="BX2" s="3">
        <v>0</v>
      </c>
      <c r="BY2" s="5">
        <v>4080</v>
      </c>
      <c r="BZ2" s="3">
        <v>0</v>
      </c>
      <c r="CA2" s="6">
        <v>5033.3999999999996</v>
      </c>
      <c r="CB2" s="3">
        <f>9*('[1]Total Average'!M2 - 0) / (MAX('[1]Total Average'!M$2:M$13) - 0) + 1</f>
        <v>9.2937751739289638</v>
      </c>
      <c r="CC2" s="3">
        <v>1</v>
      </c>
      <c r="CD2" s="3">
        <v>1</v>
      </c>
      <c r="CE2" s="3">
        <v>0</v>
      </c>
      <c r="CF2" s="5">
        <v>4909.2363649999998</v>
      </c>
      <c r="CG2" s="3">
        <v>0</v>
      </c>
      <c r="CH2" s="6">
        <v>1661.33</v>
      </c>
      <c r="CI2" s="3">
        <f>9*('[1]Total Average'!N2 - 0) / (MAX('[1]Total Average'!N$2:N$13) - 0) + 1</f>
        <v>8.9602484472049682</v>
      </c>
      <c r="CJ2" s="3">
        <v>2</v>
      </c>
      <c r="CK2" s="3">
        <v>2</v>
      </c>
      <c r="CL2" s="3">
        <f>CJ2-CK2</f>
        <v>0</v>
      </c>
      <c r="CM2" s="3">
        <v>964.8</v>
      </c>
      <c r="CN2" s="3">
        <v>0</v>
      </c>
      <c r="CO2" s="3">
        <f>9*('[1]Total Average'!O2 - 0) / (MAX('[1]Total Average'!O$2:O$13) - 0) + 1</f>
        <v>10</v>
      </c>
    </row>
    <row r="3" spans="1:93">
      <c r="A3" s="1" t="s">
        <v>88</v>
      </c>
      <c r="B3" s="2">
        <v>68325</v>
      </c>
      <c r="C3" s="3">
        <f>9*('[1]Total Average'!B3 - 0) / (MAX('[1]Total Average'!B$2:B$13) - 0) + 1</f>
        <v>9.2973736621383107</v>
      </c>
      <c r="D3" s="3">
        <v>4</v>
      </c>
      <c r="E3" s="3">
        <v>4</v>
      </c>
      <c r="F3" s="3">
        <f t="shared" ref="F3:F13" si="0">D3-E3</f>
        <v>0</v>
      </c>
      <c r="G3" s="3">
        <v>12672</v>
      </c>
      <c r="H3" s="5">
        <v>0</v>
      </c>
      <c r="I3" s="2">
        <v>3797</v>
      </c>
      <c r="J3" s="3">
        <f>9*('[1]Total Average'!C3 - 0) / (MAX('[1]Total Average'!C$2:C$13) - 0) + 1</f>
        <v>8.2668311147025051</v>
      </c>
      <c r="K3" s="3">
        <v>1</v>
      </c>
      <c r="L3" s="3">
        <v>1</v>
      </c>
      <c r="M3" s="3">
        <v>0</v>
      </c>
      <c r="N3" s="3">
        <v>4076.2007720000001</v>
      </c>
      <c r="O3" s="3">
        <v>0</v>
      </c>
      <c r="P3" s="4">
        <v>3792.67</v>
      </c>
      <c r="Q3" s="3">
        <f>9*('[1]Total Average'!D3 - 0) / (MAX('[1]Total Average'!D$2:D$13) - 0) + 1</f>
        <v>7.9999316426276579</v>
      </c>
      <c r="R3" s="3">
        <v>1</v>
      </c>
      <c r="S3" s="3">
        <v>1</v>
      </c>
      <c r="T3" s="3">
        <v>0</v>
      </c>
      <c r="U3" s="5">
        <v>5275.6666340000002</v>
      </c>
      <c r="V3" s="3">
        <v>0</v>
      </c>
      <c r="W3" s="6">
        <v>8277.6</v>
      </c>
      <c r="X3" s="3">
        <f>9*('[1]Total Average'!E3 - 0) / (MAX('[1]Total Average'!E$2:E$13) - 0) + 1</f>
        <v>8.5264593562465905</v>
      </c>
      <c r="Y3" s="3">
        <v>2</v>
      </c>
      <c r="Z3" s="3">
        <v>2</v>
      </c>
      <c r="AA3" s="3">
        <v>0</v>
      </c>
      <c r="AB3" s="5">
        <v>7132.7999810000001</v>
      </c>
      <c r="AC3" s="3">
        <v>0</v>
      </c>
      <c r="AD3" s="6">
        <v>8678.4</v>
      </c>
      <c r="AE3" s="3">
        <f>9*('[1]Total Average'!F3 - 0) / (MAX('[1]Total Average'!F$2:F$13) - 0) + 1</f>
        <v>8.6729080299428247</v>
      </c>
      <c r="AF3" s="3">
        <v>3</v>
      </c>
      <c r="AG3" s="3">
        <v>3</v>
      </c>
      <c r="AH3" s="3">
        <f t="shared" ref="AH3:AH13" si="1">AF3-AG3</f>
        <v>0</v>
      </c>
      <c r="AI3" s="5">
        <v>7063.2</v>
      </c>
      <c r="AJ3" s="3">
        <v>0</v>
      </c>
      <c r="AK3" s="6">
        <v>16854.400000000001</v>
      </c>
      <c r="AL3" s="3">
        <f>9*('[1]Total Average'!G3 - 0) / (MAX('[1]Total Average'!G$2:G$13) - 0) + 1</f>
        <v>8.2518381825657094</v>
      </c>
      <c r="AM3" s="3">
        <v>3</v>
      </c>
      <c r="AN3" s="3">
        <v>3</v>
      </c>
      <c r="AO3" s="3">
        <v>0</v>
      </c>
      <c r="AP3" s="5">
        <v>14336.01815</v>
      </c>
      <c r="AQ3" s="3">
        <v>0</v>
      </c>
      <c r="AR3" s="6">
        <v>6068.8</v>
      </c>
      <c r="AS3" s="3">
        <f>9*('[1]Total Average'!H3 - 0) / (MAX('[1]Total Average'!H$2:H$13) - 0) + 1</f>
        <v>8.638621615573955</v>
      </c>
      <c r="AT3" s="3">
        <v>1</v>
      </c>
      <c r="AU3" s="3">
        <v>1</v>
      </c>
      <c r="AV3" s="3">
        <v>0</v>
      </c>
      <c r="AW3" s="5">
        <v>2397.6</v>
      </c>
      <c r="AX3" s="3">
        <v>0</v>
      </c>
      <c r="AY3" s="6">
        <v>50413.2</v>
      </c>
      <c r="AZ3" s="3">
        <f>9*('[1]Total Average'!I3 - 0) / (MAX('[1]Total Average'!I$2:I$13) - 0) + 1</f>
        <v>8.5962136026358777</v>
      </c>
      <c r="BA3" s="3">
        <v>5</v>
      </c>
      <c r="BB3" s="3">
        <v>5</v>
      </c>
      <c r="BC3" s="3">
        <f t="shared" ref="BC3:BC13" si="2">BA3-BB3</f>
        <v>0</v>
      </c>
      <c r="BD3" s="5">
        <v>16320</v>
      </c>
      <c r="BE3" s="3">
        <v>0</v>
      </c>
      <c r="BF3" s="6">
        <v>6909</v>
      </c>
      <c r="BG3" s="3">
        <f>9*('[1]Total Average'!J3 - 0) / (MAX('[1]Total Average'!J$2:J$13) - 0) + 1</f>
        <v>8.3123147843266381</v>
      </c>
      <c r="BH3" s="3">
        <v>1</v>
      </c>
      <c r="BI3" s="3">
        <v>1</v>
      </c>
      <c r="BJ3" s="3">
        <v>0</v>
      </c>
      <c r="BK3" s="5">
        <v>2208</v>
      </c>
      <c r="BL3" s="3">
        <v>0</v>
      </c>
      <c r="BM3" s="6">
        <v>1887</v>
      </c>
      <c r="BN3" s="3">
        <f>9*('[1]Total Average'!K3 - 0) / (MAX('[1]Total Average'!K$2:K$13) - 0) + 1</f>
        <v>9.1924746743849486</v>
      </c>
      <c r="BO3" s="3">
        <v>1</v>
      </c>
      <c r="BP3" s="3">
        <v>1</v>
      </c>
      <c r="BQ3" s="3">
        <v>0</v>
      </c>
      <c r="BR3" s="5">
        <v>3542.4</v>
      </c>
      <c r="BS3" s="3">
        <v>0</v>
      </c>
      <c r="BT3" s="6">
        <v>4761.3999999999996</v>
      </c>
      <c r="BU3" s="3">
        <f>9*('[1]Total Average'!L3 - 0) / (MAX('[1]Total Average'!L$2:L$13) - 0) + 1</f>
        <v>8.4559974945192611</v>
      </c>
      <c r="BV3" s="3">
        <v>1</v>
      </c>
      <c r="BW3" s="3">
        <v>1</v>
      </c>
      <c r="BX3" s="3">
        <v>0</v>
      </c>
      <c r="BY3" s="5">
        <v>4080</v>
      </c>
      <c r="BZ3" s="3">
        <v>0</v>
      </c>
      <c r="CA3" s="6">
        <v>4730.6000000000004</v>
      </c>
      <c r="CB3" s="3">
        <f>9*('[1]Total Average'!M3 - 0) / (MAX('[1]Total Average'!M$2:M$13) - 0) + 1</f>
        <v>8.7948370560234359</v>
      </c>
      <c r="CC3" s="3">
        <v>1</v>
      </c>
      <c r="CD3" s="3">
        <v>1</v>
      </c>
      <c r="CE3" s="3">
        <v>0</v>
      </c>
      <c r="CF3" s="5">
        <v>4909.2363649999998</v>
      </c>
      <c r="CG3" s="3">
        <v>0</v>
      </c>
      <c r="CH3" s="6">
        <v>1565.33</v>
      </c>
      <c r="CI3" s="3">
        <f>9*('[1]Total Average'!N3 - 0) / (MAX('[1]Total Average'!N$2:N$13) - 0) + 1</f>
        <v>8.5002661934338946</v>
      </c>
      <c r="CJ3" s="3">
        <v>2</v>
      </c>
      <c r="CK3" s="3">
        <v>2</v>
      </c>
      <c r="CL3" s="3">
        <f t="shared" ref="CL3:CL13" si="3">CJ3-CK3</f>
        <v>0</v>
      </c>
      <c r="CM3" s="3">
        <v>964.8</v>
      </c>
      <c r="CN3" s="3">
        <v>0</v>
      </c>
      <c r="CO3" s="3">
        <f>9*('[1]Total Average'!O3 - 0) / (MAX('[1]Total Average'!O$2:O$13) - 0) + 1</f>
        <v>9.5350553505535061</v>
      </c>
    </row>
    <row r="4" spans="1:93">
      <c r="A4" s="1" t="s">
        <v>89</v>
      </c>
      <c r="B4" s="2">
        <v>60216</v>
      </c>
      <c r="C4" s="3">
        <f>9*('[1]Total Average'!B4 - 0) / (MAX('[1]Total Average'!B$2:B$13) - 0) + 1</f>
        <v>8.3126184037953976</v>
      </c>
      <c r="D4" s="3">
        <v>4</v>
      </c>
      <c r="E4" s="3">
        <v>4</v>
      </c>
      <c r="F4" s="3">
        <f t="shared" si="0"/>
        <v>0</v>
      </c>
      <c r="G4" s="3">
        <v>12672</v>
      </c>
      <c r="H4" s="5">
        <v>0</v>
      </c>
      <c r="I4" s="2">
        <v>3873.8</v>
      </c>
      <c r="J4" s="3">
        <f>9*('[1]Total Average'!C4 - 0) / (MAX('[1]Total Average'!C$2:C$13) - 0) + 1</f>
        <v>8.4138136350104205</v>
      </c>
      <c r="K4" s="3">
        <v>1</v>
      </c>
      <c r="L4" s="3">
        <v>1</v>
      </c>
      <c r="M4" s="3">
        <v>0</v>
      </c>
      <c r="N4" s="3">
        <v>4076.2007720000001</v>
      </c>
      <c r="O4" s="3">
        <v>0</v>
      </c>
      <c r="P4" s="2">
        <v>4505.67</v>
      </c>
      <c r="Q4" s="3">
        <f>9*('[1]Total Average'!D4 - 0) / (MAX('[1]Total Average'!D$2:D$13) - 0) + 1</f>
        <v>9.3158794175951876</v>
      </c>
      <c r="R4" s="3">
        <v>1</v>
      </c>
      <c r="S4" s="3">
        <v>1</v>
      </c>
      <c r="T4" s="3">
        <v>0</v>
      </c>
      <c r="U4" s="5">
        <v>5275.6666340000002</v>
      </c>
      <c r="V4" s="3">
        <v>0</v>
      </c>
      <c r="W4" s="6">
        <v>9129.7999999999993</v>
      </c>
      <c r="X4" s="3">
        <f>9*('[1]Total Average'!E4 - 0) / (MAX('[1]Total Average'!E$2:E$13) - 0) + 1</f>
        <v>9.3013275140934706</v>
      </c>
      <c r="Y4" s="3">
        <v>2</v>
      </c>
      <c r="Z4" s="3">
        <v>2</v>
      </c>
      <c r="AA4" s="3">
        <v>0</v>
      </c>
      <c r="AB4" s="5">
        <v>7132.7999810000001</v>
      </c>
      <c r="AC4" s="3">
        <v>0</v>
      </c>
      <c r="AD4" s="6">
        <v>9391.6</v>
      </c>
      <c r="AE4" s="3">
        <f>9*('[1]Total Average'!F4 - 0) / (MAX('[1]Total Average'!F$2:F$13) - 0) + 1</f>
        <v>9.3034756468947108</v>
      </c>
      <c r="AF4" s="3">
        <v>3</v>
      </c>
      <c r="AG4" s="3">
        <v>3</v>
      </c>
      <c r="AH4" s="3">
        <f t="shared" si="1"/>
        <v>0</v>
      </c>
      <c r="AI4" s="5">
        <v>7063.2</v>
      </c>
      <c r="AJ4" s="3">
        <v>0</v>
      </c>
      <c r="AK4" s="6">
        <v>18747.8</v>
      </c>
      <c r="AL4" s="3">
        <f>9*('[1]Total Average'!G4 - 0) / (MAX('[1]Total Average'!G$2:G$13) - 0) + 1</f>
        <v>9.0664996605696686</v>
      </c>
      <c r="AM4" s="3">
        <v>3</v>
      </c>
      <c r="AN4" s="3">
        <v>3</v>
      </c>
      <c r="AO4" s="3">
        <v>0</v>
      </c>
      <c r="AP4" s="5">
        <v>14336.01815</v>
      </c>
      <c r="AQ4" s="3">
        <v>0</v>
      </c>
      <c r="AR4" s="7">
        <v>6751.4</v>
      </c>
      <c r="AS4" s="3">
        <f>9*('[1]Total Average'!H4 - 0) / (MAX('[1]Total Average'!H$2:H$13) - 0) + 1</f>
        <v>9.4977903334079219</v>
      </c>
      <c r="AT4" s="3">
        <v>1</v>
      </c>
      <c r="AU4" s="3">
        <v>1</v>
      </c>
      <c r="AV4" s="3">
        <v>0</v>
      </c>
      <c r="AW4" s="5">
        <v>2397.6</v>
      </c>
      <c r="AX4" s="3">
        <v>0</v>
      </c>
      <c r="AY4" s="7">
        <v>54034</v>
      </c>
      <c r="AZ4" s="3">
        <f>9*('[1]Total Average'!I4 - 0) / (MAX('[1]Total Average'!I$2:I$13) - 0) + 1</f>
        <v>9.1417923441643669</v>
      </c>
      <c r="BA4" s="3">
        <v>5</v>
      </c>
      <c r="BB4" s="3">
        <v>5</v>
      </c>
      <c r="BC4" s="3">
        <f t="shared" si="2"/>
        <v>0</v>
      </c>
      <c r="BD4" s="5">
        <v>16320</v>
      </c>
      <c r="BE4" s="3">
        <v>0</v>
      </c>
      <c r="BF4" s="7">
        <v>7540.6</v>
      </c>
      <c r="BG4" s="3">
        <f>9*('[1]Total Average'!J4 - 0) / (MAX('[1]Total Average'!J$2:J$13) - 0) + 1</f>
        <v>8.980784608871538</v>
      </c>
      <c r="BH4" s="3">
        <v>1</v>
      </c>
      <c r="BI4" s="3">
        <v>1</v>
      </c>
      <c r="BJ4" s="3">
        <v>0</v>
      </c>
      <c r="BK4" s="5">
        <v>2208</v>
      </c>
      <c r="BL4" s="3">
        <v>0</v>
      </c>
      <c r="BM4" s="6">
        <v>2071.8000000000002</v>
      </c>
      <c r="BN4" s="3">
        <f>9*('[1]Total Average'!K4 - 0) / (MAX('[1]Total Average'!K$2:K$13) - 0) + 1</f>
        <v>9.9947901591895807</v>
      </c>
      <c r="BO4" s="3">
        <v>1</v>
      </c>
      <c r="BP4" s="3">
        <v>1</v>
      </c>
      <c r="BQ4" s="3">
        <v>0</v>
      </c>
      <c r="BR4" s="5">
        <v>3542.4</v>
      </c>
      <c r="BS4" s="3">
        <v>0</v>
      </c>
      <c r="BT4" s="6">
        <v>5228.8</v>
      </c>
      <c r="BU4" s="3">
        <f>9*('[1]Total Average'!L4 - 0) / (MAX('[1]Total Average'!L$2:L$13) - 0) + 1</f>
        <v>9.1879110554337622</v>
      </c>
      <c r="BV4" s="3">
        <v>1</v>
      </c>
      <c r="BW4" s="3">
        <v>1</v>
      </c>
      <c r="BX4" s="3">
        <v>0</v>
      </c>
      <c r="BY4" s="5">
        <v>4080</v>
      </c>
      <c r="BZ4" s="3">
        <v>0</v>
      </c>
      <c r="CA4" s="6">
        <v>5150</v>
      </c>
      <c r="CB4" s="3">
        <f>9*('[1]Total Average'!M4 - 0) / (MAX('[1]Total Average'!M$2:M$13) - 0) + 1</f>
        <v>9.4859025997802995</v>
      </c>
      <c r="CC4" s="3">
        <v>1</v>
      </c>
      <c r="CD4" s="3">
        <v>1</v>
      </c>
      <c r="CE4" s="3">
        <v>0</v>
      </c>
      <c r="CF4" s="5">
        <v>4909.2363649999998</v>
      </c>
      <c r="CG4" s="3">
        <v>0</v>
      </c>
      <c r="CH4" s="6">
        <v>1632</v>
      </c>
      <c r="CI4" s="3">
        <f>9*('[1]Total Average'!N4 - 0) / (MAX('[1]Total Average'!N$2:N$13) - 0) + 1</f>
        <v>8.8196983141082512</v>
      </c>
      <c r="CJ4" s="3">
        <v>2</v>
      </c>
      <c r="CK4" s="3">
        <v>2</v>
      </c>
      <c r="CL4" s="3">
        <f t="shared" si="3"/>
        <v>0</v>
      </c>
      <c r="CM4" s="3">
        <v>964.8</v>
      </c>
      <c r="CN4" s="3">
        <v>0</v>
      </c>
      <c r="CO4" s="3">
        <f>9*('[1]Total Average'!O4 - 0) / (MAX('[1]Total Average'!O$2:O$13) - 0) + 1</f>
        <v>5.3837638376383765</v>
      </c>
    </row>
    <row r="5" spans="1:93">
      <c r="A5" s="1" t="s">
        <v>90</v>
      </c>
      <c r="B5" s="2">
        <v>71493.8</v>
      </c>
      <c r="C5" s="3">
        <f>9*('[1]Total Average'!B5 - 0) / (MAX('[1]Total Average'!B$2:B$13) - 0) + 1</f>
        <v>9.6821920691721051</v>
      </c>
      <c r="D5" s="3">
        <v>4</v>
      </c>
      <c r="E5" s="3">
        <v>4</v>
      </c>
      <c r="F5" s="3">
        <f t="shared" si="0"/>
        <v>0</v>
      </c>
      <c r="G5" s="3">
        <v>12672</v>
      </c>
      <c r="H5" s="5">
        <v>0</v>
      </c>
      <c r="I5" s="2">
        <v>3947.4</v>
      </c>
      <c r="J5" s="3">
        <f>9*('[1]Total Average'!C5 - 0) / (MAX('[1]Total Average'!C$2:C$13) - 0) + 1</f>
        <v>8.5546718836388376</v>
      </c>
      <c r="K5" s="3">
        <v>1</v>
      </c>
      <c r="L5" s="3">
        <v>1</v>
      </c>
      <c r="M5" s="3">
        <v>0</v>
      </c>
      <c r="N5" s="3">
        <v>4076.2007720000001</v>
      </c>
      <c r="O5" s="3">
        <v>0</v>
      </c>
      <c r="P5" s="2">
        <v>4544</v>
      </c>
      <c r="Q5" s="3">
        <f>9*('[1]Total Average'!D5 - 0) / (MAX('[1]Total Average'!D$2:D$13) - 0) + 1</f>
        <v>9.3866292979697867</v>
      </c>
      <c r="R5" s="3">
        <v>1</v>
      </c>
      <c r="S5" s="3">
        <v>1</v>
      </c>
      <c r="T5" s="3">
        <v>0</v>
      </c>
      <c r="U5" s="5">
        <v>5275.6666340000002</v>
      </c>
      <c r="V5" s="3">
        <v>0</v>
      </c>
      <c r="W5" s="6">
        <v>8530.2000000000007</v>
      </c>
      <c r="X5" s="3">
        <f>9*('[1]Total Average'!E5 - 0) / (MAX('[1]Total Average'!E$2:E$13) - 0) + 1</f>
        <v>8.756137479541735</v>
      </c>
      <c r="Y5" s="3">
        <v>2</v>
      </c>
      <c r="Z5" s="3">
        <v>2</v>
      </c>
      <c r="AA5" s="3">
        <v>0</v>
      </c>
      <c r="AB5" s="5">
        <v>7132.7999810000001</v>
      </c>
      <c r="AC5" s="3">
        <v>0</v>
      </c>
      <c r="AD5" s="6">
        <v>9028.2000000000007</v>
      </c>
      <c r="AE5" s="3">
        <f>9*('[1]Total Average'!F5 - 0) / (MAX('[1]Total Average'!F$2:F$13) - 0) + 1</f>
        <v>8.9821796962492879</v>
      </c>
      <c r="AF5" s="3">
        <v>3</v>
      </c>
      <c r="AG5" s="3">
        <v>3</v>
      </c>
      <c r="AH5" s="3">
        <f t="shared" si="1"/>
        <v>0</v>
      </c>
      <c r="AI5" s="5">
        <v>7063.2</v>
      </c>
      <c r="AJ5" s="3">
        <v>0</v>
      </c>
      <c r="AK5" s="6">
        <v>19263.599999999999</v>
      </c>
      <c r="AL5" s="3">
        <f>9*('[1]Total Average'!G5 - 0) / (MAX('[1]Total Average'!G$2:G$13) - 0) + 1</f>
        <v>9.2884297283601196</v>
      </c>
      <c r="AM5" s="3">
        <v>3</v>
      </c>
      <c r="AN5" s="3">
        <v>3</v>
      </c>
      <c r="AO5" s="3">
        <v>0</v>
      </c>
      <c r="AP5" s="5">
        <v>14336.01815</v>
      </c>
      <c r="AQ5" s="3">
        <v>0</v>
      </c>
      <c r="AR5" s="6">
        <v>6802.2</v>
      </c>
      <c r="AS5" s="3">
        <f>9*('[1]Total Average'!H5 - 0) / (MAX('[1]Total Average'!H$2:H$13) - 0) + 1</f>
        <v>9.5617308122622511</v>
      </c>
      <c r="AT5" s="3">
        <v>1</v>
      </c>
      <c r="AU5" s="3">
        <v>1</v>
      </c>
      <c r="AV5" s="3">
        <v>0</v>
      </c>
      <c r="AW5" s="5">
        <v>2397.6</v>
      </c>
      <c r="AX5" s="3">
        <v>0</v>
      </c>
      <c r="AY5" s="6">
        <v>53998.8</v>
      </c>
      <c r="AZ5" s="3">
        <f>9*('[1]Total Average'!I5 - 0) / (MAX('[1]Total Average'!I$2:I$13) - 0) + 1</f>
        <v>9.1364884412418643</v>
      </c>
      <c r="BA5" s="3">
        <v>5</v>
      </c>
      <c r="BB5" s="3">
        <v>5</v>
      </c>
      <c r="BC5" s="3">
        <f t="shared" si="2"/>
        <v>0</v>
      </c>
      <c r="BD5" s="5">
        <v>16320</v>
      </c>
      <c r="BE5" s="3">
        <v>0</v>
      </c>
      <c r="BF5" s="7">
        <v>7280.2</v>
      </c>
      <c r="BG5" s="3">
        <f>9*('[1]Total Average'!J5 - 0) / (MAX('[1]Total Average'!J$2:J$13) - 0) + 1</f>
        <v>8.7051836869090735</v>
      </c>
      <c r="BH5" s="3">
        <v>1</v>
      </c>
      <c r="BI5" s="3">
        <v>1</v>
      </c>
      <c r="BJ5" s="3">
        <v>0</v>
      </c>
      <c r="BK5" s="5">
        <v>2208</v>
      </c>
      <c r="BL5" s="3">
        <v>0</v>
      </c>
      <c r="BM5" s="6">
        <v>1933.2</v>
      </c>
      <c r="BN5" s="3">
        <f>9*('[1]Total Average'!K5 - 0) / (MAX('[1]Total Average'!K$2:K$13) - 0) + 1</f>
        <v>9.3930535455861062</v>
      </c>
      <c r="BO5" s="3">
        <v>1</v>
      </c>
      <c r="BP5" s="3">
        <v>1</v>
      </c>
      <c r="BQ5" s="3">
        <v>0</v>
      </c>
      <c r="BR5" s="5">
        <v>3542.4</v>
      </c>
      <c r="BS5" s="3">
        <v>0</v>
      </c>
      <c r="BT5" s="6">
        <v>5042.2</v>
      </c>
      <c r="BU5" s="3">
        <f>9*('[1]Total Average'!L5 - 0) / (MAX('[1]Total Average'!L$2:L$13) - 0) + 1</f>
        <v>8.8957093642342624</v>
      </c>
      <c r="BV5" s="3">
        <v>1</v>
      </c>
      <c r="BW5" s="3">
        <v>1</v>
      </c>
      <c r="BX5" s="3">
        <v>0</v>
      </c>
      <c r="BY5" s="5">
        <v>4080</v>
      </c>
      <c r="BZ5" s="3">
        <v>0</v>
      </c>
      <c r="CA5" s="6">
        <v>5037.3999999999996</v>
      </c>
      <c r="CB5" s="3">
        <f>9*('[1]Total Average'!M5 - 0) / (MAX('[1]Total Average'!M$2:M$13) - 0) + 1</f>
        <v>9.3003661662394723</v>
      </c>
      <c r="CC5" s="3">
        <v>1</v>
      </c>
      <c r="CD5" s="3">
        <v>1</v>
      </c>
      <c r="CE5" s="3">
        <v>0</v>
      </c>
      <c r="CF5" s="5">
        <v>4909.2363649999998</v>
      </c>
      <c r="CG5" s="3">
        <v>0</v>
      </c>
      <c r="CH5" s="7">
        <v>1698.33</v>
      </c>
      <c r="CI5" s="3">
        <f>9*('[1]Total Average'!N5 - 0) / (MAX('[1]Total Average'!N$2:N$13) - 0) + 1</f>
        <v>9.137533274179237</v>
      </c>
      <c r="CJ5" s="3">
        <v>2</v>
      </c>
      <c r="CK5" s="3">
        <v>2</v>
      </c>
      <c r="CL5" s="3">
        <f t="shared" si="3"/>
        <v>0</v>
      </c>
      <c r="CM5" s="3">
        <v>964.8</v>
      </c>
      <c r="CN5" s="3">
        <v>0</v>
      </c>
      <c r="CO5" s="3">
        <f>9*('[1]Total Average'!O5 - 0) / (MAX('[1]Total Average'!O$2:O$13) - 0) + 1</f>
        <v>7.9077490774907746</v>
      </c>
    </row>
    <row r="6" spans="1:93">
      <c r="A6" s="1" t="s">
        <v>91</v>
      </c>
      <c r="B6" s="2">
        <v>43908.4</v>
      </c>
      <c r="C6" s="3">
        <f>9*('[1]Total Average'!B6 - 0) / (MAX('[1]Total Average'!B$2:B$13) - 0) + 1</f>
        <v>6.3322268819119483</v>
      </c>
      <c r="D6" s="3">
        <v>4</v>
      </c>
      <c r="E6" s="3">
        <v>3</v>
      </c>
      <c r="F6" s="3">
        <f t="shared" si="0"/>
        <v>1</v>
      </c>
      <c r="G6" s="3">
        <v>9504</v>
      </c>
      <c r="H6" s="3">
        <v>971.779</v>
      </c>
      <c r="I6" s="2">
        <v>2654.8</v>
      </c>
      <c r="J6" s="3">
        <f>9*('[1]Total Average'!C6 - 0) / (MAX('[1]Total Average'!C$2:C$13) - 0) + 1</f>
        <v>6.0808488921022414</v>
      </c>
      <c r="K6" s="3">
        <v>1</v>
      </c>
      <c r="L6" s="3">
        <v>1</v>
      </c>
      <c r="M6" s="3">
        <v>0</v>
      </c>
      <c r="N6" s="3">
        <v>4076.2007720000001</v>
      </c>
      <c r="O6" s="3">
        <v>0</v>
      </c>
      <c r="P6" s="4">
        <v>4666</v>
      </c>
      <c r="Q6" s="3">
        <f>9*('[1]Total Average'!D6 - 0) / (MAX('[1]Total Average'!D$2:D$13) - 0) + 1</f>
        <v>9.6117984824663338</v>
      </c>
      <c r="R6" s="3">
        <v>1</v>
      </c>
      <c r="S6" s="3">
        <v>1</v>
      </c>
      <c r="T6" s="3">
        <v>0</v>
      </c>
      <c r="U6" s="5">
        <v>5275.6666340000002</v>
      </c>
      <c r="V6" s="3">
        <v>0</v>
      </c>
      <c r="W6" s="6">
        <v>8398.2000000000007</v>
      </c>
      <c r="X6" s="3">
        <f>9*('[1]Total Average'!E6 - 0) / (MAX('[1]Total Average'!E$2:E$13) - 0) + 1</f>
        <v>8.6361156573922528</v>
      </c>
      <c r="Y6" s="3">
        <v>2</v>
      </c>
      <c r="Z6" s="3">
        <v>2</v>
      </c>
      <c r="AA6" s="3">
        <v>0</v>
      </c>
      <c r="AB6" s="5">
        <v>7132.7999810000001</v>
      </c>
      <c r="AC6" s="3">
        <v>0</v>
      </c>
      <c r="AD6" s="6">
        <v>8071.8</v>
      </c>
      <c r="AE6" s="3">
        <f>9*('[1]Total Average'!F6 - 0) / (MAX('[1]Total Average'!F$2:F$13) - 0) + 1</f>
        <v>8.1365895828830777</v>
      </c>
      <c r="AF6" s="3">
        <v>3</v>
      </c>
      <c r="AG6" s="3">
        <v>3</v>
      </c>
      <c r="AH6" s="3">
        <f t="shared" si="1"/>
        <v>0</v>
      </c>
      <c r="AI6" s="5">
        <v>7063.2</v>
      </c>
      <c r="AJ6" s="3">
        <v>0</v>
      </c>
      <c r="AK6" s="6">
        <v>18688.2</v>
      </c>
      <c r="AL6" s="3">
        <f>9*('[1]Total Average'!G6 - 0) / (MAX('[1]Total Average'!G$2:G$13) - 0) + 1</f>
        <v>9.0408559381185043</v>
      </c>
      <c r="AM6" s="3">
        <v>3</v>
      </c>
      <c r="AN6" s="3">
        <v>3</v>
      </c>
      <c r="AO6" s="3">
        <v>0</v>
      </c>
      <c r="AP6" s="5">
        <v>14336.01815</v>
      </c>
      <c r="AQ6" s="3">
        <v>0</v>
      </c>
      <c r="AR6" s="6">
        <v>6012</v>
      </c>
      <c r="AS6" s="3">
        <f>9*('[1]Total Average'!H6 - 0) / (MAX('[1]Total Average'!H$2:H$13) - 0) + 1</f>
        <v>8.5671291116580903</v>
      </c>
      <c r="AT6" s="3">
        <v>1</v>
      </c>
      <c r="AU6" s="3">
        <v>1</v>
      </c>
      <c r="AV6" s="3">
        <v>0</v>
      </c>
      <c r="AW6" s="5">
        <v>2397.6</v>
      </c>
      <c r="AX6" s="3">
        <v>0</v>
      </c>
      <c r="AY6" s="6">
        <v>48758.2</v>
      </c>
      <c r="AZ6" s="3">
        <f>9*('[1]Total Average'!I6 - 0) / (MAX('[1]Total Average'!I$2:I$13) - 0) + 1</f>
        <v>8.3468397578420088</v>
      </c>
      <c r="BA6" s="3">
        <v>5</v>
      </c>
      <c r="BB6" s="3">
        <v>5</v>
      </c>
      <c r="BC6" s="3">
        <f t="shared" si="2"/>
        <v>0</v>
      </c>
      <c r="BD6" s="5">
        <v>16320</v>
      </c>
      <c r="BE6" s="3">
        <v>0</v>
      </c>
      <c r="BF6" s="6">
        <v>7320.4</v>
      </c>
      <c r="BG6" s="3">
        <f>9*('[1]Total Average'!J6 - 0) / (MAX('[1]Total Average'!J$2:J$13) - 0) + 1</f>
        <v>8.7477303730184843</v>
      </c>
      <c r="BH6" s="3">
        <v>1</v>
      </c>
      <c r="BI6" s="3">
        <v>1</v>
      </c>
      <c r="BJ6" s="3">
        <v>0</v>
      </c>
      <c r="BK6" s="5">
        <v>2208</v>
      </c>
      <c r="BL6" s="3">
        <v>0</v>
      </c>
      <c r="BM6" s="6">
        <v>1732</v>
      </c>
      <c r="BN6" s="3">
        <f>9*('[1]Total Average'!K6 - 0) / (MAX('[1]Total Average'!K$2:K$13) - 0) + 1</f>
        <v>8.5195369030390751</v>
      </c>
      <c r="BO6" s="3">
        <v>1</v>
      </c>
      <c r="BP6" s="3">
        <v>1</v>
      </c>
      <c r="BQ6" s="3">
        <v>0</v>
      </c>
      <c r="BR6" s="5">
        <v>3542.4</v>
      </c>
      <c r="BS6" s="3">
        <v>0</v>
      </c>
      <c r="BT6" s="6">
        <v>5111.6000000000004</v>
      </c>
      <c r="BU6" s="3">
        <f>9*('[1]Total Average'!L6 - 0) / (MAX('[1]Total Average'!L$2:L$13) - 0) + 1</f>
        <v>9.004384591293455</v>
      </c>
      <c r="BV6" s="3">
        <v>1</v>
      </c>
      <c r="BW6" s="3">
        <v>1</v>
      </c>
      <c r="BX6" s="3">
        <v>0</v>
      </c>
      <c r="BY6" s="5">
        <v>4080</v>
      </c>
      <c r="BZ6" s="3">
        <v>0</v>
      </c>
      <c r="CA6" s="6">
        <v>4813.3999999999996</v>
      </c>
      <c r="CB6" s="3">
        <f>9*('[1]Total Average'!M6 - 0) / (MAX('[1]Total Average'!M$2:M$13) - 0) + 1</f>
        <v>8.93127059685097</v>
      </c>
      <c r="CC6" s="3">
        <v>1</v>
      </c>
      <c r="CD6" s="3">
        <v>1</v>
      </c>
      <c r="CE6" s="3">
        <v>0</v>
      </c>
      <c r="CF6" s="5">
        <v>4909.2363649999998</v>
      </c>
      <c r="CG6" s="3">
        <v>0</v>
      </c>
      <c r="CH6" s="7">
        <v>1840.67</v>
      </c>
      <c r="CI6" s="3">
        <f>9*('[1]Total Average'!N6 - 0) / (MAX('[1]Total Average'!N$2:N$13) - 0) + 1</f>
        <v>9.8195208518189894</v>
      </c>
      <c r="CJ6" s="3">
        <v>2</v>
      </c>
      <c r="CK6" s="3">
        <v>2</v>
      </c>
      <c r="CL6" s="3">
        <f t="shared" si="3"/>
        <v>0</v>
      </c>
      <c r="CM6" s="3">
        <v>964.8</v>
      </c>
      <c r="CN6" s="3">
        <v>0</v>
      </c>
      <c r="CO6" s="3">
        <f>9*('[1]Total Average'!O6 - 0) / (MAX('[1]Total Average'!O$2:O$13) - 0) + 1</f>
        <v>7.4649446494464948</v>
      </c>
    </row>
    <row r="7" spans="1:93">
      <c r="A7" s="1" t="s">
        <v>92</v>
      </c>
      <c r="B7" s="2">
        <v>39844.400000000001</v>
      </c>
      <c r="C7" s="3">
        <f>9*('[1]Total Average'!B7 - 0) / (MAX('[1]Total Average'!B$2:B$13) - 0) + 1</f>
        <v>5.8386955747340474</v>
      </c>
      <c r="D7" s="3">
        <v>4</v>
      </c>
      <c r="E7" s="3">
        <v>3</v>
      </c>
      <c r="F7" s="3">
        <f t="shared" si="0"/>
        <v>1</v>
      </c>
      <c r="G7" s="3">
        <v>9504</v>
      </c>
      <c r="H7" s="3">
        <v>971.779</v>
      </c>
      <c r="I7" s="2">
        <v>2638.8</v>
      </c>
      <c r="J7" s="3">
        <f>9*('[1]Total Average'!C7 - 0) / (MAX('[1]Total Average'!C$2:C$13) - 0) + 1</f>
        <v>6.0502275337047591</v>
      </c>
      <c r="K7" s="3">
        <v>1</v>
      </c>
      <c r="L7" s="3">
        <v>1</v>
      </c>
      <c r="M7" s="3">
        <v>0</v>
      </c>
      <c r="N7" s="3">
        <v>4076.2007720000001</v>
      </c>
      <c r="O7" s="3">
        <v>0</v>
      </c>
      <c r="P7" s="4">
        <v>4876.33</v>
      </c>
      <c r="Q7" s="3">
        <f>9*('[1]Total Average'!D7 - 0) / (MAX('[1]Total Average'!D$2:D$13) - 0) + 1</f>
        <v>10</v>
      </c>
      <c r="R7" s="3">
        <v>1</v>
      </c>
      <c r="S7" s="3">
        <v>1</v>
      </c>
      <c r="T7" s="3">
        <v>0</v>
      </c>
      <c r="U7" s="5">
        <v>5275.6666340000002</v>
      </c>
      <c r="V7" s="3">
        <v>0</v>
      </c>
      <c r="W7" s="6">
        <v>8152.4</v>
      </c>
      <c r="X7" s="3">
        <f>9*('[1]Total Average'!E7 - 0) / (MAX('[1]Total Average'!E$2:E$13) - 0) + 1</f>
        <v>8.412620476450261</v>
      </c>
      <c r="Y7" s="3">
        <v>2</v>
      </c>
      <c r="Z7" s="3">
        <v>2</v>
      </c>
      <c r="AA7" s="3">
        <v>0</v>
      </c>
      <c r="AB7" s="5">
        <v>7132.7999810000001</v>
      </c>
      <c r="AC7" s="3">
        <v>0</v>
      </c>
      <c r="AD7" s="6">
        <v>7603.4</v>
      </c>
      <c r="AE7" s="3">
        <f>9*('[1]Total Average'!F7 - 0) / (MAX('[1]Total Average'!F$2:F$13) - 0) + 1</f>
        <v>7.7224590840324572</v>
      </c>
      <c r="AF7" s="3">
        <v>3</v>
      </c>
      <c r="AG7" s="3">
        <v>2</v>
      </c>
      <c r="AH7" s="3">
        <f t="shared" si="1"/>
        <v>1</v>
      </c>
      <c r="AI7" s="3">
        <v>4708.8</v>
      </c>
      <c r="AJ7" s="3">
        <v>722.20899999999995</v>
      </c>
      <c r="AK7" s="6">
        <v>18198.8</v>
      </c>
      <c r="AL7" s="3">
        <f>9*('[1]Total Average'!G7 - 0) / (MAX('[1]Total Average'!G$2:G$13) - 0) + 1</f>
        <v>8.8302848346352789</v>
      </c>
      <c r="AM7" s="3">
        <v>3</v>
      </c>
      <c r="AN7" s="3">
        <v>3</v>
      </c>
      <c r="AO7" s="3">
        <v>0</v>
      </c>
      <c r="AP7" s="5">
        <v>14336.01815</v>
      </c>
      <c r="AQ7" s="3">
        <v>0</v>
      </c>
      <c r="AR7" s="6">
        <v>6559.2</v>
      </c>
      <c r="AS7" s="3">
        <f>9*('[1]Total Average'!H7 - 0) / (MAX('[1]Total Average'!H$2:H$13) - 0) + 1</f>
        <v>9.2558737972700822</v>
      </c>
      <c r="AT7" s="3">
        <v>1</v>
      </c>
      <c r="AU7" s="3">
        <v>1</v>
      </c>
      <c r="AV7" s="3">
        <v>0</v>
      </c>
      <c r="AW7" s="5">
        <v>2397.6</v>
      </c>
      <c r="AX7" s="3">
        <v>0</v>
      </c>
      <c r="AY7" s="6">
        <v>44647.199999999997</v>
      </c>
      <c r="AZ7" s="3">
        <f>9*('[1]Total Average'!I7 - 0) / (MAX('[1]Total Average'!I$2:I$13) - 0) + 1</f>
        <v>7.7273981409552386</v>
      </c>
      <c r="BA7" s="3">
        <v>5</v>
      </c>
      <c r="BB7" s="3">
        <v>4</v>
      </c>
      <c r="BC7" s="3">
        <f t="shared" si="2"/>
        <v>1</v>
      </c>
      <c r="BD7" s="3">
        <v>13056</v>
      </c>
      <c r="BE7" s="3">
        <v>1001.227</v>
      </c>
      <c r="BF7" s="6">
        <v>8124.4</v>
      </c>
      <c r="BG7" s="3">
        <f>9*('[1]Total Average'!J7 - 0) / (MAX('[1]Total Average'!J$2:J$13) - 0) + 1</f>
        <v>9.5986640952067344</v>
      </c>
      <c r="BH7" s="3">
        <v>1</v>
      </c>
      <c r="BI7" s="3">
        <v>1</v>
      </c>
      <c r="BJ7" s="3">
        <v>0</v>
      </c>
      <c r="BK7" s="5">
        <v>2208</v>
      </c>
      <c r="BL7" s="3">
        <v>0</v>
      </c>
      <c r="BM7" s="7">
        <v>1650.2</v>
      </c>
      <c r="BN7" s="3">
        <f>9*('[1]Total Average'!K7 - 0) / (MAX('[1]Total Average'!K$2:K$13) - 0) + 1</f>
        <v>8.1643994211287989</v>
      </c>
      <c r="BO7" s="3">
        <v>1</v>
      </c>
      <c r="BP7" s="3">
        <v>1</v>
      </c>
      <c r="BQ7" s="3">
        <v>0</v>
      </c>
      <c r="BR7" s="5">
        <v>3542.4</v>
      </c>
      <c r="BS7" s="3">
        <v>0</v>
      </c>
      <c r="BT7" s="6">
        <v>5005.3999999999996</v>
      </c>
      <c r="BU7" s="3">
        <f>9*('[1]Total Average'!L7 - 0) / (MAX('[1]Total Average'!L$2:L$13) - 0) + 1</f>
        <v>8.8380833072345766</v>
      </c>
      <c r="BV7" s="3">
        <v>1</v>
      </c>
      <c r="BW7" s="3">
        <v>1</v>
      </c>
      <c r="BX7" s="3">
        <v>0</v>
      </c>
      <c r="BY7" s="5">
        <v>4080</v>
      </c>
      <c r="BZ7" s="3">
        <v>0</v>
      </c>
      <c r="CA7" s="6">
        <v>4273</v>
      </c>
      <c r="CB7" s="3">
        <f>9*('[1]Total Average'!M7 - 0) / (MAX('[1]Total Average'!M$2:M$13) - 0) + 1</f>
        <v>8.040827535701208</v>
      </c>
      <c r="CC7" s="3">
        <v>1</v>
      </c>
      <c r="CD7" s="3">
        <v>1</v>
      </c>
      <c r="CE7" s="3">
        <v>0</v>
      </c>
      <c r="CF7" s="5">
        <v>4909.2363649999998</v>
      </c>
      <c r="CG7" s="3">
        <v>0</v>
      </c>
      <c r="CH7" s="6">
        <v>1575.67</v>
      </c>
      <c r="CI7" s="3">
        <f>9*('[1]Total Average'!N7 - 0) / (MAX('[1]Total Average'!N$2:N$13) - 0) + 1</f>
        <v>8.5497781721384207</v>
      </c>
      <c r="CJ7" s="3">
        <v>2</v>
      </c>
      <c r="CK7" s="3">
        <v>2</v>
      </c>
      <c r="CL7" s="3">
        <f t="shared" si="3"/>
        <v>0</v>
      </c>
      <c r="CM7" s="3">
        <v>964.8</v>
      </c>
      <c r="CN7" s="3">
        <v>0</v>
      </c>
      <c r="CO7" s="3">
        <f>9*('[1]Total Average'!O7 - 0) / (MAX('[1]Total Average'!O$2:O$13) - 0) + 1</f>
        <v>6.1143911439114387</v>
      </c>
    </row>
    <row r="8" spans="1:93">
      <c r="A8" s="1" t="s">
        <v>93</v>
      </c>
      <c r="B8" s="2">
        <v>48916</v>
      </c>
      <c r="C8" s="3">
        <f>9*('[1]Total Average'!B8 - 0) / (MAX('[1]Total Average'!B$2:B$13) - 0) + 1</f>
        <v>6.9403487750773163</v>
      </c>
      <c r="D8" s="3">
        <v>4</v>
      </c>
      <c r="E8" s="3">
        <v>3</v>
      </c>
      <c r="F8" s="3">
        <f t="shared" si="0"/>
        <v>1</v>
      </c>
      <c r="G8" s="3">
        <v>9504</v>
      </c>
      <c r="H8" s="3">
        <v>971.779</v>
      </c>
      <c r="I8" s="2">
        <f>AVERAGE('[1]FY 2019'!F4,'[1]FY 2018'!F4,'[1]FY 2017'!F4,'[1]FY 2016'!F4,'[1]FY 2015'!F4)</f>
        <v>4025.2</v>
      </c>
      <c r="J8" s="3">
        <f>9*('[1]Total Average'!C8 - 0) / (MAX('[1]Total Average'!C$2:C$13) - 0) + 1</f>
        <v>7.2008250754901537</v>
      </c>
      <c r="K8" s="3">
        <v>1</v>
      </c>
      <c r="L8" s="3">
        <v>1</v>
      </c>
      <c r="M8" s="3">
        <v>0</v>
      </c>
      <c r="N8" s="3">
        <v>4076.2007720000001</v>
      </c>
      <c r="O8" s="3">
        <v>0</v>
      </c>
      <c r="P8" s="8">
        <v>3462.67</v>
      </c>
      <c r="Q8" s="3">
        <f>9*('[1]Total Average'!D8 - 0) / (MAX('[1]Total Average'!D$2:D$13) - 0) + 1</f>
        <v>7.3908674550550284</v>
      </c>
      <c r="R8" s="3">
        <v>1</v>
      </c>
      <c r="S8" s="3">
        <v>1</v>
      </c>
      <c r="T8" s="3">
        <v>0</v>
      </c>
      <c r="U8" s="5">
        <v>5275.6666340000002</v>
      </c>
      <c r="V8" s="3">
        <v>0</v>
      </c>
      <c r="W8" s="6">
        <v>8922.6</v>
      </c>
      <c r="X8" s="3">
        <f>9*('[1]Total Average'!E8 - 0) / (MAX('[1]Total Average'!E$2:E$13) - 0) + 1</f>
        <v>9.112929623567922</v>
      </c>
      <c r="Y8" s="3">
        <v>2</v>
      </c>
      <c r="Z8" s="3">
        <v>2</v>
      </c>
      <c r="AA8" s="3">
        <v>0</v>
      </c>
      <c r="AB8" s="5">
        <v>7132.7999810000001</v>
      </c>
      <c r="AC8" s="3">
        <v>0</v>
      </c>
      <c r="AD8" s="6">
        <v>9172.2000000000007</v>
      </c>
      <c r="AE8" s="3">
        <f>9*('[1]Total Average'!F8 - 0) / (MAX('[1]Total Average'!F$2:F$13) - 0) + 1</f>
        <v>9.10949564807356</v>
      </c>
      <c r="AF8" s="3">
        <v>3</v>
      </c>
      <c r="AG8" s="3">
        <v>3</v>
      </c>
      <c r="AH8" s="3">
        <f t="shared" si="1"/>
        <v>0</v>
      </c>
      <c r="AI8" s="5">
        <v>7063.2</v>
      </c>
      <c r="AJ8" s="3">
        <v>0</v>
      </c>
      <c r="AK8" s="6">
        <v>19266.8</v>
      </c>
      <c r="AL8" s="3">
        <f>9*('[1]Total Average'!G8 - 0) / (MAX('[1]Total Average'!G$2:G$13) - 0) + 1</f>
        <v>9.2898065725185717</v>
      </c>
      <c r="AM8" s="3">
        <v>3</v>
      </c>
      <c r="AN8" s="3">
        <v>3</v>
      </c>
      <c r="AO8" s="3">
        <v>0</v>
      </c>
      <c r="AP8" s="5">
        <v>14336.01815</v>
      </c>
      <c r="AQ8" s="3">
        <v>0</v>
      </c>
      <c r="AR8" s="7">
        <v>6778</v>
      </c>
      <c r="AS8" s="3">
        <f>9*('[1]Total Average'!H8 - 0) / (MAX('[1]Total Average'!H$2:H$13) - 0) + 1</f>
        <v>9.5312709778473934</v>
      </c>
      <c r="AT8" s="3">
        <v>1</v>
      </c>
      <c r="AU8" s="3">
        <v>1</v>
      </c>
      <c r="AV8" s="3">
        <v>0</v>
      </c>
      <c r="AW8" s="5">
        <v>2397.6</v>
      </c>
      <c r="AX8" s="3">
        <v>0</v>
      </c>
      <c r="AY8" s="6">
        <v>50478.8</v>
      </c>
      <c r="AZ8" s="3">
        <f>9*('[1]Total Average'!I8 - 0) / (MAX('[1]Total Average'!I$2:I$13) - 0) + 1</f>
        <v>8.606098148991455</v>
      </c>
      <c r="BA8" s="3">
        <v>5</v>
      </c>
      <c r="BB8" s="3">
        <v>5</v>
      </c>
      <c r="BC8" s="3">
        <f t="shared" si="2"/>
        <v>0</v>
      </c>
      <c r="BD8" s="5">
        <v>16320</v>
      </c>
      <c r="BE8" s="3">
        <v>0</v>
      </c>
      <c r="BF8" s="6">
        <v>8282.2000000000007</v>
      </c>
      <c r="BG8" s="3">
        <f>9*('[1]Total Average'!J8 - 0) / (MAX('[1]Total Average'!J$2:J$13) - 0) + 1</f>
        <v>9.765675713815325</v>
      </c>
      <c r="BH8" s="3">
        <v>1</v>
      </c>
      <c r="BI8" s="3">
        <v>1</v>
      </c>
      <c r="BJ8" s="3">
        <v>0</v>
      </c>
      <c r="BK8" s="5">
        <v>2208</v>
      </c>
      <c r="BL8" s="3">
        <v>0</v>
      </c>
      <c r="BM8" s="6">
        <v>2065.6</v>
      </c>
      <c r="BN8" s="3">
        <f>9*('[1]Total Average'!K8 - 0) / (MAX('[1]Total Average'!K$2:K$13) - 0) + 1</f>
        <v>9.967872648335744</v>
      </c>
      <c r="BO8" s="3">
        <v>1</v>
      </c>
      <c r="BP8" s="3">
        <v>1</v>
      </c>
      <c r="BQ8" s="3">
        <v>0</v>
      </c>
      <c r="BR8" s="5">
        <v>3542.4</v>
      </c>
      <c r="BS8" s="3">
        <v>0</v>
      </c>
      <c r="BT8" s="6">
        <v>5342.6</v>
      </c>
      <c r="BU8" s="3">
        <f>9*('[1]Total Average'!L8 - 0) / (MAX('[1]Total Average'!L$2:L$13) - 0) + 1</f>
        <v>9.3661133730034454</v>
      </c>
      <c r="BV8" s="3">
        <v>1</v>
      </c>
      <c r="BW8" s="3">
        <v>1</v>
      </c>
      <c r="BX8" s="3">
        <v>0</v>
      </c>
      <c r="BY8" s="5">
        <v>4080</v>
      </c>
      <c r="BZ8" s="3">
        <v>0</v>
      </c>
      <c r="CA8" s="6">
        <v>5094.2</v>
      </c>
      <c r="CB8" s="3">
        <f>9*('[1]Total Average'!M8 - 0) / (MAX('[1]Total Average'!M$2:M$13) - 0) + 1</f>
        <v>9.3939582570487001</v>
      </c>
      <c r="CC8" s="3">
        <v>1</v>
      </c>
      <c r="CD8" s="3">
        <v>1</v>
      </c>
      <c r="CE8" s="3">
        <v>0</v>
      </c>
      <c r="CF8" s="5">
        <v>4909.2363649999998</v>
      </c>
      <c r="CG8" s="3">
        <v>0</v>
      </c>
      <c r="CH8" s="6">
        <v>1458.33</v>
      </c>
      <c r="CI8" s="3">
        <f>9*('[1]Total Average'!N8 - 0) / (MAX('[1]Total Average'!N$2:N$13) - 0) + 1</f>
        <v>7.987577639751553</v>
      </c>
      <c r="CJ8" s="3">
        <v>2</v>
      </c>
      <c r="CK8" s="3">
        <v>1</v>
      </c>
      <c r="CL8" s="3">
        <f t="shared" si="3"/>
        <v>1</v>
      </c>
      <c r="CM8" s="5">
        <v>482.4</v>
      </c>
      <c r="CN8" s="3">
        <v>147.97499999999999</v>
      </c>
      <c r="CO8" s="3">
        <f>9*('[1]Total Average'!O8 - 0) / (MAX('[1]Total Average'!O$2:O$13) - 0) + 1</f>
        <v>7.017712177121771</v>
      </c>
    </row>
    <row r="9" spans="1:93">
      <c r="A9" s="1" t="s">
        <v>94</v>
      </c>
      <c r="B9" s="2">
        <v>52704.4</v>
      </c>
      <c r="C9" s="3">
        <f>9*('[1]Total Average'!B9 - 0) / (MAX('[1]Total Average'!B$2:B$13) - 0) + 1</f>
        <v>7.400411276089315</v>
      </c>
      <c r="D9" s="3">
        <v>4</v>
      </c>
      <c r="E9" s="3">
        <v>3</v>
      </c>
      <c r="F9" s="3">
        <f t="shared" si="0"/>
        <v>1</v>
      </c>
      <c r="G9" s="3">
        <v>9504</v>
      </c>
      <c r="H9" s="3">
        <v>971.779</v>
      </c>
      <c r="I9" s="8">
        <f>AVERAGE('[1]FY 2019'!G4,'[1]FY 2018'!G4,'[1]FY 2017'!G4,'[1]FY 2016'!G4,'[1]FY 2015'!G4)</f>
        <v>3273.2</v>
      </c>
      <c r="J9" s="3">
        <f>9*('[1]Total Average'!C9 - 0) / (MAX('[1]Total Average'!C$2:C$13) - 0) + 1</f>
        <v>8.291328201420491</v>
      </c>
      <c r="K9" s="3">
        <v>1</v>
      </c>
      <c r="L9" s="3">
        <v>1</v>
      </c>
      <c r="M9" s="3">
        <v>0</v>
      </c>
      <c r="N9" s="3">
        <v>4076.2007720000001</v>
      </c>
      <c r="O9" s="3">
        <v>0</v>
      </c>
      <c r="P9" s="2">
        <v>4730</v>
      </c>
      <c r="Q9" s="3">
        <f>9*('[1]Total Average'!D9 - 0) / (MAX('[1]Total Average'!D$2:D$13) - 0) + 1</f>
        <v>9.72992002187436</v>
      </c>
      <c r="R9" s="3">
        <v>1</v>
      </c>
      <c r="S9" s="3">
        <v>1</v>
      </c>
      <c r="T9" s="3">
        <v>0</v>
      </c>
      <c r="U9" s="5">
        <v>5275.6666340000002</v>
      </c>
      <c r="V9" s="3">
        <v>0</v>
      </c>
      <c r="W9" s="6">
        <v>9898.2000000000007</v>
      </c>
      <c r="X9" s="3">
        <f>9*('[1]Total Average'!E9 - 0) / (MAX('[1]Total Average'!E$2:E$13) - 0) + 1</f>
        <v>10</v>
      </c>
      <c r="Y9" s="3">
        <v>2</v>
      </c>
      <c r="Z9" s="3">
        <v>2</v>
      </c>
      <c r="AA9" s="3">
        <v>0</v>
      </c>
      <c r="AB9" s="5">
        <v>7132.7999810000001</v>
      </c>
      <c r="AC9" s="3">
        <v>0</v>
      </c>
      <c r="AD9" s="9">
        <v>9930.2000000000007</v>
      </c>
      <c r="AE9" s="3">
        <f>9*('[1]Total Average'!F9 - 0) / (MAX('[1]Total Average'!F$2:F$13) - 0) + 1</f>
        <v>9.7796726722596627</v>
      </c>
      <c r="AF9" s="3">
        <v>3</v>
      </c>
      <c r="AG9" s="3">
        <v>3</v>
      </c>
      <c r="AH9" s="3">
        <f t="shared" si="1"/>
        <v>0</v>
      </c>
      <c r="AI9" s="5">
        <v>7063.2</v>
      </c>
      <c r="AJ9" s="3">
        <v>0</v>
      </c>
      <c r="AK9" s="6">
        <v>20917.400000000001</v>
      </c>
      <c r="AL9" s="3">
        <f>9*('[1]Total Average'!G9 - 0) / (MAX('[1]Total Average'!G$2:G$13) - 0) + 1</f>
        <v>10</v>
      </c>
      <c r="AM9" s="3">
        <v>3</v>
      </c>
      <c r="AN9" s="3">
        <v>3</v>
      </c>
      <c r="AO9" s="3">
        <v>0</v>
      </c>
      <c r="AP9" s="5">
        <v>14336.01815</v>
      </c>
      <c r="AQ9" s="3">
        <v>0</v>
      </c>
      <c r="AR9" s="6">
        <v>7150.4</v>
      </c>
      <c r="AS9" s="3">
        <f>9*('[1]Total Average'!H9 - 0) / (MAX('[1]Total Average'!H$2:H$13) - 0) + 1</f>
        <v>10</v>
      </c>
      <c r="AT9" s="3">
        <v>1</v>
      </c>
      <c r="AU9" s="3">
        <v>1</v>
      </c>
      <c r="AV9" s="3">
        <v>0</v>
      </c>
      <c r="AW9" s="5">
        <v>2397.6</v>
      </c>
      <c r="AX9" s="3">
        <v>0</v>
      </c>
      <c r="AY9" s="6">
        <v>55481.599999999999</v>
      </c>
      <c r="AZ9" s="3">
        <f>9*('[1]Total Average'!I9 - 0) / (MAX('[1]Total Average'!I$2:I$13) - 0) + 1</f>
        <v>9.3599153518523472</v>
      </c>
      <c r="BA9" s="3">
        <v>5</v>
      </c>
      <c r="BB9" s="3">
        <v>5</v>
      </c>
      <c r="BC9" s="3">
        <f t="shared" si="2"/>
        <v>0</v>
      </c>
      <c r="BD9" s="5">
        <v>16320</v>
      </c>
      <c r="BE9" s="3">
        <v>0</v>
      </c>
      <c r="BF9" s="6">
        <v>8344.6</v>
      </c>
      <c r="BG9" s="3">
        <f>9*('[1]Total Average'!J9 - 0) / (MAX('[1]Total Average'!J$2:J$13) - 0) + 1</f>
        <v>9.8317183310597862</v>
      </c>
      <c r="BH9" s="3">
        <v>1</v>
      </c>
      <c r="BI9" s="3">
        <v>1</v>
      </c>
      <c r="BJ9" s="3">
        <v>0</v>
      </c>
      <c r="BK9" s="5">
        <v>2208</v>
      </c>
      <c r="BL9" s="3">
        <v>0</v>
      </c>
      <c r="BM9" s="6">
        <v>1928.4</v>
      </c>
      <c r="BN9" s="3">
        <f>9*('[1]Total Average'!K9 - 0) / (MAX('[1]Total Average'!K$2:K$13) - 0) + 1</f>
        <v>9.3722141823444289</v>
      </c>
      <c r="BO9" s="3">
        <v>1</v>
      </c>
      <c r="BP9" s="3">
        <v>1</v>
      </c>
      <c r="BQ9" s="3">
        <v>0</v>
      </c>
      <c r="BR9" s="5">
        <v>3542.4</v>
      </c>
      <c r="BS9" s="3">
        <v>0</v>
      </c>
      <c r="BT9" s="6">
        <v>5747.4</v>
      </c>
      <c r="BU9" s="3">
        <f>9*('[1]Total Average'!L9 - 0) / (MAX('[1]Total Average'!L$2:L$13) - 0) + 1</f>
        <v>10</v>
      </c>
      <c r="BV9" s="3">
        <v>1</v>
      </c>
      <c r="BW9" s="3">
        <v>1</v>
      </c>
      <c r="BX9" s="3">
        <v>0</v>
      </c>
      <c r="BY9" s="5">
        <v>4080</v>
      </c>
      <c r="BZ9" s="3">
        <v>0</v>
      </c>
      <c r="CA9" s="6">
        <v>5376.6</v>
      </c>
      <c r="CB9" s="3">
        <f>9*('[1]Total Average'!M9 - 0) / (MAX('[1]Total Average'!M$2:M$13) - 0) + 1</f>
        <v>9.8592823141706329</v>
      </c>
      <c r="CC9" s="3">
        <v>1</v>
      </c>
      <c r="CD9" s="3">
        <v>1</v>
      </c>
      <c r="CE9" s="3">
        <v>0</v>
      </c>
      <c r="CF9" s="5">
        <v>4909.2363649999998</v>
      </c>
      <c r="CG9" s="3">
        <v>0</v>
      </c>
      <c r="CH9" s="10">
        <v>989</v>
      </c>
      <c r="CI9" s="3">
        <f>9*('[1]Total Average'!N9 - 0) / (MAX('[1]Total Average'!N$2:N$13) - 0) + 1</f>
        <v>5.7387755102040821</v>
      </c>
      <c r="CJ9" s="3">
        <v>2</v>
      </c>
      <c r="CK9" s="3">
        <v>1</v>
      </c>
      <c r="CL9" s="3">
        <f t="shared" si="3"/>
        <v>1</v>
      </c>
      <c r="CM9" s="5">
        <v>482.4</v>
      </c>
      <c r="CN9" s="3">
        <v>147.97499999999999</v>
      </c>
      <c r="CO9" s="3">
        <f>9*('[1]Total Average'!O9 - 0) / (MAX('[1]Total Average'!O$2:O$13) - 0) + 1</f>
        <v>3.092250922509225</v>
      </c>
    </row>
    <row r="10" spans="1:93">
      <c r="A10" s="1" t="s">
        <v>95</v>
      </c>
      <c r="B10" s="2">
        <v>74110.8</v>
      </c>
      <c r="C10" s="3">
        <f>9*('[1]Total Average'!B10 - 0) / (MAX('[1]Total Average'!B$2:B$13) - 0) + 1</f>
        <v>10</v>
      </c>
      <c r="D10" s="3">
        <v>4</v>
      </c>
      <c r="E10" s="3">
        <v>4</v>
      </c>
      <c r="F10" s="3">
        <f t="shared" si="0"/>
        <v>0</v>
      </c>
      <c r="G10" s="3">
        <v>12672</v>
      </c>
      <c r="H10" s="3">
        <v>0</v>
      </c>
      <c r="I10" s="8">
        <f>AVERAGE('[1]FY 2019'!H4,'[1]FY 2018'!H4,'[1]FY 2017'!H4,'[1]FY 2016'!H4,'[1]FY 2015'!H4)</f>
        <v>3522.8</v>
      </c>
      <c r="J10" s="3">
        <f>9*('[1]Total Average'!C10 - 0) / (MAX('[1]Total Average'!C$2:C$13) - 0) + 1</f>
        <v>10</v>
      </c>
      <c r="K10" s="3">
        <v>1</v>
      </c>
      <c r="L10" s="3">
        <v>1</v>
      </c>
      <c r="M10" s="3">
        <v>0</v>
      </c>
      <c r="N10" s="3">
        <v>4076.2007720000001</v>
      </c>
      <c r="O10" s="3">
        <v>0</v>
      </c>
      <c r="P10" s="2">
        <v>4836</v>
      </c>
      <c r="Q10" s="3">
        <f>9*('[1]Total Average'!D10 - 0) / (MAX('[1]Total Average'!D$2:D$13) - 0) + 1</f>
        <v>9.9255588215189015</v>
      </c>
      <c r="R10" s="3">
        <v>1</v>
      </c>
      <c r="S10" s="3">
        <v>1</v>
      </c>
      <c r="T10" s="3">
        <v>0</v>
      </c>
      <c r="U10" s="5">
        <v>5275.6666340000002</v>
      </c>
      <c r="V10" s="3">
        <v>0</v>
      </c>
      <c r="W10" s="6">
        <v>9463.6</v>
      </c>
      <c r="X10" s="3">
        <f>9*('[1]Total Average'!E10 - 0) / (MAX('[1]Total Average'!E$2:E$13) - 0) + 1</f>
        <v>9.6048372431351154</v>
      </c>
      <c r="Y10" s="3">
        <v>2</v>
      </c>
      <c r="Z10" s="3">
        <v>2</v>
      </c>
      <c r="AA10" s="3">
        <v>0</v>
      </c>
      <c r="AB10" s="5">
        <v>7132.7999810000001</v>
      </c>
      <c r="AC10" s="3">
        <v>0</v>
      </c>
      <c r="AD10" s="6">
        <v>9716</v>
      </c>
      <c r="AE10" s="3">
        <f>9*('[1]Total Average'!F10 - 0) / (MAX('[1]Total Average'!F$2:F$13) - 0) + 1</f>
        <v>9.5902901939210565</v>
      </c>
      <c r="AF10" s="3">
        <v>3</v>
      </c>
      <c r="AG10" s="3">
        <v>3</v>
      </c>
      <c r="AH10" s="3">
        <f t="shared" si="1"/>
        <v>0</v>
      </c>
      <c r="AI10" s="5">
        <v>7063.2</v>
      </c>
      <c r="AJ10" s="3">
        <v>0</v>
      </c>
      <c r="AK10" s="6">
        <v>19895</v>
      </c>
      <c r="AL10" s="3">
        <f>9*('[1]Total Average'!G10 - 0) / (MAX('[1]Total Average'!G$2:G$13) - 0) + 1</f>
        <v>9.5600982913746453</v>
      </c>
      <c r="AM10" s="3">
        <v>3</v>
      </c>
      <c r="AN10" s="3">
        <v>3</v>
      </c>
      <c r="AO10" s="3">
        <v>0</v>
      </c>
      <c r="AP10" s="5">
        <v>14336.01815</v>
      </c>
      <c r="AQ10" s="3">
        <v>0</v>
      </c>
      <c r="AR10" s="6">
        <v>6451.6</v>
      </c>
      <c r="AS10" s="3">
        <f>9*('[1]Total Average'!H10 - 0) / (MAX('[1]Total Average'!H$2:H$13) - 0) + 1</f>
        <v>9.1204408144998883</v>
      </c>
      <c r="AT10" s="3">
        <v>1</v>
      </c>
      <c r="AU10" s="3">
        <v>1</v>
      </c>
      <c r="AV10" s="3">
        <v>0</v>
      </c>
      <c r="AW10" s="5">
        <v>2397.6</v>
      </c>
      <c r="AX10" s="3">
        <v>0</v>
      </c>
      <c r="AY10" s="7">
        <v>58416.800000000003</v>
      </c>
      <c r="AZ10" s="3">
        <f>9*('[1]Total Average'!I10 - 0) / (MAX('[1]Total Average'!I$2:I$13) - 0) + 1</f>
        <v>9.8021885296402473</v>
      </c>
      <c r="BA10" s="3">
        <v>5</v>
      </c>
      <c r="BB10" s="3">
        <v>5</v>
      </c>
      <c r="BC10" s="3">
        <f t="shared" si="2"/>
        <v>0</v>
      </c>
      <c r="BD10" s="5">
        <v>16320</v>
      </c>
      <c r="BE10" s="3">
        <v>0</v>
      </c>
      <c r="BF10" s="6">
        <v>7832.4</v>
      </c>
      <c r="BG10" s="3">
        <f>9*('[1]Total Average'!J10 - 0) / (MAX('[1]Total Average'!J$2:J$13) - 0) + 1</f>
        <v>9.2896185145114991</v>
      </c>
      <c r="BH10" s="3">
        <v>1</v>
      </c>
      <c r="BI10" s="3">
        <v>1</v>
      </c>
      <c r="BJ10" s="3">
        <v>0</v>
      </c>
      <c r="BK10" s="5">
        <v>2208</v>
      </c>
      <c r="BL10" s="3">
        <v>0</v>
      </c>
      <c r="BM10" s="6">
        <v>1987.4</v>
      </c>
      <c r="BN10" s="3">
        <f>9*('[1]Total Average'!K10 - 0) / (MAX('[1]Total Average'!K$2:K$13) - 0) + 1</f>
        <v>9.6283646888567311</v>
      </c>
      <c r="BO10" s="3">
        <v>1</v>
      </c>
      <c r="BP10" s="3">
        <v>1</v>
      </c>
      <c r="BQ10" s="3">
        <v>0</v>
      </c>
      <c r="BR10" s="5">
        <v>3542.4</v>
      </c>
      <c r="BS10" s="3">
        <v>0</v>
      </c>
      <c r="BT10" s="6">
        <v>5325.4</v>
      </c>
      <c r="BU10" s="3">
        <f>9*('[1]Total Average'!L10 - 0) / (MAX('[1]Total Average'!L$2:L$13) - 0) + 1</f>
        <v>9.3391794550579394</v>
      </c>
      <c r="BV10" s="3">
        <v>1</v>
      </c>
      <c r="BW10" s="3">
        <v>1</v>
      </c>
      <c r="BX10" s="3">
        <v>0</v>
      </c>
      <c r="BY10" s="5">
        <v>4080</v>
      </c>
      <c r="BZ10" s="3">
        <v>0</v>
      </c>
      <c r="CA10" s="6">
        <v>5059.2</v>
      </c>
      <c r="CB10" s="3">
        <f>9*('[1]Total Average'!M10 - 0) / (MAX('[1]Total Average'!M$2:M$13) - 0) + 1</f>
        <v>9.3362870743317465</v>
      </c>
      <c r="CC10" s="3">
        <v>1</v>
      </c>
      <c r="CD10" s="3">
        <v>1</v>
      </c>
      <c r="CE10" s="3">
        <v>0</v>
      </c>
      <c r="CF10" s="5">
        <v>4909.2363649999998</v>
      </c>
      <c r="CG10" s="3">
        <v>0</v>
      </c>
      <c r="CH10" s="6">
        <v>1243</v>
      </c>
      <c r="CI10" s="3">
        <f>9*('[1]Total Average'!N10 - 0) / (MAX('[1]Total Average'!N$2:N$13) - 0) + 1</f>
        <v>6.955811889973381</v>
      </c>
      <c r="CJ10" s="3">
        <v>2</v>
      </c>
      <c r="CK10" s="3">
        <v>1</v>
      </c>
      <c r="CL10" s="3">
        <f t="shared" si="3"/>
        <v>1</v>
      </c>
      <c r="CM10" s="5">
        <v>482.4</v>
      </c>
      <c r="CN10" s="3">
        <v>147.97499999999999</v>
      </c>
      <c r="CO10" s="3">
        <f>9*('[1]Total Average'!O10 - 0) / (MAX('[1]Total Average'!O$2:O$13) - 0) + 1</f>
        <v>1</v>
      </c>
    </row>
    <row r="11" spans="1:93">
      <c r="A11" s="1" t="s">
        <v>96</v>
      </c>
      <c r="B11" s="2">
        <v>72083.399999999994</v>
      </c>
      <c r="C11" s="3">
        <f>9*('[1]Total Average'!B11 - 0) / (MAX('[1]Total Average'!B$2:B$13) - 0) + 1</f>
        <v>9.7537929694457475</v>
      </c>
      <c r="D11" s="3">
        <v>4</v>
      </c>
      <c r="E11" s="3">
        <v>4</v>
      </c>
      <c r="F11" s="3">
        <f t="shared" si="0"/>
        <v>0</v>
      </c>
      <c r="G11" s="3">
        <v>12672</v>
      </c>
      <c r="H11" s="3">
        <v>0</v>
      </c>
      <c r="I11" s="2">
        <f>AVERAGE('[1]FY 2019'!I4,'[1]FY 2018'!I4,'[1]FY 2017'!I4,'[1]FY 2016'!I4,'[1]FY 2015'!I4)</f>
        <v>3796.6</v>
      </c>
      <c r="J11" s="3">
        <f>9*('[1]Total Average'!C11 - 0) / (MAX('[1]Total Average'!C$2:C$13) - 0) + 1</f>
        <v>9.658954620848041</v>
      </c>
      <c r="K11" s="3">
        <v>1</v>
      </c>
      <c r="L11" s="3">
        <v>1</v>
      </c>
      <c r="M11" s="3">
        <v>0</v>
      </c>
      <c r="N11" s="3">
        <v>4076.2007720000001</v>
      </c>
      <c r="O11" s="3">
        <v>0</v>
      </c>
      <c r="P11" s="4">
        <v>3879.33</v>
      </c>
      <c r="Q11" s="3">
        <f>9*('[1]Total Average'!D11 - 0) / (MAX('[1]Total Average'!D$2:D$13) - 0) + 1</f>
        <v>8.1598878939093584</v>
      </c>
      <c r="R11" s="3">
        <v>1</v>
      </c>
      <c r="S11" s="3">
        <v>1</v>
      </c>
      <c r="T11" s="3">
        <v>0</v>
      </c>
      <c r="U11" s="5">
        <v>5275.6666340000002</v>
      </c>
      <c r="V11" s="3">
        <v>0</v>
      </c>
      <c r="W11" s="6">
        <v>9838.6</v>
      </c>
      <c r="X11" s="3">
        <f>9*('[1]Total Average'!E11 - 0) / (MAX('[1]Total Average'!E$2:E$13) - 0) + 1</f>
        <v>9.9458083287870522</v>
      </c>
      <c r="Y11" s="3">
        <v>2</v>
      </c>
      <c r="Z11" s="3">
        <v>2</v>
      </c>
      <c r="AA11" s="3">
        <v>0</v>
      </c>
      <c r="AB11" s="5">
        <v>7132.7999810000001</v>
      </c>
      <c r="AC11" s="3">
        <v>0</v>
      </c>
      <c r="AD11" s="6">
        <v>10179.4</v>
      </c>
      <c r="AE11" s="3">
        <f>9*('[1]Total Average'!F11 - 0) / (MAX('[1]Total Average'!F$2:F$13) - 0) + 1</f>
        <v>10</v>
      </c>
      <c r="AF11" s="3">
        <v>3</v>
      </c>
      <c r="AG11" s="3">
        <v>3</v>
      </c>
      <c r="AH11" s="3">
        <f t="shared" si="1"/>
        <v>0</v>
      </c>
      <c r="AI11" s="5">
        <v>7063.2</v>
      </c>
      <c r="AJ11" s="3">
        <v>0</v>
      </c>
      <c r="AK11" s="6">
        <v>20754</v>
      </c>
      <c r="AL11" s="3">
        <f>9*('[1]Total Average'!G11 - 0) / (MAX('[1]Total Average'!G$2:G$13) - 0) + 1</f>
        <v>9.929694895159054</v>
      </c>
      <c r="AM11" s="3">
        <v>3</v>
      </c>
      <c r="AN11" s="3">
        <v>3</v>
      </c>
      <c r="AO11" s="3">
        <v>0</v>
      </c>
      <c r="AP11" s="5">
        <v>14336.01815</v>
      </c>
      <c r="AQ11" s="3">
        <v>0</v>
      </c>
      <c r="AR11" s="6">
        <v>7118.6</v>
      </c>
      <c r="AS11" s="3">
        <f>9*('[1]Total Average'!H11 - 0) / (MAX('[1]Total Average'!H$2:H$13) - 0) + 1</f>
        <v>9.9599742671738642</v>
      </c>
      <c r="AT11" s="3">
        <v>1</v>
      </c>
      <c r="AU11" s="3">
        <v>1</v>
      </c>
      <c r="AV11" s="3">
        <v>0</v>
      </c>
      <c r="AW11" s="5">
        <v>2397.6</v>
      </c>
      <c r="AX11" s="3">
        <v>0</v>
      </c>
      <c r="AY11" s="7">
        <v>59729.599999999999</v>
      </c>
      <c r="AZ11" s="3">
        <f>9*('[1]Total Average'!I11 - 0) / (MAX('[1]Total Average'!I$2:I$13) - 0) + 1</f>
        <v>10</v>
      </c>
      <c r="BA11" s="3">
        <v>5</v>
      </c>
      <c r="BB11" s="3">
        <v>5</v>
      </c>
      <c r="BC11" s="3">
        <f t="shared" si="2"/>
        <v>0</v>
      </c>
      <c r="BD11" s="5">
        <v>16320</v>
      </c>
      <c r="BE11" s="3">
        <v>0</v>
      </c>
      <c r="BF11" s="6">
        <v>8503.6</v>
      </c>
      <c r="BG11" s="3">
        <f>9*('[1]Total Average'!J11 - 0) / (MAX('[1]Total Average'!J$2:J$13) - 0) + 1</f>
        <v>10</v>
      </c>
      <c r="BH11" s="3">
        <v>1</v>
      </c>
      <c r="BI11" s="3">
        <v>1</v>
      </c>
      <c r="BJ11" s="3">
        <v>0</v>
      </c>
      <c r="BK11" s="5">
        <v>2208</v>
      </c>
      <c r="BL11" s="3">
        <v>0</v>
      </c>
      <c r="BM11" s="6">
        <v>2073</v>
      </c>
      <c r="BN11" s="3">
        <f>9*('[1]Total Average'!K11 - 0) / (MAX('[1]Total Average'!K$2:K$13) - 0) + 1</f>
        <v>10</v>
      </c>
      <c r="BO11" s="3">
        <v>1</v>
      </c>
      <c r="BP11" s="3">
        <v>1</v>
      </c>
      <c r="BQ11" s="3">
        <v>0</v>
      </c>
      <c r="BR11" s="5">
        <v>3542.4</v>
      </c>
      <c r="BS11" s="3">
        <v>0</v>
      </c>
      <c r="BT11" s="6">
        <v>5662.2</v>
      </c>
      <c r="BU11" s="3">
        <f>9*('[1]Total Average'!L11 - 0) / (MAX('[1]Total Average'!L$2:L$13) - 0) + 1</f>
        <v>9.866583150642029</v>
      </c>
      <c r="BV11" s="3">
        <v>1</v>
      </c>
      <c r="BW11" s="3">
        <v>1</v>
      </c>
      <c r="BX11" s="3">
        <v>0</v>
      </c>
      <c r="BY11" s="5">
        <v>4080</v>
      </c>
      <c r="BZ11" s="3">
        <v>0</v>
      </c>
      <c r="CA11" s="6">
        <v>5462</v>
      </c>
      <c r="CB11" s="3">
        <f>9*('[1]Total Average'!M11 - 0) / (MAX('[1]Total Average'!M$2:M$13) - 0) + 1</f>
        <v>10</v>
      </c>
      <c r="CC11" s="3">
        <v>1</v>
      </c>
      <c r="CD11" s="3">
        <v>1</v>
      </c>
      <c r="CE11" s="3">
        <v>0</v>
      </c>
      <c r="CF11" s="5">
        <v>4909.2363649999998</v>
      </c>
      <c r="CG11" s="3">
        <v>0</v>
      </c>
      <c r="CH11" s="6">
        <v>1715.67</v>
      </c>
      <c r="CI11" s="3">
        <f>9*('[1]Total Average'!N11 - 0) / (MAX('[1]Total Average'!N$2:N$13) - 0) + 1</f>
        <v>9.2205856255545697</v>
      </c>
      <c r="CJ11" s="3">
        <v>2</v>
      </c>
      <c r="CK11" s="3">
        <v>2</v>
      </c>
      <c r="CL11" s="3">
        <f t="shared" si="3"/>
        <v>0</v>
      </c>
      <c r="CM11" s="3">
        <v>964.8</v>
      </c>
      <c r="CN11" s="3">
        <v>0</v>
      </c>
      <c r="CO11" s="3">
        <f>9*('[1]Total Average'!O11 - 0) / (MAX('[1]Total Average'!O$2:O$13) - 0) + 1</f>
        <v>1.4649446494464944</v>
      </c>
    </row>
    <row r="12" spans="1:93">
      <c r="A12" s="1" t="s">
        <v>97</v>
      </c>
      <c r="B12" s="2">
        <v>63020.27</v>
      </c>
      <c r="C12" s="3">
        <f>9*('[1]Total Average'!B12 - 0) / (MAX('[1]Total Average'!B$2:B$13) - 0) + 1</f>
        <v>8.6531683641250652</v>
      </c>
      <c r="D12" s="3">
        <v>4</v>
      </c>
      <c r="E12" s="3">
        <v>4</v>
      </c>
      <c r="F12" s="3">
        <f t="shared" si="0"/>
        <v>0</v>
      </c>
      <c r="G12" s="3">
        <v>12672</v>
      </c>
      <c r="H12" s="3">
        <v>0</v>
      </c>
      <c r="I12" s="2">
        <v>4025.2</v>
      </c>
      <c r="J12" s="3">
        <f>9*('[1]Total Average'!C12 - 0) / (MAX('[1]Total Average'!C$2:C$13) - 0) + 1</f>
        <v>8.7035682388465929</v>
      </c>
      <c r="K12" s="3">
        <v>1</v>
      </c>
      <c r="L12" s="3">
        <v>1</v>
      </c>
      <c r="M12" s="3">
        <v>0</v>
      </c>
      <c r="N12" s="3">
        <v>4076.2007720000001</v>
      </c>
      <c r="O12" s="3">
        <v>0</v>
      </c>
      <c r="P12" s="4">
        <v>4011.33</v>
      </c>
      <c r="Q12" s="3">
        <f>9*('[1]Total Average'!D12 - 0) / (MAX('[1]Total Average'!D$2:D$13) - 0) + 1</f>
        <v>8.4035135689384113</v>
      </c>
      <c r="R12" s="3">
        <v>1</v>
      </c>
      <c r="S12" s="3">
        <v>1</v>
      </c>
      <c r="T12" s="3">
        <v>0</v>
      </c>
      <c r="U12" s="5">
        <v>5275.6666340000002</v>
      </c>
      <c r="V12" s="3">
        <v>0</v>
      </c>
      <c r="W12" s="7">
        <v>8274.4</v>
      </c>
      <c r="X12" s="3">
        <f>9*('[1]Total Average'!E12 - 0) / (MAX('[1]Total Average'!E$2:E$13) - 0) + 1</f>
        <v>8.523549736315692</v>
      </c>
      <c r="Y12" s="3">
        <v>2</v>
      </c>
      <c r="Z12" s="3">
        <v>2</v>
      </c>
      <c r="AA12" s="3">
        <v>0</v>
      </c>
      <c r="AB12" s="5">
        <v>7132.7999810000001</v>
      </c>
      <c r="AC12" s="3">
        <v>0</v>
      </c>
      <c r="AD12" s="6">
        <v>8746.7999999999993</v>
      </c>
      <c r="AE12" s="3">
        <f>9*('[1]Total Average'!F12 - 0) / (MAX('[1]Total Average'!F$2:F$13) - 0) + 1</f>
        <v>8.7333831070593551</v>
      </c>
      <c r="AF12" s="3">
        <v>3</v>
      </c>
      <c r="AG12" s="3">
        <v>3</v>
      </c>
      <c r="AH12" s="3">
        <f t="shared" si="1"/>
        <v>0</v>
      </c>
      <c r="AI12" s="5">
        <v>7063.2</v>
      </c>
      <c r="AJ12" s="3">
        <v>0</v>
      </c>
      <c r="AK12" s="6">
        <v>18369.8</v>
      </c>
      <c r="AL12" s="3">
        <f>9*('[1]Total Average'!G12 - 0) / (MAX('[1]Total Average'!G$2:G$13) - 0) + 1</f>
        <v>8.903859944352547</v>
      </c>
      <c r="AM12" s="3">
        <v>3</v>
      </c>
      <c r="AN12" s="3">
        <v>3</v>
      </c>
      <c r="AO12" s="3">
        <v>0</v>
      </c>
      <c r="AP12" s="5">
        <v>14336.01815</v>
      </c>
      <c r="AQ12" s="3">
        <v>0</v>
      </c>
      <c r="AR12" s="6">
        <v>6665.8</v>
      </c>
      <c r="AS12" s="3">
        <f>9*('[1]Total Average'!H12 - 0) / (MAX('[1]Total Average'!H$2:H$13) - 0) + 1</f>
        <v>9.3900481091966892</v>
      </c>
      <c r="AT12" s="3">
        <v>1</v>
      </c>
      <c r="AU12" s="3">
        <v>1</v>
      </c>
      <c r="AV12" s="3">
        <v>0</v>
      </c>
      <c r="AW12" s="5">
        <v>2397.6</v>
      </c>
      <c r="AX12" s="3">
        <v>0</v>
      </c>
      <c r="AY12" s="6">
        <v>53076.800000000003</v>
      </c>
      <c r="AZ12" s="3">
        <f>9*('[1]Total Average'!I12 - 0) / (MAX('[1]Total Average'!I$2:I$13) - 0) + 1</f>
        <v>8.9975623476467277</v>
      </c>
      <c r="BA12" s="3">
        <v>5</v>
      </c>
      <c r="BB12" s="3">
        <v>5</v>
      </c>
      <c r="BC12" s="3">
        <f t="shared" si="2"/>
        <v>0</v>
      </c>
      <c r="BD12" s="5">
        <v>16320</v>
      </c>
      <c r="BE12" s="3">
        <v>0</v>
      </c>
      <c r="BF12" s="7">
        <v>7406.4</v>
      </c>
      <c r="BG12" s="3">
        <f>9*('[1]Total Average'!J12 - 0) / (MAX('[1]Total Average'!J$2:J$13) - 0) + 1</f>
        <v>8.8387506467848898</v>
      </c>
      <c r="BH12" s="3">
        <v>1</v>
      </c>
      <c r="BI12" s="3">
        <v>1</v>
      </c>
      <c r="BJ12" s="3">
        <v>0</v>
      </c>
      <c r="BK12" s="5">
        <v>2208</v>
      </c>
      <c r="BL12" s="3">
        <v>0</v>
      </c>
      <c r="BM12" s="6">
        <v>1966.4</v>
      </c>
      <c r="BN12" s="3">
        <f>9*('[1]Total Average'!K12 - 0) / (MAX('[1]Total Average'!K$2:K$13) - 0) + 1</f>
        <v>9.5371924746743861</v>
      </c>
      <c r="BO12" s="3">
        <v>1</v>
      </c>
      <c r="BP12" s="3">
        <v>1</v>
      </c>
      <c r="BQ12" s="3">
        <v>0</v>
      </c>
      <c r="BR12" s="5">
        <v>3542.4</v>
      </c>
      <c r="BS12" s="3">
        <v>0</v>
      </c>
      <c r="BT12" s="6">
        <v>5151.2</v>
      </c>
      <c r="BU12" s="3">
        <f>9*('[1]Total Average'!L12 - 0) / (MAX('[1]Total Average'!L$2:L$13) - 0) + 1</f>
        <v>9.0663952395865959</v>
      </c>
      <c r="BV12" s="3">
        <v>1</v>
      </c>
      <c r="BW12" s="3">
        <v>1</v>
      </c>
      <c r="BX12" s="3">
        <v>0</v>
      </c>
      <c r="BY12" s="5">
        <v>4080</v>
      </c>
      <c r="BZ12" s="3">
        <v>0</v>
      </c>
      <c r="CA12" s="6">
        <v>4803.2</v>
      </c>
      <c r="CB12" s="3">
        <f>9*('[1]Total Average'!M12 - 0) / (MAX('[1]Total Average'!M$2:M$13) - 0) + 1</f>
        <v>8.9144635664591725</v>
      </c>
      <c r="CC12" s="3">
        <v>1</v>
      </c>
      <c r="CD12" s="3">
        <v>1</v>
      </c>
      <c r="CE12" s="3">
        <v>0</v>
      </c>
      <c r="CF12" s="5">
        <v>4909.2363649999998</v>
      </c>
      <c r="CG12" s="3">
        <v>0</v>
      </c>
      <c r="CH12" s="6">
        <v>1878.33</v>
      </c>
      <c r="CI12" s="3">
        <f>9*('[1]Total Average'!N12 - 0) / (MAX('[1]Total Average'!N$2:N$13) - 0) + 1</f>
        <v>10</v>
      </c>
      <c r="CJ12" s="3">
        <v>2</v>
      </c>
      <c r="CK12" s="3">
        <v>2</v>
      </c>
      <c r="CL12" s="3">
        <f t="shared" si="3"/>
        <v>0</v>
      </c>
      <c r="CM12" s="3">
        <v>964.8</v>
      </c>
      <c r="CN12" s="3">
        <v>0</v>
      </c>
      <c r="CO12" s="3">
        <f>9*('[1]Total Average'!O12 - 0) / (MAX('[1]Total Average'!O$2:O$13) - 0) + 1</f>
        <v>5.3837638376383765</v>
      </c>
    </row>
    <row r="13" spans="1:93">
      <c r="A13" s="1" t="s">
        <v>98</v>
      </c>
      <c r="B13" s="2">
        <v>45442.2</v>
      </c>
      <c r="C13" s="3">
        <f>9*('[1]Total Average'!B13 - 0) / (MAX('[1]Total Average'!B$2:B$13) - 0) + 1</f>
        <v>6.5184912320471504</v>
      </c>
      <c r="D13" s="3">
        <v>4</v>
      </c>
      <c r="E13" s="3">
        <v>3</v>
      </c>
      <c r="F13" s="3">
        <f t="shared" si="0"/>
        <v>1</v>
      </c>
      <c r="G13" s="3">
        <v>9504</v>
      </c>
      <c r="H13" s="3">
        <v>971.779</v>
      </c>
      <c r="I13" s="2">
        <v>3273.2</v>
      </c>
      <c r="J13" s="3">
        <f>9*('[1]Total Average'!C13 - 0) / (MAX('[1]Total Average'!C$2:C$13) - 0) + 1</f>
        <v>7.2643643941649296</v>
      </c>
      <c r="K13" s="3">
        <v>1</v>
      </c>
      <c r="L13" s="3">
        <v>1</v>
      </c>
      <c r="M13" s="3">
        <v>0</v>
      </c>
      <c r="N13" s="3">
        <v>4076.2007720000001</v>
      </c>
      <c r="O13" s="3">
        <v>0</v>
      </c>
      <c r="P13" s="4">
        <v>4062.33</v>
      </c>
      <c r="Q13" s="3">
        <f>9*('[1]Total Average'!D13 - 0) / (MAX('[1]Total Average'!D$2:D$13) - 0) + 1</f>
        <v>8.4976416706541809</v>
      </c>
      <c r="R13" s="3">
        <v>1</v>
      </c>
      <c r="S13" s="3">
        <v>1</v>
      </c>
      <c r="T13" s="3">
        <v>0</v>
      </c>
      <c r="U13" s="5">
        <v>5275.6666340000002</v>
      </c>
      <c r="V13" s="3">
        <v>0</v>
      </c>
      <c r="W13" s="6">
        <v>8176.4</v>
      </c>
      <c r="X13" s="3">
        <f>9*('[1]Total Average'!E13 - 0) / (MAX('[1]Total Average'!E$2:E$13) - 0) + 1</f>
        <v>8.434442625931986</v>
      </c>
      <c r="Y13" s="3">
        <v>2</v>
      </c>
      <c r="Z13" s="3">
        <v>2</v>
      </c>
      <c r="AA13" s="3">
        <v>0</v>
      </c>
      <c r="AB13" s="5">
        <v>7132.7999810000001</v>
      </c>
      <c r="AC13" s="3">
        <v>0</v>
      </c>
      <c r="AD13" s="6">
        <v>7781</v>
      </c>
      <c r="AE13" s="3">
        <f>9*('[1]Total Average'!F13 - 0) / (MAX('[1]Total Average'!F$2:F$13) - 0) + 1</f>
        <v>7.8794820912823944</v>
      </c>
      <c r="AF13" s="3">
        <v>3</v>
      </c>
      <c r="AG13" s="3">
        <v>2</v>
      </c>
      <c r="AH13" s="3">
        <f t="shared" si="1"/>
        <v>1</v>
      </c>
      <c r="AI13" s="3">
        <v>4708.8</v>
      </c>
      <c r="AJ13" s="3">
        <v>722.20899999999995</v>
      </c>
      <c r="AK13" s="6">
        <v>18041</v>
      </c>
      <c r="AL13" s="3">
        <f>9*('[1]Total Average'!G13 - 0) / (MAX('[1]Total Average'!G$2:G$13) - 0) + 1</f>
        <v>8.7623892070716245</v>
      </c>
      <c r="AM13" s="3">
        <v>3</v>
      </c>
      <c r="AN13" s="3">
        <v>3</v>
      </c>
      <c r="AO13" s="3">
        <v>0</v>
      </c>
      <c r="AP13" s="5">
        <v>14336.01815</v>
      </c>
      <c r="AQ13" s="3">
        <v>0</v>
      </c>
      <c r="AR13" s="6">
        <v>6698.4</v>
      </c>
      <c r="AS13" s="3">
        <f>9*('[1]Total Average'!H13 - 0) / (MAX('[1]Total Average'!H$2:H$13) - 0) + 1</f>
        <v>9.4310807786976962</v>
      </c>
      <c r="AT13" s="3">
        <v>1</v>
      </c>
      <c r="AU13" s="3">
        <v>1</v>
      </c>
      <c r="AV13" s="3">
        <v>0</v>
      </c>
      <c r="AW13" s="5">
        <v>2397.6</v>
      </c>
      <c r="AX13" s="3">
        <v>0</v>
      </c>
      <c r="AY13" s="6">
        <v>48557.2</v>
      </c>
      <c r="AZ13" s="3">
        <f>9*('[1]Total Average'!I13 - 0) / (MAX('[1]Total Average'!I$2:I$13) - 0) + 1</f>
        <v>8.3165532667220283</v>
      </c>
      <c r="BA13" s="3">
        <v>5</v>
      </c>
      <c r="BB13" s="3">
        <v>5</v>
      </c>
      <c r="BC13" s="3">
        <f t="shared" si="2"/>
        <v>0</v>
      </c>
      <c r="BD13" s="5">
        <v>16320</v>
      </c>
      <c r="BE13" s="3">
        <v>0</v>
      </c>
      <c r="BF13" s="6">
        <v>7390.8</v>
      </c>
      <c r="BG13" s="3">
        <f>9*('[1]Total Average'!J13 - 0) / (MAX('[1]Total Average'!J$2:J$13) - 0) + 1</f>
        <v>8.8222399924737758</v>
      </c>
      <c r="BH13" s="3">
        <v>1</v>
      </c>
      <c r="BI13" s="3">
        <v>1</v>
      </c>
      <c r="BJ13" s="3">
        <v>0</v>
      </c>
      <c r="BK13" s="5">
        <v>2208</v>
      </c>
      <c r="BL13" s="3">
        <v>0</v>
      </c>
      <c r="BM13" s="6">
        <v>1740.8</v>
      </c>
      <c r="BN13" s="3">
        <f>9*('[1]Total Average'!K13 - 0) / (MAX('[1]Total Average'!K$2:K$13) - 0) + 1</f>
        <v>8.5577424023154833</v>
      </c>
      <c r="BO13" s="3">
        <v>1</v>
      </c>
      <c r="BP13" s="3">
        <v>1</v>
      </c>
      <c r="BQ13" s="3">
        <v>0</v>
      </c>
      <c r="BR13" s="5">
        <v>3542.4</v>
      </c>
      <c r="BS13" s="3">
        <v>0</v>
      </c>
      <c r="BT13" s="6">
        <v>5241.6000000000004</v>
      </c>
      <c r="BU13" s="3">
        <f>9*('[1]Total Average'!L13 - 0) / (MAX('[1]Total Average'!L$2:L$13) - 0) + 1</f>
        <v>9.2079549013466959</v>
      </c>
      <c r="BV13" s="3">
        <v>1</v>
      </c>
      <c r="BW13" s="3">
        <v>1</v>
      </c>
      <c r="BX13" s="3">
        <v>0</v>
      </c>
      <c r="BY13" s="5">
        <v>4080</v>
      </c>
      <c r="BZ13" s="3">
        <v>0</v>
      </c>
      <c r="CA13" s="6">
        <v>4827</v>
      </c>
      <c r="CB13" s="3">
        <f>9*('[1]Total Average'!M13 - 0) / (MAX('[1]Total Average'!M$2:M$13) - 0) + 1</f>
        <v>8.9536799707067019</v>
      </c>
      <c r="CC13" s="3">
        <v>1</v>
      </c>
      <c r="CD13" s="3">
        <v>1</v>
      </c>
      <c r="CE13" s="3">
        <v>0</v>
      </c>
      <c r="CF13" s="5">
        <v>4909.2363649999998</v>
      </c>
      <c r="CG13" s="3">
        <v>0</v>
      </c>
      <c r="CH13" s="6">
        <v>1605.67</v>
      </c>
      <c r="CI13" s="3">
        <f>9*('[1]Total Average'!N13 - 0) / (MAX('[1]Total Average'!N$2:N$13) - 0) + 1</f>
        <v>8.6935226264418812</v>
      </c>
      <c r="CJ13" s="3">
        <v>2</v>
      </c>
      <c r="CK13" s="3">
        <v>2</v>
      </c>
      <c r="CL13" s="3">
        <f t="shared" si="3"/>
        <v>0</v>
      </c>
      <c r="CM13" s="3">
        <v>964.8</v>
      </c>
      <c r="CN13" s="3">
        <v>0</v>
      </c>
      <c r="CO13" s="3">
        <f>9*('[1]Total Average'!O13 - 0) / (MAX('[1]Total Average'!O$2:O$13) - 0) + 1</f>
        <v>2.1512915129151291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2020-04-15T16:49:08Z</dcterms:created>
  <dcterms:modified xsi:type="dcterms:W3CDTF">2020-04-15T16:53:29Z</dcterms:modified>
</cp:coreProperties>
</file>