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<sst xmlns="http://schemas.openxmlformats.org/spreadsheetml/2006/main" count="43" uniqueCount="33">
  <si>
    <t>Retest (Large Suplpy Broken)</t>
  </si>
  <si>
    <t>Through power testing</t>
  </si>
  <si>
    <t>Supply</t>
  </si>
  <si>
    <t>26.7V</t>
  </si>
  <si>
    <t>(with control)</t>
  </si>
  <si>
    <t>(Redo column)</t>
  </si>
  <si>
    <t>Supply V</t>
  </si>
  <si>
    <t>Supply C</t>
  </si>
  <si>
    <t>Load Amp</t>
  </si>
  <si>
    <t>Load V</t>
  </si>
  <si>
    <t>SenseinV</t>
  </si>
  <si>
    <t>SenseinC</t>
  </si>
  <si>
    <t>SenseoutV</t>
  </si>
  <si>
    <t>SenseOutC</t>
  </si>
  <si>
    <t>(voltage beings to dip due to small supply)</t>
  </si>
  <si>
    <t>Sensor testing</t>
  </si>
  <si>
    <t>Vin (V)</t>
  </si>
  <si>
    <t>VSenseIn (V)</t>
  </si>
  <si>
    <t>Vout (V)</t>
  </si>
  <si>
    <t>VsenseOut (V)</t>
  </si>
  <si>
    <t>Cin (I)</t>
  </si>
  <si>
    <t>CsenseIn (V)</t>
  </si>
  <si>
    <t>Cout (I)</t>
  </si>
  <si>
    <t>CSenseOut (V)</t>
  </si>
  <si>
    <t>Control tests</t>
  </si>
  <si>
    <t>30V Input</t>
  </si>
  <si>
    <t>1A output</t>
  </si>
  <si>
    <t xml:space="preserve">effecivency </t>
  </si>
  <si>
    <t>Control Voltage</t>
  </si>
  <si>
    <t>Output Voltage</t>
  </si>
  <si>
    <t>1.2V Control</t>
  </si>
  <si>
    <t>Output Current</t>
  </si>
  <si>
    <t>(charactierising voltage drop to help control)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</si>
</sst>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1" numFmtId="3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VSenseIn (V) vs. Vin (V)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cat>
            <c:strRef>
              <c:f>Sheet1!$A$25:$A$68</c:f>
            </c:strRef>
          </c:cat>
          <c:val>
            <c:numRef>
              <c:f>Sheet1!$B$25:$B$68</c:f>
              <c:numCache/>
            </c:numRef>
          </c:val>
          <c:smooth val="0"/>
        </c:ser>
        <c:axId val="110861554"/>
        <c:axId val="311295267"/>
      </c:lineChart>
      <c:catAx>
        <c:axId val="1108615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Vin (V)</a:t>
                </a:r>
              </a:p>
            </c:rich>
          </c:tx>
          <c:layout>
            <c:manualLayout>
              <c:xMode val="edge"/>
              <c:yMode val="edge"/>
              <c:x val="0.12428580729166666"/>
              <c:y val="0.9149595687331536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1295267"/>
      </c:catAx>
      <c:valAx>
        <c:axId val="3112952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VSenseIn 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8615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Output Voltage vs. Control Voltage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Sheet1!$O$26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cat>
            <c:strRef>
              <c:f>Sheet1!$N$27:$N$37</c:f>
            </c:strRef>
          </c:cat>
          <c:val>
            <c:numRef>
              <c:f>Sheet1!$O$27:$O$37</c:f>
              <c:numCache/>
            </c:numRef>
          </c:val>
          <c:smooth val="0"/>
        </c:ser>
        <c:axId val="1491751357"/>
        <c:axId val="724702643"/>
      </c:lineChart>
      <c:catAx>
        <c:axId val="14917513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Control Voltage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4702643"/>
      </c:catAx>
      <c:valAx>
        <c:axId val="7247026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Output Voltage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17513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CSenseOut (V) vs. Cout (I)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Sheet1!$K$25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cat>
            <c:strRef>
              <c:f>Sheet1!$J$26:$J$34</c:f>
            </c:strRef>
          </c:cat>
          <c:val>
            <c:numRef>
              <c:f>Sheet1!$K$26:$K$34</c:f>
              <c:numCache/>
            </c:numRef>
          </c:val>
          <c:smooth val="0"/>
        </c:ser>
        <c:axId val="555722418"/>
        <c:axId val="1355005212"/>
      </c:lineChart>
      <c:catAx>
        <c:axId val="5557224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Cout (I)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5005212"/>
      </c:catAx>
      <c:valAx>
        <c:axId val="13550052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CSenseOut 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57224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Vout (V) and VsenseOut (V)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Sheet1!$G$25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cat>
            <c:strRef>
              <c:f>Sheet1!$F$26:$F$41</c:f>
            </c:strRef>
          </c:cat>
          <c:val>
            <c:numRef>
              <c:f>Sheet1!$G$26:$G$41</c:f>
              <c:numCache/>
            </c:numRef>
          </c:val>
          <c:smooth val="0"/>
        </c:ser>
        <c:axId val="1976223491"/>
        <c:axId val="2030507793"/>
      </c:lineChart>
      <c:catAx>
        <c:axId val="19762234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Vout(V)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0507793"/>
      </c:catAx>
      <c:valAx>
        <c:axId val="20305077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VsneseOut(V)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62234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Output Voltage vs. Output Current (How Voltage drops)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Sheet1!$G$45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cat>
            <c:strRef>
              <c:f>Sheet1!$F$46:$F$52</c:f>
            </c:strRef>
          </c:cat>
          <c:val>
            <c:numRef>
              <c:f>Sheet1!$G$46:$G$52</c:f>
              <c:numCache/>
            </c:numRef>
          </c:val>
          <c:smooth val="0"/>
        </c:ser>
        <c:axId val="492130859"/>
        <c:axId val="1837638763"/>
      </c:lineChart>
      <c:catAx>
        <c:axId val="4921308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Output Current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7638763"/>
      </c:catAx>
      <c:valAx>
        <c:axId val="18376387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Output Voltage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21308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Cin (I) and CsenseIn (V)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Sheet1!$I$25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cat>
            <c:strRef>
              <c:f>Sheet1!$H$26:$H$29</c:f>
            </c:strRef>
          </c:cat>
          <c:val>
            <c:numRef>
              <c:f>Sheet1!$I$26:$I$29</c:f>
              <c:numCache/>
            </c:numRef>
          </c:val>
          <c:smooth val="0"/>
        </c:ser>
        <c:axId val="396770854"/>
        <c:axId val="32149885"/>
      </c:lineChart>
      <c:catAx>
        <c:axId val="3967708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Cin (I)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149885"/>
      </c:catAx>
      <c:valAx>
        <c:axId val="321498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CsenseIn 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67708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114300</xdr:colOff>
      <xdr:row>69</xdr:row>
      <xdr:rowOff>171450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114300</xdr:colOff>
      <xdr:row>88</xdr:row>
      <xdr:rowOff>200025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323850</xdr:colOff>
      <xdr:row>89</xdr:row>
      <xdr:rowOff>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238125</xdr:colOff>
      <xdr:row>69</xdr:row>
      <xdr:rowOff>171450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114300</xdr:colOff>
      <xdr:row>108</xdr:row>
      <xdr:rowOff>104775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6</xdr:col>
      <xdr:colOff>323850</xdr:colOff>
      <xdr:row>108</xdr:row>
      <xdr:rowOff>76200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5">
      <c r="A5" s="1" t="s">
        <v>0</v>
      </c>
    </row>
    <row r="7">
      <c r="A7" s="2" t="s">
        <v>1</v>
      </c>
      <c r="D7" s="3"/>
      <c r="E7" s="3"/>
      <c r="F7" s="3"/>
      <c r="G7" s="3"/>
      <c r="H7" s="3"/>
    </row>
    <row r="8">
      <c r="A8" s="2" t="s">
        <v>2</v>
      </c>
      <c r="B8" s="2" t="s">
        <v>3</v>
      </c>
      <c r="C8" s="3"/>
      <c r="D8" s="3"/>
      <c r="E8" s="3"/>
      <c r="F8" s="3"/>
      <c r="G8" s="3"/>
      <c r="H8" s="3"/>
    </row>
    <row r="9">
      <c r="A9" s="3"/>
      <c r="B9" s="2" t="s">
        <v>4</v>
      </c>
      <c r="D9" s="3"/>
      <c r="E9" s="3"/>
      <c r="F9" s="3"/>
      <c r="G9" s="2" t="s">
        <v>5</v>
      </c>
      <c r="H9" s="3"/>
    </row>
    <row r="10">
      <c r="A10" s="2" t="s">
        <v>6</v>
      </c>
      <c r="B10" s="2" t="s">
        <v>7</v>
      </c>
      <c r="C10" s="2" t="s">
        <v>8</v>
      </c>
      <c r="D10" s="2" t="s">
        <v>9</v>
      </c>
      <c r="E10" s="2" t="s">
        <v>10</v>
      </c>
      <c r="F10" s="2" t="s">
        <v>11</v>
      </c>
      <c r="G10" s="2" t="s">
        <v>12</v>
      </c>
      <c r="H10" s="2" t="s">
        <v>13</v>
      </c>
      <c r="K10" s="2" t="s">
        <v>7</v>
      </c>
      <c r="L10" s="2" t="s">
        <v>11</v>
      </c>
    </row>
    <row r="11">
      <c r="A11" s="2" t="s">
        <v>3</v>
      </c>
      <c r="B11" s="4">
        <v>0.12</v>
      </c>
      <c r="C11" s="4">
        <v>0.0</v>
      </c>
      <c r="D11" s="4">
        <v>12.01</v>
      </c>
      <c r="E11" s="4">
        <v>1.16</v>
      </c>
      <c r="F11" s="4">
        <v>0.0028</v>
      </c>
      <c r="G11" s="4">
        <v>2.41</v>
      </c>
      <c r="H11" s="4">
        <v>1.0E-4</v>
      </c>
      <c r="K11" s="4">
        <v>0.12</v>
      </c>
      <c r="L11" s="4">
        <v>0.0028</v>
      </c>
    </row>
    <row r="12">
      <c r="A12" s="2" t="s">
        <v>3</v>
      </c>
      <c r="B12" s="4">
        <v>0.35</v>
      </c>
      <c r="C12" s="4">
        <v>0.5</v>
      </c>
      <c r="D12" s="4">
        <v>12.01</v>
      </c>
      <c r="E12" s="4">
        <v>1.16</v>
      </c>
      <c r="F12" s="4">
        <v>0.0171</v>
      </c>
      <c r="G12" s="4">
        <v>2.44</v>
      </c>
      <c r="H12" s="4">
        <v>0.0251</v>
      </c>
      <c r="K12" s="4">
        <v>0.35</v>
      </c>
      <c r="L12" s="4">
        <v>0.0171</v>
      </c>
    </row>
    <row r="13">
      <c r="A13" s="2" t="s">
        <v>3</v>
      </c>
      <c r="B13" s="4">
        <v>0.61</v>
      </c>
      <c r="C13" s="4">
        <v>1.0</v>
      </c>
      <c r="D13" s="4">
        <v>12.001</v>
      </c>
      <c r="E13" s="4">
        <v>1.16</v>
      </c>
      <c r="F13" s="4">
        <v>0.029</v>
      </c>
      <c r="G13" s="4">
        <v>2.48</v>
      </c>
      <c r="H13" s="4">
        <v>0.05</v>
      </c>
      <c r="K13" s="4">
        <v>0.61</v>
      </c>
      <c r="L13" s="4">
        <v>0.029</v>
      </c>
    </row>
    <row r="14">
      <c r="A14" s="2" t="s">
        <v>3</v>
      </c>
      <c r="B14" s="4">
        <v>0.9</v>
      </c>
      <c r="C14" s="4">
        <v>1.5</v>
      </c>
      <c r="D14" s="4">
        <v>12.016</v>
      </c>
      <c r="E14" s="4">
        <v>1.16</v>
      </c>
      <c r="F14" s="4">
        <v>0.039</v>
      </c>
      <c r="G14" s="4">
        <v>2.45</v>
      </c>
      <c r="H14" s="4">
        <v>0.075</v>
      </c>
      <c r="K14" s="4">
        <v>0.9</v>
      </c>
      <c r="L14" s="4">
        <v>0.039</v>
      </c>
    </row>
    <row r="15">
      <c r="A15" s="2" t="s">
        <v>3</v>
      </c>
      <c r="B15" s="4">
        <v>1.2</v>
      </c>
      <c r="C15" s="4">
        <v>2.0</v>
      </c>
      <c r="D15" s="4">
        <v>11.984</v>
      </c>
      <c r="E15" s="4">
        <v>1.16</v>
      </c>
      <c r="F15" s="4">
        <v>0.0421</v>
      </c>
      <c r="G15" s="4">
        <v>2.49</v>
      </c>
      <c r="H15" s="4">
        <v>0.089</v>
      </c>
      <c r="K15" s="4">
        <v>1.2</v>
      </c>
      <c r="L15" s="4">
        <v>0.0421</v>
      </c>
    </row>
    <row r="16">
      <c r="A16" s="2" t="s">
        <v>3</v>
      </c>
      <c r="B16" s="4">
        <v>1.5</v>
      </c>
      <c r="C16" s="4">
        <v>2.5</v>
      </c>
      <c r="D16" s="4">
        <v>11.99</v>
      </c>
      <c r="E16" s="4">
        <v>1.16</v>
      </c>
      <c r="F16" s="4">
        <v>0.0445</v>
      </c>
      <c r="G16" s="4">
        <v>2.53</v>
      </c>
      <c r="H16" s="4">
        <v>0.1</v>
      </c>
      <c r="K16" s="4">
        <v>1.5</v>
      </c>
      <c r="L16" s="4">
        <v>0.0445</v>
      </c>
    </row>
    <row r="17">
      <c r="A17" s="2" t="s">
        <v>3</v>
      </c>
      <c r="B17" s="4">
        <v>1.81</v>
      </c>
      <c r="C17" s="4">
        <v>3.0</v>
      </c>
      <c r="D17" s="4">
        <v>12.029</v>
      </c>
      <c r="E17" s="4">
        <v>1.16</v>
      </c>
      <c r="F17" s="4">
        <v>0.035</v>
      </c>
      <c r="G17" s="4">
        <v>2.57</v>
      </c>
      <c r="H17" s="4">
        <v>0.14</v>
      </c>
      <c r="K17" s="4"/>
      <c r="L17" s="4"/>
    </row>
    <row r="19">
      <c r="A19" s="1" t="s">
        <v>14</v>
      </c>
    </row>
    <row r="24">
      <c r="A24" s="1" t="s">
        <v>15</v>
      </c>
    </row>
    <row r="25">
      <c r="A25" s="1" t="s">
        <v>16</v>
      </c>
      <c r="B25" s="1" t="s">
        <v>17</v>
      </c>
      <c r="F25" s="1" t="s">
        <v>18</v>
      </c>
      <c r="G25" s="1" t="s">
        <v>19</v>
      </c>
      <c r="H25" s="1" t="s">
        <v>20</v>
      </c>
      <c r="I25" s="1" t="s">
        <v>21</v>
      </c>
      <c r="J25" s="1" t="s">
        <v>22</v>
      </c>
      <c r="K25" s="1" t="s">
        <v>23</v>
      </c>
      <c r="N25" s="1" t="s">
        <v>24</v>
      </c>
      <c r="O25" s="1" t="s">
        <v>25</v>
      </c>
      <c r="P25" s="1" t="s">
        <v>26</v>
      </c>
      <c r="R25" s="1" t="s">
        <v>27</v>
      </c>
    </row>
    <row r="26">
      <c r="A26" s="1">
        <v>18.0</v>
      </c>
      <c r="B26" s="1">
        <v>0.7802</v>
      </c>
      <c r="F26" s="1">
        <v>14.84</v>
      </c>
      <c r="G26" s="1">
        <v>2.9799</v>
      </c>
      <c r="H26" s="1">
        <v>0.0</v>
      </c>
      <c r="I26" s="1">
        <v>0.0</v>
      </c>
      <c r="J26" s="1">
        <v>0.0</v>
      </c>
      <c r="K26" s="1">
        <v>4.0E-4</v>
      </c>
      <c r="N26" s="1" t="s">
        <v>28</v>
      </c>
      <c r="O26" s="1" t="s">
        <v>29</v>
      </c>
    </row>
    <row r="27">
      <c r="A27" s="1">
        <v>19.0</v>
      </c>
      <c r="B27" s="1">
        <v>0.8272</v>
      </c>
      <c r="F27" s="1">
        <v>13.633</v>
      </c>
      <c r="G27" s="1">
        <v>2.735</v>
      </c>
      <c r="H27" s="1">
        <v>0.3</v>
      </c>
      <c r="I27" s="1">
        <v>0.0069</v>
      </c>
      <c r="J27" s="1">
        <v>0.5</v>
      </c>
      <c r="K27" s="1">
        <v>0.0229</v>
      </c>
      <c r="N27" s="1">
        <v>1.2</v>
      </c>
      <c r="O27" s="1">
        <v>11.29</v>
      </c>
    </row>
    <row r="28">
      <c r="A28" s="1">
        <v>20.0</v>
      </c>
      <c r="B28" s="1">
        <v>0.8732</v>
      </c>
      <c r="F28" s="1">
        <v>13.26</v>
      </c>
      <c r="G28" s="1">
        <v>2.6612</v>
      </c>
      <c r="H28" s="1">
        <v>0.6</v>
      </c>
      <c r="I28" s="5">
        <v>0.00941</v>
      </c>
      <c r="J28" s="1">
        <v>1.0</v>
      </c>
      <c r="K28" s="1">
        <v>0.0476</v>
      </c>
      <c r="N28" s="1">
        <v>1.1</v>
      </c>
      <c r="O28" s="1">
        <v>11.826</v>
      </c>
    </row>
    <row r="29">
      <c r="A29" s="1">
        <v>21.0</v>
      </c>
      <c r="B29" s="1">
        <v>0.915</v>
      </c>
      <c r="F29" s="1">
        <v>12.906</v>
      </c>
      <c r="G29" s="1">
        <v>2.5886</v>
      </c>
      <c r="H29" s="1">
        <v>1.0</v>
      </c>
      <c r="I29" s="5">
        <v>0.0181</v>
      </c>
      <c r="J29" s="1">
        <v>1.5</v>
      </c>
      <c r="K29" s="1">
        <v>0.0708</v>
      </c>
      <c r="N29" s="1">
        <v>1.0</v>
      </c>
      <c r="O29" s="1">
        <v>12.021</v>
      </c>
    </row>
    <row r="30">
      <c r="A30" s="1">
        <v>22.0</v>
      </c>
      <c r="B30" s="1">
        <v>0.959</v>
      </c>
      <c r="F30" s="1">
        <v>12.822</v>
      </c>
      <c r="G30" s="1">
        <v>2.588</v>
      </c>
      <c r="J30" s="1">
        <v>2.0</v>
      </c>
      <c r="K30" s="5">
        <v>0.09753</v>
      </c>
      <c r="N30" s="1">
        <v>0.9</v>
      </c>
      <c r="O30" s="1">
        <v>12.775</v>
      </c>
    </row>
    <row r="31">
      <c r="A31" s="1">
        <v>23.0</v>
      </c>
      <c r="B31" s="1">
        <v>1.0015</v>
      </c>
      <c r="F31" s="1">
        <v>12.655</v>
      </c>
      <c r="G31" s="1">
        <v>2.5855</v>
      </c>
      <c r="J31" s="1">
        <v>2.5</v>
      </c>
      <c r="K31" s="1">
        <v>0.1216</v>
      </c>
      <c r="N31" s="1">
        <v>0.8</v>
      </c>
      <c r="O31" s="1">
        <v>13.337</v>
      </c>
    </row>
    <row r="32">
      <c r="A32" s="1">
        <v>24.0</v>
      </c>
      <c r="B32" s="1">
        <v>1.048</v>
      </c>
      <c r="F32" s="1">
        <v>12.53</v>
      </c>
      <c r="G32" s="1">
        <v>2.5846</v>
      </c>
      <c r="J32" s="1">
        <v>3.0</v>
      </c>
      <c r="K32" s="1">
        <v>0.1527</v>
      </c>
      <c r="N32" s="1">
        <v>0.7</v>
      </c>
      <c r="O32" s="1">
        <v>13.81</v>
      </c>
    </row>
    <row r="33">
      <c r="A33" s="1">
        <v>25.0</v>
      </c>
      <c r="B33" s="1">
        <v>1.0898</v>
      </c>
      <c r="F33" s="1">
        <v>12.371</v>
      </c>
      <c r="G33" s="1">
        <v>2.584</v>
      </c>
      <c r="J33" s="6">
        <f>K32/0.0503</f>
        <v>3.035785288</v>
      </c>
      <c r="N33" s="1">
        <v>0.6</v>
      </c>
      <c r="O33" s="1">
        <v>14.117</v>
      </c>
    </row>
    <row r="34">
      <c r="A34" s="1">
        <v>26.0</v>
      </c>
      <c r="B34" s="1">
        <v>1.1337</v>
      </c>
      <c r="F34" s="1">
        <v>12.201</v>
      </c>
      <c r="G34" s="1">
        <v>2.5767</v>
      </c>
      <c r="J34" s="1">
        <f>20*0.0503</f>
        <v>1.006</v>
      </c>
      <c r="N34" s="1">
        <v>0.5</v>
      </c>
      <c r="O34" s="1">
        <v>14.336</v>
      </c>
    </row>
    <row r="35">
      <c r="A35" s="1">
        <v>27.0</v>
      </c>
      <c r="B35" s="1">
        <v>1.179</v>
      </c>
      <c r="F35" s="1">
        <v>12.116</v>
      </c>
      <c r="G35" s="1">
        <v>2.5738</v>
      </c>
      <c r="N35" s="1">
        <v>0.4</v>
      </c>
      <c r="O35" s="1">
        <v>15.17</v>
      </c>
    </row>
    <row r="36">
      <c r="A36" s="1">
        <v>28.0</v>
      </c>
      <c r="B36" s="1">
        <v>1.2197</v>
      </c>
      <c r="F36" s="1">
        <v>12.0</v>
      </c>
      <c r="G36" s="1">
        <v>2.5715</v>
      </c>
      <c r="N36" s="1">
        <v>0.3</v>
      </c>
      <c r="O36" s="1">
        <v>15.637</v>
      </c>
    </row>
    <row r="37">
      <c r="A37" s="1">
        <v>29.0</v>
      </c>
      <c r="B37" s="1">
        <v>1.2638</v>
      </c>
      <c r="F37" s="1">
        <v>11.91</v>
      </c>
      <c r="G37" s="1">
        <v>2.569</v>
      </c>
      <c r="N37" s="1">
        <v>0.2</v>
      </c>
      <c r="O37" s="1">
        <v>15.737</v>
      </c>
    </row>
    <row r="38">
      <c r="A38" s="1">
        <v>30.0</v>
      </c>
      <c r="B38" s="1">
        <v>1.3082</v>
      </c>
      <c r="F38" s="1">
        <v>11.604</v>
      </c>
      <c r="G38" s="1">
        <v>2.3276</v>
      </c>
    </row>
    <row r="39">
      <c r="A39" s="1">
        <v>31.0</v>
      </c>
      <c r="B39" s="1">
        <v>1.3517</v>
      </c>
      <c r="F39" s="1">
        <v>11.141</v>
      </c>
      <c r="G39" s="1">
        <v>2.2355</v>
      </c>
    </row>
    <row r="40">
      <c r="A40" s="1">
        <v>32.0</v>
      </c>
      <c r="B40" s="1">
        <v>1.3967</v>
      </c>
      <c r="F40" s="1">
        <v>10.731</v>
      </c>
      <c r="G40" s="1">
        <v>2.1555</v>
      </c>
    </row>
    <row r="41">
      <c r="A41" s="1">
        <v>33.0</v>
      </c>
      <c r="B41" s="1">
        <v>1.4376</v>
      </c>
      <c r="F41" s="1">
        <v>10.0</v>
      </c>
      <c r="G41" s="1">
        <v>2.005</v>
      </c>
    </row>
    <row r="42">
      <c r="A42" s="1">
        <v>34.0</v>
      </c>
      <c r="B42" s="1">
        <v>1.4815</v>
      </c>
    </row>
    <row r="43">
      <c r="A43" s="1">
        <v>35.0</v>
      </c>
      <c r="B43" s="1">
        <v>1.5246</v>
      </c>
    </row>
    <row r="44">
      <c r="A44" s="1">
        <v>36.0</v>
      </c>
      <c r="B44" s="1">
        <v>1.5667</v>
      </c>
    </row>
    <row r="45">
      <c r="A45" s="1">
        <v>37.0</v>
      </c>
      <c r="B45" s="1">
        <v>1.6123</v>
      </c>
      <c r="E45" s="1" t="s">
        <v>30</v>
      </c>
      <c r="F45" s="1" t="s">
        <v>31</v>
      </c>
      <c r="G45" s="1" t="s">
        <v>29</v>
      </c>
      <c r="H45" s="1" t="s">
        <v>32</v>
      </c>
    </row>
    <row r="46">
      <c r="A46" s="1">
        <v>38.0</v>
      </c>
      <c r="B46" s="1">
        <v>1.6513</v>
      </c>
      <c r="F46" s="1">
        <v>0.0</v>
      </c>
      <c r="G46" s="1">
        <v>12.284</v>
      </c>
    </row>
    <row r="47">
      <c r="A47" s="1">
        <v>39.0</v>
      </c>
      <c r="B47" s="1">
        <v>1.6988</v>
      </c>
      <c r="F47" s="1">
        <v>0.5</v>
      </c>
      <c r="G47" s="1">
        <v>11.691</v>
      </c>
    </row>
    <row r="48">
      <c r="A48" s="1">
        <v>40.0</v>
      </c>
      <c r="B48" s="1">
        <v>1.7433</v>
      </c>
      <c r="F48" s="1">
        <v>1.04</v>
      </c>
      <c r="G48" s="1">
        <v>11.501</v>
      </c>
    </row>
    <row r="49">
      <c r="A49" s="1">
        <v>41.0</v>
      </c>
      <c r="B49" s="1">
        <v>1.7886</v>
      </c>
      <c r="F49" s="1">
        <v>1.504</v>
      </c>
      <c r="G49" s="1">
        <v>11.345</v>
      </c>
    </row>
    <row r="50">
      <c r="A50" s="1">
        <v>42.0</v>
      </c>
      <c r="B50" s="1">
        <v>1.8302</v>
      </c>
      <c r="F50" s="1">
        <v>2.015</v>
      </c>
      <c r="G50" s="1">
        <v>11.18</v>
      </c>
    </row>
    <row r="51">
      <c r="A51" s="1">
        <v>43.0</v>
      </c>
      <c r="B51" s="1">
        <v>1.8725</v>
      </c>
      <c r="F51" s="1">
        <v>2.536</v>
      </c>
      <c r="G51" s="1">
        <v>11.032</v>
      </c>
    </row>
    <row r="52">
      <c r="A52" s="1">
        <v>44.0</v>
      </c>
      <c r="B52" s="1">
        <v>1.9154</v>
      </c>
      <c r="F52" s="1">
        <v>3.045</v>
      </c>
      <c r="G52" s="1">
        <v>10.896</v>
      </c>
    </row>
    <row r="53">
      <c r="A53" s="1">
        <v>45.0</v>
      </c>
      <c r="B53" s="1">
        <v>1.9582</v>
      </c>
    </row>
    <row r="54">
      <c r="A54" s="1">
        <v>46.0</v>
      </c>
      <c r="B54" s="1">
        <v>2.005</v>
      </c>
    </row>
    <row r="55">
      <c r="A55" s="1">
        <v>47.0</v>
      </c>
      <c r="B55" s="1">
        <v>2.0483</v>
      </c>
    </row>
    <row r="56">
      <c r="A56" s="1">
        <v>48.0</v>
      </c>
      <c r="B56" s="1">
        <v>2.0916</v>
      </c>
    </row>
    <row r="57">
      <c r="A57" s="1">
        <v>49.0</v>
      </c>
      <c r="B57" s="1">
        <v>2.1341</v>
      </c>
    </row>
    <row r="58">
      <c r="A58" s="1">
        <v>50.0</v>
      </c>
      <c r="B58" s="1">
        <v>2.1783</v>
      </c>
    </row>
    <row r="59">
      <c r="A59" s="1">
        <v>51.0</v>
      </c>
      <c r="B59" s="1">
        <v>2.2226</v>
      </c>
    </row>
    <row r="60">
      <c r="A60" s="1">
        <v>52.0</v>
      </c>
      <c r="B60" s="1">
        <v>2.264</v>
      </c>
    </row>
    <row r="61">
      <c r="A61" s="1">
        <v>53.0</v>
      </c>
      <c r="B61" s="1">
        <v>2.3071</v>
      </c>
    </row>
    <row r="62">
      <c r="A62" s="1">
        <v>54.0</v>
      </c>
      <c r="B62" s="1">
        <v>2.3514</v>
      </c>
    </row>
    <row r="63">
      <c r="A63" s="1">
        <v>55.0</v>
      </c>
      <c r="B63" s="1">
        <v>2.396</v>
      </c>
    </row>
    <row r="64">
      <c r="A64" s="1">
        <v>56.0</v>
      </c>
      <c r="B64" s="1">
        <v>2.438</v>
      </c>
    </row>
    <row r="65">
      <c r="A65" s="1">
        <v>57.0</v>
      </c>
      <c r="B65" s="1">
        <v>2.4813</v>
      </c>
    </row>
    <row r="66">
      <c r="A66" s="1">
        <v>58.0</v>
      </c>
      <c r="B66" s="1">
        <v>2.5345</v>
      </c>
    </row>
    <row r="67">
      <c r="A67" s="1">
        <v>59.0</v>
      </c>
      <c r="B67" s="1">
        <v>2.5789</v>
      </c>
    </row>
    <row r="68">
      <c r="A68" s="1">
        <v>60.0</v>
      </c>
      <c r="B68" s="1">
        <v>2.6147</v>
      </c>
    </row>
  </sheetData>
  <mergeCells count="2">
    <mergeCell ref="A7:C7"/>
    <mergeCell ref="B9:C9"/>
  </mergeCells>
  <drawing r:id="rId1"/>
</worksheet>
</file>