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93" documentId="8_{C375C305-2B56-4250-BF23-9BFA91384C4E}" xr6:coauthVersionLast="47" xr6:coauthVersionMax="47" xr10:uidLastSave="{35782449-9CA7-4BDB-99C1-467D97814679}"/>
  <bookViews>
    <workbookView xWindow="-20610" yWindow="1845" windowWidth="20730" windowHeight="11160" xr2:uid="{6BCA81A1-C24E-4458-B51D-F7D92A8A2CBE}"/>
  </bookViews>
  <sheets>
    <sheet name="components" sheetId="1" r:id="rId1"/>
    <sheet name="connectionMatrix" sheetId="9" r:id="rId2"/>
    <sheet name="reactors" sheetId="2" r:id="rId3"/>
    <sheet name="waste" sheetId="3" r:id="rId4"/>
    <sheet name="reactor_input" sheetId="6" r:id="rId5"/>
    <sheet name="reactor output" sheetId="7" r:id="rId6"/>
    <sheet name="reactor_conection" sheetId="8" r:id="rId7"/>
    <sheet name="separation" sheetId="4" r:id="rId8"/>
    <sheet name="utilit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<sst xmlns="http://schemas.openxmlformats.org/spreadsheetml/2006/main" count="106" uniqueCount="46">
  <si>
    <t>reactors</t>
  </si>
  <si>
    <t>components</t>
  </si>
  <si>
    <t>in1</t>
  </si>
  <si>
    <t>layer</t>
  </si>
  <si>
    <t>in2</t>
  </si>
  <si>
    <t>str1</t>
  </si>
  <si>
    <t>str2</t>
  </si>
  <si>
    <t>p1</t>
  </si>
  <si>
    <t>p2</t>
  </si>
  <si>
    <t>p3</t>
  </si>
  <si>
    <t>p4</t>
  </si>
  <si>
    <t>has utility</t>
  </si>
  <si>
    <t xml:space="preserve">has seperation </t>
  </si>
  <si>
    <t xml:space="preserve">has waste </t>
  </si>
  <si>
    <t>capital investment</t>
  </si>
  <si>
    <t>R1</t>
  </si>
  <si>
    <t>R2</t>
  </si>
  <si>
    <t>R3</t>
  </si>
  <si>
    <t>R4</t>
  </si>
  <si>
    <t>R5</t>
  </si>
  <si>
    <t>ui</t>
  </si>
  <si>
    <t xml:space="preserve">reator </t>
  </si>
  <si>
    <t xml:space="preserve">waste_cost </t>
  </si>
  <si>
    <t>upper_bound</t>
  </si>
  <si>
    <t>lower_bound</t>
  </si>
  <si>
    <t>out1</t>
  </si>
  <si>
    <t>out2</t>
  </si>
  <si>
    <t>out3</t>
  </si>
  <si>
    <t>out4</t>
  </si>
  <si>
    <t>output_price</t>
  </si>
  <si>
    <t>input_price</t>
  </si>
  <si>
    <t>Reactor</t>
  </si>
  <si>
    <t>seperation_coef</t>
  </si>
  <si>
    <t xml:space="preserve">utility_cost </t>
  </si>
  <si>
    <t>pq</t>
  </si>
  <si>
    <t>px</t>
  </si>
  <si>
    <t>py</t>
  </si>
  <si>
    <t>Rq</t>
  </si>
  <si>
    <t>Rx</t>
  </si>
  <si>
    <t>Ry</t>
  </si>
  <si>
    <t>Rw</t>
  </si>
  <si>
    <t xml:space="preserve">pw </t>
  </si>
  <si>
    <t>str4</t>
  </si>
  <si>
    <t>p3b</t>
  </si>
  <si>
    <t>p3a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</si>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</sst>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85724</xdr:rowOff>
    </xdr:from>
    <xdr:to>
      <xdr:col>5</xdr:col>
      <xdr:colOff>228600</xdr:colOff>
      <xdr:row>19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19125" y="2181224"/>
          <a:ext cx="26574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4"/>
  <sheetViews>
    <sheetView tabSelected="1" workbookViewId="0">
      <selection activeCell="M11" sqref="M11"/>
    </sheetView>
  </sheetViews>
  <sheetFormatPr defaultRowHeight="15" x14ac:dyDescent="0.25"/>
  <cols>
    <col min="1" max="1" width="5.42578125" bestFit="1" customWidth="1"/>
    <col min="2" max="2" width="12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</cols>
  <sheetData>
    <row r="1" spans="1:7" x14ac:dyDescent="0.25">
      <c r="A1" s="1" t="s">
        <v>3</v>
      </c>
      <c r="B1" s="1" t="s">
        <v>1</v>
      </c>
      <c r="C1" s="1" t="s">
        <v>23</v>
      </c>
      <c r="D1" s="1" t="s">
        <v>24</v>
      </c>
      <c r="E1" s="1" t="s">
        <v>30</v>
      </c>
      <c r="F1" s="1" t="s">
        <v>29</v>
      </c>
      <c r="G1" s="6"/>
    </row>
    <row r="2" spans="1:7" x14ac:dyDescent="0.25">
      <c r="A2">
        <v>1</v>
      </c>
      <c r="B2" t="s">
        <v>2</v>
      </c>
      <c r="C2">
        <v>100</v>
      </c>
      <c r="D2">
        <v>20</v>
      </c>
      <c r="E2">
        <v>2</v>
      </c>
    </row>
    <row r="3" spans="1:7" x14ac:dyDescent="0.25">
      <c r="A3">
        <v>1</v>
      </c>
      <c r="B3" t="s">
        <v>4</v>
      </c>
      <c r="C3">
        <v>100</v>
      </c>
      <c r="D3">
        <v>25</v>
      </c>
      <c r="E3">
        <v>3</v>
      </c>
    </row>
    <row r="4" spans="1:7" x14ac:dyDescent="0.25">
      <c r="A4">
        <v>2</v>
      </c>
      <c r="B4" t="s">
        <v>5</v>
      </c>
      <c r="C4">
        <v>100</v>
      </c>
      <c r="D4">
        <v>0</v>
      </c>
    </row>
    <row r="5" spans="1:7" x14ac:dyDescent="0.25">
      <c r="A5">
        <v>2</v>
      </c>
      <c r="B5" t="s">
        <v>6</v>
      </c>
      <c r="C5">
        <v>100</v>
      </c>
      <c r="D5">
        <v>0</v>
      </c>
    </row>
    <row r="6" spans="1:7" x14ac:dyDescent="0.25">
      <c r="A6">
        <v>3</v>
      </c>
      <c r="B6" t="s">
        <v>42</v>
      </c>
      <c r="C6">
        <v>100</v>
      </c>
      <c r="D6">
        <v>0</v>
      </c>
    </row>
    <row r="7" spans="1:7" x14ac:dyDescent="0.25">
      <c r="A7">
        <v>4</v>
      </c>
      <c r="B7" t="s">
        <v>8</v>
      </c>
      <c r="C7">
        <v>100</v>
      </c>
      <c r="D7">
        <v>0</v>
      </c>
      <c r="F7">
        <v>2</v>
      </c>
    </row>
    <row r="8" spans="1:7" x14ac:dyDescent="0.25">
      <c r="A8">
        <v>4</v>
      </c>
      <c r="B8" t="s">
        <v>44</v>
      </c>
      <c r="C8">
        <v>100</v>
      </c>
      <c r="D8">
        <v>0</v>
      </c>
      <c r="F8">
        <v>3</v>
      </c>
    </row>
    <row r="9" spans="1:7" x14ac:dyDescent="0.25">
      <c r="A9">
        <v>4</v>
      </c>
      <c r="B9" t="s">
        <v>43</v>
      </c>
      <c r="C9">
        <v>100</v>
      </c>
      <c r="D9">
        <v>0</v>
      </c>
      <c r="F9">
        <v>2.8</v>
      </c>
    </row>
    <row r="10" spans="1:7" x14ac:dyDescent="0.25">
      <c r="A10">
        <v>4</v>
      </c>
      <c r="B10" t="s">
        <v>45</v>
      </c>
      <c r="C10">
        <v>100</v>
      </c>
      <c r="D10">
        <v>0</v>
      </c>
      <c r="F10">
        <v>4</v>
      </c>
    </row>
    <row r="11" spans="1:7" x14ac:dyDescent="0.25">
      <c r="A11">
        <v>4</v>
      </c>
      <c r="B11" t="s">
        <v>34</v>
      </c>
      <c r="C11">
        <v>100</v>
      </c>
      <c r="D11">
        <v>0</v>
      </c>
      <c r="F11">
        <v>2.5</v>
      </c>
    </row>
    <row r="12" spans="1:7" x14ac:dyDescent="0.25">
      <c r="A12">
        <v>4</v>
      </c>
      <c r="B12" t="s">
        <v>35</v>
      </c>
      <c r="C12">
        <v>100</v>
      </c>
      <c r="D12">
        <v>0</v>
      </c>
      <c r="F12">
        <v>2.8</v>
      </c>
    </row>
    <row r="13" spans="1:7" x14ac:dyDescent="0.25">
      <c r="A13">
        <v>4</v>
      </c>
      <c r="B13" t="s">
        <v>36</v>
      </c>
      <c r="C13">
        <v>100</v>
      </c>
      <c r="D13">
        <v>0</v>
      </c>
      <c r="F13">
        <v>2.6</v>
      </c>
    </row>
    <row r="14" spans="1:7" x14ac:dyDescent="0.25">
      <c r="A14">
        <v>4</v>
      </c>
      <c r="B14" t="s">
        <v>41</v>
      </c>
      <c r="C14">
        <v>100</v>
      </c>
      <c r="D14">
        <v>0</v>
      </c>
      <c r="F14">
        <v>2.6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O12"/>
  <sheetViews>
    <sheetView workbookViewId="0">
      <selection activeCell="F1" sqref="F1"/>
    </sheetView>
  </sheetViews>
  <sheetFormatPr defaultRowHeight="15" x14ac:dyDescent="0.25"/>
  <sheetData>
    <row r="1" spans="1:15" x14ac:dyDescent="0.25">
      <c r="A1" t="s">
        <v>31</v>
      </c>
      <c r="B1" s="4" t="s">
        <v>2</v>
      </c>
      <c r="C1" s="4" t="s">
        <v>4</v>
      </c>
      <c r="D1" s="4" t="s">
        <v>5</v>
      </c>
      <c r="E1" s="4" t="s">
        <v>6</v>
      </c>
      <c r="F1" s="4" t="s">
        <v>42</v>
      </c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4" t="s">
        <v>15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4" t="s">
        <v>16</v>
      </c>
      <c r="B3" s="1">
        <v>0</v>
      </c>
      <c r="C3" s="1">
        <v>0</v>
      </c>
      <c r="D3" s="1">
        <v>0</v>
      </c>
      <c r="E3" s="1">
        <v>3</v>
      </c>
      <c r="F3" s="1">
        <v>0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4" t="s">
        <v>17</v>
      </c>
      <c r="B4" s="1">
        <v>0</v>
      </c>
      <c r="C4" s="1">
        <v>2</v>
      </c>
      <c r="D4" s="1">
        <v>0</v>
      </c>
      <c r="E4" s="1">
        <v>3</v>
      </c>
      <c r="F4" s="1">
        <v>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4" t="s">
        <v>18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4" t="s">
        <v>19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 t="s">
        <v>37</v>
      </c>
      <c r="B7" s="1">
        <v>0</v>
      </c>
      <c r="C7" s="1">
        <v>0</v>
      </c>
      <c r="D7" s="1">
        <v>2</v>
      </c>
      <c r="E7" s="1">
        <v>0</v>
      </c>
      <c r="F7" s="1">
        <v>0</v>
      </c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4" t="s">
        <v>38</v>
      </c>
      <c r="B8" s="1">
        <v>0</v>
      </c>
      <c r="C8" s="1">
        <v>0</v>
      </c>
      <c r="D8" s="1">
        <v>0</v>
      </c>
      <c r="E8" s="1">
        <v>0</v>
      </c>
      <c r="F8" s="1">
        <v>2</v>
      </c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4" t="s">
        <v>39</v>
      </c>
      <c r="B9" s="1">
        <v>0</v>
      </c>
      <c r="C9" s="1">
        <v>0</v>
      </c>
      <c r="D9" s="1">
        <v>0</v>
      </c>
      <c r="E9" s="1">
        <v>0</v>
      </c>
      <c r="F9" s="1">
        <v>2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5" t="s">
        <v>40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</row>
  </sheetData>
  <phoneticPr fontId="1" type="noConversion"/>
  <conditionalFormatting sqref="B2:O10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G10"/>
  <sheetViews>
    <sheetView workbookViewId="0">
      <selection activeCell="C13" sqref="C13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0.140625" bestFit="1" customWidth="1"/>
    <col min="5" max="5" width="17.7109375" bestFit="1" customWidth="1"/>
  </cols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6"/>
      <c r="G1" s="6"/>
    </row>
    <row r="2" spans="1:7" x14ac:dyDescent="0.25">
      <c r="A2" t="s">
        <v>15</v>
      </c>
      <c r="B2">
        <v>0</v>
      </c>
      <c r="C2">
        <v>0</v>
      </c>
      <c r="D2">
        <v>1</v>
      </c>
      <c r="E2">
        <v>100</v>
      </c>
    </row>
    <row r="3" spans="1:7" x14ac:dyDescent="0.25">
      <c r="A3" t="s">
        <v>16</v>
      </c>
      <c r="B3">
        <v>1</v>
      </c>
      <c r="C3">
        <v>0</v>
      </c>
      <c r="D3">
        <v>0</v>
      </c>
      <c r="E3">
        <v>100</v>
      </c>
    </row>
    <row r="4" spans="1:7" x14ac:dyDescent="0.25">
      <c r="A4" t="s">
        <v>17</v>
      </c>
      <c r="B4">
        <v>0</v>
      </c>
      <c r="C4">
        <v>1</v>
      </c>
      <c r="D4">
        <v>0</v>
      </c>
      <c r="E4">
        <v>100</v>
      </c>
    </row>
    <row r="5" spans="1:7" x14ac:dyDescent="0.25">
      <c r="A5" t="s">
        <v>18</v>
      </c>
      <c r="B5">
        <v>0</v>
      </c>
      <c r="C5">
        <v>0</v>
      </c>
      <c r="D5">
        <v>0</v>
      </c>
      <c r="E5">
        <v>100</v>
      </c>
    </row>
    <row r="6" spans="1:7" x14ac:dyDescent="0.25">
      <c r="A6" t="s">
        <v>19</v>
      </c>
      <c r="B6">
        <v>0</v>
      </c>
      <c r="C6">
        <v>0</v>
      </c>
      <c r="D6">
        <v>0</v>
      </c>
      <c r="E6">
        <v>100</v>
      </c>
    </row>
    <row r="7" spans="1:7" x14ac:dyDescent="0.25">
      <c r="A7" t="s">
        <v>37</v>
      </c>
      <c r="B7">
        <v>0</v>
      </c>
      <c r="C7">
        <v>0</v>
      </c>
      <c r="D7">
        <v>0</v>
      </c>
      <c r="E7">
        <v>100</v>
      </c>
    </row>
    <row r="8" spans="1:7" x14ac:dyDescent="0.25">
      <c r="A8" t="s">
        <v>38</v>
      </c>
      <c r="B8">
        <v>0</v>
      </c>
      <c r="C8">
        <v>0</v>
      </c>
      <c r="D8">
        <v>0</v>
      </c>
      <c r="E8">
        <v>100</v>
      </c>
    </row>
    <row r="9" spans="1:7" x14ac:dyDescent="0.25">
      <c r="A9" t="s">
        <v>39</v>
      </c>
      <c r="B9">
        <v>0</v>
      </c>
      <c r="C9">
        <v>0</v>
      </c>
      <c r="D9">
        <v>0</v>
      </c>
      <c r="E9">
        <v>100</v>
      </c>
    </row>
    <row r="10" spans="1:7" x14ac:dyDescent="0.25">
      <c r="A10" t="s">
        <v>40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6B97-255B-4C5E-A59F-C56746073262}">
  <dimension ref="A1:D6"/>
  <sheetViews>
    <sheetView workbookViewId="0">
      <selection activeCell="F2" sqref="F2"/>
    </sheetView>
  </sheetViews>
  <sheetFormatPr defaultRowHeight="15" x14ac:dyDescent="0.25"/>
  <cols>
    <col min="2" max="2" width="10.7109375" bestFit="1" customWidth="1"/>
    <col min="3" max="3" width="15.5703125" bestFit="1" customWidth="1"/>
    <col min="4" max="4" width="11.28515625" bestFit="1" customWidth="1"/>
  </cols>
  <sheetData>
    <row r="1" spans="1:4" x14ac:dyDescent="0.25">
      <c r="A1" t="s">
        <v>21</v>
      </c>
      <c r="B1" t="s">
        <v>22</v>
      </c>
      <c r="C1" t="s">
        <v>32</v>
      </c>
      <c r="D1" t="s">
        <v>33</v>
      </c>
    </row>
    <row r="2" spans="1:4" x14ac:dyDescent="0.25">
      <c r="A2" t="s">
        <v>15</v>
      </c>
      <c r="B2">
        <v>0</v>
      </c>
    </row>
    <row r="3" spans="1:4" x14ac:dyDescent="0.25">
      <c r="A3" t="str">
        <f>IF(reactors!B3=1,reactors!A3,)</f>
        <v>R2</v>
      </c>
      <c r="B3">
        <v>20</v>
      </c>
    </row>
    <row r="4" spans="1:4" x14ac:dyDescent="0.25">
      <c r="A4" t="s">
        <v>17</v>
      </c>
      <c r="B4">
        <v>20</v>
      </c>
    </row>
    <row r="5" spans="1:4" x14ac:dyDescent="0.25">
      <c r="A5" t="s">
        <v>18</v>
      </c>
      <c r="B5">
        <v>20</v>
      </c>
    </row>
    <row r="6" spans="1:4" x14ac:dyDescent="0.25">
      <c r="A6" t="s">
        <v>19</v>
      </c>
      <c r="B6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B3A3-B092-4AB8-8B54-C0FF9DD31A58}">
  <dimension ref="A1:F9"/>
  <sheetViews>
    <sheetView workbookViewId="0">
      <selection activeCell="B6" sqref="B6"/>
    </sheetView>
  </sheetViews>
  <sheetFormatPr defaultRowHeight="15" x14ac:dyDescent="0.25"/>
  <sheetData>
    <row r="1" spans="1:6" x14ac:dyDescent="0.25">
      <c r="A1" t="s">
        <v>1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4" t="s">
        <v>2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4" t="s">
        <v>4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4" t="s">
        <v>5</v>
      </c>
      <c r="B4" s="1">
        <v>0</v>
      </c>
      <c r="C4" s="1"/>
      <c r="D4" s="1">
        <v>0</v>
      </c>
      <c r="E4" s="1">
        <v>3</v>
      </c>
      <c r="F4" s="1">
        <v>3</v>
      </c>
    </row>
    <row r="5" spans="1:6" x14ac:dyDescent="0.25">
      <c r="A5" s="4" t="s">
        <v>6</v>
      </c>
      <c r="B5" s="1">
        <v>0</v>
      </c>
      <c r="C5" s="1">
        <v>2</v>
      </c>
      <c r="D5" s="1">
        <v>2</v>
      </c>
      <c r="E5" s="1">
        <v>0</v>
      </c>
      <c r="F5" s="1">
        <v>0</v>
      </c>
    </row>
    <row r="6" spans="1:6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</sheetData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61E0-3672-44DA-8835-3942B624D71D}">
  <dimension ref="A1:J12"/>
  <sheetViews>
    <sheetView workbookViewId="0">
      <selection activeCell="G23" sqref="G23"/>
    </sheetView>
  </sheetViews>
  <sheetFormatPr defaultRowHeight="15" x14ac:dyDescent="0.25"/>
  <sheetData>
    <row r="1" spans="1:10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2"/>
      <c r="H1" s="2"/>
      <c r="I1" s="2"/>
      <c r="J1" s="2"/>
    </row>
    <row r="2" spans="1:10" x14ac:dyDescent="0.25">
      <c r="A2" s="4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5"/>
      <c r="H2" s="2"/>
      <c r="I2" s="2"/>
      <c r="J2" s="2"/>
    </row>
    <row r="3" spans="1:10" x14ac:dyDescent="0.25">
      <c r="A3" s="4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2"/>
      <c r="H3" s="2"/>
      <c r="I3" s="2"/>
      <c r="J3" s="2"/>
    </row>
    <row r="4" spans="1:10" x14ac:dyDescent="0.25">
      <c r="A4" s="4" t="s">
        <v>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2"/>
      <c r="H4" s="2"/>
      <c r="I4" s="2"/>
      <c r="J4" s="2"/>
    </row>
    <row r="5" spans="1:10" x14ac:dyDescent="0.25">
      <c r="A5" s="4" t="s">
        <v>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2"/>
      <c r="H5" s="2"/>
      <c r="I5" s="2"/>
      <c r="J5" s="2"/>
    </row>
    <row r="6" spans="1:10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2"/>
      <c r="H6" s="2"/>
      <c r="I6" s="2"/>
      <c r="J6" s="2"/>
    </row>
    <row r="7" spans="1:10" x14ac:dyDescent="0.25">
      <c r="A7" s="4" t="s">
        <v>8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2"/>
      <c r="H7" s="2"/>
      <c r="I7" s="2"/>
      <c r="J7" s="2"/>
    </row>
    <row r="8" spans="1:10" x14ac:dyDescent="0.25">
      <c r="A8" s="4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2"/>
      <c r="H8" s="2"/>
      <c r="I8" s="2"/>
      <c r="J8" s="2"/>
    </row>
    <row r="9" spans="1:10" x14ac:dyDescent="0.25">
      <c r="A9" s="4" t="s">
        <v>10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2"/>
      <c r="H9" s="2"/>
      <c r="I9" s="2"/>
      <c r="J9" s="2"/>
    </row>
    <row r="10" spans="1:10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conditionalFormatting sqref="C10:G10 G3:G9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002E-BAA2-451F-AE95-10FDA1222D14}">
  <dimension ref="A1:L12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s="4"/>
      <c r="B1" s="4" t="s">
        <v>2</v>
      </c>
      <c r="C1" s="4" t="s">
        <v>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x14ac:dyDescent="0.25">
      <c r="A2" s="4" t="s">
        <v>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25">
      <c r="A3" s="4" t="s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4" t="s">
        <v>15</v>
      </c>
      <c r="B4" s="3">
        <v>0</v>
      </c>
      <c r="C4" s="3">
        <v>0</v>
      </c>
      <c r="D4" s="3">
        <v>0</v>
      </c>
      <c r="E4" s="3">
        <v>2</v>
      </c>
      <c r="F4" s="3">
        <v>2</v>
      </c>
      <c r="G4" s="3">
        <v>3</v>
      </c>
      <c r="H4" s="3">
        <v>3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4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</row>
    <row r="6" spans="1:12" x14ac:dyDescent="0.25">
      <c r="A6" s="4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</row>
    <row r="7" spans="1:12" x14ac:dyDescent="0.25">
      <c r="A7" s="4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</row>
    <row r="8" spans="1:12" x14ac:dyDescent="0.25">
      <c r="A8" s="4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</row>
    <row r="9" spans="1:12" x14ac:dyDescent="0.25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25">
      <c r="A10" s="4" t="s">
        <v>26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4" t="s">
        <v>27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4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</sheetData>
  <phoneticPr fontId="1" type="noConversion"/>
  <conditionalFormatting sqref="B2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D7DE-50BF-4484-B84E-0F69DE334C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DBC6-0FFF-42CB-86D4-D840361BABA7}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components</vt:lpstr>
      <vt:lpstr>connectionMatrix</vt:lpstr>
      <vt:lpstr>reactors</vt:lpstr>
      <vt:lpstr>waste</vt:lpstr>
      <vt:lpstr>reactor_input</vt:lpstr>
      <vt:lpstr>reactor output</vt:lpstr>
      <vt:lpstr>reactor_conection</vt:lpstr>
      <vt:lpstr>separation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2022-04-04T08:33:55Z</dcterms:modified>
</cp:coreProperties>
</file>