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rif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3" authorId="0">
      <text>
        <r>
          <rPr>
            <sz val="10"/>
            <color rgb="FF000000"/>
            <rFont val="Arial"/>
            <family val="2"/>
            <charset val="1"/>
          </rPr>
          <t>Vous devez au moins souscrire à 1 formule de base pour accéder aux options
	-Mickael Ruau</t>
        </r>
      </text>
    </comment>
  </commentList>
</comments>
</file>

<file path=xl/sharedStrings.xml><?xml version="1.0" encoding="utf-8"?>
<sst xmlns="http://schemas.openxmlformats.org/spreadsheetml/2006/main" count="57" uniqueCount="53">
  <si>
    <t>Shaker Technologies lance la première offre de support applicatif adaptée aux budgets serrés et aux besoins de flexibilité des PME.</t>
  </si>
  <si>
    <t>Utilisez ce calculateur en ligne pour déterminer la formule la plus proche de vos besoins.</t>
  </si>
  <si>
    <t>Mais rappelez-vous : notre offre est avant tout sur-mesure.</t>
  </si>
  <si>
    <t>N'hésitez pas à nous contacter pour adapter nos propositions à vos besoins (support 7J/7J 24H/24H, etc.) :</t>
  </si>
  <si>
    <t>support@shakertechnologies.com</t>
  </si>
  <si>
    <t>Calculez le retour sur investissement</t>
  </si>
  <si>
    <t>Faites varier les quantités pour estimer</t>
  </si>
  <si>
    <t>de votre support applicatif :</t>
  </si>
  <si>
    <t>le support applicatif dont vous avez besoin :</t>
  </si>
  <si>
    <t>Tarif hebdo HT</t>
  </si>
  <si>
    <t>Quantité</t>
  </si>
  <si>
    <t>Heures de support</t>
  </si>
  <si>
    <t>Report des heures</t>
  </si>
  <si>
    <t>Sous-total</t>
  </si>
  <si>
    <t>par semaine</t>
  </si>
  <si>
    <t>non consommées</t>
  </si>
  <si>
    <t>Coût mensuel TCC</t>
  </si>
  <si>
    <t>vers les horaires</t>
  </si>
  <si>
    <t>de votre main d'oeuvre</t>
  </si>
  <si>
    <t>de la formule de base</t>
  </si>
  <si>
    <t>Formule de base :</t>
  </si>
  <si>
    <t>du lundi au vendredi</t>
  </si>
  <si>
    <t>Nombre d'heures de support</t>
  </si>
  <si>
    <t>de 9h à 12h30</t>
  </si>
  <si>
    <t>hebdomadaire</t>
  </si>
  <si>
    <t>et de 13h30 à 17h</t>
  </si>
  <si>
    <t>Option horaires étendus :</t>
  </si>
  <si>
    <t>Coûts de main d'oeuvre</t>
  </si>
  <si>
    <t>de 6h30 à 9h</t>
  </si>
  <si>
    <t>oui</t>
  </si>
  <si>
    <t>économisés*</t>
  </si>
  <si>
    <t>et de 17h à 21h30</t>
  </si>
  <si>
    <t>(1/2h créditée pour 1h reportée)</t>
  </si>
  <si>
    <t>Option astreinte de weekend :</t>
  </si>
  <si>
    <t>samedi et dimanche</t>
  </si>
  <si>
    <t>Autres économies induites</t>
  </si>
  <si>
    <t>et de 12h30 à 17h</t>
  </si>
  <si>
    <t>ROI hebdomadaire</t>
  </si>
  <si>
    <t>Votre abonnement</t>
  </si>
  <si>
    <t>du support externalisé :</t>
  </si>
  <si>
    <t>hebdomadaire :</t>
  </si>
  <si>
    <t>* calcul du ROI réalisé en comparant</t>
  </si>
  <si>
    <t>le coût du support externalisé avec</t>
  </si>
  <si>
    <t>le coût d'un de vos salarié aidé par un de ses collègues.</t>
  </si>
  <si>
    <t>Pour toutes nos offres : engagement minimum 12 semaines, puis tacite reconduction hebdomadaire (préavis de 10 jours pour arrêt de l'abonnement)</t>
  </si>
  <si>
    <t>Services inclus dans votre abonnement : </t>
  </si>
  <si>
    <t>- Prise en charge des incidents par téléphone : immédiate</t>
  </si>
  <si>
    <t>- Prise en main à distance (formation de l'utilisateur, dépannage) : sur rdv avec l'utilisateur</t>
  </si>
  <si>
    <t>- Reporting hebdomadaire sur les incidents pris en charge</t>
  </si>
  <si>
    <t>Les incidents sont traités par degré de priorité :</t>
  </si>
  <si>
    <t>- urgent et important : prise en charge immédiate ou dans l'heure</t>
  </si>
  <si>
    <t>- urgent mais non important : enregistrement, prise en charge immédiate ou pas de prise en charge</t>
  </si>
  <si>
    <t>- important : prise en charge sur rdv dans la semaine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</si>
</sst>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1]"/>
    <numFmt numFmtId="166" formatCode="0.0\H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1155CC"/>
        <bgColor rgb="FF3C78D8"/>
      </patternFill>
    </fill>
    <fill>
      <patternFill patternType="solid">
        <fgColor rgb="FF38761D"/>
        <bgColor rgb="FF808000"/>
      </patternFill>
    </fill>
    <fill>
      <patternFill patternType="solid">
        <fgColor rgb="FF3C78D8"/>
        <bgColor rgb="FF666699"/>
      </patternFill>
    </fill>
    <fill>
      <patternFill patternType="solid">
        <fgColor rgb="FF6AA84F"/>
        <bgColor rgb="FF93C47D"/>
      </patternFill>
    </fill>
    <fill>
      <patternFill patternType="solid">
        <fgColor rgb="FF6D9EEB"/>
        <bgColor rgb="FF3C78D8"/>
      </patternFill>
    </fill>
    <fill>
      <patternFill patternType="solid">
        <fgColor rgb="FF93C47D"/>
        <bgColor rgb="FFB6D7A8"/>
      </patternFill>
    </fill>
    <fill>
      <patternFill patternType="solid">
        <fgColor rgb="FFA4C2F4"/>
        <bgColor rgb="FFC9DAF8"/>
      </patternFill>
    </fill>
    <fill>
      <patternFill patternType="solid">
        <fgColor rgb="FFB6D7A8"/>
        <bgColor rgb="FFD9EAD3"/>
      </patternFill>
    </fill>
    <fill>
      <patternFill patternType="solid">
        <fgColor rgb="FFC9DAF8"/>
        <bgColor rgb="FFD9EAD3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74520</xdr:colOff>
      <xdr:row>0</xdr:row>
      <xdr:rowOff>38520</xdr:rowOff>
    </xdr:from>
    <xdr:to>
      <xdr:col>3</xdr:col>
      <xdr:colOff>645840</xdr:colOff>
      <xdr:row>5</xdr:row>
      <xdr:rowOff>162000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74520" y="38520"/>
          <a:ext cx="4301280" cy="112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AA4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2" activeCellId="0" sqref="A52"/>
    </sheetView>
  </sheetViews>
  <sheetFormatPr defaultRowHeight="15.75"/>
  <cols>
    <col collapsed="false" hidden="false" max="1" min="1" style="0" width="27.4285714285714"/>
    <col collapsed="false" hidden="false" max="2" min="2" style="0" width="17"/>
    <col collapsed="false" hidden="false" max="3" min="3" style="0" width="8.43367346938776"/>
    <col collapsed="false" hidden="false" max="4" min="4" style="0" width="31.2908163265306"/>
    <col collapsed="false" hidden="false" max="5" min="5" style="0" width="17.7091836734694"/>
    <col collapsed="false" hidden="false" max="6" min="6" style="0" width="17.8622448979592"/>
    <col collapsed="false" hidden="false" max="7" min="7" style="0" width="20.2959183673469"/>
    <col collapsed="false" hidden="false" max="8" min="8" style="0" width="28.9948979591837"/>
    <col collapsed="false" hidden="false" max="1025" min="9" style="0" width="14.4285714285714"/>
  </cols>
  <sheetData>
    <row r="8" customFormat="false" ht="15.75" hidden="false" customHeight="false" outlineLevel="0" collapsed="false">
      <c r="A8" s="1" t="s">
        <v>0</v>
      </c>
    </row>
    <row r="9" customFormat="false" ht="15.75" hidden="false" customHeight="false" outlineLevel="0" collapsed="false">
      <c r="A9" s="1" t="s">
        <v>1</v>
      </c>
    </row>
    <row r="10" customFormat="false" ht="15.75" hidden="false" customHeight="false" outlineLevel="0" collapsed="false">
      <c r="A10" s="1" t="s">
        <v>2</v>
      </c>
    </row>
    <row r="11" customFormat="false" ht="15.75" hidden="false" customHeight="false" outlineLevel="0" collapsed="false">
      <c r="A11" s="1" t="s">
        <v>3</v>
      </c>
    </row>
    <row r="12" customFormat="false" ht="15.75" hidden="false" customHeight="false" outlineLevel="0" collapsed="false">
      <c r="A12" s="1" t="s">
        <v>4</v>
      </c>
    </row>
    <row r="14" customFormat="false" ht="15.75" hidden="false" customHeight="false" outlineLevel="0" collapsed="false">
      <c r="A14" s="2" t="s">
        <v>5</v>
      </c>
      <c r="B14" s="3"/>
      <c r="C14" s="3"/>
      <c r="D14" s="2" t="s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false" outlineLevel="0" collapsed="false">
      <c r="A15" s="2" t="s">
        <v>7</v>
      </c>
      <c r="B15" s="3"/>
      <c r="C15" s="3"/>
      <c r="D15" s="2" t="s">
        <v>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false" outlineLevel="0" collapsed="false">
      <c r="A16" s="4"/>
      <c r="B16" s="5"/>
      <c r="D16" s="6"/>
      <c r="E16" s="7" t="s">
        <v>9</v>
      </c>
      <c r="F16" s="6" t="s">
        <v>10</v>
      </c>
      <c r="G16" s="6" t="s">
        <v>11</v>
      </c>
      <c r="H16" s="6" t="s">
        <v>12</v>
      </c>
      <c r="I16" s="6" t="s">
        <v>13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.75" hidden="false" customHeight="false" outlineLevel="0" collapsed="false">
      <c r="A17" s="9"/>
      <c r="B17" s="10"/>
      <c r="D17" s="11"/>
      <c r="E17" s="11"/>
      <c r="F17" s="11"/>
      <c r="G17" s="12" t="s">
        <v>14</v>
      </c>
      <c r="H17" s="11" t="s">
        <v>15</v>
      </c>
      <c r="I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.75" hidden="false" customHeight="false" outlineLevel="0" collapsed="false">
      <c r="A18" s="9" t="s">
        <v>16</v>
      </c>
      <c r="B18" s="10"/>
      <c r="D18" s="11"/>
      <c r="E18" s="11"/>
      <c r="F18" s="11"/>
      <c r="G18" s="11"/>
      <c r="H18" s="11" t="s">
        <v>17</v>
      </c>
      <c r="I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.75" hidden="false" customHeight="true" outlineLevel="0" collapsed="false">
      <c r="A19" s="13" t="s">
        <v>18</v>
      </c>
      <c r="B19" s="14" t="n">
        <v>2000</v>
      </c>
      <c r="D19" s="11"/>
      <c r="E19" s="11"/>
      <c r="F19" s="11"/>
      <c r="G19" s="11"/>
      <c r="H19" s="11" t="s">
        <v>19</v>
      </c>
      <c r="I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.75" hidden="false" customHeight="false" outlineLevel="0" collapsed="false">
      <c r="A20" s="15"/>
      <c r="B20" s="15"/>
      <c r="D20" s="16" t="s">
        <v>20</v>
      </c>
      <c r="E20" s="17"/>
      <c r="F20" s="17"/>
      <c r="G20" s="17"/>
      <c r="H20" s="17"/>
      <c r="I20" s="17"/>
    </row>
    <row r="21" customFormat="false" ht="15.75" hidden="false" customHeight="false" outlineLevel="0" collapsed="false">
      <c r="A21" s="15"/>
      <c r="B21" s="15"/>
      <c r="D21" s="18" t="s">
        <v>21</v>
      </c>
      <c r="E21" s="19"/>
      <c r="F21" s="18"/>
      <c r="G21" s="20"/>
      <c r="H21" s="21"/>
      <c r="I21" s="21"/>
    </row>
    <row r="22" customFormat="false" ht="15.75" hidden="false" customHeight="false" outlineLevel="0" collapsed="false">
      <c r="A22" s="22" t="s">
        <v>22</v>
      </c>
      <c r="B22" s="15"/>
      <c r="D22" s="18" t="s">
        <v>23</v>
      </c>
      <c r="E22" s="19"/>
      <c r="F22" s="18"/>
      <c r="G22" s="20"/>
      <c r="H22" s="21"/>
      <c r="I22" s="21"/>
    </row>
    <row r="23" customFormat="false" ht="15.75" hidden="false" customHeight="false" outlineLevel="0" collapsed="false">
      <c r="A23" s="22" t="s">
        <v>24</v>
      </c>
      <c r="B23" s="15" t="n">
        <f aca="false">(F23*G23)+(F27*G27)+(F31*G31)</f>
        <v>1</v>
      </c>
      <c r="D23" s="18" t="s">
        <v>25</v>
      </c>
      <c r="E23" s="19" t="n">
        <v>57</v>
      </c>
      <c r="F23" s="18" t="n">
        <v>1</v>
      </c>
      <c r="G23" s="20" t="n">
        <v>1</v>
      </c>
      <c r="H23" s="21"/>
      <c r="I23" s="19" t="n">
        <f aca="false">F23*E23</f>
        <v>57</v>
      </c>
    </row>
    <row r="24" customFormat="false" ht="15.75" hidden="false" customHeight="false" outlineLevel="0" collapsed="false">
      <c r="A24" s="23"/>
      <c r="B24" s="24"/>
      <c r="D24" s="25" t="s">
        <v>26</v>
      </c>
      <c r="E24" s="26"/>
      <c r="F24" s="25"/>
      <c r="G24" s="27"/>
      <c r="H24" s="28"/>
      <c r="I24" s="28"/>
    </row>
    <row r="25" customFormat="false" ht="15.75" hidden="false" customHeight="false" outlineLevel="0" collapsed="false">
      <c r="A25" s="29"/>
      <c r="B25" s="30"/>
      <c r="D25" s="31" t="s">
        <v>21</v>
      </c>
      <c r="E25" s="32"/>
      <c r="F25" s="31"/>
      <c r="G25" s="33"/>
      <c r="H25" s="34"/>
      <c r="I25" s="34"/>
    </row>
    <row r="26" customFormat="false" ht="15.75" hidden="false" customHeight="false" outlineLevel="0" collapsed="false">
      <c r="A26" s="29" t="s">
        <v>27</v>
      </c>
      <c r="B26" s="30"/>
      <c r="D26" s="31" t="s">
        <v>28</v>
      </c>
      <c r="E26" s="32"/>
      <c r="F26" s="31"/>
      <c r="G26" s="33"/>
      <c r="H26" s="34" t="s">
        <v>29</v>
      </c>
      <c r="I26" s="34"/>
    </row>
    <row r="27" customFormat="false" ht="15.75" hidden="false" customHeight="false" outlineLevel="0" collapsed="false">
      <c r="A27" s="35" t="s">
        <v>30</v>
      </c>
      <c r="B27" s="36" t="n">
        <f aca="false">(B23*B19*2)/151</f>
        <v>26.4900662251656</v>
      </c>
      <c r="D27" s="31" t="s">
        <v>31</v>
      </c>
      <c r="E27" s="32" t="n">
        <v>86</v>
      </c>
      <c r="F27" s="31" t="n">
        <v>0</v>
      </c>
      <c r="G27" s="33" t="n">
        <v>1</v>
      </c>
      <c r="H27" s="34" t="s">
        <v>32</v>
      </c>
      <c r="I27" s="32" t="n">
        <f aca="false">F27*E27</f>
        <v>0</v>
      </c>
    </row>
    <row r="28" customFormat="false" ht="15.75" hidden="false" customHeight="false" outlineLevel="0" collapsed="false">
      <c r="A28" s="37"/>
      <c r="B28" s="38"/>
      <c r="D28" s="39" t="s">
        <v>33</v>
      </c>
      <c r="E28" s="40"/>
      <c r="F28" s="39"/>
      <c r="G28" s="41"/>
      <c r="H28" s="42"/>
      <c r="I28" s="42"/>
    </row>
    <row r="29" customFormat="false" ht="15.75" hidden="false" customHeight="false" outlineLevel="0" collapsed="false">
      <c r="A29" s="37"/>
      <c r="B29" s="38"/>
      <c r="D29" s="43" t="s">
        <v>34</v>
      </c>
      <c r="E29" s="44"/>
      <c r="F29" s="43"/>
      <c r="G29" s="45"/>
      <c r="H29" s="46"/>
      <c r="I29" s="46"/>
    </row>
    <row r="30" customFormat="false" ht="15.75" hidden="false" customHeight="false" outlineLevel="0" collapsed="false">
      <c r="A30" s="37"/>
      <c r="B30" s="38"/>
      <c r="D30" s="43" t="s">
        <v>23</v>
      </c>
      <c r="E30" s="44"/>
      <c r="F30" s="43"/>
      <c r="G30" s="45"/>
      <c r="H30" s="46" t="s">
        <v>29</v>
      </c>
      <c r="I30" s="46"/>
    </row>
    <row r="31" customFormat="false" ht="15.75" hidden="false" customHeight="false" outlineLevel="0" collapsed="false">
      <c r="A31" s="37" t="s">
        <v>35</v>
      </c>
      <c r="B31" s="38" t="n">
        <v>12</v>
      </c>
      <c r="D31" s="47" t="s">
        <v>36</v>
      </c>
      <c r="E31" s="48" t="n">
        <v>114</v>
      </c>
      <c r="F31" s="47" t="n">
        <v>0</v>
      </c>
      <c r="G31" s="49" t="n">
        <v>1</v>
      </c>
      <c r="H31" s="46" t="s">
        <v>32</v>
      </c>
      <c r="I31" s="44" t="n">
        <f aca="false">F31*E31</f>
        <v>0</v>
      </c>
    </row>
    <row r="32" customFormat="false" ht="15.75" hidden="false" customHeight="false" outlineLevel="0" collapsed="false">
      <c r="A32" s="50" t="s">
        <v>37</v>
      </c>
      <c r="B32" s="51"/>
      <c r="D32" s="52"/>
      <c r="E32" s="53"/>
      <c r="F32" s="52"/>
      <c r="G32" s="54"/>
      <c r="H32" s="55" t="s">
        <v>38</v>
      </c>
      <c r="I32" s="56"/>
    </row>
    <row r="33" customFormat="false" ht="15.75" hidden="false" customHeight="false" outlineLevel="0" collapsed="false">
      <c r="A33" s="57" t="s">
        <v>39</v>
      </c>
      <c r="B33" s="58" t="n">
        <f aca="false">B27+B31-I33</f>
        <v>-18.5099337748344</v>
      </c>
      <c r="D33" s="52"/>
      <c r="E33" s="53"/>
      <c r="F33" s="52"/>
      <c r="G33" s="54"/>
      <c r="H33" s="59" t="s">
        <v>40</v>
      </c>
      <c r="I33" s="60" t="n">
        <f aca="false">SUM(I20:I31)</f>
        <v>57</v>
      </c>
    </row>
    <row r="34" customFormat="false" ht="15.75" hidden="false" customHeight="false" outlineLevel="0" collapsed="false">
      <c r="A34" s="61" t="s">
        <v>41</v>
      </c>
      <c r="D34" s="61"/>
    </row>
    <row r="35" customFormat="false" ht="13.8" hidden="false" customHeight="false" outlineLevel="0" collapsed="false">
      <c r="A35" s="61" t="s">
        <v>42</v>
      </c>
      <c r="D35" s="61"/>
    </row>
    <row r="36" customFormat="false" ht="15.75" hidden="false" customHeight="false" outlineLevel="0" collapsed="false">
      <c r="A36" s="61" t="s">
        <v>43</v>
      </c>
      <c r="D36" s="61" t="s">
        <v>44</v>
      </c>
    </row>
    <row r="38" customFormat="false" ht="13.8" hidden="false" customHeight="false" outlineLevel="0" collapsed="false">
      <c r="A38" s="62" t="s">
        <v>45</v>
      </c>
      <c r="B38" s="63"/>
      <c r="C38" s="64"/>
      <c r="D38" s="64"/>
    </row>
    <row r="39" customFormat="false" ht="15.75" hidden="false" customHeight="false" outlineLevel="0" collapsed="false">
      <c r="A39" s="65" t="s">
        <v>46</v>
      </c>
      <c r="B39" s="63"/>
      <c r="C39" s="64"/>
      <c r="D39" s="64"/>
      <c r="H39" s="61"/>
    </row>
    <row r="40" customFormat="false" ht="15.75" hidden="false" customHeight="false" outlineLevel="0" collapsed="false">
      <c r="A40" s="65" t="s">
        <v>47</v>
      </c>
      <c r="B40" s="64"/>
      <c r="C40" s="64"/>
      <c r="D40" s="64"/>
    </row>
    <row r="41" customFormat="false" ht="15.75" hidden="false" customHeight="false" outlineLevel="0" collapsed="false">
      <c r="A41" s="65" t="s">
        <v>48</v>
      </c>
      <c r="B41" s="64"/>
      <c r="C41" s="64"/>
      <c r="D41" s="64"/>
    </row>
    <row r="43" customFormat="false" ht="13.8" hidden="false" customHeight="false" outlineLevel="0" collapsed="false">
      <c r="A43" s="66" t="s">
        <v>49</v>
      </c>
      <c r="B43" s="67"/>
      <c r="C43" s="67"/>
      <c r="D43" s="67"/>
    </row>
    <row r="44" customFormat="false" ht="15.75" hidden="false" customHeight="false" outlineLevel="0" collapsed="false">
      <c r="A44" s="68" t="s">
        <v>50</v>
      </c>
      <c r="B44" s="67"/>
      <c r="C44" s="67"/>
      <c r="D44" s="67"/>
    </row>
    <row r="45" customFormat="false" ht="15.75" hidden="false" customHeight="false" outlineLevel="0" collapsed="false">
      <c r="A45" s="68" t="s">
        <v>51</v>
      </c>
      <c r="B45" s="67"/>
      <c r="C45" s="67"/>
      <c r="D45" s="67"/>
    </row>
    <row r="46" customFormat="false" ht="15.75" hidden="false" customHeight="false" outlineLevel="0" collapsed="false">
      <c r="A46" s="68" t="s">
        <v>52</v>
      </c>
      <c r="B46" s="67"/>
      <c r="C46" s="67"/>
      <c r="D46" s="67"/>
    </row>
  </sheetData>
  <dataValidations count="1">
    <dataValidation allowBlank="true" operator="greaterThanOrEqual" prompt="Vous devez au moins sélectionner 1 offre de base" showDropDown="false" showErrorMessage="false" showInputMessage="true" sqref="F21:F23" type="decimal">
      <formula1>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dcterms:modified xsi:type="dcterms:W3CDTF">2015-08-12T10:07:34Z</dcterms:modified>
  <cp:revision>1</cp:revision>
</cp:coreProperties>
</file>