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沪深300" sheetId="1" r:id="rId1"/>
    <sheet name="沪深300基金全部信息" sheetId="13" r:id="rId2"/>
    <sheet name="中证500" sheetId="2" r:id="rId3"/>
    <sheet name="中证500基金全部信息" sheetId="14" r:id="rId4"/>
    <sheet name="创业板指" sheetId="3" r:id="rId5"/>
    <sheet name="创业板指基金全部信息" sheetId="15" r:id="rId6"/>
  </sheets>
  <definedNames>
    <definedName name="_xlnm._FilterDatabase" localSheetId="5" hidden="1">创业板指基金全部信息!$A$1:$V$87</definedName>
    <definedName name="_xlnm._FilterDatabase" localSheetId="1" hidden="1">沪深300基金全部信息!$A$1:$V$72</definedName>
    <definedName name="_xlnm._FilterDatabase" localSheetId="3" hidden="1">中证500基金全部信息!$A$1:$V$1</definedName>
  </definedNames>
  <calcPr calcId="152511"/>
</workbook>
</file>

<file path=xl/calcChain.xml><?xml version="1.0" encoding="utf-8"?>
<calcChain xmlns="http://schemas.openxmlformats.org/spreadsheetml/2006/main">
  <c r="T217" i="14" l="1"/>
  <c r="U217" i="14"/>
  <c r="T51" i="14"/>
  <c r="U51" i="14"/>
  <c r="T309" i="14"/>
  <c r="U309" i="14"/>
  <c r="T257" i="14"/>
  <c r="U257" i="14"/>
  <c r="T130" i="14"/>
  <c r="U130" i="14"/>
  <c r="T108" i="14"/>
  <c r="U108" i="14"/>
  <c r="T232" i="14"/>
  <c r="U232" i="14"/>
  <c r="T45" i="14"/>
  <c r="U45" i="14"/>
  <c r="T59" i="14"/>
  <c r="U59" i="14"/>
  <c r="T60" i="14"/>
  <c r="U60" i="14"/>
  <c r="T114" i="14"/>
  <c r="U114" i="14"/>
  <c r="T85" i="14"/>
  <c r="U85" i="14"/>
  <c r="T214" i="14"/>
  <c r="U214" i="14"/>
  <c r="T16" i="14"/>
  <c r="U16" i="14"/>
  <c r="T30" i="14"/>
  <c r="U30" i="14"/>
  <c r="T105" i="14"/>
  <c r="U105" i="14"/>
  <c r="T11" i="14"/>
  <c r="U11" i="14"/>
  <c r="T354" i="14"/>
  <c r="U354" i="14"/>
  <c r="T275" i="14"/>
  <c r="U275" i="14"/>
  <c r="T229" i="14"/>
  <c r="U229" i="14"/>
  <c r="T2" i="14"/>
  <c r="U2" i="14"/>
  <c r="T8" i="14"/>
  <c r="U8" i="14"/>
  <c r="T333" i="14"/>
  <c r="U333" i="14"/>
  <c r="T102" i="14"/>
  <c r="U102" i="14"/>
  <c r="T279" i="14"/>
  <c r="U279" i="14"/>
  <c r="T165" i="14"/>
  <c r="U165" i="14"/>
  <c r="T118" i="14"/>
  <c r="U118" i="14"/>
  <c r="T226" i="14"/>
  <c r="U226" i="14"/>
  <c r="T221" i="14"/>
  <c r="U221" i="14"/>
  <c r="T209" i="14"/>
  <c r="U209" i="14"/>
  <c r="T29" i="14"/>
  <c r="U29" i="14"/>
  <c r="T50" i="14"/>
  <c r="U50" i="14"/>
  <c r="T101" i="14"/>
  <c r="U101" i="14"/>
  <c r="T22" i="14"/>
  <c r="U22" i="14"/>
  <c r="T255" i="14"/>
  <c r="U255" i="14"/>
  <c r="T122" i="14"/>
  <c r="U122" i="14"/>
  <c r="T272" i="14"/>
  <c r="U272" i="14"/>
  <c r="T127" i="14"/>
  <c r="U127" i="14"/>
  <c r="T355" i="14"/>
  <c r="U355" i="14"/>
  <c r="T90" i="14"/>
  <c r="U90" i="14"/>
  <c r="T49" i="14"/>
  <c r="U49" i="14"/>
  <c r="T317" i="14"/>
  <c r="U317" i="14"/>
  <c r="T202" i="14"/>
  <c r="U202" i="14"/>
  <c r="T63" i="14"/>
  <c r="U63" i="14"/>
  <c r="T14" i="14"/>
  <c r="U14" i="14"/>
  <c r="T28" i="14"/>
  <c r="U28" i="14"/>
  <c r="T19" i="14"/>
  <c r="U19" i="14"/>
  <c r="T18" i="14"/>
  <c r="U18" i="14"/>
  <c r="T160" i="14"/>
  <c r="U160" i="14"/>
  <c r="T20" i="14"/>
  <c r="U20" i="14"/>
  <c r="T17" i="14"/>
  <c r="U17" i="14"/>
  <c r="T393" i="14"/>
  <c r="U393" i="14"/>
  <c r="T248" i="14"/>
  <c r="U248" i="14"/>
  <c r="T23" i="14"/>
  <c r="U23" i="14"/>
  <c r="T287" i="14"/>
  <c r="U287" i="14"/>
  <c r="T370" i="14"/>
  <c r="U370" i="14"/>
  <c r="T72" i="14"/>
  <c r="U72" i="14"/>
  <c r="T341" i="14"/>
  <c r="U341" i="14"/>
  <c r="T318" i="14"/>
  <c r="U318" i="14"/>
  <c r="T320" i="14"/>
  <c r="U320" i="14"/>
  <c r="T190" i="14"/>
  <c r="U190" i="14"/>
  <c r="T254" i="14"/>
  <c r="U254" i="14"/>
  <c r="T353" i="14"/>
  <c r="U353" i="14"/>
  <c r="T376" i="14"/>
  <c r="U376" i="14"/>
  <c r="T145" i="14"/>
  <c r="U145" i="14"/>
  <c r="T71" i="14"/>
  <c r="U71" i="14"/>
  <c r="T78" i="14"/>
  <c r="U78" i="14"/>
  <c r="T5" i="14"/>
  <c r="U5" i="14"/>
  <c r="T233" i="14"/>
  <c r="U233" i="14"/>
  <c r="T316" i="14"/>
  <c r="U316" i="14"/>
  <c r="T220" i="14"/>
  <c r="U220" i="14"/>
  <c r="T324" i="14"/>
  <c r="U324" i="14"/>
  <c r="T25" i="14"/>
  <c r="U25" i="14"/>
  <c r="T74" i="14"/>
  <c r="U74" i="14"/>
  <c r="T24" i="14"/>
  <c r="U24" i="14"/>
  <c r="T245" i="14"/>
  <c r="U245" i="14"/>
  <c r="T107" i="14"/>
  <c r="U107" i="14"/>
  <c r="T34" i="14"/>
  <c r="U34" i="14"/>
  <c r="T215" i="14"/>
  <c r="U215" i="14"/>
  <c r="T204" i="14"/>
  <c r="U204" i="14"/>
  <c r="T33" i="14"/>
  <c r="U33" i="14"/>
  <c r="T115" i="14"/>
  <c r="U115" i="14"/>
  <c r="T218" i="14"/>
  <c r="U218" i="14"/>
  <c r="T27" i="14"/>
  <c r="U27" i="14"/>
  <c r="T162" i="14"/>
  <c r="U162" i="14"/>
  <c r="T179" i="14"/>
  <c r="U179" i="14"/>
  <c r="T89" i="14"/>
  <c r="U89" i="14"/>
  <c r="T361" i="14"/>
  <c r="U361" i="14"/>
  <c r="T359" i="14"/>
  <c r="U359" i="14"/>
  <c r="T83" i="14"/>
  <c r="U83" i="14"/>
  <c r="T299" i="14"/>
  <c r="U299" i="14"/>
  <c r="T237" i="14"/>
  <c r="U237" i="14"/>
  <c r="T286" i="14"/>
  <c r="U286" i="14"/>
  <c r="T86" i="14"/>
  <c r="U86" i="14"/>
  <c r="T262" i="14"/>
  <c r="U262" i="14"/>
  <c r="T350" i="14"/>
  <c r="U350" i="14"/>
  <c r="T332" i="14"/>
  <c r="U332" i="14"/>
  <c r="T374" i="14"/>
  <c r="U374" i="14"/>
  <c r="T210" i="14"/>
  <c r="U210" i="14"/>
  <c r="T121" i="14"/>
  <c r="U121" i="14"/>
  <c r="T219" i="14"/>
  <c r="U219" i="14"/>
  <c r="T186" i="14"/>
  <c r="U186" i="14"/>
  <c r="T163" i="14"/>
  <c r="U163" i="14"/>
  <c r="T394" i="14"/>
  <c r="U394" i="14"/>
  <c r="T44" i="14"/>
  <c r="U44" i="14"/>
  <c r="T260" i="14"/>
  <c r="U260" i="14"/>
  <c r="T41" i="14"/>
  <c r="U41" i="14"/>
  <c r="T191" i="14"/>
  <c r="U191" i="14"/>
  <c r="T345" i="14"/>
  <c r="U345" i="14"/>
  <c r="T37" i="14"/>
  <c r="U37" i="14"/>
  <c r="T244" i="14"/>
  <c r="U244" i="14"/>
  <c r="T58" i="14"/>
  <c r="U58" i="14"/>
  <c r="T183" i="14"/>
  <c r="U183" i="14"/>
  <c r="T15" i="14"/>
  <c r="U15" i="14"/>
  <c r="T387" i="14"/>
  <c r="U387" i="14"/>
  <c r="T385" i="14"/>
  <c r="U385" i="14"/>
  <c r="T321" i="14"/>
  <c r="U321" i="14"/>
  <c r="T313" i="14"/>
  <c r="U313" i="14"/>
  <c r="T329" i="14"/>
  <c r="U329" i="14"/>
  <c r="T298" i="14"/>
  <c r="U298" i="14"/>
  <c r="T174" i="14"/>
  <c r="U174" i="14"/>
  <c r="T365" i="14"/>
  <c r="U365" i="14"/>
  <c r="T342" i="14"/>
  <c r="U342" i="14"/>
  <c r="T79" i="14"/>
  <c r="U79" i="14"/>
  <c r="T407" i="14"/>
  <c r="U407" i="14"/>
  <c r="T323" i="14"/>
  <c r="U323" i="14"/>
  <c r="T66" i="14"/>
  <c r="U66" i="14"/>
  <c r="T315" i="14"/>
  <c r="U315" i="14"/>
  <c r="T4" i="14"/>
  <c r="U4" i="14"/>
  <c r="T112" i="14"/>
  <c r="U112" i="14"/>
  <c r="T10" i="14"/>
  <c r="U10" i="14"/>
  <c r="T43" i="14"/>
  <c r="U43" i="14"/>
  <c r="T94" i="14"/>
  <c r="U94" i="14"/>
  <c r="T182" i="14"/>
  <c r="U182" i="14"/>
  <c r="T88" i="14"/>
  <c r="U88" i="14"/>
  <c r="T141" i="14"/>
  <c r="U141" i="14"/>
  <c r="T99" i="14"/>
  <c r="U99" i="14"/>
  <c r="T276" i="14"/>
  <c r="U276" i="14"/>
  <c r="T238" i="14"/>
  <c r="U238" i="14"/>
  <c r="T119" i="14"/>
  <c r="U119" i="14"/>
  <c r="T128" i="14"/>
  <c r="U128" i="14"/>
  <c r="T143" i="14"/>
  <c r="U143" i="14"/>
  <c r="T131" i="14"/>
  <c r="U131" i="14"/>
  <c r="T106" i="14"/>
  <c r="U106" i="14"/>
  <c r="T406" i="14"/>
  <c r="U406" i="14"/>
  <c r="T357" i="14"/>
  <c r="U357" i="14"/>
  <c r="T367" i="14"/>
  <c r="U367" i="14"/>
  <c r="T93" i="14"/>
  <c r="U93" i="14"/>
  <c r="T124" i="14"/>
  <c r="U124" i="14"/>
  <c r="T3" i="14"/>
  <c r="U3" i="14"/>
  <c r="T139" i="14"/>
  <c r="U139" i="14"/>
  <c r="T293" i="14"/>
  <c r="U293" i="14"/>
  <c r="T411" i="14"/>
  <c r="U411" i="14"/>
  <c r="T189" i="14"/>
  <c r="U189" i="14"/>
  <c r="T250" i="14"/>
  <c r="U250" i="14"/>
  <c r="T251" i="14"/>
  <c r="U251" i="14"/>
  <c r="T266" i="14"/>
  <c r="U266" i="14"/>
  <c r="T310" i="14"/>
  <c r="U310" i="14"/>
  <c r="T288" i="14"/>
  <c r="U288" i="14"/>
  <c r="T349" i="14"/>
  <c r="U349" i="14"/>
  <c r="T268" i="14"/>
  <c r="U268" i="14"/>
  <c r="T396" i="14"/>
  <c r="U396" i="14"/>
  <c r="T301" i="14"/>
  <c r="U301" i="14"/>
  <c r="T382" i="14"/>
  <c r="U382" i="14"/>
  <c r="T351" i="14"/>
  <c r="U351" i="14"/>
  <c r="T261" i="14"/>
  <c r="U261" i="14"/>
  <c r="T55" i="14"/>
  <c r="U55" i="14"/>
  <c r="T81" i="14"/>
  <c r="U81" i="14"/>
  <c r="T113" i="14"/>
  <c r="U113" i="14"/>
  <c r="T95" i="14"/>
  <c r="U95" i="14"/>
  <c r="T338" i="14"/>
  <c r="U338" i="14"/>
  <c r="T36" i="14"/>
  <c r="U36" i="14"/>
  <c r="T200" i="14"/>
  <c r="U200" i="14"/>
  <c r="T173" i="14"/>
  <c r="U173" i="14"/>
  <c r="T305" i="14"/>
  <c r="U305" i="14"/>
  <c r="T77" i="14"/>
  <c r="U77" i="14"/>
  <c r="T76" i="14"/>
  <c r="U76" i="14"/>
  <c r="T326" i="14"/>
  <c r="U326" i="14"/>
  <c r="T247" i="14"/>
  <c r="U247" i="14"/>
  <c r="T61" i="14"/>
  <c r="U61" i="14"/>
  <c r="T392" i="14"/>
  <c r="U392" i="14"/>
  <c r="T319" i="14"/>
  <c r="U319" i="14"/>
  <c r="T192" i="14"/>
  <c r="U192" i="14"/>
  <c r="T69" i="14"/>
  <c r="U69" i="14"/>
  <c r="T48" i="14"/>
  <c r="U48" i="14"/>
  <c r="T300" i="14"/>
  <c r="U300" i="14"/>
  <c r="T65" i="14"/>
  <c r="U65" i="14"/>
  <c r="T38" i="14"/>
  <c r="U38" i="14"/>
  <c r="T196" i="14"/>
  <c r="U196" i="14"/>
  <c r="T369" i="14"/>
  <c r="U369" i="14"/>
  <c r="T400" i="14"/>
  <c r="U400" i="14"/>
  <c r="T269" i="14"/>
  <c r="U269" i="14"/>
  <c r="T146" i="14"/>
  <c r="U146" i="14"/>
  <c r="T384" i="14"/>
  <c r="U384" i="14"/>
  <c r="T73" i="14"/>
  <c r="U73" i="14"/>
  <c r="T377" i="14"/>
  <c r="U377" i="14"/>
  <c r="T158" i="14"/>
  <c r="U158" i="14"/>
  <c r="T273" i="14"/>
  <c r="U273" i="14"/>
  <c r="T404" i="14"/>
  <c r="U404" i="14"/>
  <c r="T240" i="14"/>
  <c r="U240" i="14"/>
  <c r="T187" i="14"/>
  <c r="U187" i="14"/>
  <c r="T378" i="14"/>
  <c r="U378" i="14"/>
  <c r="T330" i="14"/>
  <c r="U330" i="14"/>
  <c r="T253" i="14"/>
  <c r="U253" i="14"/>
  <c r="T32" i="14"/>
  <c r="U32" i="14"/>
  <c r="T331" i="14"/>
  <c r="U331" i="14"/>
  <c r="T188" i="14"/>
  <c r="U188" i="14"/>
  <c r="T80" i="14"/>
  <c r="U80" i="14"/>
  <c r="T307" i="14"/>
  <c r="U307" i="14"/>
  <c r="T362" i="14"/>
  <c r="U362" i="14"/>
  <c r="T304" i="14"/>
  <c r="U304" i="14"/>
  <c r="T284" i="14"/>
  <c r="U284" i="14"/>
  <c r="T314" i="14"/>
  <c r="U314" i="14"/>
  <c r="T285" i="14"/>
  <c r="U285" i="14"/>
  <c r="T13" i="14"/>
  <c r="U13" i="14"/>
  <c r="T178" i="14"/>
  <c r="U178" i="14"/>
  <c r="T175" i="14"/>
  <c r="U175" i="14"/>
  <c r="T386" i="14"/>
  <c r="U386" i="14"/>
  <c r="T154" i="14"/>
  <c r="U154" i="14"/>
  <c r="T375" i="14"/>
  <c r="U375" i="14"/>
  <c r="T70" i="14"/>
  <c r="U70" i="14"/>
  <c r="T227" i="14"/>
  <c r="U227" i="14"/>
  <c r="T228" i="14"/>
  <c r="U228" i="14"/>
  <c r="T397" i="14"/>
  <c r="U397" i="14"/>
  <c r="T239" i="14"/>
  <c r="U239" i="14"/>
  <c r="T87" i="14"/>
  <c r="U87" i="14"/>
  <c r="T147" i="14"/>
  <c r="U147" i="14"/>
  <c r="T136" i="14"/>
  <c r="U136" i="14"/>
  <c r="T246" i="14"/>
  <c r="U246" i="14"/>
  <c r="T26" i="14"/>
  <c r="U26" i="14"/>
  <c r="T336" i="14"/>
  <c r="U336" i="14"/>
  <c r="T405" i="14"/>
  <c r="U405" i="14"/>
  <c r="T302" i="14"/>
  <c r="U302" i="14"/>
  <c r="T408" i="14"/>
  <c r="U408" i="14"/>
  <c r="T264" i="14"/>
  <c r="U264" i="14"/>
  <c r="T360" i="14"/>
  <c r="U360" i="14"/>
  <c r="T181" i="14"/>
  <c r="U181" i="14"/>
  <c r="T372" i="14"/>
  <c r="U372" i="14"/>
  <c r="T211" i="14"/>
  <c r="U211" i="14"/>
  <c r="T412" i="14"/>
  <c r="U412" i="14"/>
  <c r="T166" i="14"/>
  <c r="U166" i="14"/>
  <c r="T297" i="14"/>
  <c r="U297" i="14"/>
  <c r="T312" i="14"/>
  <c r="U312" i="14"/>
  <c r="T6" i="14"/>
  <c r="U6" i="14"/>
  <c r="T339" i="14"/>
  <c r="U339" i="14"/>
  <c r="T100" i="14"/>
  <c r="U100" i="14"/>
  <c r="T278" i="14"/>
  <c r="U278" i="14"/>
  <c r="T67" i="14"/>
  <c r="U67" i="14"/>
  <c r="T328" i="14"/>
  <c r="U328" i="14"/>
  <c r="T52" i="14"/>
  <c r="U52" i="14"/>
  <c r="T169" i="14"/>
  <c r="U169" i="14"/>
  <c r="T126" i="14"/>
  <c r="U126" i="14"/>
  <c r="T241" i="14"/>
  <c r="U241" i="14"/>
  <c r="T277" i="14"/>
  <c r="U277" i="14"/>
  <c r="T343" i="14"/>
  <c r="U343" i="14"/>
  <c r="T12" i="14"/>
  <c r="U12" i="14"/>
  <c r="T252" i="14"/>
  <c r="U252" i="14"/>
  <c r="T177" i="14"/>
  <c r="U177" i="14"/>
  <c r="T172" i="14"/>
  <c r="U172" i="14"/>
  <c r="T21" i="14"/>
  <c r="U21" i="14"/>
  <c r="T103" i="14"/>
  <c r="U103" i="14"/>
  <c r="T267" i="14"/>
  <c r="U267" i="14"/>
  <c r="T56" i="14"/>
  <c r="U56" i="14"/>
  <c r="T207" i="14"/>
  <c r="U207" i="14"/>
  <c r="T82" i="14"/>
  <c r="U82" i="14"/>
  <c r="T402" i="14"/>
  <c r="U402" i="14"/>
  <c r="T344" i="14"/>
  <c r="U344" i="14"/>
  <c r="T348" i="14"/>
  <c r="U348" i="14"/>
  <c r="T368" i="14"/>
  <c r="U368" i="14"/>
  <c r="T216" i="14"/>
  <c r="U216" i="14"/>
  <c r="T213" i="14"/>
  <c r="U213" i="14"/>
  <c r="T159" i="14"/>
  <c r="U159" i="14"/>
  <c r="T185" i="14"/>
  <c r="U185" i="14"/>
  <c r="T206" i="14"/>
  <c r="U206" i="14"/>
  <c r="T31" i="14"/>
  <c r="U31" i="14"/>
  <c r="T137" i="14"/>
  <c r="U137" i="14"/>
  <c r="T363" i="14"/>
  <c r="U363" i="14"/>
  <c r="T243" i="14"/>
  <c r="U243" i="14"/>
  <c r="T205" i="14"/>
  <c r="U205" i="14"/>
  <c r="T134" i="14"/>
  <c r="U134" i="14"/>
  <c r="T223" i="14"/>
  <c r="U223" i="14"/>
  <c r="T306" i="14"/>
  <c r="U306" i="14"/>
  <c r="T140" i="14"/>
  <c r="U140" i="14"/>
  <c r="T236" i="14"/>
  <c r="U236" i="14"/>
  <c r="T123" i="14"/>
  <c r="U123" i="14"/>
  <c r="T129" i="14"/>
  <c r="U129" i="14"/>
  <c r="T40" i="14"/>
  <c r="U40" i="14"/>
  <c r="T7" i="14"/>
  <c r="U7" i="14"/>
  <c r="T283" i="14"/>
  <c r="U283" i="14"/>
  <c r="T289" i="14"/>
  <c r="U289" i="14"/>
  <c r="T46" i="14"/>
  <c r="U46" i="14"/>
  <c r="T358" i="14"/>
  <c r="U358" i="14"/>
  <c r="T53" i="14"/>
  <c r="U53" i="14"/>
  <c r="T47" i="14"/>
  <c r="U47" i="14"/>
  <c r="T91" i="14"/>
  <c r="U91" i="14"/>
  <c r="T234" i="14"/>
  <c r="U234" i="14"/>
  <c r="T156" i="14"/>
  <c r="U156" i="14"/>
  <c r="T157" i="14"/>
  <c r="U157" i="14"/>
  <c r="T35" i="14"/>
  <c r="U35" i="14"/>
  <c r="T389" i="14"/>
  <c r="U389" i="14"/>
  <c r="T395" i="14"/>
  <c r="U395" i="14"/>
  <c r="T271" i="14"/>
  <c r="U271" i="14"/>
  <c r="T334" i="14"/>
  <c r="U334" i="14"/>
  <c r="T366" i="14"/>
  <c r="U366" i="14"/>
  <c r="T98" i="14"/>
  <c r="U98" i="14"/>
  <c r="T64" i="14"/>
  <c r="U64" i="14"/>
  <c r="T337" i="14"/>
  <c r="U337" i="14"/>
  <c r="T280" i="14"/>
  <c r="U280" i="14"/>
  <c r="T111" i="14"/>
  <c r="U111" i="14"/>
  <c r="T270" i="14"/>
  <c r="U270" i="14"/>
  <c r="T9" i="14"/>
  <c r="U9" i="14"/>
  <c r="T222" i="14"/>
  <c r="U222" i="14"/>
  <c r="T303" i="14"/>
  <c r="U303" i="14"/>
  <c r="T347" i="14"/>
  <c r="U347" i="14"/>
  <c r="T109" i="14"/>
  <c r="U109" i="14"/>
  <c r="T225" i="14"/>
  <c r="U225" i="14"/>
  <c r="T325" i="14"/>
  <c r="U325" i="14"/>
  <c r="T291" i="14"/>
  <c r="U291" i="14"/>
  <c r="T224" i="14"/>
  <c r="U224" i="14"/>
  <c r="T203" i="14"/>
  <c r="U203" i="14"/>
  <c r="T201" i="14"/>
  <c r="U201" i="14"/>
  <c r="T308" i="14"/>
  <c r="U308" i="14"/>
  <c r="T168" i="14"/>
  <c r="U168" i="14"/>
  <c r="T135" i="14"/>
  <c r="U135" i="14"/>
  <c r="T120" i="14"/>
  <c r="U120" i="14"/>
  <c r="T54" i="14"/>
  <c r="U54" i="14"/>
  <c r="T258" i="14"/>
  <c r="U258" i="14"/>
  <c r="T144" i="14"/>
  <c r="U144" i="14"/>
  <c r="T199" i="14"/>
  <c r="U199" i="14"/>
  <c r="T132" i="14"/>
  <c r="U132" i="14"/>
  <c r="T167" i="14"/>
  <c r="U167" i="14"/>
  <c r="T197" i="14"/>
  <c r="U197" i="14"/>
  <c r="T290" i="14"/>
  <c r="U290" i="14"/>
  <c r="T195" i="14"/>
  <c r="U195" i="14"/>
  <c r="T294" i="14"/>
  <c r="U294" i="14"/>
  <c r="T92" i="14"/>
  <c r="U92" i="14"/>
  <c r="T352" i="14"/>
  <c r="U352" i="14"/>
  <c r="T403" i="14"/>
  <c r="U403" i="14"/>
  <c r="T380" i="14"/>
  <c r="U380" i="14"/>
  <c r="T265" i="14"/>
  <c r="U265" i="14"/>
  <c r="T327" i="14"/>
  <c r="U327" i="14"/>
  <c r="T311" i="14"/>
  <c r="U311" i="14"/>
  <c r="T282" i="14"/>
  <c r="U282" i="14"/>
  <c r="T176" i="14"/>
  <c r="U176" i="14"/>
  <c r="T212" i="14"/>
  <c r="U212" i="14"/>
  <c r="T39" i="14"/>
  <c r="U39" i="14"/>
  <c r="T364" i="14"/>
  <c r="U364" i="14"/>
  <c r="T142" i="14"/>
  <c r="U142" i="14"/>
  <c r="T249" i="14"/>
  <c r="U249" i="14"/>
  <c r="T171" i="14"/>
  <c r="U171" i="14"/>
  <c r="T184" i="14"/>
  <c r="U184" i="14"/>
  <c r="T346" i="14"/>
  <c r="U346" i="14"/>
  <c r="T231" i="14"/>
  <c r="U231" i="14"/>
  <c r="T263" i="14"/>
  <c r="U263" i="14"/>
  <c r="T104" i="14"/>
  <c r="U104" i="14"/>
  <c r="T133" i="14"/>
  <c r="U133" i="14"/>
  <c r="T149" i="14"/>
  <c r="U149" i="14"/>
  <c r="T68" i="14"/>
  <c r="U68" i="14"/>
  <c r="T150" i="14"/>
  <c r="U150" i="14"/>
  <c r="T152" i="14"/>
  <c r="U152" i="14"/>
  <c r="T97" i="14"/>
  <c r="U97" i="14"/>
  <c r="T413" i="14"/>
  <c r="U413" i="14"/>
  <c r="T390" i="14"/>
  <c r="U390" i="14"/>
  <c r="T155" i="14"/>
  <c r="U155" i="14"/>
  <c r="T356" i="14"/>
  <c r="U356" i="14"/>
  <c r="T153" i="14"/>
  <c r="U153" i="14"/>
  <c r="T371" i="14"/>
  <c r="U371" i="14"/>
  <c r="T110" i="14"/>
  <c r="U110" i="14"/>
  <c r="T161" i="14"/>
  <c r="U161" i="14"/>
  <c r="T230" i="14"/>
  <c r="U230" i="14"/>
  <c r="T335" i="14"/>
  <c r="U335" i="14"/>
  <c r="T42" i="14"/>
  <c r="U42" i="14"/>
  <c r="T296" i="14"/>
  <c r="U296" i="14"/>
  <c r="T292" i="14"/>
  <c r="U292" i="14"/>
  <c r="T274" i="14"/>
  <c r="U274" i="14"/>
  <c r="T164" i="14"/>
  <c r="U164" i="14"/>
  <c r="T256" i="14"/>
  <c r="U256" i="14"/>
  <c r="T235" i="14"/>
  <c r="U235" i="14"/>
  <c r="T208" i="14"/>
  <c r="U208" i="14"/>
  <c r="T117" i="14"/>
  <c r="U117" i="14"/>
  <c r="T193" i="14"/>
  <c r="U193" i="14"/>
  <c r="T138" i="14"/>
  <c r="U138" i="14"/>
  <c r="T383" i="14"/>
  <c r="U383" i="14"/>
  <c r="T281" i="14"/>
  <c r="U281" i="14"/>
  <c r="T295" i="14"/>
  <c r="U295" i="14"/>
  <c r="T259" i="14"/>
  <c r="U259" i="14"/>
  <c r="T62" i="14"/>
  <c r="U62" i="14"/>
  <c r="T409" i="14"/>
  <c r="U409" i="14"/>
  <c r="T84" i="14"/>
  <c r="U84" i="14"/>
  <c r="T410" i="14"/>
  <c r="U410" i="14"/>
  <c r="T399" i="14"/>
  <c r="U399" i="14"/>
  <c r="T388" i="14"/>
  <c r="U388" i="14"/>
  <c r="T194" i="14"/>
  <c r="U194" i="14"/>
  <c r="T198" i="14"/>
  <c r="U198" i="14"/>
  <c r="T379" i="14"/>
  <c r="U379" i="14"/>
  <c r="T391" i="14"/>
  <c r="U391" i="14"/>
  <c r="T401" i="14"/>
  <c r="U401" i="14"/>
  <c r="T57" i="14"/>
  <c r="U57" i="14"/>
  <c r="T340" i="14"/>
  <c r="U340" i="14"/>
  <c r="T180" i="14"/>
  <c r="U180" i="14"/>
  <c r="T96" i="14"/>
  <c r="U96" i="14"/>
  <c r="T322" i="14"/>
  <c r="U322" i="14"/>
  <c r="T151" i="14"/>
  <c r="U151" i="14"/>
  <c r="T148" i="14"/>
  <c r="U148" i="14"/>
  <c r="T125" i="14"/>
  <c r="U125" i="14"/>
  <c r="T75" i="14"/>
  <c r="U75" i="14"/>
  <c r="T170" i="14"/>
  <c r="U170" i="14"/>
  <c r="T116" i="14"/>
  <c r="U116" i="14"/>
  <c r="T242" i="14"/>
  <c r="U242" i="14"/>
  <c r="T373" i="14"/>
  <c r="U373" i="14"/>
  <c r="T381" i="14"/>
  <c r="U381" i="14"/>
  <c r="T4" i="15"/>
  <c r="U4" i="15"/>
  <c r="T5" i="15"/>
  <c r="U5" i="15"/>
  <c r="T10" i="15"/>
  <c r="U10" i="15"/>
  <c r="T11" i="15"/>
  <c r="U11" i="15"/>
  <c r="T9" i="15"/>
  <c r="U9" i="15"/>
  <c r="T12" i="15"/>
  <c r="U12" i="15"/>
  <c r="T19" i="15"/>
  <c r="U19" i="15"/>
  <c r="T21" i="15"/>
  <c r="U21" i="15"/>
  <c r="T24" i="15"/>
  <c r="U24" i="15"/>
  <c r="T28" i="15"/>
  <c r="U28" i="15"/>
  <c r="T6" i="15"/>
  <c r="U6" i="15"/>
  <c r="T13" i="15"/>
  <c r="U13" i="15"/>
  <c r="T15" i="15"/>
  <c r="U15" i="15"/>
  <c r="T17" i="15"/>
  <c r="U17" i="15"/>
  <c r="T18" i="15"/>
  <c r="U18" i="15"/>
  <c r="T22" i="15"/>
  <c r="U22" i="15"/>
  <c r="T26" i="15"/>
  <c r="U26" i="15"/>
  <c r="T31" i="15"/>
  <c r="U31" i="15"/>
  <c r="T2" i="15"/>
  <c r="U2" i="15"/>
  <c r="T7" i="15"/>
  <c r="U7" i="15"/>
  <c r="T14" i="15"/>
  <c r="U14" i="15"/>
  <c r="T16" i="15"/>
  <c r="U16" i="15"/>
  <c r="T20" i="15"/>
  <c r="U20" i="15"/>
  <c r="T23" i="15"/>
  <c r="U23" i="15"/>
  <c r="T27" i="15"/>
  <c r="U27" i="15"/>
  <c r="T29" i="15"/>
  <c r="U29" i="15"/>
  <c r="T30" i="15"/>
  <c r="U30" i="15"/>
  <c r="T32" i="15"/>
  <c r="U32" i="15"/>
  <c r="T36" i="15"/>
  <c r="U36" i="15"/>
  <c r="T38" i="15"/>
  <c r="U38" i="15"/>
  <c r="T8" i="15"/>
  <c r="U8" i="15"/>
  <c r="T25" i="15"/>
  <c r="U25" i="15"/>
  <c r="T35" i="15"/>
  <c r="U35" i="15"/>
  <c r="T37" i="15"/>
  <c r="U37" i="15"/>
  <c r="T39" i="15"/>
  <c r="U39" i="15"/>
  <c r="T41" i="15"/>
  <c r="U41" i="15"/>
  <c r="T45" i="15"/>
  <c r="U45" i="15"/>
  <c r="T49" i="15"/>
  <c r="U49" i="15"/>
  <c r="T34" i="15"/>
  <c r="U34" i="15"/>
  <c r="T42" i="15"/>
  <c r="U42" i="15"/>
  <c r="T43" i="15"/>
  <c r="U43" i="15"/>
  <c r="T55" i="15"/>
  <c r="U55" i="15"/>
  <c r="T33" i="15"/>
  <c r="U33" i="15"/>
  <c r="T40" i="15"/>
  <c r="U40" i="15"/>
  <c r="T47" i="15"/>
  <c r="U47" i="15"/>
  <c r="T50" i="15"/>
  <c r="U50" i="15"/>
  <c r="T51" i="15"/>
  <c r="U51" i="15"/>
  <c r="T64" i="15"/>
  <c r="U64" i="15"/>
  <c r="T52" i="15"/>
  <c r="U52" i="15"/>
  <c r="T53" i="15"/>
  <c r="U53" i="15"/>
  <c r="T54" i="15"/>
  <c r="U54" i="15"/>
  <c r="T56" i="15"/>
  <c r="U56" i="15"/>
  <c r="T59" i="15"/>
  <c r="U59" i="15"/>
  <c r="T70" i="15"/>
  <c r="U70" i="15"/>
  <c r="T81" i="15"/>
  <c r="U81" i="15"/>
  <c r="T44" i="15"/>
  <c r="U44" i="15"/>
  <c r="T46" i="15"/>
  <c r="U46" i="15"/>
  <c r="T57" i="15"/>
  <c r="U57" i="15"/>
  <c r="T58" i="15"/>
  <c r="U58" i="15"/>
  <c r="T60" i="15"/>
  <c r="U60" i="15"/>
  <c r="T61" i="15"/>
  <c r="U61" i="15"/>
  <c r="T63" i="15"/>
  <c r="U63" i="15"/>
  <c r="T65" i="15"/>
  <c r="U65" i="15"/>
  <c r="T67" i="15"/>
  <c r="U67" i="15"/>
  <c r="T68" i="15"/>
  <c r="U68" i="15"/>
  <c r="T73" i="15"/>
  <c r="U73" i="15"/>
  <c r="T79" i="15"/>
  <c r="U79" i="15"/>
  <c r="T62" i="15"/>
  <c r="U62" i="15"/>
  <c r="T66" i="15"/>
  <c r="U66" i="15"/>
  <c r="T69" i="15"/>
  <c r="U69" i="15"/>
  <c r="T74" i="15"/>
  <c r="U74" i="15"/>
  <c r="T75" i="15"/>
  <c r="U75" i="15"/>
  <c r="T76" i="15"/>
  <c r="U76" i="15"/>
  <c r="T78" i="15"/>
  <c r="U78" i="15"/>
  <c r="T84" i="15"/>
  <c r="U84" i="15"/>
  <c r="T48" i="15"/>
  <c r="U48" i="15"/>
  <c r="T82" i="15"/>
  <c r="U82" i="15"/>
  <c r="T83" i="15"/>
  <c r="U83" i="15"/>
  <c r="T72" i="15"/>
  <c r="U72" i="15"/>
  <c r="T77" i="15"/>
  <c r="U77" i="15"/>
  <c r="T80" i="15"/>
  <c r="U80" i="15"/>
  <c r="T71" i="15"/>
  <c r="U71" i="15"/>
  <c r="T85" i="15"/>
  <c r="U85" i="15"/>
  <c r="T86" i="15"/>
  <c r="U86" i="15"/>
  <c r="T87" i="15"/>
  <c r="U87" i="15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217" i="14"/>
  <c r="V51" i="14"/>
  <c r="V309" i="14"/>
  <c r="V257" i="14"/>
  <c r="V130" i="14"/>
  <c r="V108" i="14"/>
  <c r="V232" i="14"/>
  <c r="V45" i="14"/>
  <c r="V59" i="14"/>
  <c r="V60" i="14"/>
  <c r="V114" i="14"/>
  <c r="V85" i="14"/>
  <c r="V214" i="14"/>
  <c r="V16" i="14"/>
  <c r="V30" i="14"/>
  <c r="V105" i="14"/>
  <c r="V11" i="14"/>
  <c r="V354" i="14"/>
  <c r="V275" i="14"/>
  <c r="V229" i="14"/>
  <c r="V2" i="14"/>
  <c r="V8" i="14"/>
  <c r="V333" i="14"/>
  <c r="V102" i="14"/>
  <c r="V279" i="14"/>
  <c r="V165" i="14"/>
  <c r="V118" i="14"/>
  <c r="V226" i="14"/>
  <c r="V221" i="14"/>
  <c r="V209" i="14"/>
  <c r="V29" i="14"/>
  <c r="V50" i="14"/>
  <c r="V101" i="14"/>
  <c r="V22" i="14"/>
  <c r="V255" i="14"/>
  <c r="V122" i="14"/>
  <c r="V272" i="14"/>
  <c r="V127" i="14"/>
  <c r="V355" i="14"/>
  <c r="V90" i="14"/>
  <c r="V49" i="14"/>
  <c r="V317" i="14"/>
  <c r="V202" i="14"/>
  <c r="V63" i="14"/>
  <c r="V14" i="14"/>
  <c r="V28" i="14"/>
  <c r="V19" i="14"/>
  <c r="V18" i="14"/>
  <c r="V160" i="14"/>
  <c r="V20" i="14"/>
  <c r="V17" i="14"/>
  <c r="V393" i="14"/>
  <c r="V248" i="14"/>
  <c r="V23" i="14"/>
  <c r="V287" i="14"/>
  <c r="V370" i="14"/>
  <c r="V72" i="14"/>
  <c r="V341" i="14"/>
  <c r="V318" i="14"/>
  <c r="V320" i="14"/>
  <c r="V190" i="14"/>
  <c r="V254" i="14"/>
  <c r="V353" i="14"/>
  <c r="V376" i="14"/>
  <c r="V145" i="14"/>
  <c r="V71" i="14"/>
  <c r="V78" i="14"/>
  <c r="V5" i="14"/>
  <c r="V233" i="14"/>
  <c r="V316" i="14"/>
  <c r="V220" i="14"/>
  <c r="V324" i="14"/>
  <c r="V25" i="14"/>
  <c r="V74" i="14"/>
  <c r="V24" i="14"/>
  <c r="V245" i="14"/>
  <c r="V107" i="14"/>
  <c r="V34" i="14"/>
  <c r="V215" i="14"/>
  <c r="V204" i="14"/>
  <c r="V33" i="14"/>
  <c r="V115" i="14"/>
  <c r="V218" i="14"/>
  <c r="V27" i="14"/>
  <c r="V162" i="14"/>
  <c r="V179" i="14"/>
  <c r="V89" i="14"/>
  <c r="V361" i="14"/>
  <c r="V359" i="14"/>
  <c r="V83" i="14"/>
  <c r="V299" i="14"/>
  <c r="V237" i="14"/>
  <c r="V286" i="14"/>
  <c r="V86" i="14"/>
  <c r="V262" i="14"/>
  <c r="V350" i="14"/>
  <c r="V332" i="14"/>
  <c r="V374" i="14"/>
  <c r="V210" i="14"/>
  <c r="V121" i="14"/>
  <c r="V219" i="14"/>
  <c r="V186" i="14"/>
  <c r="V163" i="14"/>
  <c r="V394" i="14"/>
  <c r="V44" i="14"/>
  <c r="V260" i="14"/>
  <c r="V41" i="14"/>
  <c r="V191" i="14"/>
  <c r="V345" i="14"/>
  <c r="V37" i="14"/>
  <c r="V244" i="14"/>
  <c r="V58" i="14"/>
  <c r="V183" i="14"/>
  <c r="V15" i="14"/>
  <c r="V387" i="14"/>
  <c r="V385" i="14"/>
  <c r="V321" i="14"/>
  <c r="V313" i="14"/>
  <c r="V329" i="14"/>
  <c r="V298" i="14"/>
  <c r="V174" i="14"/>
  <c r="V365" i="14"/>
  <c r="V342" i="14"/>
  <c r="V79" i="14"/>
  <c r="V407" i="14"/>
  <c r="V323" i="14"/>
  <c r="V66" i="14"/>
  <c r="V315" i="14"/>
  <c r="V4" i="14"/>
  <c r="V112" i="14"/>
  <c r="V10" i="14"/>
  <c r="V43" i="14"/>
  <c r="V94" i="14"/>
  <c r="V182" i="14"/>
  <c r="V88" i="14"/>
  <c r="V141" i="14"/>
  <c r="V99" i="14"/>
  <c r="V276" i="14"/>
  <c r="V238" i="14"/>
  <c r="V119" i="14"/>
  <c r="V128" i="14"/>
  <c r="V143" i="14"/>
  <c r="V131" i="14"/>
  <c r="V106" i="14"/>
  <c r="V406" i="14"/>
  <c r="V357" i="14"/>
  <c r="V367" i="14"/>
  <c r="V93" i="14"/>
  <c r="V124" i="14"/>
  <c r="V3" i="14"/>
  <c r="V139" i="14"/>
  <c r="V293" i="14"/>
  <c r="V411" i="14"/>
  <c r="V189" i="14"/>
  <c r="V250" i="14"/>
  <c r="V251" i="14"/>
  <c r="V266" i="14"/>
  <c r="V310" i="14"/>
  <c r="V288" i="14"/>
  <c r="V349" i="14"/>
  <c r="V268" i="14"/>
  <c r="V396" i="14"/>
  <c r="V301" i="14"/>
  <c r="V382" i="14"/>
  <c r="V351" i="14"/>
  <c r="V261" i="14"/>
  <c r="V55" i="14"/>
  <c r="V81" i="14"/>
  <c r="V113" i="14"/>
  <c r="V95" i="14"/>
  <c r="V338" i="14"/>
  <c r="V36" i="14"/>
  <c r="V200" i="14"/>
  <c r="V173" i="14"/>
  <c r="V305" i="14"/>
  <c r="V77" i="14"/>
  <c r="V76" i="14"/>
  <c r="V326" i="14"/>
  <c r="V247" i="14"/>
  <c r="V61" i="14"/>
  <c r="V392" i="14"/>
  <c r="V319" i="14"/>
  <c r="V192" i="14"/>
  <c r="V69" i="14"/>
  <c r="V48" i="14"/>
  <c r="V300" i="14"/>
  <c r="V65" i="14"/>
  <c r="V38" i="14"/>
  <c r="V196" i="14"/>
  <c r="V369" i="14"/>
  <c r="V400" i="14"/>
  <c r="V269" i="14"/>
  <c r="V146" i="14"/>
  <c r="V384" i="14"/>
  <c r="V73" i="14"/>
  <c r="V377" i="14"/>
  <c r="V158" i="14"/>
  <c r="V273" i="14"/>
  <c r="V404" i="14"/>
  <c r="V240" i="14"/>
  <c r="V187" i="14"/>
  <c r="V378" i="14"/>
  <c r="V330" i="14"/>
  <c r="V253" i="14"/>
  <c r="V32" i="14"/>
  <c r="V331" i="14"/>
  <c r="V188" i="14"/>
  <c r="V80" i="14"/>
  <c r="V307" i="14"/>
  <c r="V362" i="14"/>
  <c r="V304" i="14"/>
  <c r="V284" i="14"/>
  <c r="V314" i="14"/>
  <c r="V285" i="14"/>
  <c r="V13" i="14"/>
  <c r="V178" i="14"/>
  <c r="V175" i="14"/>
  <c r="V386" i="14"/>
  <c r="V154" i="14"/>
  <c r="V375" i="14"/>
  <c r="V70" i="14"/>
  <c r="V227" i="14"/>
  <c r="V228" i="14"/>
  <c r="V397" i="14"/>
  <c r="V239" i="14"/>
  <c r="V87" i="14"/>
  <c r="V147" i="14"/>
  <c r="V136" i="14"/>
  <c r="V246" i="14"/>
  <c r="V26" i="14"/>
  <c r="V336" i="14"/>
  <c r="V405" i="14"/>
  <c r="V302" i="14"/>
  <c r="V408" i="14"/>
  <c r="V264" i="14"/>
  <c r="V360" i="14"/>
  <c r="V181" i="14"/>
  <c r="V372" i="14"/>
  <c r="V211" i="14"/>
  <c r="V412" i="14"/>
  <c r="V166" i="14"/>
  <c r="V297" i="14"/>
  <c r="V312" i="14"/>
  <c r="V6" i="14"/>
  <c r="V339" i="14"/>
  <c r="V100" i="14"/>
  <c r="V278" i="14"/>
  <c r="V67" i="14"/>
  <c r="V328" i="14"/>
  <c r="V52" i="14"/>
  <c r="V169" i="14"/>
  <c r="V126" i="14"/>
  <c r="V241" i="14"/>
  <c r="V277" i="14"/>
  <c r="V343" i="14"/>
  <c r="V12" i="14"/>
  <c r="V252" i="14"/>
  <c r="V177" i="14"/>
  <c r="V172" i="14"/>
  <c r="V21" i="14"/>
  <c r="V103" i="14"/>
  <c r="V267" i="14"/>
  <c r="V56" i="14"/>
  <c r="V207" i="14"/>
  <c r="V82" i="14"/>
  <c r="V402" i="14"/>
  <c r="V344" i="14"/>
  <c r="V348" i="14"/>
  <c r="V368" i="14"/>
  <c r="V216" i="14"/>
  <c r="V213" i="14"/>
  <c r="V159" i="14"/>
  <c r="V185" i="14"/>
  <c r="V206" i="14"/>
  <c r="V31" i="14"/>
  <c r="V137" i="14"/>
  <c r="V363" i="14"/>
  <c r="V243" i="14"/>
  <c r="V205" i="14"/>
  <c r="V134" i="14"/>
  <c r="V223" i="14"/>
  <c r="V306" i="14"/>
  <c r="V140" i="14"/>
  <c r="V236" i="14"/>
  <c r="V123" i="14"/>
  <c r="V129" i="14"/>
  <c r="V40" i="14"/>
  <c r="V7" i="14"/>
  <c r="V283" i="14"/>
  <c r="V289" i="14"/>
  <c r="V46" i="14"/>
  <c r="V358" i="14"/>
  <c r="V53" i="14"/>
  <c r="V47" i="14"/>
  <c r="V91" i="14"/>
  <c r="V234" i="14"/>
  <c r="V156" i="14"/>
  <c r="V157" i="14"/>
  <c r="V35" i="14"/>
  <c r="V389" i="14"/>
  <c r="V395" i="14"/>
  <c r="V271" i="14"/>
  <c r="V334" i="14"/>
  <c r="V366" i="14"/>
  <c r="V98" i="14"/>
  <c r="V64" i="14"/>
  <c r="V337" i="14"/>
  <c r="V280" i="14"/>
  <c r="V111" i="14"/>
  <c r="V270" i="14"/>
  <c r="V9" i="14"/>
  <c r="V222" i="14"/>
  <c r="V303" i="14"/>
  <c r="V347" i="14"/>
  <c r="V109" i="14"/>
  <c r="V225" i="14"/>
  <c r="V325" i="14"/>
  <c r="V291" i="14"/>
  <c r="V224" i="14"/>
  <c r="V203" i="14"/>
  <c r="V201" i="14"/>
  <c r="V308" i="14"/>
  <c r="V168" i="14"/>
  <c r="V135" i="14"/>
  <c r="V120" i="14"/>
  <c r="V54" i="14"/>
  <c r="V258" i="14"/>
  <c r="V144" i="14"/>
  <c r="V199" i="14"/>
  <c r="V132" i="14"/>
  <c r="V167" i="14"/>
  <c r="V197" i="14"/>
  <c r="V290" i="14"/>
  <c r="V195" i="14"/>
  <c r="V294" i="14"/>
  <c r="V92" i="14"/>
  <c r="V352" i="14"/>
  <c r="V403" i="14"/>
  <c r="V380" i="14"/>
  <c r="V265" i="14"/>
  <c r="V327" i="14"/>
  <c r="V311" i="14"/>
  <c r="V282" i="14"/>
  <c r="V176" i="14"/>
  <c r="V212" i="14"/>
  <c r="V39" i="14"/>
  <c r="V364" i="14"/>
  <c r="V142" i="14"/>
  <c r="V249" i="14"/>
  <c r="V171" i="14"/>
  <c r="V184" i="14"/>
  <c r="V346" i="14"/>
  <c r="V231" i="14"/>
  <c r="V263" i="14"/>
  <c r="V104" i="14"/>
  <c r="V133" i="14"/>
  <c r="V149" i="14"/>
  <c r="V68" i="14"/>
  <c r="V150" i="14"/>
  <c r="V152" i="14"/>
  <c r="V97" i="14"/>
  <c r="V413" i="14"/>
  <c r="V390" i="14"/>
  <c r="V155" i="14"/>
  <c r="V356" i="14"/>
  <c r="V153" i="14"/>
  <c r="V371" i="14"/>
  <c r="V110" i="14"/>
  <c r="V161" i="14"/>
  <c r="V230" i="14"/>
  <c r="V335" i="14"/>
  <c r="V42" i="14"/>
  <c r="V296" i="14"/>
  <c r="V292" i="14"/>
  <c r="V274" i="14"/>
  <c r="V164" i="14"/>
  <c r="V256" i="14"/>
  <c r="V235" i="14"/>
  <c r="V208" i="14"/>
  <c r="V117" i="14"/>
  <c r="V193" i="14"/>
  <c r="V138" i="14"/>
  <c r="V383" i="14"/>
  <c r="V281" i="14"/>
  <c r="V295" i="14"/>
  <c r="V259" i="14"/>
  <c r="V62" i="14"/>
  <c r="V409" i="14"/>
  <c r="V84" i="14"/>
  <c r="V410" i="14"/>
  <c r="V399" i="14"/>
  <c r="V388" i="14"/>
  <c r="V194" i="14"/>
  <c r="V198" i="14"/>
  <c r="V379" i="14"/>
  <c r="V391" i="14"/>
  <c r="V401" i="14"/>
  <c r="V57" i="14"/>
  <c r="V340" i="14"/>
  <c r="V180" i="14"/>
  <c r="V96" i="14"/>
  <c r="V322" i="14"/>
  <c r="V151" i="14"/>
  <c r="V148" i="14"/>
  <c r="V125" i="14"/>
  <c r="V75" i="14"/>
  <c r="V170" i="14"/>
  <c r="V116" i="14"/>
  <c r="V242" i="14"/>
  <c r="V373" i="14"/>
  <c r="V381" i="14"/>
  <c r="V4" i="15"/>
  <c r="V5" i="15"/>
  <c r="V10" i="15"/>
  <c r="V11" i="15"/>
  <c r="V9" i="15"/>
  <c r="V12" i="15"/>
  <c r="V19" i="15"/>
  <c r="V21" i="15"/>
  <c r="V24" i="15"/>
  <c r="V28" i="15"/>
  <c r="V6" i="15"/>
  <c r="V13" i="15"/>
  <c r="V15" i="15"/>
  <c r="V17" i="15"/>
  <c r="V18" i="15"/>
  <c r="V22" i="15"/>
  <c r="V26" i="15"/>
  <c r="V31" i="15"/>
  <c r="V2" i="15"/>
  <c r="V7" i="15"/>
  <c r="V14" i="15"/>
  <c r="V16" i="15"/>
  <c r="V20" i="15"/>
  <c r="V23" i="15"/>
  <c r="V27" i="15"/>
  <c r="V29" i="15"/>
  <c r="V30" i="15"/>
  <c r="V32" i="15"/>
  <c r="V36" i="15"/>
  <c r="V38" i="15"/>
  <c r="V8" i="15"/>
  <c r="V25" i="15"/>
  <c r="V35" i="15"/>
  <c r="V37" i="15"/>
  <c r="V39" i="15"/>
  <c r="V41" i="15"/>
  <c r="V45" i="15"/>
  <c r="V49" i="15"/>
  <c r="V34" i="15"/>
  <c r="V42" i="15"/>
  <c r="V43" i="15"/>
  <c r="V55" i="15"/>
  <c r="V33" i="15"/>
  <c r="V40" i="15"/>
  <c r="V47" i="15"/>
  <c r="V50" i="15"/>
  <c r="V51" i="15"/>
  <c r="V64" i="15"/>
  <c r="V52" i="15"/>
  <c r="V53" i="15"/>
  <c r="V54" i="15"/>
  <c r="V56" i="15"/>
  <c r="V59" i="15"/>
  <c r="V70" i="15"/>
  <c r="V81" i="15"/>
  <c r="V44" i="15"/>
  <c r="V46" i="15"/>
  <c r="V57" i="15"/>
  <c r="V58" i="15"/>
  <c r="V60" i="15"/>
  <c r="V61" i="15"/>
  <c r="V63" i="15"/>
  <c r="V65" i="15"/>
  <c r="V67" i="15"/>
  <c r="V68" i="15"/>
  <c r="V73" i="15"/>
  <c r="V79" i="15"/>
  <c r="V62" i="15"/>
  <c r="V66" i="15"/>
  <c r="V69" i="15"/>
  <c r="V74" i="15"/>
  <c r="V75" i="15"/>
  <c r="V76" i="15"/>
  <c r="V78" i="15"/>
  <c r="V84" i="15"/>
  <c r="V48" i="15"/>
  <c r="V82" i="15"/>
  <c r="V83" i="15"/>
  <c r="V72" i="15"/>
  <c r="V77" i="15"/>
  <c r="V80" i="15"/>
  <c r="V71" i="15"/>
  <c r="V85" i="15"/>
  <c r="V86" i="15"/>
  <c r="V87" i="15"/>
  <c r="V3" i="15"/>
  <c r="V398" i="14"/>
  <c r="V2" i="13"/>
  <c r="U3" i="15"/>
  <c r="T3" i="15"/>
  <c r="U398" i="14"/>
  <c r="T398" i="14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U2" i="13"/>
  <c r="T2" i="13"/>
  <c r="F51" i="3" l="1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E51" i="3"/>
  <c r="E52" i="3"/>
  <c r="D51" i="3"/>
  <c r="D52" i="3"/>
  <c r="C52" i="3"/>
  <c r="C51" i="3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C52" i="1"/>
  <c r="C51" i="1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KE51" i="2"/>
  <c r="KF51" i="2"/>
  <c r="KG51" i="2"/>
  <c r="KH51" i="2"/>
  <c r="KI51" i="2"/>
  <c r="KJ51" i="2"/>
  <c r="KK51" i="2"/>
  <c r="KL51" i="2"/>
  <c r="KM51" i="2"/>
  <c r="KN51" i="2"/>
  <c r="KO51" i="2"/>
  <c r="KP51" i="2"/>
  <c r="KQ51" i="2"/>
  <c r="KR51" i="2"/>
  <c r="KS51" i="2"/>
  <c r="KT51" i="2"/>
  <c r="KU51" i="2"/>
  <c r="KV51" i="2"/>
  <c r="KW51" i="2"/>
  <c r="KX51" i="2"/>
  <c r="KY51" i="2"/>
  <c r="KZ51" i="2"/>
  <c r="LA51" i="2"/>
  <c r="LB51" i="2"/>
  <c r="LC51" i="2"/>
  <c r="LD51" i="2"/>
  <c r="LE51" i="2"/>
  <c r="LF51" i="2"/>
  <c r="LG51" i="2"/>
  <c r="LH51" i="2"/>
  <c r="LI51" i="2"/>
  <c r="LJ51" i="2"/>
  <c r="LK51" i="2"/>
  <c r="LL51" i="2"/>
  <c r="LM51" i="2"/>
  <c r="LN51" i="2"/>
  <c r="LO51" i="2"/>
  <c r="LP51" i="2"/>
  <c r="LQ51" i="2"/>
  <c r="LR51" i="2"/>
  <c r="LS51" i="2"/>
  <c r="LT51" i="2"/>
  <c r="LU51" i="2"/>
  <c r="LV51" i="2"/>
  <c r="LW51" i="2"/>
  <c r="LX51" i="2"/>
  <c r="LY51" i="2"/>
  <c r="LZ51" i="2"/>
  <c r="MA51" i="2"/>
  <c r="MB51" i="2"/>
  <c r="MC51" i="2"/>
  <c r="MD51" i="2"/>
  <c r="ME51" i="2"/>
  <c r="MF51" i="2"/>
  <c r="MG51" i="2"/>
  <c r="MH51" i="2"/>
  <c r="MI51" i="2"/>
  <c r="MJ51" i="2"/>
  <c r="MK51" i="2"/>
  <c r="ML51" i="2"/>
  <c r="MM51" i="2"/>
  <c r="MN51" i="2"/>
  <c r="MO51" i="2"/>
  <c r="MP51" i="2"/>
  <c r="MQ51" i="2"/>
  <c r="MR51" i="2"/>
  <c r="MS51" i="2"/>
  <c r="MT51" i="2"/>
  <c r="MU51" i="2"/>
  <c r="MV51" i="2"/>
  <c r="MW51" i="2"/>
  <c r="MX51" i="2"/>
  <c r="MY51" i="2"/>
  <c r="MZ51" i="2"/>
  <c r="NA51" i="2"/>
  <c r="NB51" i="2"/>
  <c r="NC51" i="2"/>
  <c r="ND51" i="2"/>
  <c r="NE51" i="2"/>
  <c r="NF51" i="2"/>
  <c r="NG51" i="2"/>
  <c r="NH51" i="2"/>
  <c r="NI51" i="2"/>
  <c r="NJ51" i="2"/>
  <c r="NK51" i="2"/>
  <c r="NL51" i="2"/>
  <c r="NM51" i="2"/>
  <c r="NN51" i="2"/>
  <c r="NO51" i="2"/>
  <c r="NP51" i="2"/>
  <c r="NQ51" i="2"/>
  <c r="NR51" i="2"/>
  <c r="NS51" i="2"/>
  <c r="NT51" i="2"/>
  <c r="NU51" i="2"/>
  <c r="NV51" i="2"/>
  <c r="NW51" i="2"/>
  <c r="NX51" i="2"/>
  <c r="NY51" i="2"/>
  <c r="NZ51" i="2"/>
  <c r="OA51" i="2"/>
  <c r="OB51" i="2"/>
  <c r="OC51" i="2"/>
  <c r="OD51" i="2"/>
  <c r="OE51" i="2"/>
  <c r="OF51" i="2"/>
  <c r="OG51" i="2"/>
  <c r="OH51" i="2"/>
  <c r="OI51" i="2"/>
  <c r="OJ51" i="2"/>
  <c r="OK51" i="2"/>
  <c r="OL51" i="2"/>
  <c r="OM51" i="2"/>
  <c r="ON51" i="2"/>
  <c r="OO51" i="2"/>
  <c r="OP51" i="2"/>
  <c r="OQ51" i="2"/>
  <c r="OR51" i="2"/>
  <c r="OS51" i="2"/>
  <c r="OT51" i="2"/>
  <c r="OU51" i="2"/>
  <c r="OV51" i="2"/>
  <c r="OW51" i="2"/>
  <c r="OX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KE52" i="2"/>
  <c r="KF52" i="2"/>
  <c r="KG52" i="2"/>
  <c r="KH52" i="2"/>
  <c r="KI52" i="2"/>
  <c r="KJ52" i="2"/>
  <c r="KK52" i="2"/>
  <c r="KL52" i="2"/>
  <c r="KM52" i="2"/>
  <c r="KN52" i="2"/>
  <c r="KO52" i="2"/>
  <c r="KP52" i="2"/>
  <c r="KQ52" i="2"/>
  <c r="KR52" i="2"/>
  <c r="KS52" i="2"/>
  <c r="KT52" i="2"/>
  <c r="KU52" i="2"/>
  <c r="KV52" i="2"/>
  <c r="KW52" i="2"/>
  <c r="KX52" i="2"/>
  <c r="KY52" i="2"/>
  <c r="KZ52" i="2"/>
  <c r="LA52" i="2"/>
  <c r="LB52" i="2"/>
  <c r="LC52" i="2"/>
  <c r="LD52" i="2"/>
  <c r="LE52" i="2"/>
  <c r="LF52" i="2"/>
  <c r="LG52" i="2"/>
  <c r="LH52" i="2"/>
  <c r="LI52" i="2"/>
  <c r="LJ52" i="2"/>
  <c r="LK52" i="2"/>
  <c r="LL52" i="2"/>
  <c r="LM52" i="2"/>
  <c r="LN52" i="2"/>
  <c r="LO52" i="2"/>
  <c r="LP52" i="2"/>
  <c r="LQ52" i="2"/>
  <c r="LR52" i="2"/>
  <c r="LS52" i="2"/>
  <c r="LT52" i="2"/>
  <c r="LU52" i="2"/>
  <c r="LV52" i="2"/>
  <c r="LW52" i="2"/>
  <c r="LX52" i="2"/>
  <c r="LY52" i="2"/>
  <c r="LZ52" i="2"/>
  <c r="MA52" i="2"/>
  <c r="MB52" i="2"/>
  <c r="MC52" i="2"/>
  <c r="MD52" i="2"/>
  <c r="ME52" i="2"/>
  <c r="MF52" i="2"/>
  <c r="MG52" i="2"/>
  <c r="MH52" i="2"/>
  <c r="MI52" i="2"/>
  <c r="MJ52" i="2"/>
  <c r="MK52" i="2"/>
  <c r="ML52" i="2"/>
  <c r="MM52" i="2"/>
  <c r="MN52" i="2"/>
  <c r="MO52" i="2"/>
  <c r="MP52" i="2"/>
  <c r="MQ52" i="2"/>
  <c r="MR52" i="2"/>
  <c r="MS52" i="2"/>
  <c r="MT52" i="2"/>
  <c r="MU52" i="2"/>
  <c r="MV52" i="2"/>
  <c r="MW52" i="2"/>
  <c r="MX52" i="2"/>
  <c r="MY52" i="2"/>
  <c r="MZ52" i="2"/>
  <c r="NA52" i="2"/>
  <c r="NB52" i="2"/>
  <c r="NC52" i="2"/>
  <c r="ND52" i="2"/>
  <c r="NE52" i="2"/>
  <c r="NF52" i="2"/>
  <c r="NG52" i="2"/>
  <c r="NH52" i="2"/>
  <c r="NI52" i="2"/>
  <c r="NJ52" i="2"/>
  <c r="NK52" i="2"/>
  <c r="NL52" i="2"/>
  <c r="NM52" i="2"/>
  <c r="NN52" i="2"/>
  <c r="NO52" i="2"/>
  <c r="NP52" i="2"/>
  <c r="NQ52" i="2"/>
  <c r="NR52" i="2"/>
  <c r="NS52" i="2"/>
  <c r="NT52" i="2"/>
  <c r="NU52" i="2"/>
  <c r="NV52" i="2"/>
  <c r="NW52" i="2"/>
  <c r="NX52" i="2"/>
  <c r="NY52" i="2"/>
  <c r="NZ52" i="2"/>
  <c r="OA52" i="2"/>
  <c r="OB52" i="2"/>
  <c r="OC52" i="2"/>
  <c r="OD52" i="2"/>
  <c r="OE52" i="2"/>
  <c r="OF52" i="2"/>
  <c r="OG52" i="2"/>
  <c r="OH52" i="2"/>
  <c r="OI52" i="2"/>
  <c r="OJ52" i="2"/>
  <c r="OK52" i="2"/>
  <c r="OL52" i="2"/>
  <c r="OM52" i="2"/>
  <c r="ON52" i="2"/>
  <c r="OO52" i="2"/>
  <c r="OP52" i="2"/>
  <c r="OQ52" i="2"/>
  <c r="OR52" i="2"/>
  <c r="OS52" i="2"/>
  <c r="OT52" i="2"/>
  <c r="OU52" i="2"/>
  <c r="OV52" i="2"/>
  <c r="OW52" i="2"/>
  <c r="OX52" i="2"/>
  <c r="C52" i="2"/>
  <c r="C51" i="2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69" i="3"/>
  <c r="C68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35" i="3"/>
  <c r="C34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17" i="3"/>
  <c r="C16" i="3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KE68" i="2"/>
  <c r="KF68" i="2"/>
  <c r="KG68" i="2"/>
  <c r="KH68" i="2"/>
  <c r="KI68" i="2"/>
  <c r="KJ68" i="2"/>
  <c r="KK68" i="2"/>
  <c r="KL68" i="2"/>
  <c r="KM68" i="2"/>
  <c r="KN68" i="2"/>
  <c r="KO68" i="2"/>
  <c r="KP68" i="2"/>
  <c r="KQ68" i="2"/>
  <c r="KR68" i="2"/>
  <c r="KS68" i="2"/>
  <c r="KT68" i="2"/>
  <c r="KU68" i="2"/>
  <c r="KV68" i="2"/>
  <c r="KW68" i="2"/>
  <c r="KX68" i="2"/>
  <c r="KY68" i="2"/>
  <c r="KZ68" i="2"/>
  <c r="LA68" i="2"/>
  <c r="LB68" i="2"/>
  <c r="LC68" i="2"/>
  <c r="LD68" i="2"/>
  <c r="LE68" i="2"/>
  <c r="LF68" i="2"/>
  <c r="LG68" i="2"/>
  <c r="LH68" i="2"/>
  <c r="LI68" i="2"/>
  <c r="LJ68" i="2"/>
  <c r="LK68" i="2"/>
  <c r="LL68" i="2"/>
  <c r="LM68" i="2"/>
  <c r="LN68" i="2"/>
  <c r="LO68" i="2"/>
  <c r="LP68" i="2"/>
  <c r="LQ68" i="2"/>
  <c r="LR68" i="2"/>
  <c r="LS68" i="2"/>
  <c r="LT68" i="2"/>
  <c r="LU68" i="2"/>
  <c r="LV68" i="2"/>
  <c r="LW68" i="2"/>
  <c r="LX68" i="2"/>
  <c r="LY68" i="2"/>
  <c r="LZ68" i="2"/>
  <c r="MA68" i="2"/>
  <c r="MB68" i="2"/>
  <c r="MC68" i="2"/>
  <c r="MD68" i="2"/>
  <c r="ME68" i="2"/>
  <c r="MF68" i="2"/>
  <c r="MG68" i="2"/>
  <c r="MH68" i="2"/>
  <c r="MI68" i="2"/>
  <c r="MJ68" i="2"/>
  <c r="MK68" i="2"/>
  <c r="ML68" i="2"/>
  <c r="MM68" i="2"/>
  <c r="MN68" i="2"/>
  <c r="MO68" i="2"/>
  <c r="MP68" i="2"/>
  <c r="MQ68" i="2"/>
  <c r="MR68" i="2"/>
  <c r="MS68" i="2"/>
  <c r="MT68" i="2"/>
  <c r="MU68" i="2"/>
  <c r="MV68" i="2"/>
  <c r="MW68" i="2"/>
  <c r="MX68" i="2"/>
  <c r="MY68" i="2"/>
  <c r="MZ68" i="2"/>
  <c r="NA68" i="2"/>
  <c r="NB68" i="2"/>
  <c r="NC68" i="2"/>
  <c r="ND68" i="2"/>
  <c r="NE68" i="2"/>
  <c r="NF68" i="2"/>
  <c r="NG68" i="2"/>
  <c r="NH68" i="2"/>
  <c r="NI68" i="2"/>
  <c r="NJ68" i="2"/>
  <c r="NK68" i="2"/>
  <c r="NL68" i="2"/>
  <c r="NM68" i="2"/>
  <c r="NN68" i="2"/>
  <c r="NO68" i="2"/>
  <c r="NP68" i="2"/>
  <c r="NQ68" i="2"/>
  <c r="NR68" i="2"/>
  <c r="NS68" i="2"/>
  <c r="NT68" i="2"/>
  <c r="NU68" i="2"/>
  <c r="NV68" i="2"/>
  <c r="NW68" i="2"/>
  <c r="NX68" i="2"/>
  <c r="NY68" i="2"/>
  <c r="NZ68" i="2"/>
  <c r="OA68" i="2"/>
  <c r="OB68" i="2"/>
  <c r="OC68" i="2"/>
  <c r="OD68" i="2"/>
  <c r="OE68" i="2"/>
  <c r="OF68" i="2"/>
  <c r="OG68" i="2"/>
  <c r="OH68" i="2"/>
  <c r="OI68" i="2"/>
  <c r="OJ68" i="2"/>
  <c r="OK68" i="2"/>
  <c r="OL68" i="2"/>
  <c r="OM68" i="2"/>
  <c r="ON68" i="2"/>
  <c r="OO68" i="2"/>
  <c r="OP68" i="2"/>
  <c r="OQ68" i="2"/>
  <c r="OR68" i="2"/>
  <c r="OS68" i="2"/>
  <c r="OT68" i="2"/>
  <c r="OU68" i="2"/>
  <c r="OV68" i="2"/>
  <c r="OW68" i="2"/>
  <c r="OX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KE69" i="2"/>
  <c r="KF69" i="2"/>
  <c r="KG69" i="2"/>
  <c r="KH69" i="2"/>
  <c r="KI69" i="2"/>
  <c r="KJ69" i="2"/>
  <c r="KK69" i="2"/>
  <c r="KL69" i="2"/>
  <c r="KM69" i="2"/>
  <c r="KN69" i="2"/>
  <c r="KO69" i="2"/>
  <c r="KP69" i="2"/>
  <c r="KQ69" i="2"/>
  <c r="KR69" i="2"/>
  <c r="KS69" i="2"/>
  <c r="KT69" i="2"/>
  <c r="KU69" i="2"/>
  <c r="KV69" i="2"/>
  <c r="KW69" i="2"/>
  <c r="KX69" i="2"/>
  <c r="KY69" i="2"/>
  <c r="KZ69" i="2"/>
  <c r="LA69" i="2"/>
  <c r="LB69" i="2"/>
  <c r="LC69" i="2"/>
  <c r="LD69" i="2"/>
  <c r="LE69" i="2"/>
  <c r="LF69" i="2"/>
  <c r="LG69" i="2"/>
  <c r="LH69" i="2"/>
  <c r="LI69" i="2"/>
  <c r="LJ69" i="2"/>
  <c r="LK69" i="2"/>
  <c r="LL69" i="2"/>
  <c r="LM69" i="2"/>
  <c r="LN69" i="2"/>
  <c r="LO69" i="2"/>
  <c r="LP69" i="2"/>
  <c r="LQ69" i="2"/>
  <c r="LR69" i="2"/>
  <c r="LS69" i="2"/>
  <c r="LT69" i="2"/>
  <c r="LU69" i="2"/>
  <c r="LV69" i="2"/>
  <c r="LW69" i="2"/>
  <c r="LX69" i="2"/>
  <c r="LY69" i="2"/>
  <c r="LZ69" i="2"/>
  <c r="MA69" i="2"/>
  <c r="MB69" i="2"/>
  <c r="MC69" i="2"/>
  <c r="MD69" i="2"/>
  <c r="ME69" i="2"/>
  <c r="MF69" i="2"/>
  <c r="MG69" i="2"/>
  <c r="MH69" i="2"/>
  <c r="MI69" i="2"/>
  <c r="MJ69" i="2"/>
  <c r="MK69" i="2"/>
  <c r="ML69" i="2"/>
  <c r="MM69" i="2"/>
  <c r="MN69" i="2"/>
  <c r="MO69" i="2"/>
  <c r="MP69" i="2"/>
  <c r="MQ69" i="2"/>
  <c r="MR69" i="2"/>
  <c r="MS69" i="2"/>
  <c r="MT69" i="2"/>
  <c r="MU69" i="2"/>
  <c r="MV69" i="2"/>
  <c r="MW69" i="2"/>
  <c r="MX69" i="2"/>
  <c r="MY69" i="2"/>
  <c r="MZ69" i="2"/>
  <c r="NA69" i="2"/>
  <c r="NB69" i="2"/>
  <c r="NC69" i="2"/>
  <c r="ND69" i="2"/>
  <c r="NE69" i="2"/>
  <c r="NF69" i="2"/>
  <c r="NG69" i="2"/>
  <c r="NH69" i="2"/>
  <c r="NI69" i="2"/>
  <c r="NJ69" i="2"/>
  <c r="NK69" i="2"/>
  <c r="NL69" i="2"/>
  <c r="NM69" i="2"/>
  <c r="NN69" i="2"/>
  <c r="NO69" i="2"/>
  <c r="NP69" i="2"/>
  <c r="NQ69" i="2"/>
  <c r="NR69" i="2"/>
  <c r="NS69" i="2"/>
  <c r="NT69" i="2"/>
  <c r="NU69" i="2"/>
  <c r="NV69" i="2"/>
  <c r="NW69" i="2"/>
  <c r="NX69" i="2"/>
  <c r="NY69" i="2"/>
  <c r="NZ69" i="2"/>
  <c r="OA69" i="2"/>
  <c r="OB69" i="2"/>
  <c r="OC69" i="2"/>
  <c r="OD69" i="2"/>
  <c r="OE69" i="2"/>
  <c r="OF69" i="2"/>
  <c r="OG69" i="2"/>
  <c r="OH69" i="2"/>
  <c r="OI69" i="2"/>
  <c r="OJ69" i="2"/>
  <c r="OK69" i="2"/>
  <c r="OL69" i="2"/>
  <c r="OM69" i="2"/>
  <c r="ON69" i="2"/>
  <c r="OO69" i="2"/>
  <c r="OP69" i="2"/>
  <c r="OQ69" i="2"/>
  <c r="OR69" i="2"/>
  <c r="OS69" i="2"/>
  <c r="OT69" i="2"/>
  <c r="OU69" i="2"/>
  <c r="OV69" i="2"/>
  <c r="OW69" i="2"/>
  <c r="OX69" i="2"/>
  <c r="C69" i="2"/>
  <c r="C68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MU34" i="2"/>
  <c r="MV34" i="2"/>
  <c r="MW34" i="2"/>
  <c r="MX34" i="2"/>
  <c r="MY34" i="2"/>
  <c r="MZ34" i="2"/>
  <c r="NA34" i="2"/>
  <c r="NB34" i="2"/>
  <c r="NC34" i="2"/>
  <c r="ND34" i="2"/>
  <c r="NE34" i="2"/>
  <c r="NF34" i="2"/>
  <c r="NG34" i="2"/>
  <c r="NH34" i="2"/>
  <c r="NI34" i="2"/>
  <c r="NJ34" i="2"/>
  <c r="NK34" i="2"/>
  <c r="NL34" i="2"/>
  <c r="NM34" i="2"/>
  <c r="NN34" i="2"/>
  <c r="NO34" i="2"/>
  <c r="NP34" i="2"/>
  <c r="NQ34" i="2"/>
  <c r="NR34" i="2"/>
  <c r="NS34" i="2"/>
  <c r="NT34" i="2"/>
  <c r="NU34" i="2"/>
  <c r="NV34" i="2"/>
  <c r="NW34" i="2"/>
  <c r="NX34" i="2"/>
  <c r="NY34" i="2"/>
  <c r="NZ34" i="2"/>
  <c r="OA34" i="2"/>
  <c r="OB34" i="2"/>
  <c r="OC34" i="2"/>
  <c r="OD34" i="2"/>
  <c r="OE34" i="2"/>
  <c r="OF34" i="2"/>
  <c r="OG34" i="2"/>
  <c r="OH34" i="2"/>
  <c r="OI34" i="2"/>
  <c r="OJ34" i="2"/>
  <c r="OK34" i="2"/>
  <c r="OL34" i="2"/>
  <c r="OM34" i="2"/>
  <c r="ON34" i="2"/>
  <c r="OO34" i="2"/>
  <c r="OP34" i="2"/>
  <c r="OQ34" i="2"/>
  <c r="OR34" i="2"/>
  <c r="OS34" i="2"/>
  <c r="OT34" i="2"/>
  <c r="OU34" i="2"/>
  <c r="OV34" i="2"/>
  <c r="OW34" i="2"/>
  <c r="OX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MU35" i="2"/>
  <c r="MV35" i="2"/>
  <c r="MW35" i="2"/>
  <c r="MX35" i="2"/>
  <c r="MY35" i="2"/>
  <c r="MZ35" i="2"/>
  <c r="NA35" i="2"/>
  <c r="NB35" i="2"/>
  <c r="NC35" i="2"/>
  <c r="ND35" i="2"/>
  <c r="NE35" i="2"/>
  <c r="NF35" i="2"/>
  <c r="NG35" i="2"/>
  <c r="NH35" i="2"/>
  <c r="NI35" i="2"/>
  <c r="NJ35" i="2"/>
  <c r="NK35" i="2"/>
  <c r="NL35" i="2"/>
  <c r="NM35" i="2"/>
  <c r="NN35" i="2"/>
  <c r="NO35" i="2"/>
  <c r="NP35" i="2"/>
  <c r="NQ35" i="2"/>
  <c r="NR35" i="2"/>
  <c r="NS35" i="2"/>
  <c r="NT35" i="2"/>
  <c r="NU35" i="2"/>
  <c r="NV35" i="2"/>
  <c r="NW35" i="2"/>
  <c r="NX35" i="2"/>
  <c r="NY35" i="2"/>
  <c r="NZ35" i="2"/>
  <c r="OA35" i="2"/>
  <c r="OB35" i="2"/>
  <c r="OC35" i="2"/>
  <c r="OD35" i="2"/>
  <c r="OE35" i="2"/>
  <c r="OF35" i="2"/>
  <c r="OG35" i="2"/>
  <c r="OH35" i="2"/>
  <c r="OI35" i="2"/>
  <c r="OJ35" i="2"/>
  <c r="OK35" i="2"/>
  <c r="OL35" i="2"/>
  <c r="OM35" i="2"/>
  <c r="ON35" i="2"/>
  <c r="OO35" i="2"/>
  <c r="OP35" i="2"/>
  <c r="OQ35" i="2"/>
  <c r="OR35" i="2"/>
  <c r="OS35" i="2"/>
  <c r="OT35" i="2"/>
  <c r="OU35" i="2"/>
  <c r="OV35" i="2"/>
  <c r="OW35" i="2"/>
  <c r="OX35" i="2"/>
  <c r="C35" i="2"/>
  <c r="C34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C17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T16" i="2"/>
  <c r="OU16" i="2"/>
  <c r="OV16" i="2"/>
  <c r="OW16" i="2"/>
  <c r="OX16" i="2"/>
  <c r="C16" i="2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C69" i="1"/>
  <c r="C68" i="1"/>
  <c r="BU35" i="1"/>
  <c r="BU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C35" i="1"/>
  <c r="C34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C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C16" i="1"/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C18" i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C18" i="2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8" i="3"/>
</calcChain>
</file>

<file path=xl/sharedStrings.xml><?xml version="1.0" encoding="utf-8"?>
<sst xmlns="http://schemas.openxmlformats.org/spreadsheetml/2006/main" count="8083" uniqueCount="2192">
  <si>
    <t>沪深300</t>
  </si>
  <si>
    <t>000031.OF</t>
  </si>
  <si>
    <t>000060.OF</t>
  </si>
  <si>
    <t>000082.OF</t>
  </si>
  <si>
    <t>000172.OF</t>
  </si>
  <si>
    <t>000251.OF</t>
  </si>
  <si>
    <t>000362.OF</t>
  </si>
  <si>
    <t>000363.OF</t>
  </si>
  <si>
    <t>020005.OF</t>
  </si>
  <si>
    <t>020009.OF</t>
  </si>
  <si>
    <t>040011.OF</t>
  </si>
  <si>
    <t>050001.OF</t>
  </si>
  <si>
    <t>050010.OF</t>
  </si>
  <si>
    <t>050201.OF</t>
  </si>
  <si>
    <t>090011.OF</t>
  </si>
  <si>
    <t>100060.OF</t>
  </si>
  <si>
    <t>110002.OF</t>
  </si>
  <si>
    <t>110011.OF</t>
  </si>
  <si>
    <t>110022.OF</t>
  </si>
  <si>
    <t>110025.OF</t>
  </si>
  <si>
    <t>112002.OF</t>
  </si>
  <si>
    <t>160311.OF</t>
  </si>
  <si>
    <t>160505.OF</t>
  </si>
  <si>
    <t>160607.OF</t>
  </si>
  <si>
    <t>160611.OF</t>
  </si>
  <si>
    <t>162207.OF</t>
  </si>
  <si>
    <t>163001.OF</t>
  </si>
  <si>
    <t>163415.OF</t>
  </si>
  <si>
    <t>165310.OF</t>
  </si>
  <si>
    <t>165313.OF</t>
  </si>
  <si>
    <t>165508.OF</t>
  </si>
  <si>
    <t>180012.OF</t>
  </si>
  <si>
    <t>200008.OF</t>
  </si>
  <si>
    <t>200012.OF</t>
  </si>
  <si>
    <t>200015.OF</t>
  </si>
  <si>
    <t>202005.OF</t>
  </si>
  <si>
    <t>217010.OF</t>
  </si>
  <si>
    <t>233015.OF</t>
  </si>
  <si>
    <t>240022.OF</t>
  </si>
  <si>
    <t>260104.OF</t>
  </si>
  <si>
    <t>260109.OF</t>
  </si>
  <si>
    <t>260112.OF</t>
  </si>
  <si>
    <t>320006.OF</t>
  </si>
  <si>
    <t>320011.OF</t>
  </si>
  <si>
    <t>320012.OF</t>
  </si>
  <si>
    <t>320018.OF</t>
  </si>
  <si>
    <t>360005.OF</t>
  </si>
  <si>
    <t>360007.OF</t>
  </si>
  <si>
    <t>376510.OF</t>
  </si>
  <si>
    <t>481008.OF</t>
  </si>
  <si>
    <t>519013.OF</t>
  </si>
  <si>
    <t>519033.OF</t>
  </si>
  <si>
    <t>519039.OF</t>
  </si>
  <si>
    <t>519087.OF</t>
  </si>
  <si>
    <t>519093.OF</t>
  </si>
  <si>
    <t>519183.OF</t>
  </si>
  <si>
    <t>519712.OF</t>
  </si>
  <si>
    <t>530011.OF</t>
  </si>
  <si>
    <t>540002.OF</t>
  </si>
  <si>
    <t>540003.OF</t>
  </si>
  <si>
    <t>540006.OF</t>
  </si>
  <si>
    <t>550002.OF</t>
  </si>
  <si>
    <t>610002.OF</t>
  </si>
  <si>
    <t>610005.OF</t>
  </si>
  <si>
    <t>620001.OF</t>
  </si>
  <si>
    <t>620004.OF</t>
  </si>
  <si>
    <t>620005.OF</t>
  </si>
  <si>
    <t>620008.OF</t>
  </si>
  <si>
    <t>688888.OF</t>
  </si>
  <si>
    <t>750001.OF</t>
  </si>
  <si>
    <t>762001.OF</t>
  </si>
  <si>
    <t>770001.OF</t>
  </si>
  <si>
    <t>华夏复兴</t>
  </si>
  <si>
    <t>国联安中证股债动态</t>
  </si>
  <si>
    <t>嘉实研究阿尔法</t>
  </si>
  <si>
    <t>华泰柏瑞量化指数</t>
  </si>
  <si>
    <t>工银瑞信金融地产</t>
  </si>
  <si>
    <t>国泰聚信价值优势A</t>
  </si>
  <si>
    <t>国泰聚信价值优势C</t>
  </si>
  <si>
    <t>国泰金马稳健回报</t>
  </si>
  <si>
    <t>国泰金鹏蓝筹价值</t>
  </si>
  <si>
    <t>华安核心优选</t>
  </si>
  <si>
    <t>博时价值增长</t>
  </si>
  <si>
    <t>博时特许价值</t>
  </si>
  <si>
    <t>博时价值增长2号</t>
  </si>
  <si>
    <t>大成核心双动力</t>
  </si>
  <si>
    <t>富国高新技术产业</t>
  </si>
  <si>
    <t>易方达策略成长</t>
  </si>
  <si>
    <t>易方达中小盘</t>
  </si>
  <si>
    <t>易方达消费行业</t>
  </si>
  <si>
    <t>易方达资源行业</t>
  </si>
  <si>
    <t>易方达策略2号</t>
  </si>
  <si>
    <t>华夏蓝筹核心</t>
  </si>
  <si>
    <t>博时主题行业</t>
  </si>
  <si>
    <t>鹏华价值优势</t>
  </si>
  <si>
    <t>鹏华优质治理</t>
  </si>
  <si>
    <t>泰达宏利效率优选</t>
  </si>
  <si>
    <t>长信医疗保健行业</t>
  </si>
  <si>
    <t>兴全商业模式优选</t>
  </si>
  <si>
    <t>建信双利策略主题</t>
  </si>
  <si>
    <t>建信优势动力</t>
  </si>
  <si>
    <t>信诚深度价值</t>
  </si>
  <si>
    <t>银华富裕主题</t>
  </si>
  <si>
    <t>长城品牌优选</t>
  </si>
  <si>
    <t>长城中小盘成长</t>
  </si>
  <si>
    <t>长城优化升级</t>
  </si>
  <si>
    <t>南方成份精选</t>
  </si>
  <si>
    <t>招商大盘蓝筹</t>
  </si>
  <si>
    <t>大摩量化配置</t>
  </si>
  <si>
    <t>华宝兴业资源优选</t>
  </si>
  <si>
    <t>景顺长城内需增长</t>
  </si>
  <si>
    <t>景顺长城内需增长贰号</t>
  </si>
  <si>
    <t>景顺长城能源基建</t>
  </si>
  <si>
    <t>诺安灵活配置</t>
  </si>
  <si>
    <t>诺安中小盘精选</t>
  </si>
  <si>
    <t>诺安主题精选</t>
  </si>
  <si>
    <t>诺安新动力</t>
  </si>
  <si>
    <t>光大红利</t>
  </si>
  <si>
    <t>光大优势</t>
  </si>
  <si>
    <t>上投摩根大盘蓝筹</t>
  </si>
  <si>
    <t>工银瑞信大盘蓝筹</t>
  </si>
  <si>
    <t>海富通风格优势</t>
  </si>
  <si>
    <t>海富通国策导向</t>
  </si>
  <si>
    <t>长盛同德</t>
  </si>
  <si>
    <t>新华优选分红</t>
  </si>
  <si>
    <t>新华钻石品质企业</t>
  </si>
  <si>
    <t>万家双引擎</t>
  </si>
  <si>
    <t>交银阿尔法</t>
  </si>
  <si>
    <t>建信内生动力</t>
  </si>
  <si>
    <t>汇丰晋信龙腾</t>
  </si>
  <si>
    <t>汇丰晋信动态策略</t>
  </si>
  <si>
    <t>汇丰晋信大盘</t>
  </si>
  <si>
    <t>信诚精萃成长</t>
  </si>
  <si>
    <t>信达澳银精华</t>
  </si>
  <si>
    <t>信达澳银红利回报</t>
  </si>
  <si>
    <t>金元顺安宝石动力</t>
  </si>
  <si>
    <t>金元顺安价值增长</t>
  </si>
  <si>
    <t>金元顺安核心动力</t>
  </si>
  <si>
    <t>金元顺安新经济主题</t>
  </si>
  <si>
    <t>浙商聚潮产业成长</t>
  </si>
  <si>
    <t>安信灵活配置</t>
  </si>
  <si>
    <t>国金通用国鑫灵活配置</t>
  </si>
  <si>
    <t>德邦优化配置</t>
  </si>
  <si>
    <t>000001.OF</t>
  </si>
  <si>
    <t>000011.OF</t>
  </si>
  <si>
    <t>000020.OF</t>
  </si>
  <si>
    <t>000021.OF</t>
  </si>
  <si>
    <t>000029.OF</t>
  </si>
  <si>
    <t>000056.OF</t>
  </si>
  <si>
    <t>000057.OF</t>
  </si>
  <si>
    <t>000061.OF</t>
  </si>
  <si>
    <t>000073.OF</t>
  </si>
  <si>
    <t>000120.OF</t>
  </si>
  <si>
    <t>000127.OF</t>
  </si>
  <si>
    <t>000136.OF</t>
  </si>
  <si>
    <t>000165.OF</t>
  </si>
  <si>
    <t>000173.OF</t>
  </si>
  <si>
    <t>000209.OF</t>
  </si>
  <si>
    <t>000219.OF</t>
  </si>
  <si>
    <t>000241.OF</t>
  </si>
  <si>
    <t>000242.OF</t>
  </si>
  <si>
    <t>000264.OF</t>
  </si>
  <si>
    <t>000279.OF</t>
  </si>
  <si>
    <t>000294.OF</t>
  </si>
  <si>
    <t>000308.OF</t>
  </si>
  <si>
    <t>000309.OF</t>
  </si>
  <si>
    <t>000328.OF</t>
  </si>
  <si>
    <t>000354.OF</t>
  </si>
  <si>
    <t>000390.OF</t>
  </si>
  <si>
    <t>000408.OF</t>
  </si>
  <si>
    <t>000418.OF</t>
  </si>
  <si>
    <t>002011.OF</t>
  </si>
  <si>
    <t>002021.OF</t>
  </si>
  <si>
    <t>002031.OF</t>
  </si>
  <si>
    <t>020001.OF</t>
  </si>
  <si>
    <t>020003.OF</t>
  </si>
  <si>
    <t>020010.OF</t>
  </si>
  <si>
    <t>020015.OF</t>
  </si>
  <si>
    <t>020023.OF</t>
  </si>
  <si>
    <t>020026.OF</t>
  </si>
  <si>
    <t>040001.OF</t>
  </si>
  <si>
    <t>040005.OF</t>
  </si>
  <si>
    <t>040007.OF</t>
  </si>
  <si>
    <t>040008.OF</t>
  </si>
  <si>
    <t>040015.OF</t>
  </si>
  <si>
    <t>040016.OF</t>
  </si>
  <si>
    <t>040020.OF</t>
  </si>
  <si>
    <t>040025.OF</t>
  </si>
  <si>
    <t>040035.OF</t>
  </si>
  <si>
    <t>050004.OF</t>
  </si>
  <si>
    <t>050008.OF</t>
  </si>
  <si>
    <t>050009.OF</t>
  </si>
  <si>
    <t>050012.OF</t>
  </si>
  <si>
    <t>050014.OF</t>
  </si>
  <si>
    <t>050022.OF</t>
  </si>
  <si>
    <t>050026.OF</t>
  </si>
  <si>
    <t>070001.OF</t>
  </si>
  <si>
    <t>070003.OF</t>
  </si>
  <si>
    <t>070006.OF</t>
  </si>
  <si>
    <t>070010.OF</t>
  </si>
  <si>
    <t>070013.OF</t>
  </si>
  <si>
    <t>070017.OF</t>
  </si>
  <si>
    <t>070018.OF</t>
  </si>
  <si>
    <t>070019.OF</t>
  </si>
  <si>
    <t>070021.OF</t>
  </si>
  <si>
    <t>070022.OF</t>
  </si>
  <si>
    <t>070027.OF</t>
  </si>
  <si>
    <t>070032.OF</t>
  </si>
  <si>
    <t>080001.OF</t>
  </si>
  <si>
    <t>080002.OF</t>
  </si>
  <si>
    <t>080008.OF</t>
  </si>
  <si>
    <t>080012.OF</t>
  </si>
  <si>
    <t>090001.OF</t>
  </si>
  <si>
    <t>090003.OF</t>
  </si>
  <si>
    <t>090004.OF</t>
  </si>
  <si>
    <t>090006.OF</t>
  </si>
  <si>
    <t>090007.OF</t>
  </si>
  <si>
    <t>090009.OF</t>
  </si>
  <si>
    <t>090015.OF</t>
  </si>
  <si>
    <t>090016.OF</t>
  </si>
  <si>
    <t>090018.OF</t>
  </si>
  <si>
    <t>100020.OF</t>
  </si>
  <si>
    <t>100022.OF</t>
  </si>
  <si>
    <t>100026.OF</t>
  </si>
  <si>
    <t>100029.OF</t>
  </si>
  <si>
    <t>100039.OF</t>
  </si>
  <si>
    <t>110005.OF</t>
  </si>
  <si>
    <t>110012.OF</t>
  </si>
  <si>
    <t>110015.OF</t>
  </si>
  <si>
    <t>110023.OF</t>
  </si>
  <si>
    <t>121002.OF</t>
  </si>
  <si>
    <t>121003.OF</t>
  </si>
  <si>
    <t>121005.OF</t>
  </si>
  <si>
    <t>121006.OF</t>
  </si>
  <si>
    <t>121008.OF</t>
  </si>
  <si>
    <t>151001.OF</t>
  </si>
  <si>
    <t>160105.OF</t>
  </si>
  <si>
    <t>160106.OF</t>
  </si>
  <si>
    <t>160127.OF</t>
  </si>
  <si>
    <t>160211.OF</t>
  </si>
  <si>
    <t>160212.OF</t>
  </si>
  <si>
    <t>160215.OF</t>
  </si>
  <si>
    <t>160314.OF</t>
  </si>
  <si>
    <t>160512.OF</t>
  </si>
  <si>
    <t>160603.OF</t>
  </si>
  <si>
    <t>160605.OF</t>
  </si>
  <si>
    <t>160610.OF</t>
  </si>
  <si>
    <t>160613.OF</t>
  </si>
  <si>
    <t>160624.OF</t>
  </si>
  <si>
    <t>160805.OF</t>
  </si>
  <si>
    <t>160910.OF</t>
  </si>
  <si>
    <t>160916.OF</t>
  </si>
  <si>
    <t>161005.OF</t>
  </si>
  <si>
    <t>161219.OF</t>
  </si>
  <si>
    <t>161601.OF</t>
  </si>
  <si>
    <t>161605.OF</t>
  </si>
  <si>
    <t>161606.OF</t>
  </si>
  <si>
    <t>161609.OF</t>
  </si>
  <si>
    <t>161611.OF</t>
  </si>
  <si>
    <t>161616.OF</t>
  </si>
  <si>
    <t>161706.OF</t>
  </si>
  <si>
    <t>161810.OF</t>
  </si>
  <si>
    <t>161818.OF</t>
  </si>
  <si>
    <t>161903.OF</t>
  </si>
  <si>
    <t>162006.OF</t>
  </si>
  <si>
    <t>162102.OF</t>
  </si>
  <si>
    <t>162202.OF</t>
  </si>
  <si>
    <t>162203.OF</t>
  </si>
  <si>
    <t>162204.OF</t>
  </si>
  <si>
    <t>162208.OF</t>
  </si>
  <si>
    <t>162212.OF</t>
  </si>
  <si>
    <t>162214.OF</t>
  </si>
  <si>
    <t>162605.OF</t>
  </si>
  <si>
    <t>162607.OF</t>
  </si>
  <si>
    <t>162703.OF</t>
  </si>
  <si>
    <t>163110.OF</t>
  </si>
  <si>
    <t>163302.OF</t>
  </si>
  <si>
    <t>163402.OF</t>
  </si>
  <si>
    <t>163406.OF</t>
  </si>
  <si>
    <t>163409.OF</t>
  </si>
  <si>
    <t>163412.OF</t>
  </si>
  <si>
    <t>163503.OF</t>
  </si>
  <si>
    <t>163801.OF</t>
  </si>
  <si>
    <t>163803.OF</t>
  </si>
  <si>
    <t>163804.OF</t>
  </si>
  <si>
    <t>163805.OF</t>
  </si>
  <si>
    <t>163807.OF</t>
  </si>
  <si>
    <t>163809.OF</t>
  </si>
  <si>
    <t>163810.OF</t>
  </si>
  <si>
    <t>163818.OF</t>
  </si>
  <si>
    <t>163822.OF</t>
  </si>
  <si>
    <t>165512.OF</t>
  </si>
  <si>
    <t>165516.OF</t>
  </si>
  <si>
    <t>166001.OF</t>
  </si>
  <si>
    <t>166002.OF</t>
  </si>
  <si>
    <t>166005.OF</t>
  </si>
  <si>
    <t>166009.OF</t>
  </si>
  <si>
    <t>166011.OF</t>
  </si>
  <si>
    <t>166019.OF</t>
  </si>
  <si>
    <t>166801.OF</t>
  </si>
  <si>
    <t>180010.OF</t>
  </si>
  <si>
    <t>180013.OF</t>
  </si>
  <si>
    <t>180018.OF</t>
  </si>
  <si>
    <t>180020.OF</t>
  </si>
  <si>
    <t>180031.OF</t>
  </si>
  <si>
    <t>200006.OF</t>
  </si>
  <si>
    <t>200007.OF</t>
  </si>
  <si>
    <t>200010.OF</t>
  </si>
  <si>
    <t>200011.OF</t>
  </si>
  <si>
    <t>202001.OF</t>
  </si>
  <si>
    <t>202002.OF</t>
  </si>
  <si>
    <t>202003.OF</t>
  </si>
  <si>
    <t>202009.OF</t>
  </si>
  <si>
    <t>202011.OF</t>
  </si>
  <si>
    <t>202019.OF</t>
  </si>
  <si>
    <t>202023.OF</t>
  </si>
  <si>
    <t>202027.OF</t>
  </si>
  <si>
    <t>206002.OF</t>
  </si>
  <si>
    <t>206007.OF</t>
  </si>
  <si>
    <t>206009.OF</t>
  </si>
  <si>
    <t>206012.OF</t>
  </si>
  <si>
    <t>210001.OF</t>
  </si>
  <si>
    <t>210002.OF</t>
  </si>
  <si>
    <t>210003.OF</t>
  </si>
  <si>
    <t>210004.OF</t>
  </si>
  <si>
    <t>210005.OF</t>
  </si>
  <si>
    <t>210008.OF</t>
  </si>
  <si>
    <t>210009.OF</t>
  </si>
  <si>
    <t>213001.OF</t>
  </si>
  <si>
    <t>213002.OF</t>
  </si>
  <si>
    <t>213003.OF</t>
  </si>
  <si>
    <t>213006.OF</t>
  </si>
  <si>
    <t>213008.OF</t>
  </si>
  <si>
    <t>217001.OF</t>
  </si>
  <si>
    <t>217005.OF</t>
  </si>
  <si>
    <t>217009.OF</t>
  </si>
  <si>
    <t>217012.OF</t>
  </si>
  <si>
    <t>217013.OF</t>
  </si>
  <si>
    <t>217021.OF</t>
  </si>
  <si>
    <t>229002.OF</t>
  </si>
  <si>
    <t>233001.OF</t>
  </si>
  <si>
    <t>233006.OF</t>
  </si>
  <si>
    <t>233007.OF</t>
  </si>
  <si>
    <t>233009.OF</t>
  </si>
  <si>
    <t>233011.OF</t>
  </si>
  <si>
    <t>240002.OF</t>
  </si>
  <si>
    <t>240004.OF</t>
  </si>
  <si>
    <t>240005.OF</t>
  </si>
  <si>
    <t>240008.OF</t>
  </si>
  <si>
    <t>240010.OF</t>
  </si>
  <si>
    <t>240011.OF</t>
  </si>
  <si>
    <t>240020.OF</t>
  </si>
  <si>
    <t>257010.OF</t>
  </si>
  <si>
    <t>257020.OF</t>
  </si>
  <si>
    <t>257030.OF</t>
  </si>
  <si>
    <t>257040.OF</t>
  </si>
  <si>
    <t>257050.OF</t>
  </si>
  <si>
    <t>260101.OF</t>
  </si>
  <si>
    <t>260103.OF</t>
  </si>
  <si>
    <t>260108.OF</t>
  </si>
  <si>
    <t>260110.OF</t>
  </si>
  <si>
    <t>260111.OF</t>
  </si>
  <si>
    <t>260115.OF</t>
  </si>
  <si>
    <t>260116.OF</t>
  </si>
  <si>
    <t>260117.OF</t>
  </si>
  <si>
    <t>270002.OF</t>
  </si>
  <si>
    <t>270006.OF</t>
  </si>
  <si>
    <t>270007.OF</t>
  </si>
  <si>
    <t>270021.OF</t>
  </si>
  <si>
    <t>270022.OF</t>
  </si>
  <si>
    <t>270025.OF</t>
  </si>
  <si>
    <t>270041.OF</t>
  </si>
  <si>
    <t>270050.OF</t>
  </si>
  <si>
    <t>288001.OF</t>
  </si>
  <si>
    <t>288002.OF</t>
  </si>
  <si>
    <t>290005.OF</t>
  </si>
  <si>
    <t>290006.OF</t>
  </si>
  <si>
    <t>290008.OF</t>
  </si>
  <si>
    <t>290011.OF</t>
  </si>
  <si>
    <t>290014.OF</t>
  </si>
  <si>
    <t>310308.OF</t>
  </si>
  <si>
    <t>310328.OF</t>
  </si>
  <si>
    <t>310368.OF</t>
  </si>
  <si>
    <t>320003.OF</t>
  </si>
  <si>
    <t>320005.OF</t>
  </si>
  <si>
    <t>320007.OF</t>
  </si>
  <si>
    <t>320016.OF</t>
  </si>
  <si>
    <t>340006.OF</t>
  </si>
  <si>
    <t>340008.OF</t>
  </si>
  <si>
    <t>350002.OF</t>
  </si>
  <si>
    <t>350005.OF</t>
  </si>
  <si>
    <t>350008.OF</t>
  </si>
  <si>
    <t>360001.OF</t>
  </si>
  <si>
    <t>360006.OF</t>
  </si>
  <si>
    <t>360010.OF</t>
  </si>
  <si>
    <t>360011.OF</t>
  </si>
  <si>
    <t>360012.OF</t>
  </si>
  <si>
    <t>360016.OF</t>
  </si>
  <si>
    <t>370024.OF</t>
  </si>
  <si>
    <t>373010.OF</t>
  </si>
  <si>
    <t>373020.OF</t>
  </si>
  <si>
    <t>375010.OF</t>
  </si>
  <si>
    <t>377150.OF</t>
  </si>
  <si>
    <t>377530.OF</t>
  </si>
  <si>
    <t>378010.OF</t>
  </si>
  <si>
    <t>379010.OF</t>
  </si>
  <si>
    <t>398011.OF</t>
  </si>
  <si>
    <t>398031.OF</t>
  </si>
  <si>
    <t>398041.OF</t>
  </si>
  <si>
    <t>398051.OF</t>
  </si>
  <si>
    <t>399011.OF</t>
  </si>
  <si>
    <t>400001.OF</t>
  </si>
  <si>
    <t>400003.OF</t>
  </si>
  <si>
    <t>400007.OF</t>
  </si>
  <si>
    <t>400011.OF</t>
  </si>
  <si>
    <t>410001.OF</t>
  </si>
  <si>
    <t>410003.OF</t>
  </si>
  <si>
    <t>410006.OF</t>
  </si>
  <si>
    <t>410007.OF</t>
  </si>
  <si>
    <t>410009.OF</t>
  </si>
  <si>
    <t>420001.OF</t>
  </si>
  <si>
    <t>420003.OF</t>
  </si>
  <si>
    <t>420005.OF</t>
  </si>
  <si>
    <t>450002.OF</t>
  </si>
  <si>
    <t>450003.OF</t>
  </si>
  <si>
    <t>450007.OF</t>
  </si>
  <si>
    <t>450009.OF</t>
  </si>
  <si>
    <t>450010.OF</t>
  </si>
  <si>
    <t>450011.OF</t>
  </si>
  <si>
    <t>460001.OF</t>
  </si>
  <si>
    <t>460002.OF</t>
  </si>
  <si>
    <t>460005.OF</t>
  </si>
  <si>
    <t>460007.OF</t>
  </si>
  <si>
    <t>460009.OF</t>
  </si>
  <si>
    <t>470006.OF</t>
  </si>
  <si>
    <t>470008.OF</t>
  </si>
  <si>
    <t>470098.OF</t>
  </si>
  <si>
    <t>481001.OF</t>
  </si>
  <si>
    <t>481006.OF</t>
  </si>
  <si>
    <t>481010.OF</t>
  </si>
  <si>
    <t>481013.OF</t>
  </si>
  <si>
    <t>481015.OF</t>
  </si>
  <si>
    <t>481017.OF</t>
  </si>
  <si>
    <t>483003.OF</t>
  </si>
  <si>
    <t>510081.OF</t>
  </si>
  <si>
    <t>519001.OF</t>
  </si>
  <si>
    <t>519002.OF</t>
  </si>
  <si>
    <t>519005.OF</t>
  </si>
  <si>
    <t>519008.OF</t>
  </si>
  <si>
    <t>519011.OF</t>
  </si>
  <si>
    <t>519015.OF</t>
  </si>
  <si>
    <t>519017.OF</t>
  </si>
  <si>
    <t>519021.OF</t>
  </si>
  <si>
    <t>519025.OF</t>
  </si>
  <si>
    <t>519029.OF</t>
  </si>
  <si>
    <t>519035.OF</t>
  </si>
  <si>
    <t>519066.OF</t>
  </si>
  <si>
    <t>519068.OF</t>
  </si>
  <si>
    <t>519069.OF</t>
  </si>
  <si>
    <t>519089.OF</t>
  </si>
  <si>
    <t>519091.OF</t>
  </si>
  <si>
    <t>519095.OF</t>
  </si>
  <si>
    <t>519097.OF</t>
  </si>
  <si>
    <t>519099.OF</t>
  </si>
  <si>
    <t>519125.OF</t>
  </si>
  <si>
    <t>519150.OF</t>
  </si>
  <si>
    <t>519156.OF</t>
  </si>
  <si>
    <t>519158.OF</t>
  </si>
  <si>
    <t>519181.OF</t>
  </si>
  <si>
    <t>519185.OF</t>
  </si>
  <si>
    <t>519672.OF</t>
  </si>
  <si>
    <t>519678.OF</t>
  </si>
  <si>
    <t>519688.OF</t>
  </si>
  <si>
    <t>519692.OF</t>
  </si>
  <si>
    <t>519694.OF</t>
  </si>
  <si>
    <t>519697.OF</t>
  </si>
  <si>
    <t>519698.OF</t>
  </si>
  <si>
    <t>519700.OF</t>
  </si>
  <si>
    <t>519702.OF</t>
  </si>
  <si>
    <t>519704.OF</t>
  </si>
  <si>
    <t>519727.OF</t>
  </si>
  <si>
    <t>519732.OF</t>
  </si>
  <si>
    <t>519908.OF</t>
  </si>
  <si>
    <t>519983.OF</t>
  </si>
  <si>
    <t>519987.OF</t>
  </si>
  <si>
    <t>519991.OF</t>
  </si>
  <si>
    <t>519993.OF</t>
  </si>
  <si>
    <t>519994.OF</t>
  </si>
  <si>
    <t>530001.OF</t>
  </si>
  <si>
    <t>530003.OF</t>
  </si>
  <si>
    <t>530005.OF</t>
  </si>
  <si>
    <t>530006.OF</t>
  </si>
  <si>
    <t>530016.OF</t>
  </si>
  <si>
    <t>530019.OF</t>
  </si>
  <si>
    <t>540004.OF</t>
  </si>
  <si>
    <t>540007.OF</t>
  </si>
  <si>
    <t>540008.OF</t>
  </si>
  <si>
    <t>540009.OF</t>
  </si>
  <si>
    <t>550001.OF</t>
  </si>
  <si>
    <t>550003.OF</t>
  </si>
  <si>
    <t>550008.OF</t>
  </si>
  <si>
    <t>550009.OF</t>
  </si>
  <si>
    <t>560002.OF</t>
  </si>
  <si>
    <t>560003.OF</t>
  </si>
  <si>
    <t>560006.OF</t>
  </si>
  <si>
    <t>570001.OF</t>
  </si>
  <si>
    <t>570005.OF</t>
  </si>
  <si>
    <t>570006.OF</t>
  </si>
  <si>
    <t>570007.OF</t>
  </si>
  <si>
    <t>570008.OF</t>
  </si>
  <si>
    <t>571002.OF</t>
  </si>
  <si>
    <t>580001.OF</t>
  </si>
  <si>
    <t>580003.OF</t>
  </si>
  <si>
    <t>580005.OF</t>
  </si>
  <si>
    <t>580006.OF</t>
  </si>
  <si>
    <t>580007.OF</t>
  </si>
  <si>
    <t>580009.OF</t>
  </si>
  <si>
    <t>590001.OF</t>
  </si>
  <si>
    <t>590002.OF</t>
  </si>
  <si>
    <t>590003.OF</t>
  </si>
  <si>
    <t>590005.OF</t>
  </si>
  <si>
    <t>590006.OF</t>
  </si>
  <si>
    <t>610001.OF</t>
  </si>
  <si>
    <t>610004.OF</t>
  </si>
  <si>
    <t>610006.OF</t>
  </si>
  <si>
    <t>610007.OF</t>
  </si>
  <si>
    <t>620002.OF</t>
  </si>
  <si>
    <t>620006.OF</t>
  </si>
  <si>
    <t>630001.OF</t>
  </si>
  <si>
    <t>630005.OF</t>
  </si>
  <si>
    <t>630006.OF</t>
  </si>
  <si>
    <t>630008.OF</t>
  </si>
  <si>
    <t>630011.OF</t>
  </si>
  <si>
    <t>630015.OF</t>
  </si>
  <si>
    <t>630016.OF</t>
  </si>
  <si>
    <t>660001.OF</t>
  </si>
  <si>
    <t>660003.OF</t>
  </si>
  <si>
    <t>660004.OF</t>
  </si>
  <si>
    <t>660005.OF</t>
  </si>
  <si>
    <t>660006.OF</t>
  </si>
  <si>
    <t>660012.OF</t>
  </si>
  <si>
    <t>660015.OF</t>
  </si>
  <si>
    <t>671010.OF</t>
  </si>
  <si>
    <t>673010.OF</t>
  </si>
  <si>
    <t>690001.OF</t>
  </si>
  <si>
    <t>690003.OF</t>
  </si>
  <si>
    <t>690004.OF</t>
  </si>
  <si>
    <t>690005.OF</t>
  </si>
  <si>
    <t>690007.OF</t>
  </si>
  <si>
    <t>690009.OF</t>
  </si>
  <si>
    <t>690011.OF</t>
  </si>
  <si>
    <t>700003.OF</t>
  </si>
  <si>
    <t>730001.OF</t>
  </si>
  <si>
    <t>730002.OF</t>
  </si>
  <si>
    <t>740001.OF</t>
  </si>
  <si>
    <t>华夏成长</t>
  </si>
  <si>
    <t>华夏大盘精选</t>
  </si>
  <si>
    <t>景顺长城品质投资</t>
  </si>
  <si>
    <t>华夏优势增长</t>
  </si>
  <si>
    <t>富国宏观策略</t>
  </si>
  <si>
    <t>建信消费升级</t>
  </si>
  <si>
    <t>中银消费主题</t>
  </si>
  <si>
    <t>华夏盛世精选</t>
  </si>
  <si>
    <t>上投摩根成长动力</t>
  </si>
  <si>
    <t>中银美丽中国</t>
  </si>
  <si>
    <t>农银汇理行业领先</t>
  </si>
  <si>
    <t>民生加银策略精选</t>
  </si>
  <si>
    <t>国投瑞银策略精选</t>
  </si>
  <si>
    <t>汇添富美丽30</t>
  </si>
  <si>
    <t>信诚新兴产业</t>
  </si>
  <si>
    <t>博时裕益灵活配置</t>
  </si>
  <si>
    <t>宝盈核心优势C</t>
  </si>
  <si>
    <t>景顺长城策略精选</t>
  </si>
  <si>
    <t>博时内需增长灵活配置</t>
  </si>
  <si>
    <t>华商红利优选</t>
  </si>
  <si>
    <t>华安生态优先</t>
  </si>
  <si>
    <t>建信创新中国</t>
  </si>
  <si>
    <t>大摩品质生活精选</t>
  </si>
  <si>
    <t>上投摩根转型动力</t>
  </si>
  <si>
    <t>长盛城镇化主题</t>
  </si>
  <si>
    <t>华商优势行业</t>
  </si>
  <si>
    <t>民生加银城镇化</t>
  </si>
  <si>
    <t>景顺长城成长之星</t>
  </si>
  <si>
    <t>华夏红利</t>
  </si>
  <si>
    <t>华夏回报2号</t>
  </si>
  <si>
    <t>华夏策略精选</t>
  </si>
  <si>
    <t>国泰金鹰增长</t>
  </si>
  <si>
    <t>国泰金龙行业精选</t>
  </si>
  <si>
    <t>国泰金牛创新成长</t>
  </si>
  <si>
    <t>国泰区位优势</t>
  </si>
  <si>
    <t>国泰事件驱动</t>
  </si>
  <si>
    <t>国泰成长优选</t>
  </si>
  <si>
    <t>华安创新</t>
  </si>
  <si>
    <t>华安宏利</t>
  </si>
  <si>
    <t>华安中小盘成长</t>
  </si>
  <si>
    <t>华安策略优选</t>
  </si>
  <si>
    <t>华安动态灵活配置</t>
  </si>
  <si>
    <t>华安行业轮动</t>
  </si>
  <si>
    <t>华安升级主题</t>
  </si>
  <si>
    <t>华安科技动力</t>
  </si>
  <si>
    <t>华安逆向策略</t>
  </si>
  <si>
    <t>博时精选</t>
  </si>
  <si>
    <t>博时第三产业成长</t>
  </si>
  <si>
    <t>博时新兴成长</t>
  </si>
  <si>
    <t>博时策略灵活配置</t>
  </si>
  <si>
    <t>博时创业成长</t>
  </si>
  <si>
    <t>博时回报灵活配置</t>
  </si>
  <si>
    <t>博时医疗保健行业</t>
  </si>
  <si>
    <t>嘉实成长收益</t>
  </si>
  <si>
    <t>嘉实稳健</t>
  </si>
  <si>
    <t>嘉实服务增值行业</t>
  </si>
  <si>
    <t>嘉实主题精选</t>
  </si>
  <si>
    <t>嘉实研究精选</t>
  </si>
  <si>
    <t>嘉实量化阿尔法</t>
  </si>
  <si>
    <t>嘉实回报灵活配置</t>
  </si>
  <si>
    <t>嘉实价值优势</t>
  </si>
  <si>
    <t>嘉实主题新动力</t>
  </si>
  <si>
    <t>嘉实领先成长</t>
  </si>
  <si>
    <t>嘉实周期优选</t>
  </si>
  <si>
    <t>嘉实优化红利</t>
  </si>
  <si>
    <t>长盛成长价值</t>
  </si>
  <si>
    <t>长盛创新先锋</t>
  </si>
  <si>
    <t>长盛战略新兴产业</t>
  </si>
  <si>
    <t>长盛电子信息产业</t>
  </si>
  <si>
    <t>大成价值增长</t>
  </si>
  <si>
    <t>大成蓝筹稳健</t>
  </si>
  <si>
    <t>大成精选增值</t>
  </si>
  <si>
    <t>大成财富管理2020</t>
  </si>
  <si>
    <t>大成策略回报</t>
  </si>
  <si>
    <t>大成行业轮动</t>
  </si>
  <si>
    <t>大成内需增长</t>
  </si>
  <si>
    <t>大成消费主题</t>
  </si>
  <si>
    <t>大成新锐产业</t>
  </si>
  <si>
    <t>富国天益价值</t>
  </si>
  <si>
    <t>富国天瑞强势精选</t>
  </si>
  <si>
    <t>富国天合稳健优选</t>
  </si>
  <si>
    <t>富国天成红利</t>
  </si>
  <si>
    <t>富国通胀通缩主题</t>
  </si>
  <si>
    <t>易方达积极成长</t>
  </si>
  <si>
    <t>易方达科汇</t>
  </si>
  <si>
    <t>易方达行业领先</t>
  </si>
  <si>
    <t>易方达医疗保健</t>
  </si>
  <si>
    <t>国投瑞银景气行业</t>
  </si>
  <si>
    <t>国投瑞银核心企业</t>
  </si>
  <si>
    <t>国投瑞银创新动力</t>
  </si>
  <si>
    <t>国投瑞银稳健增长</t>
  </si>
  <si>
    <t>国投瑞银成长优选</t>
  </si>
  <si>
    <t>银河稳健</t>
  </si>
  <si>
    <t>南方积极配置</t>
  </si>
  <si>
    <t>南方高增长</t>
  </si>
  <si>
    <t>南方新兴消费增长</t>
  </si>
  <si>
    <t>国泰中小盘成长</t>
  </si>
  <si>
    <t>国泰估值优势</t>
  </si>
  <si>
    <t>国泰价值经典</t>
  </si>
  <si>
    <t>华夏行业精选</t>
  </si>
  <si>
    <t>博时卓越品牌</t>
  </si>
  <si>
    <t>鹏华普天收益</t>
  </si>
  <si>
    <t>鹏华中国50</t>
  </si>
  <si>
    <t>鹏华动力增长</t>
  </si>
  <si>
    <t>鹏华盛世创新</t>
  </si>
  <si>
    <t>鹏华消费领先</t>
  </si>
  <si>
    <t>长盛同智</t>
  </si>
  <si>
    <t>大成创新成长</t>
  </si>
  <si>
    <t>大成优选</t>
  </si>
  <si>
    <t>富国天惠精选成长</t>
  </si>
  <si>
    <t>国投瑞银新兴产业</t>
  </si>
  <si>
    <t>融通新蓝筹</t>
  </si>
  <si>
    <t>融通蓝筹成长</t>
  </si>
  <si>
    <t>融通行业景气</t>
  </si>
  <si>
    <t>融通动力先锋</t>
  </si>
  <si>
    <t>融通内需驱动</t>
  </si>
  <si>
    <t>融通医疗保健行业</t>
  </si>
  <si>
    <t>招商优质成长</t>
  </si>
  <si>
    <t>银华内需精选</t>
  </si>
  <si>
    <t>银华消费主题分级</t>
  </si>
  <si>
    <t>万家行业优选</t>
  </si>
  <si>
    <t>长城久富</t>
  </si>
  <si>
    <t>金鹰中小盘精选</t>
  </si>
  <si>
    <t>泰达宏利周期</t>
  </si>
  <si>
    <t>泰达宏利稳定</t>
  </si>
  <si>
    <t>泰达宏利行业精选</t>
  </si>
  <si>
    <t>泰达宏利首选企业</t>
  </si>
  <si>
    <t>泰达宏利红利先锋</t>
  </si>
  <si>
    <t>泰达宏利领先中小盘</t>
  </si>
  <si>
    <t>景顺长城鼎益</t>
  </si>
  <si>
    <t>景顺长城资源垄断</t>
  </si>
  <si>
    <t>广发小盘成长</t>
  </si>
  <si>
    <t>申万菱信量化小盘</t>
  </si>
  <si>
    <t>大摩资源优选混合</t>
  </si>
  <si>
    <t>兴全趋势投资</t>
  </si>
  <si>
    <t>兴全合润分级</t>
  </si>
  <si>
    <t>兴全绿色投资</t>
  </si>
  <si>
    <t>兴全轻资产</t>
  </si>
  <si>
    <t>天治核心成长</t>
  </si>
  <si>
    <t>中银中国精选</t>
  </si>
  <si>
    <t>中银持续增长</t>
  </si>
  <si>
    <t>中银收益</t>
  </si>
  <si>
    <t>中银动态策略</t>
  </si>
  <si>
    <t>中银行业优选</t>
  </si>
  <si>
    <t>中银蓝筹精选</t>
  </si>
  <si>
    <t>中银价值精选</t>
  </si>
  <si>
    <t>中银中小盘成长</t>
  </si>
  <si>
    <t>中银主题策略</t>
  </si>
  <si>
    <t>信诚新机遇</t>
  </si>
  <si>
    <t>信诚周期轮动</t>
  </si>
  <si>
    <t>中欧新趋势</t>
  </si>
  <si>
    <t>中欧新蓝筹</t>
  </si>
  <si>
    <t>中欧价值发现</t>
  </si>
  <si>
    <t>中欧新动力</t>
  </si>
  <si>
    <t>中欧盛世成长</t>
  </si>
  <si>
    <t>中欧价值智选回报</t>
  </si>
  <si>
    <t>浙商聚潮新思维</t>
  </si>
  <si>
    <t>银华优质增长</t>
  </si>
  <si>
    <t>银华领先策略</t>
  </si>
  <si>
    <t>银华和谐主题</t>
  </si>
  <si>
    <t>银华成长先锋</t>
  </si>
  <si>
    <t>银华中小盘精选</t>
  </si>
  <si>
    <t>长城消费增值</t>
  </si>
  <si>
    <t>长城安心回报</t>
  </si>
  <si>
    <t>长城双动力</t>
  </si>
  <si>
    <t>长城景气行业龙头</t>
  </si>
  <si>
    <t>南方稳健成长</t>
  </si>
  <si>
    <t>南方稳健成长2号</t>
  </si>
  <si>
    <t>南方绩优成长</t>
  </si>
  <si>
    <t>南方盛元红利</t>
  </si>
  <si>
    <t>南方优选价值</t>
  </si>
  <si>
    <t>南方策略优化</t>
  </si>
  <si>
    <t>南方优选成长</t>
  </si>
  <si>
    <t>南方高端装备</t>
  </si>
  <si>
    <t>鹏华精选成长</t>
  </si>
  <si>
    <t>鹏华消费优选</t>
  </si>
  <si>
    <t>鹏华新兴产业</t>
  </si>
  <si>
    <t>鹏华价值精选</t>
  </si>
  <si>
    <t>金鹰成份股优选</t>
  </si>
  <si>
    <t>金鹰红利价值</t>
  </si>
  <si>
    <t>金鹰行业优势</t>
  </si>
  <si>
    <t>金鹰稳健成长</t>
  </si>
  <si>
    <t>金鹰主题优势</t>
  </si>
  <si>
    <t>金鹰策略配置</t>
  </si>
  <si>
    <t>金鹰核心资源</t>
  </si>
  <si>
    <t>宝盈鸿利收益</t>
  </si>
  <si>
    <t>宝盈泛沿海增长</t>
  </si>
  <si>
    <t>宝盈策略增长</t>
  </si>
  <si>
    <t>宝盈核心优势A</t>
  </si>
  <si>
    <t>宝盈资源优选</t>
  </si>
  <si>
    <t>招商安泰股票</t>
  </si>
  <si>
    <t>招商先锋</t>
  </si>
  <si>
    <t>招商核心价值</t>
  </si>
  <si>
    <t>招商行业领先</t>
  </si>
  <si>
    <t>招商中小盘精选</t>
  </si>
  <si>
    <t>招商优势企业</t>
  </si>
  <si>
    <t>泰达宏利逆向策略</t>
  </si>
  <si>
    <t>大摩基础行业混合</t>
  </si>
  <si>
    <t>大摩领先优势</t>
  </si>
  <si>
    <t>大摩卓越成长</t>
  </si>
  <si>
    <t>大摩多因子策略</t>
  </si>
  <si>
    <t>大摩主题优选</t>
  </si>
  <si>
    <t>华宝兴业宝康灵活</t>
  </si>
  <si>
    <t>华宝兴业动力组合</t>
  </si>
  <si>
    <t>华宝兴业多策略</t>
  </si>
  <si>
    <t>华宝兴业收益增长</t>
  </si>
  <si>
    <t>华宝兴业行业精选</t>
  </si>
  <si>
    <t>华宝兴业大盘精选</t>
  </si>
  <si>
    <t>华宝兴业医药生物</t>
  </si>
  <si>
    <t>国联安小盘精选</t>
  </si>
  <si>
    <t>国联安精选</t>
  </si>
  <si>
    <t>国联安优势</t>
  </si>
  <si>
    <t>国联安红利</t>
  </si>
  <si>
    <t>国联安主题驱动</t>
  </si>
  <si>
    <t>景顺长城优选股票</t>
  </si>
  <si>
    <t>景顺长城动力平衡</t>
  </si>
  <si>
    <t>景顺长城新兴成长</t>
  </si>
  <si>
    <t>景顺长城精选蓝筹</t>
  </si>
  <si>
    <t>景顺长城公司治理</t>
  </si>
  <si>
    <t>景顺长城中小盘</t>
  </si>
  <si>
    <t>景顺长城核心竞争力</t>
  </si>
  <si>
    <t>景顺长城支柱产业</t>
  </si>
  <si>
    <t>广发稳健增长</t>
  </si>
  <si>
    <t>广发策略优选</t>
  </si>
  <si>
    <t>广发大盘成长</t>
  </si>
  <si>
    <t>广发聚瑞</t>
  </si>
  <si>
    <t>广发内需增长</t>
  </si>
  <si>
    <t>广发行业领先</t>
  </si>
  <si>
    <t>广发消费品精选</t>
  </si>
  <si>
    <t>广发新经济</t>
  </si>
  <si>
    <t>华夏经典配置</t>
  </si>
  <si>
    <t>华夏收入</t>
  </si>
  <si>
    <t>泰信优势增长</t>
  </si>
  <si>
    <t>泰信蓝筹精选</t>
  </si>
  <si>
    <t>泰信发展主题</t>
  </si>
  <si>
    <t>泰信中小盘精选</t>
  </si>
  <si>
    <t>泰信现代服务业</t>
  </si>
  <si>
    <t>申万菱信盛利精选</t>
  </si>
  <si>
    <t>申万菱信新动力</t>
  </si>
  <si>
    <t>申万菱信竞争优势</t>
  </si>
  <si>
    <t>诺安先锋</t>
  </si>
  <si>
    <t>诺安价值增长</t>
  </si>
  <si>
    <t>诺安成长</t>
  </si>
  <si>
    <t>诺安多策略</t>
  </si>
  <si>
    <t>兴全全球视野</t>
  </si>
  <si>
    <t>兴全有机增长</t>
  </si>
  <si>
    <t>天治品质优选</t>
  </si>
  <si>
    <t>天治创新先锋</t>
  </si>
  <si>
    <t>天治成长精选</t>
  </si>
  <si>
    <t>光大核心</t>
  </si>
  <si>
    <t>光大新增长</t>
  </si>
  <si>
    <t>光大精选</t>
  </si>
  <si>
    <t>光大动态优选</t>
  </si>
  <si>
    <t>光大中小盘</t>
  </si>
  <si>
    <t>光大行业轮动</t>
  </si>
  <si>
    <t>上投摩根核心优选</t>
  </si>
  <si>
    <t>上投摩根双息平衡</t>
  </si>
  <si>
    <t>上投摩根双核平衡</t>
  </si>
  <si>
    <t>上投摩根中国优势</t>
  </si>
  <si>
    <t>上投摩根健康品质生活</t>
  </si>
  <si>
    <t>上投摩根行业轮动</t>
  </si>
  <si>
    <t>上投摩根成长先锋</t>
  </si>
  <si>
    <t>上投摩根中小盘</t>
  </si>
  <si>
    <t>中海分红增利</t>
  </si>
  <si>
    <t>中海蓝筹配置</t>
  </si>
  <si>
    <t>中海量化策略</t>
  </si>
  <si>
    <t>中海环保新能源</t>
  </si>
  <si>
    <t>中海医疗保健</t>
  </si>
  <si>
    <t>东方龙混合</t>
  </si>
  <si>
    <t>东方精选</t>
  </si>
  <si>
    <t>东方策略成长</t>
  </si>
  <si>
    <t>东方核心动力</t>
  </si>
  <si>
    <t>华富竞争力优选</t>
  </si>
  <si>
    <t>华富成长趋势</t>
  </si>
  <si>
    <t>华富策略精选</t>
  </si>
  <si>
    <t>华富价值增长</t>
  </si>
  <si>
    <t>华富量子生命力</t>
  </si>
  <si>
    <t>天弘精选</t>
  </si>
  <si>
    <t>天弘永定成长</t>
  </si>
  <si>
    <t>天弘周期策略</t>
  </si>
  <si>
    <t>国富弹性市值</t>
  </si>
  <si>
    <t>国富潜力组合</t>
  </si>
  <si>
    <t>国富成长动力</t>
  </si>
  <si>
    <t>国富中小盘</t>
  </si>
  <si>
    <t>国富策略回报</t>
  </si>
  <si>
    <t>国富研究精选</t>
  </si>
  <si>
    <t>华泰柏瑞盛世中国</t>
  </si>
  <si>
    <t>华泰柏瑞积极成长</t>
  </si>
  <si>
    <t>华泰柏瑞价值增长</t>
  </si>
  <si>
    <t>华泰柏瑞行业领先</t>
  </si>
  <si>
    <t>华泰柏瑞量化先行</t>
  </si>
  <si>
    <t>汇添富医药保健</t>
  </si>
  <si>
    <t>汇添富策略回报</t>
  </si>
  <si>
    <t>汇添富逆向投资</t>
  </si>
  <si>
    <t>工银瑞信核心价值</t>
  </si>
  <si>
    <t>工银瑞信红利</t>
  </si>
  <si>
    <t>工银瑞信中小盘成长</t>
  </si>
  <si>
    <t>工银瑞信消费服务</t>
  </si>
  <si>
    <t>工银瑞信主题策略</t>
  </si>
  <si>
    <t>工银瑞信量化策略</t>
  </si>
  <si>
    <t>工银瑞信精选平衡</t>
  </si>
  <si>
    <t>长盛动态精选</t>
  </si>
  <si>
    <t>银华核心价值优选</t>
  </si>
  <si>
    <t>华安安信消费服务</t>
  </si>
  <si>
    <t>海富通股票</t>
  </si>
  <si>
    <t>汇添富优势精选</t>
  </si>
  <si>
    <t>海富通精选</t>
  </si>
  <si>
    <t>海富通精选2号</t>
  </si>
  <si>
    <t>大成积极成长</t>
  </si>
  <si>
    <t>国泰金鼎价值精选</t>
  </si>
  <si>
    <t>海富通领先成长</t>
  </si>
  <si>
    <t>华夏平稳增长</t>
  </si>
  <si>
    <t>富国天博创新主题</t>
  </si>
  <si>
    <t>汇添富蓝筹稳健</t>
  </si>
  <si>
    <t>汇添富成长焦点</t>
  </si>
  <si>
    <t>汇添富价值精选</t>
  </si>
  <si>
    <t>新华优选成长</t>
  </si>
  <si>
    <t>新华泛资源优势</t>
  </si>
  <si>
    <t>新华行业周期轮换</t>
  </si>
  <si>
    <t>新华中小市值优选</t>
  </si>
  <si>
    <t>新华灵活主题</t>
  </si>
  <si>
    <t>浦银安盛消费升级</t>
  </si>
  <si>
    <t>新华优选消费</t>
  </si>
  <si>
    <t>新华行业轮换配置A</t>
  </si>
  <si>
    <t>新华趋势领航</t>
  </si>
  <si>
    <t>万家和谐增长</t>
  </si>
  <si>
    <t>万家精选</t>
  </si>
  <si>
    <t>银河蓝筹精选</t>
  </si>
  <si>
    <t>银河消费驱动</t>
  </si>
  <si>
    <t>交银精选股票</t>
  </si>
  <si>
    <t>交银成长股票</t>
  </si>
  <si>
    <t>交银蓝筹股票</t>
  </si>
  <si>
    <t>交银优势行业</t>
  </si>
  <si>
    <t>交银先锋股票</t>
  </si>
  <si>
    <t>交银主题优选</t>
  </si>
  <si>
    <t>交银趋势优先</t>
  </si>
  <si>
    <t>交银先进制造</t>
  </si>
  <si>
    <t>交银施罗德成长30</t>
  </si>
  <si>
    <t>交银定期支付双息平衡</t>
  </si>
  <si>
    <t>华夏兴华</t>
  </si>
  <si>
    <t>长信量化先锋</t>
  </si>
  <si>
    <t>长信恒利优势</t>
  </si>
  <si>
    <t>长信双利优选</t>
  </si>
  <si>
    <t>长信增利策略</t>
  </si>
  <si>
    <t>长信金利趋势</t>
  </si>
  <si>
    <t>建信恒久价值</t>
  </si>
  <si>
    <t>建信优选成长</t>
  </si>
  <si>
    <t>建信优化配置</t>
  </si>
  <si>
    <t>建信核心精选</t>
  </si>
  <si>
    <t>建信恒稳价值</t>
  </si>
  <si>
    <t>建信社会责任</t>
  </si>
  <si>
    <t>汇丰晋信2026</t>
  </si>
  <si>
    <t>汇丰晋信中小盘</t>
  </si>
  <si>
    <t>汇丰晋信低碳先锋</t>
  </si>
  <si>
    <t>汇丰晋信消费红利</t>
  </si>
  <si>
    <t>信诚四季红</t>
  </si>
  <si>
    <t>信诚盛世蓝筹</t>
  </si>
  <si>
    <t>信诚优胜精选</t>
  </si>
  <si>
    <t>信诚中小盘</t>
  </si>
  <si>
    <t>益民红利成长</t>
  </si>
  <si>
    <t>益民创新优势</t>
  </si>
  <si>
    <t>益民核心增长</t>
  </si>
  <si>
    <t>诺德价值优势</t>
  </si>
  <si>
    <t>诺德成长优势</t>
  </si>
  <si>
    <t>诺德中小盘</t>
  </si>
  <si>
    <t>诺德优选30</t>
  </si>
  <si>
    <t>诺德周期策略</t>
  </si>
  <si>
    <t>诺德主题灵活配置</t>
  </si>
  <si>
    <t>东吴嘉禾优势</t>
  </si>
  <si>
    <t>东吴行业轮动</t>
  </si>
  <si>
    <t>东吴进取策略</t>
  </si>
  <si>
    <t>东吴新经济</t>
  </si>
  <si>
    <t>东吴新创业</t>
  </si>
  <si>
    <t>东吴内需增长</t>
  </si>
  <si>
    <t>中邮核心优选</t>
  </si>
  <si>
    <t>中邮核心成长</t>
  </si>
  <si>
    <t>中邮核心优势</t>
  </si>
  <si>
    <t>中邮核心主题</t>
  </si>
  <si>
    <t>中邮中小盘灵活配置</t>
  </si>
  <si>
    <t>信达澳银领先增长</t>
  </si>
  <si>
    <t>信达澳银中小盘</t>
  </si>
  <si>
    <t>信达澳银产业升级</t>
  </si>
  <si>
    <t>信达澳银消费优选</t>
  </si>
  <si>
    <t>金元顺安成长动力</t>
  </si>
  <si>
    <t>金元顺安消费主题</t>
  </si>
  <si>
    <t>华商领先企业</t>
  </si>
  <si>
    <t>华商动态阿尔法</t>
  </si>
  <si>
    <t>华商产业升级</t>
  </si>
  <si>
    <t>华商策略精选</t>
  </si>
  <si>
    <t>华商主题精选</t>
  </si>
  <si>
    <t>华商大盘量化精选</t>
  </si>
  <si>
    <t>华商价值共享灵活配置</t>
  </si>
  <si>
    <t>农银汇理行业成长</t>
  </si>
  <si>
    <t>农银汇理平衡双利</t>
  </si>
  <si>
    <t>农银汇理策略价值</t>
  </si>
  <si>
    <t>农银汇理中小盘</t>
  </si>
  <si>
    <t>农银汇理大盘蓝筹</t>
  </si>
  <si>
    <t>农银汇理消费主题</t>
  </si>
  <si>
    <t>农银汇理行业轮动</t>
  </si>
  <si>
    <t>西部利得策略优选</t>
  </si>
  <si>
    <t>西部利得新动向</t>
  </si>
  <si>
    <t>民生加银品牌蓝筹</t>
  </si>
  <si>
    <t>民生加银精选</t>
  </si>
  <si>
    <t>民生加银稳健成长</t>
  </si>
  <si>
    <t>民生加银内需增长</t>
  </si>
  <si>
    <t>民生加银景气行业</t>
  </si>
  <si>
    <t>民生加银红利回报</t>
  </si>
  <si>
    <t>民生加银积极成长</t>
  </si>
  <si>
    <t>平安大华策略先锋</t>
  </si>
  <si>
    <t>方正富邦创新动力</t>
  </si>
  <si>
    <t>方正富邦红利精选</t>
  </si>
  <si>
    <t>长安宏观策略</t>
  </si>
  <si>
    <t>000017.OF</t>
  </si>
  <si>
    <t>000039.OF</t>
  </si>
  <si>
    <t>000063.OF</t>
  </si>
  <si>
    <t>000083.OF</t>
  </si>
  <si>
    <t>000117.OF</t>
  </si>
  <si>
    <t>000124.OF</t>
  </si>
  <si>
    <t>000167.OF</t>
  </si>
  <si>
    <t>000220.OF</t>
  </si>
  <si>
    <t>000263.OF</t>
  </si>
  <si>
    <t>000273.OF</t>
  </si>
  <si>
    <t>000336.OF</t>
  </si>
  <si>
    <t>000404.OF</t>
  </si>
  <si>
    <t>000410.OF</t>
  </si>
  <si>
    <t>050007.OF</t>
  </si>
  <si>
    <t>050018.OF</t>
  </si>
  <si>
    <t>070002.OF</t>
  </si>
  <si>
    <t>070011.OF</t>
  </si>
  <si>
    <t>070099.OF</t>
  </si>
  <si>
    <t>080005.OF</t>
  </si>
  <si>
    <t>100016.OF</t>
  </si>
  <si>
    <t>100056.OF</t>
  </si>
  <si>
    <t>110001.OF</t>
  </si>
  <si>
    <t>110009.OF</t>
  </si>
  <si>
    <t>110010.OF</t>
  </si>
  <si>
    <t>110013.OF</t>
  </si>
  <si>
    <t>110029.OF</t>
  </si>
  <si>
    <t>161610.OF</t>
  </si>
  <si>
    <t>162201.OF</t>
  </si>
  <si>
    <t>162209.OF</t>
  </si>
  <si>
    <t>162211.OF</t>
  </si>
  <si>
    <t>166006.OF</t>
  </si>
  <si>
    <t>180001.OF</t>
  </si>
  <si>
    <t>202007.OF</t>
  </si>
  <si>
    <t>233008.OF</t>
  </si>
  <si>
    <t>240001.OF</t>
  </si>
  <si>
    <t>240009.OF</t>
  </si>
  <si>
    <t>240017.OF</t>
  </si>
  <si>
    <t>257070.OF</t>
  </si>
  <si>
    <t>270001.OF</t>
  </si>
  <si>
    <t>270005.OF</t>
  </si>
  <si>
    <t>270008.OF</t>
  </si>
  <si>
    <t>270028.OF</t>
  </si>
  <si>
    <t>290002.OF</t>
  </si>
  <si>
    <t>290004.OF</t>
  </si>
  <si>
    <t>310358.OF</t>
  </si>
  <si>
    <t>310388.OF</t>
  </si>
  <si>
    <t>320001.OF</t>
  </si>
  <si>
    <t>340007.OF</t>
  </si>
  <si>
    <t>370027.OF</t>
  </si>
  <si>
    <t>377010.OF</t>
  </si>
  <si>
    <t>377020.OF</t>
  </si>
  <si>
    <t>377240.OF</t>
  </si>
  <si>
    <t>398001.OF</t>
  </si>
  <si>
    <t>398021.OF</t>
  </si>
  <si>
    <t>398061.OF</t>
  </si>
  <si>
    <t>400015.OF</t>
  </si>
  <si>
    <t>450004.OF</t>
  </si>
  <si>
    <t>470009.OF</t>
  </si>
  <si>
    <t>470028.OF</t>
  </si>
  <si>
    <t>481004.OF</t>
  </si>
  <si>
    <t>519018.OF</t>
  </si>
  <si>
    <t>519019.OF</t>
  </si>
  <si>
    <t>519026.OF</t>
  </si>
  <si>
    <t>519056.OF</t>
  </si>
  <si>
    <t>519110.OF</t>
  </si>
  <si>
    <t>519113.OF</t>
  </si>
  <si>
    <t>519115.OF</t>
  </si>
  <si>
    <t>519120.OF</t>
  </si>
  <si>
    <t>519668.OF</t>
  </si>
  <si>
    <t>519670.OF</t>
  </si>
  <si>
    <t>519674.OF</t>
  </si>
  <si>
    <t>519679.OF</t>
  </si>
  <si>
    <t>519690.OF</t>
  </si>
  <si>
    <t>519979.OF</t>
  </si>
  <si>
    <t>519996.OF</t>
  </si>
  <si>
    <t>540010.OF</t>
  </si>
  <si>
    <t>580002.OF</t>
  </si>
  <si>
    <t>580008.OF</t>
  </si>
  <si>
    <t>590008.OF</t>
  </si>
  <si>
    <t>630002.OF</t>
  </si>
  <si>
    <t>630010.OF</t>
  </si>
  <si>
    <t>660010.OF</t>
  </si>
  <si>
    <t>700001.OF</t>
  </si>
  <si>
    <t>710001.OF</t>
  </si>
  <si>
    <t>710002.OF</t>
  </si>
  <si>
    <t>720001.OF</t>
  </si>
  <si>
    <t>财通可持续发展主题</t>
  </si>
  <si>
    <t>农银汇理低估值高增长</t>
  </si>
  <si>
    <t>长盛电子信息主题</t>
  </si>
  <si>
    <t>汇添富消费行业</t>
  </si>
  <si>
    <t>广发轮动配置</t>
  </si>
  <si>
    <t>华宝兴业服务优选</t>
  </si>
  <si>
    <t>广发聚优灵活配置</t>
  </si>
  <si>
    <t>富国医疗保健行业</t>
  </si>
  <si>
    <t>工银瑞信信息产业</t>
  </si>
  <si>
    <t>华润元大安鑫</t>
  </si>
  <si>
    <t>农银汇理研究精选</t>
  </si>
  <si>
    <t>易方达新兴成长</t>
  </si>
  <si>
    <t>益民服务领先</t>
  </si>
  <si>
    <t>博时平衡配置</t>
  </si>
  <si>
    <t>博时行业轮动</t>
  </si>
  <si>
    <t>嘉实增长</t>
  </si>
  <si>
    <t>嘉实策略增长</t>
  </si>
  <si>
    <t>嘉实优质企业</t>
  </si>
  <si>
    <t>长盛量化红利策略</t>
  </si>
  <si>
    <t>富国天源平衡</t>
  </si>
  <si>
    <t>富国低碳环保</t>
  </si>
  <si>
    <t>易方达平稳增长</t>
  </si>
  <si>
    <t>易方达价值精选</t>
  </si>
  <si>
    <t>易方达价值成长</t>
  </si>
  <si>
    <t>易方达科翔</t>
  </si>
  <si>
    <t>易方达科讯</t>
  </si>
  <si>
    <t>融通领先成长</t>
  </si>
  <si>
    <t>泰达宏利成长</t>
  </si>
  <si>
    <t>泰达宏利市值优选</t>
  </si>
  <si>
    <t>泰达宏利品质生活</t>
  </si>
  <si>
    <t>中欧行业成长</t>
  </si>
  <si>
    <t>银华优势企业</t>
  </si>
  <si>
    <t>南方隆元产业主题</t>
  </si>
  <si>
    <t>大摩消费领航</t>
  </si>
  <si>
    <t>华宝兴业宝康消费品</t>
  </si>
  <si>
    <t>华宝兴业先进成长</t>
  </si>
  <si>
    <t>华宝兴业新兴产业</t>
  </si>
  <si>
    <t>国联安优选行业</t>
  </si>
  <si>
    <t>广发聚富</t>
  </si>
  <si>
    <t>广发聚丰</t>
  </si>
  <si>
    <t>广发核心精选</t>
  </si>
  <si>
    <t>广发制造业精选</t>
  </si>
  <si>
    <t>泰信先行策略</t>
  </si>
  <si>
    <t>泰信优质生活</t>
  </si>
  <si>
    <t>申万菱信新经济</t>
  </si>
  <si>
    <t>申万菱信消费增长</t>
  </si>
  <si>
    <t>诺安平衡</t>
  </si>
  <si>
    <t>兴全社会责任</t>
  </si>
  <si>
    <t>上投摩根智选30</t>
  </si>
  <si>
    <t>上投摩根阿尔法</t>
  </si>
  <si>
    <t>上投摩根内需动力</t>
  </si>
  <si>
    <t>上投摩根新兴动力</t>
  </si>
  <si>
    <t>中海优质成长</t>
  </si>
  <si>
    <t>中海能源策略</t>
  </si>
  <si>
    <t>中海消费主题精选</t>
  </si>
  <si>
    <t>东方增长中小盘</t>
  </si>
  <si>
    <t>国富深化价值</t>
  </si>
  <si>
    <t>汇添富民营活力</t>
  </si>
  <si>
    <t>汇添富社会责任</t>
  </si>
  <si>
    <t>工银瑞信稳健成长</t>
  </si>
  <si>
    <t>汇添富均衡增长</t>
  </si>
  <si>
    <t>大成景阳领先</t>
  </si>
  <si>
    <t>海富通中小盘</t>
  </si>
  <si>
    <t>海富通内需热点</t>
  </si>
  <si>
    <t>浦银安盛价值成长</t>
  </si>
  <si>
    <t>浦银安盛精致生活</t>
  </si>
  <si>
    <t>浦银安盛红利精选</t>
  </si>
  <si>
    <t>浦银安盛战略新兴产业</t>
  </si>
  <si>
    <t>银河竞争优势成长</t>
  </si>
  <si>
    <t>银河行业优选</t>
  </si>
  <si>
    <t>银河创新成长</t>
  </si>
  <si>
    <t>银河主题策略</t>
  </si>
  <si>
    <t>交银稳健配置混合</t>
  </si>
  <si>
    <t>长信内需成长</t>
  </si>
  <si>
    <t>长信银利精选</t>
  </si>
  <si>
    <t>汇丰晋信科技先锋</t>
  </si>
  <si>
    <t>东吴价值成长</t>
  </si>
  <si>
    <t>东吴新产业精选</t>
  </si>
  <si>
    <t>中邮战略新兴产业</t>
  </si>
  <si>
    <t>华商盛世成长</t>
  </si>
  <si>
    <t>华商价值精选</t>
  </si>
  <si>
    <t>农银汇理策略精选</t>
  </si>
  <si>
    <t>平安大华行业先锋</t>
  </si>
  <si>
    <t>富安达优势成长</t>
  </si>
  <si>
    <t>富安达策略精选</t>
  </si>
  <si>
    <t>财通价值动量</t>
  </si>
  <si>
    <t>指标</t>
  </si>
  <si>
    <t>α</t>
  </si>
  <si>
    <t>β_（Rm-Rf）</t>
    <phoneticPr fontId="4" type="noConversion"/>
  </si>
  <si>
    <t>β_HML</t>
    <phoneticPr fontId="4" type="noConversion"/>
  </si>
  <si>
    <t>β_SMB</t>
    <phoneticPr fontId="4" type="noConversion"/>
  </si>
  <si>
    <t>α</t>
    <phoneticPr fontId="1" type="noConversion"/>
  </si>
  <si>
    <t>正α月数</t>
    <phoneticPr fontId="1" type="noConversion"/>
  </si>
  <si>
    <t>α</t>
    <phoneticPr fontId="1" type="noConversion"/>
  </si>
  <si>
    <t>基金代码</t>
    <phoneticPr fontId="4" type="noConversion"/>
  </si>
  <si>
    <t>基金名称</t>
    <phoneticPr fontId="4" type="noConversion"/>
  </si>
  <si>
    <t>分类板块</t>
    <phoneticPr fontId="4" type="noConversion"/>
  </si>
  <si>
    <t>基金成立日</t>
    <phoneticPr fontId="4" type="noConversion"/>
  </si>
  <si>
    <t>基金经理</t>
    <phoneticPr fontId="4" type="noConversion"/>
  </si>
  <si>
    <t>α               最新值</t>
    <phoneticPr fontId="4" type="noConversion"/>
  </si>
  <si>
    <t>α波动率</t>
    <phoneticPr fontId="4" type="noConversion"/>
  </si>
  <si>
    <t xml:space="preserve">β_(Rm-Rf)  均值      </t>
    <phoneticPr fontId="4" type="noConversion"/>
  </si>
  <si>
    <t xml:space="preserve">β_(Rm-Rf)  最新值     </t>
    <phoneticPr fontId="4" type="noConversion"/>
  </si>
  <si>
    <t>波动率</t>
    <phoneticPr fontId="4" type="noConversion"/>
  </si>
  <si>
    <t>β_HML     均值</t>
    <phoneticPr fontId="4" type="noConversion"/>
  </si>
  <si>
    <t>β_HML     最新值</t>
    <phoneticPr fontId="4" type="noConversion"/>
  </si>
  <si>
    <t>波动率</t>
    <phoneticPr fontId="4" type="noConversion"/>
  </si>
  <si>
    <t>β_SMB      均值</t>
    <phoneticPr fontId="4" type="noConversion"/>
  </si>
  <si>
    <t>β_SMB      最新值</t>
    <phoneticPr fontId="4" type="noConversion"/>
  </si>
  <si>
    <t>沪深300</t>
    <phoneticPr fontId="4" type="noConversion"/>
  </si>
  <si>
    <t>α                均值</t>
    <phoneticPr fontId="4" type="noConversion"/>
  </si>
  <si>
    <t>正α月份数</t>
    <phoneticPr fontId="4" type="noConversion"/>
  </si>
  <si>
    <t>均值</t>
    <phoneticPr fontId="1" type="noConversion"/>
  </si>
  <si>
    <t>波动率</t>
    <phoneticPr fontId="1" type="noConversion"/>
  </si>
  <si>
    <t>中证500</t>
    <phoneticPr fontId="1" type="noConversion"/>
  </si>
  <si>
    <t>创业板指</t>
    <phoneticPr fontId="1" type="noConversion"/>
  </si>
  <si>
    <t>中证500</t>
    <phoneticPr fontId="1" type="noConversion"/>
  </si>
  <si>
    <t>风格归类</t>
    <phoneticPr fontId="4" type="noConversion"/>
  </si>
  <si>
    <t>Beta策略</t>
    <phoneticPr fontId="4" type="noConversion"/>
  </si>
  <si>
    <t>规模归类</t>
    <phoneticPr fontId="4" type="noConversion"/>
  </si>
  <si>
    <t>基金公司</t>
    <phoneticPr fontId="1" type="noConversion"/>
  </si>
  <si>
    <t>基金公司</t>
    <phoneticPr fontId="4" type="noConversion"/>
  </si>
  <si>
    <t>波动率</t>
    <phoneticPr fontId="4" type="noConversion"/>
  </si>
  <si>
    <t>规模归类</t>
    <phoneticPr fontId="4" type="noConversion"/>
  </si>
  <si>
    <t>中证500</t>
    <phoneticPr fontId="1" type="noConversion"/>
  </si>
  <si>
    <t>创业板指</t>
    <phoneticPr fontId="1" type="noConversion"/>
  </si>
  <si>
    <t>创业板指</t>
    <phoneticPr fontId="1" type="noConversion"/>
  </si>
  <si>
    <t>创业板指</t>
    <phoneticPr fontId="1" type="noConversion"/>
  </si>
  <si>
    <t>长信基金管理有限责任公司</t>
  </si>
  <si>
    <t>2010-03-26</t>
  </si>
  <si>
    <t>左金保</t>
  </si>
  <si>
    <t>南方基金管理有限公司</t>
  </si>
  <si>
    <t>2007-05-14</t>
  </si>
  <si>
    <t>陈键</t>
  </si>
  <si>
    <t>摩根士丹利华鑫基金管理有限公司</t>
  </si>
  <si>
    <t>2012-12-11</t>
  </si>
  <si>
    <t>杨雨龙,刘钊</t>
  </si>
  <si>
    <t>招商基金管理有限公司</t>
  </si>
  <si>
    <t>2008-06-19</t>
  </si>
  <si>
    <t>郭锐,张林</t>
  </si>
  <si>
    <t>诺安基金管理有限公司</t>
  </si>
  <si>
    <t>2010-04-28</t>
  </si>
  <si>
    <t>周心鹏</t>
  </si>
  <si>
    <t>鹏华基金管理有限公司</t>
  </si>
  <si>
    <t>2006-07-18</t>
  </si>
  <si>
    <t>谢书英</t>
  </si>
  <si>
    <t>博时基金管理有限公司</t>
  </si>
  <si>
    <t>2005-01-06</t>
  </si>
  <si>
    <t>王俊,蔡滨</t>
  </si>
  <si>
    <t>长城基金管理有限公司</t>
  </si>
  <si>
    <t>2007-08-06</t>
  </si>
  <si>
    <t>杨建华</t>
  </si>
  <si>
    <t>华泰柏瑞基金管理有限公司</t>
  </si>
  <si>
    <t>2013-08-02</t>
  </si>
  <si>
    <t>田汉卿</t>
  </si>
  <si>
    <t>新华基金管理有限公司</t>
  </si>
  <si>
    <t>2010-02-03</t>
  </si>
  <si>
    <t>贲兴振</t>
  </si>
  <si>
    <t>2005-09-16</t>
  </si>
  <si>
    <t>崔建波</t>
  </si>
  <si>
    <t>安信基金管理有限责任公司</t>
  </si>
  <si>
    <t>2012-06-20</t>
  </si>
  <si>
    <t>黄立华</t>
  </si>
  <si>
    <t>工银瑞信基金管理有限公司</t>
  </si>
  <si>
    <t>2013-08-26</t>
  </si>
  <si>
    <t>鄢耀,王君正</t>
  </si>
  <si>
    <t>华安基金管理有限公司</t>
  </si>
  <si>
    <t>2008-10-22</t>
  </si>
  <si>
    <t>杨鑫鑫</t>
  </si>
  <si>
    <t>易方达基金管理有限公司</t>
  </si>
  <si>
    <t>张坤</t>
  </si>
  <si>
    <t>金元顺安基金管理有限公司</t>
  </si>
  <si>
    <t>2010-02-11</t>
  </si>
  <si>
    <t>侯斌</t>
  </si>
  <si>
    <t>汇丰晋信基金管理有限公司</t>
  </si>
  <si>
    <t>2009-06-24</t>
  </si>
  <si>
    <t>丘栋荣</t>
  </si>
  <si>
    <t>交银施罗德基金管理有限公司</t>
  </si>
  <si>
    <t>2012-08-03</t>
  </si>
  <si>
    <t>龙向东</t>
  </si>
  <si>
    <t>2008-05-20</t>
  </si>
  <si>
    <t>夏俊杰</t>
  </si>
  <si>
    <t>光大保德信基金管理有限公司</t>
  </si>
  <si>
    <t>2006-03-24</t>
  </si>
  <si>
    <t>于进杰</t>
  </si>
  <si>
    <t>景顺长城基金管理有限公司</t>
  </si>
  <si>
    <t>2009-10-20</t>
  </si>
  <si>
    <t>鲍无可</t>
  </si>
  <si>
    <t>2012-07-31</t>
  </si>
  <si>
    <t>晏斌</t>
  </si>
  <si>
    <t>嘉实基金管理有限公司</t>
  </si>
  <si>
    <t>2013-05-28</t>
  </si>
  <si>
    <t>刘斌,张琦</t>
  </si>
  <si>
    <t>大成基金管理有限公司</t>
  </si>
  <si>
    <t>2010-06-22</t>
  </si>
  <si>
    <t>石国武,张钟玉</t>
  </si>
  <si>
    <t>德邦基金管理有限公司</t>
  </si>
  <si>
    <t>2012-09-25</t>
  </si>
  <si>
    <t>黎莹</t>
  </si>
  <si>
    <t>兴业全球基金管理有限公司</t>
  </si>
  <si>
    <t>2012-12-18</t>
  </si>
  <si>
    <t>吴圣涛</t>
  </si>
  <si>
    <t>2007-08-15</t>
  </si>
  <si>
    <t>侯斌,晏斌</t>
  </si>
  <si>
    <t>建信基金管理有限责任公司</t>
  </si>
  <si>
    <t>2010-11-16</t>
  </si>
  <si>
    <t>万志勇,吴尚伟</t>
  </si>
  <si>
    <t>银华基金管理有限公司</t>
  </si>
  <si>
    <t>2006-11-16</t>
  </si>
  <si>
    <t>周可彦</t>
  </si>
  <si>
    <t>2002-10-09</t>
  </si>
  <si>
    <t>黄瑞庆,韩茂华</t>
  </si>
  <si>
    <t>2006-09-27</t>
  </si>
  <si>
    <t>黄瑞庆</t>
  </si>
  <si>
    <t>信诚基金管理有限公司</t>
  </si>
  <si>
    <t>2006-11-27</t>
  </si>
  <si>
    <t>王睿</t>
  </si>
  <si>
    <t>国金基金管理有限公司</t>
  </si>
  <si>
    <t>2012-08-28</t>
  </si>
  <si>
    <t>滕祖光,彭俊斌,徐艳芳</t>
  </si>
  <si>
    <t>2010-08-20</t>
  </si>
  <si>
    <t>萧楠</t>
  </si>
  <si>
    <t>信达澳银基金管理有限公司</t>
  </si>
  <si>
    <t>2010-07-28</t>
  </si>
  <si>
    <t>杜蜀鹏,柴妍</t>
  </si>
  <si>
    <t>万家基金管理有限公司</t>
  </si>
  <si>
    <t>2008-06-27</t>
  </si>
  <si>
    <t>高翰昆</t>
  </si>
  <si>
    <t>2008-05-28</t>
  </si>
  <si>
    <t>2008-07-30</t>
  </si>
  <si>
    <t>杜蜀鹏</t>
  </si>
  <si>
    <t>海富通基金管理有限公司</t>
  </si>
  <si>
    <t>2011-11-16</t>
  </si>
  <si>
    <t>顾晓飞</t>
  </si>
  <si>
    <t>2010-07-30</t>
  </si>
  <si>
    <t>郑伟</t>
  </si>
  <si>
    <t>2012-03-05</t>
  </si>
  <si>
    <t>2011-08-16</t>
  </si>
  <si>
    <t>王超</t>
  </si>
  <si>
    <t>2008-08-04</t>
  </si>
  <si>
    <t>王筱苓,胡文彪</t>
  </si>
  <si>
    <t>长盛基金管理有限公司</t>
  </si>
  <si>
    <t>2007-10-25</t>
  </si>
  <si>
    <t>王宁</t>
  </si>
  <si>
    <t>浙商基金管理有限公司</t>
  </si>
  <si>
    <t>2011-05-17</t>
  </si>
  <si>
    <t>倪权生,唐桦</t>
  </si>
  <si>
    <t>国泰基金管理有限公司</t>
  </si>
  <si>
    <t>2013-12-17</t>
  </si>
  <si>
    <t>程洲</t>
  </si>
  <si>
    <t>华夏基金管理有限公司</t>
  </si>
  <si>
    <t>2007-04-24</t>
  </si>
  <si>
    <t>董阳阳,王怡欢</t>
  </si>
  <si>
    <t>2006-08-16</t>
  </si>
  <si>
    <t>廖振华,王勇</t>
  </si>
  <si>
    <t>2013-03-19</t>
  </si>
  <si>
    <t>姜锋,万志勇</t>
  </si>
  <si>
    <t>2007-08-24</t>
  </si>
  <si>
    <t>于进杰,何奇</t>
  </si>
  <si>
    <t>2003-12-09</t>
  </si>
  <si>
    <t>武阳,王勇</t>
  </si>
  <si>
    <t>2011-05-06</t>
  </si>
  <si>
    <t>梁洪昀</t>
  </si>
  <si>
    <t>富国基金管理有限公司</t>
  </si>
  <si>
    <t>2012-06-27</t>
  </si>
  <si>
    <t>王海军</t>
  </si>
  <si>
    <t>王品</t>
  </si>
  <si>
    <t>华宝兴业基金管理有限公司</t>
  </si>
  <si>
    <t>2012-08-21</t>
  </si>
  <si>
    <t>蔡目荣</t>
  </si>
  <si>
    <t>泰达宏利基金管理有限公司</t>
  </si>
  <si>
    <t>2006-05-12</t>
  </si>
  <si>
    <t>吴华</t>
  </si>
  <si>
    <t>2007-09-10</t>
  </si>
  <si>
    <t>刘金玉,赵航</t>
  </si>
  <si>
    <t>上投摩根基金管理有限公司</t>
  </si>
  <si>
    <t>2010-12-20</t>
  </si>
  <si>
    <t>征茂平</t>
  </si>
  <si>
    <t>2011-01-27</t>
  </si>
  <si>
    <t>何以广</t>
  </si>
  <si>
    <t>2012-04-20</t>
  </si>
  <si>
    <t>郑帮强,何以广</t>
  </si>
  <si>
    <t>2007-04-09</t>
  </si>
  <si>
    <t>郭敏</t>
  </si>
  <si>
    <t>2009-09-11</t>
  </si>
  <si>
    <t>2010-09-15</t>
  </si>
  <si>
    <t>刘魁</t>
  </si>
  <si>
    <t>2006-09-29</t>
  </si>
  <si>
    <t>黄焱</t>
  </si>
  <si>
    <t>2004-06-18</t>
  </si>
  <si>
    <t>王航</t>
  </si>
  <si>
    <t>2004-06-25</t>
  </si>
  <si>
    <t>杨鹏</t>
  </si>
  <si>
    <t>2006-10-11</t>
  </si>
  <si>
    <t>2007-04-25</t>
  </si>
  <si>
    <t>张戈,吴印</t>
  </si>
  <si>
    <t>2006-10-19</t>
  </si>
  <si>
    <t>国联安基金管理有限公司</t>
  </si>
  <si>
    <t>2013-06-26</t>
  </si>
  <si>
    <t>黄欣</t>
  </si>
  <si>
    <t>2007-05-29</t>
  </si>
  <si>
    <t>方伦煜</t>
  </si>
  <si>
    <t>2006-04-30</t>
  </si>
  <si>
    <t>宋小龙</t>
  </si>
  <si>
    <t>申万菱信基金管理有限公司</t>
  </si>
  <si>
    <t>2011-06-16</t>
  </si>
  <si>
    <t>金昉毅</t>
  </si>
  <si>
    <t>2010-05-11</t>
  </si>
  <si>
    <t>吴丰树</t>
  </si>
  <si>
    <t>2010-11-18</t>
  </si>
  <si>
    <t>华商基金管理有限公司</t>
  </si>
  <si>
    <t>2013-04-09</t>
  </si>
  <si>
    <t>费鹏</t>
  </si>
  <si>
    <t>2011-12-08</t>
  </si>
  <si>
    <t>郭东谋</t>
  </si>
  <si>
    <t>中海基金管理有限公司</t>
  </si>
  <si>
    <t>2012-03-07</t>
  </si>
  <si>
    <t>郑磊</t>
  </si>
  <si>
    <t>2007-01-05</t>
  </si>
  <si>
    <t>王宁,田间</t>
  </si>
  <si>
    <t>2013-07-29</t>
  </si>
  <si>
    <t>招扬</t>
  </si>
  <si>
    <t>2004-08-27</t>
  </si>
  <si>
    <t>田大伟</t>
  </si>
  <si>
    <t>金鹰基金管理有限公司</t>
  </si>
  <si>
    <t>2010-04-14</t>
  </si>
  <si>
    <t>何晓春,陈颖</t>
  </si>
  <si>
    <t>天弘基金管理有限公司</t>
  </si>
  <si>
    <t>2008-12-02</t>
  </si>
  <si>
    <t>肖志刚</t>
  </si>
  <si>
    <t>2009-12-17</t>
  </si>
  <si>
    <t>肖志刚,钱文成</t>
  </si>
  <si>
    <t>2010-07-21</t>
  </si>
  <si>
    <t>蔡春红</t>
  </si>
  <si>
    <t>2008-12-04</t>
  </si>
  <si>
    <t>王喆</t>
  </si>
  <si>
    <t>国投瑞银基金管理有限公司</t>
  </si>
  <si>
    <t>2008-01-10</t>
  </si>
  <si>
    <t>綦缚鹏,董晗</t>
  </si>
  <si>
    <t>周其源</t>
  </si>
  <si>
    <t>东方基金管理有限责任公司</t>
  </si>
  <si>
    <t>2004-11-25</t>
  </si>
  <si>
    <t>张洪建,朱晓栋</t>
  </si>
  <si>
    <t>民生加银基金管理有限公司</t>
  </si>
  <si>
    <t>2011-11-22</t>
  </si>
  <si>
    <t>吴剑飞</t>
  </si>
  <si>
    <t>2010-03-30</t>
  </si>
  <si>
    <t>杨德龙,雷俊</t>
  </si>
  <si>
    <t>2012-03-13</t>
  </si>
  <si>
    <t>周志超</t>
  </si>
  <si>
    <t>2007-06-12</t>
  </si>
  <si>
    <t>魏庆国,杨建勋</t>
  </si>
  <si>
    <t>2005-11-10</t>
  </si>
  <si>
    <t>欧庆铃</t>
  </si>
  <si>
    <t>2004-04-29</t>
  </si>
  <si>
    <t>伍智勇,孙文龙,董晗</t>
  </si>
  <si>
    <t>2006-04-19</t>
  </si>
  <si>
    <t>倪文昊</t>
  </si>
  <si>
    <t>2008-06-03</t>
  </si>
  <si>
    <t>张洪建,王然</t>
  </si>
  <si>
    <t>2013-09-11</t>
  </si>
  <si>
    <t>2002-11-11</t>
  </si>
  <si>
    <t>石国武</t>
  </si>
  <si>
    <t>2010-05-18</t>
  </si>
  <si>
    <t>刘钊,杨雨龙</t>
  </si>
  <si>
    <t>2006-11-21</t>
  </si>
  <si>
    <t>刘红辉,刘魁</t>
  </si>
  <si>
    <t>2012-06-13</t>
  </si>
  <si>
    <t>2013-06-05</t>
  </si>
  <si>
    <t>栾江伟,李会忠</t>
  </si>
  <si>
    <t>2009-06-19</t>
  </si>
  <si>
    <t>吴昊</t>
  </si>
  <si>
    <t>2003-04-28</t>
  </si>
  <si>
    <t>王景</t>
  </si>
  <si>
    <t>2010-06-30</t>
  </si>
  <si>
    <t>沈楠</t>
  </si>
  <si>
    <t>2008-12-03</t>
  </si>
  <si>
    <t>邱红丽</t>
  </si>
  <si>
    <t>2004-03-26</t>
  </si>
  <si>
    <t>王增财</t>
  </si>
  <si>
    <t>2013-11-12</t>
  </si>
  <si>
    <t>广发基金管理有限公司</t>
  </si>
  <si>
    <t>2005-02-02</t>
  </si>
  <si>
    <t>李险峰</t>
  </si>
  <si>
    <t>益民基金管理有限公司</t>
  </si>
  <si>
    <t>2007-07-11</t>
  </si>
  <si>
    <t>韩宁,郑研研</t>
  </si>
  <si>
    <t>国海富兰克林基金管理有限公司</t>
  </si>
  <si>
    <t>2010-11-23</t>
  </si>
  <si>
    <t>赵晓东</t>
  </si>
  <si>
    <t>2004-06-22</t>
  </si>
  <si>
    <t>李权胜</t>
  </si>
  <si>
    <t>2013-06-14</t>
  </si>
  <si>
    <t>邱宇航</t>
  </si>
  <si>
    <t>2009-08-11</t>
  </si>
  <si>
    <t>王燕</t>
  </si>
  <si>
    <t>中欧基金管理有限公司</t>
  </si>
  <si>
    <t>2013-05-14</t>
  </si>
  <si>
    <t>袁争光</t>
  </si>
  <si>
    <t>2011-01-28</t>
  </si>
  <si>
    <t>2012-08-16</t>
  </si>
  <si>
    <t>崔莹</t>
  </si>
  <si>
    <t>2012-04-26</t>
  </si>
  <si>
    <t>游凛峰</t>
  </si>
  <si>
    <t>2012-04-16</t>
  </si>
  <si>
    <t>胡东健,彭建辉</t>
  </si>
  <si>
    <t>2011-04-22</t>
  </si>
  <si>
    <t>王晓冬</t>
  </si>
  <si>
    <t>2013-12-12</t>
  </si>
  <si>
    <t>黄一明,蔡锋亮</t>
  </si>
  <si>
    <t>2009-12-11</t>
  </si>
  <si>
    <t>代瑞亮,阳琨</t>
  </si>
  <si>
    <t>2011-10-26</t>
  </si>
  <si>
    <t>杨衡,赵宏宇</t>
  </si>
  <si>
    <t>2009-09-22</t>
  </si>
  <si>
    <t>2012-02-01</t>
  </si>
  <si>
    <t>郭锐</t>
  </si>
  <si>
    <t>2008-11-26</t>
  </si>
  <si>
    <t>徐彦</t>
  </si>
  <si>
    <t>2012-03-29</t>
  </si>
  <si>
    <t>魏博</t>
  </si>
  <si>
    <t>2001-09-21</t>
  </si>
  <si>
    <t>杨鑫鑫,廖发达</t>
  </si>
  <si>
    <t>2005-11-03</t>
  </si>
  <si>
    <t>侯梧,董承非</t>
  </si>
  <si>
    <t>2013-10-29</t>
  </si>
  <si>
    <t>许杰</t>
  </si>
  <si>
    <t>2011-02-10</t>
  </si>
  <si>
    <t>2007-01-24</t>
  </si>
  <si>
    <t>刘斌</t>
  </si>
  <si>
    <t>2013-07-15</t>
  </si>
  <si>
    <t>刘阳,王燕</t>
  </si>
  <si>
    <t>2009-07-24</t>
  </si>
  <si>
    <t>张燕</t>
  </si>
  <si>
    <t>2009-04-27</t>
  </si>
  <si>
    <t>周可彦,唐能</t>
  </si>
  <si>
    <t>2008-10-10</t>
  </si>
  <si>
    <t>伍旋</t>
  </si>
  <si>
    <t>2012-02-15</t>
  </si>
  <si>
    <t>黄兴亮</t>
  </si>
  <si>
    <t>侯玉琦</t>
  </si>
  <si>
    <t>东吴基金管理有限公司</t>
  </si>
  <si>
    <t>2009-12-30</t>
  </si>
  <si>
    <t>徐嶒</t>
  </si>
  <si>
    <t>2013-01-30</t>
  </si>
  <si>
    <t>2008-11-25</t>
  </si>
  <si>
    <t>顾中汉</t>
  </si>
  <si>
    <t>2012-08-14</t>
  </si>
  <si>
    <t>2009-07-01</t>
  </si>
  <si>
    <t>何晓春,倪超</t>
  </si>
  <si>
    <t>杨岳斌</t>
  </si>
  <si>
    <t>2013-09-24</t>
  </si>
  <si>
    <t>邵卓</t>
  </si>
  <si>
    <t>2011-08-01</t>
  </si>
  <si>
    <t>聂炜</t>
  </si>
  <si>
    <t>2009-08-18</t>
  </si>
  <si>
    <t>常蓁</t>
  </si>
  <si>
    <t>2012-05-23</t>
  </si>
  <si>
    <t>刘欣</t>
  </si>
  <si>
    <t>2009-12-01</t>
  </si>
  <si>
    <t>冯士祯</t>
  </si>
  <si>
    <t>2009-10-28</t>
  </si>
  <si>
    <t>戴奇雷,于华</t>
  </si>
  <si>
    <t>2009-03-25</t>
  </si>
  <si>
    <t>卫学海,杜飞</t>
  </si>
  <si>
    <t>2003-07-09</t>
  </si>
  <si>
    <t>张淼,郭东谋,翟琳琳</t>
  </si>
  <si>
    <t>2007-06-13</t>
  </si>
  <si>
    <t>程琨</t>
  </si>
  <si>
    <t>2013-12-11</t>
  </si>
  <si>
    <t>田明圣,吴鹏飞</t>
  </si>
  <si>
    <t>2012-03-08</t>
  </si>
  <si>
    <t>莫华寅,倪权生</t>
  </si>
  <si>
    <t>2001-12-18</t>
  </si>
  <si>
    <t>董阳阳,倪邈,李铧汶</t>
  </si>
  <si>
    <t>泰信基金管理有限公司</t>
  </si>
  <si>
    <t>2013-02-07</t>
  </si>
  <si>
    <t>王博强</t>
  </si>
  <si>
    <t>2010-12-15</t>
  </si>
  <si>
    <t>车广路</t>
  </si>
  <si>
    <t>2011-08-02</t>
  </si>
  <si>
    <t>王晓宁</t>
  </si>
  <si>
    <t>2007-08-02</t>
  </si>
  <si>
    <t>杨明</t>
  </si>
  <si>
    <t>2011-07-13</t>
  </si>
  <si>
    <t>李会忠</t>
  </si>
  <si>
    <t>2008-06-11</t>
  </si>
  <si>
    <t>孙文龙</t>
  </si>
  <si>
    <t>2009-08-26</t>
  </si>
  <si>
    <t>2012-08-09</t>
  </si>
  <si>
    <t>宋磊,孙伟</t>
  </si>
  <si>
    <t>2010-06-01</t>
  </si>
  <si>
    <t>韩茂华</t>
  </si>
  <si>
    <t>2004-04-12</t>
  </si>
  <si>
    <t>邹新进</t>
  </si>
  <si>
    <t>刘晓龙</t>
  </si>
  <si>
    <t>2013-09-04</t>
  </si>
  <si>
    <t>李德亮</t>
  </si>
  <si>
    <t>2013-04-12</t>
  </si>
  <si>
    <t>袁宜</t>
  </si>
  <si>
    <t>2013-09-27</t>
  </si>
  <si>
    <t>陈小玲</t>
  </si>
  <si>
    <t>2008-06-04</t>
  </si>
  <si>
    <t>翟彦垒</t>
  </si>
  <si>
    <t>诺德基金管理有限公司</t>
  </si>
  <si>
    <t>郝旭东</t>
  </si>
  <si>
    <t>2012-06-26</t>
  </si>
  <si>
    <t>董理</t>
  </si>
  <si>
    <t>2007-03-08</t>
  </si>
  <si>
    <t>冯士祯,王战强</t>
  </si>
  <si>
    <t>2009-03-20</t>
  </si>
  <si>
    <t>陶羽</t>
  </si>
  <si>
    <t>2004-05-11</t>
  </si>
  <si>
    <t>王智慧</t>
  </si>
  <si>
    <t>2011-04-21</t>
  </si>
  <si>
    <t>王筱苓</t>
  </si>
  <si>
    <t>王华,李晓星</t>
  </si>
  <si>
    <t>2005-11-17</t>
  </si>
  <si>
    <t>郑煜</t>
  </si>
  <si>
    <t>杜冬松,骆帅</t>
  </si>
  <si>
    <t>2006-06-28</t>
  </si>
  <si>
    <t>刘彦春,杨鹏</t>
  </si>
  <si>
    <t>2010-04-19</t>
  </si>
  <si>
    <t>王小松</t>
  </si>
  <si>
    <t>2012-05-07</t>
  </si>
  <si>
    <t>张光成</t>
  </si>
  <si>
    <t>融通基金管理有限公司</t>
  </si>
  <si>
    <t>2003-09-30</t>
  </si>
  <si>
    <t>薛冀颖</t>
  </si>
  <si>
    <t>2011-12-13</t>
  </si>
  <si>
    <t>2011-06-13</t>
  </si>
  <si>
    <t>曾国富</t>
  </si>
  <si>
    <t>2010-12-28</t>
  </si>
  <si>
    <t>王宗合</t>
  </si>
  <si>
    <t>谈洁颖</t>
  </si>
  <si>
    <t>2009-04-22</t>
  </si>
  <si>
    <t>柳菁,车广路</t>
  </si>
  <si>
    <t>2011-08-09</t>
  </si>
  <si>
    <t>李玉良</t>
  </si>
  <si>
    <t>2006-09-14</t>
  </si>
  <si>
    <t>魏晓雪</t>
  </si>
  <si>
    <t>2010-04-22</t>
  </si>
  <si>
    <t>谢治宇</t>
  </si>
  <si>
    <t>2004-05-27</t>
  </si>
  <si>
    <t>于利强</t>
  </si>
  <si>
    <t>潘明</t>
  </si>
  <si>
    <t>汇添富基金管理股份有限公司</t>
  </si>
  <si>
    <t>2009-01-23</t>
  </si>
  <si>
    <t>陈晓翔</t>
  </si>
  <si>
    <t>2003-07-12</t>
  </si>
  <si>
    <t>张卓</t>
  </si>
  <si>
    <t>2006-04-06</t>
  </si>
  <si>
    <t>吴文庆</t>
  </si>
  <si>
    <t>2007-03-30</t>
  </si>
  <si>
    <t>2004-04-01</t>
  </si>
  <si>
    <t>焦云</t>
  </si>
  <si>
    <t>2012-06-12</t>
  </si>
  <si>
    <t>2008-07-25</t>
  </si>
  <si>
    <t>林英睿,周蔚文</t>
  </si>
  <si>
    <t>江科宏,鲍无可</t>
  </si>
  <si>
    <t>2009-03-27</t>
  </si>
  <si>
    <t>黄一明</t>
  </si>
  <si>
    <t>柳菁,刘杰</t>
  </si>
  <si>
    <t>2007-03-22</t>
  </si>
  <si>
    <t>徐荔蓉</t>
  </si>
  <si>
    <t>2003-04-25</t>
  </si>
  <si>
    <t>陈丹琳</t>
  </si>
  <si>
    <t>2006-11-15</t>
  </si>
  <si>
    <t>董晗</t>
  </si>
  <si>
    <t>2009-07-13</t>
  </si>
  <si>
    <t>栾江伟</t>
  </si>
  <si>
    <t>2005-10-08</t>
  </si>
  <si>
    <t>肖志刚,程桯,钱文成</t>
  </si>
  <si>
    <t>2008-05-27</t>
  </si>
  <si>
    <t>陈少平</t>
  </si>
  <si>
    <t>2010-08-13</t>
  </si>
  <si>
    <t>周伟锋</t>
  </si>
  <si>
    <t>2008-09-03</t>
  </si>
  <si>
    <t>2009-12-25</t>
  </si>
  <si>
    <t>韩冰</t>
  </si>
  <si>
    <t>中银基金管理有限公司</t>
  </si>
  <si>
    <t>王帅</t>
  </si>
  <si>
    <t>2003-08-22</t>
  </si>
  <si>
    <t>丁俊</t>
  </si>
  <si>
    <t>吕越超</t>
  </si>
  <si>
    <t>宝盈基金管理有限公司</t>
  </si>
  <si>
    <t>2005-03-08</t>
  </si>
  <si>
    <t>盖俊龙</t>
  </si>
  <si>
    <t>冼鸿鹏,杨刚</t>
  </si>
  <si>
    <t>2004-07-26</t>
  </si>
  <si>
    <t>傅友兴,李琛</t>
  </si>
  <si>
    <t>2006-08-14</t>
  </si>
  <si>
    <t>蔡向阳,王怡欢,代瑞亮</t>
  </si>
  <si>
    <t>2013-07-17</t>
  </si>
  <si>
    <t>2012-09-04</t>
  </si>
  <si>
    <t>杜蜀鹏,尹哲</t>
  </si>
  <si>
    <t>2003-07-15</t>
  </si>
  <si>
    <t>胡戈游,季鹏</t>
  </si>
  <si>
    <t>2013-02-19</t>
  </si>
  <si>
    <t>杨飞</t>
  </si>
  <si>
    <t>2004-06-01</t>
  </si>
  <si>
    <t>付斌</t>
  </si>
  <si>
    <t>2013-03-18</t>
  </si>
  <si>
    <t>何奇峰,田明圣</t>
  </si>
  <si>
    <t>2008-10-07</t>
  </si>
  <si>
    <t>夏林锋,王智慧</t>
  </si>
  <si>
    <t>2008-08-20</t>
  </si>
  <si>
    <t>倪明</t>
  </si>
  <si>
    <t>2008-03-21</t>
  </si>
  <si>
    <t>张旭</t>
  </si>
  <si>
    <t>2010-06-08</t>
  </si>
  <si>
    <t>曹庆</t>
  </si>
  <si>
    <t>2005-12-01</t>
  </si>
  <si>
    <t>2012-03-20</t>
  </si>
  <si>
    <t>周德昕</t>
  </si>
  <si>
    <t>吕伟,郑研研</t>
  </si>
  <si>
    <t>2006-06-14</t>
  </si>
  <si>
    <t>2001-09-28</t>
  </si>
  <si>
    <t>应帅</t>
  </si>
  <si>
    <t>刘自强</t>
  </si>
  <si>
    <t>2011-12-20</t>
  </si>
  <si>
    <t>余广</t>
  </si>
  <si>
    <t>平安大华基金管理有限公司</t>
  </si>
  <si>
    <t>2012-05-29</t>
  </si>
  <si>
    <t>乔海英</t>
  </si>
  <si>
    <t>2009-05-27</t>
  </si>
  <si>
    <t>邓时锋</t>
  </si>
  <si>
    <t>2006-07-25</t>
  </si>
  <si>
    <t>2007-01-29</t>
  </si>
  <si>
    <t>周蔚文,林英睿</t>
  </si>
  <si>
    <t>2011-11-08</t>
  </si>
  <si>
    <t>陈雷,王晓冬</t>
  </si>
  <si>
    <t>李昱</t>
  </si>
  <si>
    <t>华富基金管理有限公司</t>
  </si>
  <si>
    <t>2007-03-19</t>
  </si>
  <si>
    <t>龚炜,王翔</t>
  </si>
  <si>
    <t>2010-08-25</t>
  </si>
  <si>
    <t>邬炜</t>
  </si>
  <si>
    <t>于江勇</t>
  </si>
  <si>
    <t>2005-04-05</t>
  </si>
  <si>
    <t>贺轶</t>
  </si>
  <si>
    <t>2005-08-31</t>
  </si>
  <si>
    <t>宋炳珅,何肖颉</t>
  </si>
  <si>
    <t>2007-05-15</t>
  </si>
  <si>
    <t>蔡建军,李双全,田明圣</t>
  </si>
  <si>
    <t>2009-07-30</t>
  </si>
  <si>
    <t>叶松,黄韵</t>
  </si>
  <si>
    <t>2010-12-22</t>
  </si>
  <si>
    <t>曹文俊</t>
  </si>
  <si>
    <t>2010-02-10</t>
  </si>
  <si>
    <t>2007-04-10</t>
  </si>
  <si>
    <t>2010-11-09</t>
  </si>
  <si>
    <t>周海栋,田明圣</t>
  </si>
  <si>
    <t>2009-12-22</t>
  </si>
  <si>
    <t>谢振东,蒋璆</t>
  </si>
  <si>
    <t>2008-07-23</t>
  </si>
  <si>
    <t>郑屹</t>
  </si>
  <si>
    <t>2009-03-10</t>
  </si>
  <si>
    <t>刘红辉,史高飞</t>
  </si>
  <si>
    <t>2010-06-29</t>
  </si>
  <si>
    <t>蔡锋亮</t>
  </si>
  <si>
    <t>2009-05-06</t>
  </si>
  <si>
    <t>王立立</t>
  </si>
  <si>
    <t>2011-04-01</t>
  </si>
  <si>
    <t>孔庆卿,朱蓓</t>
  </si>
  <si>
    <t>2004-05-12</t>
  </si>
  <si>
    <t>陈鹏</t>
  </si>
  <si>
    <t>2009-04-30</t>
  </si>
  <si>
    <t>黄峰</t>
  </si>
  <si>
    <t>2004-09-09</t>
  </si>
  <si>
    <t>西部利得基金管理有限公司</t>
  </si>
  <si>
    <t>2011-08-18</t>
  </si>
  <si>
    <t>付琦</t>
  </si>
  <si>
    <t>2013-04-25</t>
  </si>
  <si>
    <t>钱亚风云</t>
  </si>
  <si>
    <t>2002-10-08</t>
  </si>
  <si>
    <t>张小仁</t>
  </si>
  <si>
    <t>2011-05-05</t>
  </si>
  <si>
    <t>李圣春</t>
  </si>
  <si>
    <t>2006-12-01</t>
  </si>
  <si>
    <t>张勋</t>
  </si>
  <si>
    <t>2006-08-22</t>
  </si>
  <si>
    <t>徐九龙</t>
  </si>
  <si>
    <t>2010-12-08</t>
  </si>
  <si>
    <t>段炼炼</t>
  </si>
  <si>
    <t>2007-11-22</t>
  </si>
  <si>
    <t>孙彬</t>
  </si>
  <si>
    <t>2012-03-09</t>
  </si>
  <si>
    <t>顾耀强</t>
  </si>
  <si>
    <t>2004-06-03</t>
  </si>
  <si>
    <t>支兆华</t>
  </si>
  <si>
    <t>2007-04-11</t>
  </si>
  <si>
    <t>2007-07-18</t>
  </si>
  <si>
    <t>宋炳珅,杨柯</t>
  </si>
  <si>
    <t>2002-09-18</t>
  </si>
  <si>
    <t>冯雨生</t>
  </si>
  <si>
    <t>2008-06-18</t>
  </si>
  <si>
    <t>罗安安,骆帅</t>
  </si>
  <si>
    <t>天治基金管理有限公司</t>
  </si>
  <si>
    <t>2006-01-20</t>
  </si>
  <si>
    <t>许家涵</t>
  </si>
  <si>
    <t>2011-01-30</t>
  </si>
  <si>
    <t>骆帅</t>
  </si>
  <si>
    <t>2007-04-19</t>
  </si>
  <si>
    <t>罗世锋,胡洋</t>
  </si>
  <si>
    <t>薛子徵,朱晓栋</t>
  </si>
  <si>
    <t>2004-05-21</t>
  </si>
  <si>
    <t>2010-06-07</t>
  </si>
  <si>
    <t>翟琳琳</t>
  </si>
  <si>
    <t>2007-02-12</t>
  </si>
  <si>
    <t>谢振东</t>
  </si>
  <si>
    <t>2012-07-27</t>
  </si>
  <si>
    <t>戴军,石国武</t>
  </si>
  <si>
    <t>2005-12-28</t>
  </si>
  <si>
    <t>魏东,刘斌</t>
  </si>
  <si>
    <t>2008-05-21</t>
  </si>
  <si>
    <t>卢扬,陈思郁</t>
  </si>
  <si>
    <t>汪鸣</t>
  </si>
  <si>
    <t>中邮创业基金管理有限公司</t>
  </si>
  <si>
    <t>2006-09-28</t>
  </si>
  <si>
    <t>刘涛</t>
  </si>
  <si>
    <t>2007-01-09</t>
  </si>
  <si>
    <t>黄鑫,梁浩</t>
  </si>
  <si>
    <t>2006-09-08</t>
  </si>
  <si>
    <t>姚锦</t>
  </si>
  <si>
    <t>2007-03-01</t>
  </si>
  <si>
    <t>陶灿,邱宇航</t>
  </si>
  <si>
    <t>2006-09-13</t>
  </si>
  <si>
    <t>2005-06-16</t>
  </si>
  <si>
    <t>2006-06-09</t>
  </si>
  <si>
    <t>郭建兴</t>
  </si>
  <si>
    <t>2012-05-22</t>
  </si>
  <si>
    <t>徐荔蓉,何景风</t>
  </si>
  <si>
    <t>2002-09-13</t>
  </si>
  <si>
    <t>姚昆</t>
  </si>
  <si>
    <t>2008-10-09</t>
  </si>
  <si>
    <t>郭杰</t>
  </si>
  <si>
    <t>2010-06-28</t>
  </si>
  <si>
    <t>罗世锋</t>
  </si>
  <si>
    <t>2013-11-28</t>
  </si>
  <si>
    <t>翁启森</t>
  </si>
  <si>
    <t>韩宁</t>
  </si>
  <si>
    <t>李本刚,张君孺</t>
  </si>
  <si>
    <t>2004-04-09</t>
  </si>
  <si>
    <t>高源</t>
  </si>
  <si>
    <t>蒋秋洁,肖勇</t>
  </si>
  <si>
    <t>2003-06-16</t>
  </si>
  <si>
    <t>2005-06-30</t>
  </si>
  <si>
    <t>赵航,刘金玉,陈虎,彭海伟</t>
  </si>
  <si>
    <t>2010-05-19</t>
  </si>
  <si>
    <t>陈梁</t>
  </si>
  <si>
    <t>2010-12-09</t>
  </si>
  <si>
    <t>开文明</t>
  </si>
  <si>
    <t>2007-06-18</t>
  </si>
  <si>
    <t>2005-07-15</t>
  </si>
  <si>
    <t>章恒,莫海波</t>
  </si>
  <si>
    <t>2011-11-23</t>
  </si>
  <si>
    <t>王伟</t>
  </si>
  <si>
    <t>2005-09-27</t>
  </si>
  <si>
    <t>2004-10-14</t>
  </si>
  <si>
    <t>蔡望鹏</t>
  </si>
  <si>
    <t>2013-01-31</t>
  </si>
  <si>
    <t>李海</t>
  </si>
  <si>
    <t>2005-11-16</t>
  </si>
  <si>
    <t>朱少醒</t>
  </si>
  <si>
    <t>银河基金管理有限公司</t>
  </si>
  <si>
    <t>2003-08-04</t>
  </si>
  <si>
    <t>钱睿南</t>
  </si>
  <si>
    <t>2013-08-07</t>
  </si>
  <si>
    <t>张靖</t>
  </si>
  <si>
    <t>2013-12-23</t>
  </si>
  <si>
    <t>2009-09-08</t>
  </si>
  <si>
    <t>2007-04-27</t>
  </si>
  <si>
    <t>毕天宇</t>
  </si>
  <si>
    <t>2007-08-08</t>
  </si>
  <si>
    <t>陈孜铎,李德亮</t>
  </si>
  <si>
    <t>2011-08-04</t>
  </si>
  <si>
    <t>尹维国</t>
  </si>
  <si>
    <t>2011-06-14</t>
  </si>
  <si>
    <t>李本刚</t>
  </si>
  <si>
    <t>朱丹,杨博琳</t>
  </si>
  <si>
    <t>2008-10-23</t>
  </si>
  <si>
    <t>郑晓辉</t>
  </si>
  <si>
    <t>乐琪,张飞</t>
  </si>
  <si>
    <t>2012-11-20</t>
  </si>
  <si>
    <t>贾殿村</t>
  </si>
  <si>
    <t>2009-04-10</t>
  </si>
  <si>
    <t>芮晨,王少成</t>
  </si>
  <si>
    <t>2011-07-29</t>
  </si>
  <si>
    <t>卢轶乔</t>
  </si>
  <si>
    <t>2009-01-21</t>
  </si>
  <si>
    <t>何帅</t>
  </si>
  <si>
    <t>2008-12-24</t>
  </si>
  <si>
    <t>高靖瑜</t>
  </si>
  <si>
    <t>2011-06-22</t>
  </si>
  <si>
    <t>王少成,任相栋</t>
  </si>
  <si>
    <t>邹积建</t>
  </si>
  <si>
    <t>2006-09-20</t>
  </si>
  <si>
    <t>季侃乐,董承非</t>
  </si>
  <si>
    <t>2011-01-25</t>
  </si>
  <si>
    <t>2004-06-15</t>
  </si>
  <si>
    <t>李晓铭</t>
  </si>
  <si>
    <t>2012-03-27</t>
  </si>
  <si>
    <t>赵楠</t>
  </si>
  <si>
    <t>2003-10-24</t>
  </si>
  <si>
    <t>刘彦春</t>
  </si>
  <si>
    <t>邹曦</t>
  </si>
  <si>
    <t>阳琨</t>
  </si>
  <si>
    <t>王少成</t>
  </si>
  <si>
    <t>方正富邦基金管理有限公司</t>
  </si>
  <si>
    <t>高松,沈毅</t>
  </si>
  <si>
    <t>2009-08-03</t>
  </si>
  <si>
    <t>徐晓杰,吕慧建</t>
  </si>
  <si>
    <t>2008-04-15</t>
  </si>
  <si>
    <t>彭敢</t>
  </si>
  <si>
    <t>2009-07-15</t>
  </si>
  <si>
    <t>陈启明</t>
  </si>
  <si>
    <t>2006-04-26</t>
  </si>
  <si>
    <t>孙芳</t>
  </si>
  <si>
    <t>2008-07-04</t>
  </si>
  <si>
    <t>孙琳</t>
  </si>
  <si>
    <t>2006-11-30</t>
  </si>
  <si>
    <t>莫海波</t>
  </si>
  <si>
    <t>2003-12-05</t>
  </si>
  <si>
    <t>2004-12-15</t>
  </si>
  <si>
    <t>魏庆国,冯文光</t>
  </si>
  <si>
    <t>2011-08-17</t>
  </si>
  <si>
    <t>2004-03-15</t>
  </si>
  <si>
    <t>李铧汶</t>
  </si>
  <si>
    <t>2005-04-27</t>
  </si>
  <si>
    <t>李灿,张慧</t>
  </si>
  <si>
    <t>2010-10-08</t>
  </si>
  <si>
    <t>王鑫钢</t>
  </si>
  <si>
    <t>2010-05-12</t>
  </si>
  <si>
    <t>章旭峰,毕天宇</t>
  </si>
  <si>
    <t>2004-09-15</t>
  </si>
  <si>
    <t>杨景喻,乐琪</t>
  </si>
  <si>
    <t>2009-05-18</t>
  </si>
  <si>
    <t>莫海波,章恒</t>
  </si>
  <si>
    <t>2006-04-29</t>
  </si>
  <si>
    <t>闾志刚</t>
  </si>
  <si>
    <t>2012-11-28</t>
  </si>
  <si>
    <t>李佳嘉,孙芳</t>
  </si>
  <si>
    <t>2005-07-29</t>
  </si>
  <si>
    <t>杨博琳</t>
  </si>
  <si>
    <t>2005-12-19</t>
  </si>
  <si>
    <t>杨谷</t>
  </si>
  <si>
    <t>2005-08-25</t>
  </si>
  <si>
    <t>王栩</t>
  </si>
  <si>
    <t>陈军</t>
  </si>
  <si>
    <t>2009-09-09</t>
  </si>
  <si>
    <t>吴印</t>
  </si>
  <si>
    <t>2005-07-13</t>
  </si>
  <si>
    <t>张原</t>
  </si>
  <si>
    <t>2007-06-14</t>
  </si>
  <si>
    <t>闫旭,范红兵</t>
  </si>
  <si>
    <t>2008-11-05</t>
  </si>
  <si>
    <t>朱红</t>
  </si>
  <si>
    <t>郭晨</t>
  </si>
  <si>
    <t>邓立新,张腾</t>
  </si>
  <si>
    <t>2007-04-12</t>
  </si>
  <si>
    <t>苏永超</t>
  </si>
  <si>
    <t>2009-11-24</t>
  </si>
  <si>
    <t>梁永强</t>
  </si>
  <si>
    <t>2002-11-05</t>
  </si>
  <si>
    <t>邵秋涛</t>
  </si>
  <si>
    <t>2009-03-17</t>
  </si>
  <si>
    <t>2004-08-11</t>
  </si>
  <si>
    <t>任竞辉,佟巍</t>
  </si>
  <si>
    <t>2013-08-01</t>
  </si>
  <si>
    <t>2007-08-17</t>
  </si>
  <si>
    <t>许忠海,邓立新</t>
  </si>
  <si>
    <t>2005-09-29</t>
  </si>
  <si>
    <t>2009-03-04</t>
  </si>
  <si>
    <t>戴奇雷</t>
  </si>
  <si>
    <t>2010-06-18</t>
  </si>
  <si>
    <t>佘中强</t>
  </si>
  <si>
    <t>2010-12-07</t>
  </si>
  <si>
    <t>齐海滔</t>
  </si>
  <si>
    <t>2011-12-26</t>
  </si>
  <si>
    <t>沈毅</t>
  </si>
  <si>
    <t>2005-02-01</t>
  </si>
  <si>
    <t>2006-11-24</t>
  </si>
  <si>
    <t>郑晓辉,钱悦</t>
  </si>
  <si>
    <t>2008-04-23</t>
  </si>
  <si>
    <t>农银汇理基金管理有限公司</t>
  </si>
  <si>
    <t>2010-09-01</t>
  </si>
  <si>
    <t>赵谦</t>
  </si>
  <si>
    <t>2006-09-06</t>
  </si>
  <si>
    <t>2013-06-07</t>
  </si>
  <si>
    <t>孙伟,宋磊</t>
  </si>
  <si>
    <t>2011-05-31</t>
  </si>
  <si>
    <t>2005-03-16</t>
  </si>
  <si>
    <t>2002-05-08</t>
  </si>
  <si>
    <t>2013-06-25</t>
  </si>
  <si>
    <t>2006-08-09</t>
  </si>
  <si>
    <t>彭海伟</t>
  </si>
  <si>
    <t>2013-09-17</t>
  </si>
  <si>
    <t>吴鹏飞</t>
  </si>
  <si>
    <t>2006-07-13</t>
  </si>
  <si>
    <t>黄安乐,胡文彪</t>
  </si>
  <si>
    <t>2011-03-22</t>
  </si>
  <si>
    <t>2008-07-16</t>
  </si>
  <si>
    <t>方纬</t>
  </si>
  <si>
    <t>史博,张原</t>
  </si>
  <si>
    <t>2009-06-30</t>
  </si>
  <si>
    <t>赵波</t>
  </si>
  <si>
    <t>申坤,杨飞</t>
  </si>
  <si>
    <t>2010-09-21</t>
  </si>
  <si>
    <t>周睿,刘闯</t>
  </si>
  <si>
    <t>2008-06-25</t>
  </si>
  <si>
    <t>朱志权</t>
  </si>
  <si>
    <t>2006-07-21</t>
  </si>
  <si>
    <t>邹唯</t>
  </si>
  <si>
    <t>2006-10-23</t>
  </si>
  <si>
    <t>2006-03-17</t>
  </si>
  <si>
    <t>辜岚</t>
  </si>
  <si>
    <t>2007-03-12</t>
  </si>
  <si>
    <t>雷鸣</t>
  </si>
  <si>
    <t>王忠波</t>
  </si>
  <si>
    <t>2006-05-17</t>
  </si>
  <si>
    <t>王小松,李巍</t>
  </si>
  <si>
    <t>2011-05-10</t>
  </si>
  <si>
    <t>杨欢,许进财</t>
  </si>
  <si>
    <t>2007-01-16</t>
  </si>
  <si>
    <t>孙蓓琳</t>
  </si>
  <si>
    <t>2011-06-15</t>
  </si>
  <si>
    <t>梁浩</t>
  </si>
  <si>
    <t>2009-09-29</t>
  </si>
  <si>
    <t>陈富权</t>
  </si>
  <si>
    <t>2005-03-02</t>
  </si>
  <si>
    <t>龚炜,陈启明</t>
  </si>
  <si>
    <t>2009-04-08</t>
  </si>
  <si>
    <t>2006-11-09</t>
  </si>
  <si>
    <t>叶松</t>
  </si>
  <si>
    <t>2010-01-28</t>
  </si>
  <si>
    <t>胡文彪,王筱苓</t>
  </si>
  <si>
    <t>孙海波,王大鹏</t>
  </si>
  <si>
    <t>陈军,王伟</t>
  </si>
  <si>
    <t>2007-05-18</t>
  </si>
  <si>
    <t>2004-07-09</t>
  </si>
  <si>
    <t>2012-05-31</t>
  </si>
  <si>
    <t>梁永强,马国江</t>
  </si>
  <si>
    <t>陈立</t>
  </si>
  <si>
    <t>2011-09-01</t>
  </si>
  <si>
    <t>方超</t>
  </si>
  <si>
    <t>2009-01-15</t>
  </si>
  <si>
    <t>2009-10-19</t>
  </si>
  <si>
    <t>2012-11-14</t>
  </si>
  <si>
    <t>郭世凯</t>
  </si>
  <si>
    <t>2012-07-26</t>
  </si>
  <si>
    <t>蒋秀蕾</t>
  </si>
  <si>
    <t>2007-07-06</t>
  </si>
  <si>
    <t>曾鹏</t>
  </si>
  <si>
    <t>杨锐文</t>
  </si>
  <si>
    <t>2006-01-11</t>
  </si>
  <si>
    <t>呼振翼,邱义鹏</t>
  </si>
  <si>
    <t>2009-03-26</t>
  </si>
  <si>
    <t>冯波</t>
  </si>
  <si>
    <t>2011-09-28</t>
  </si>
  <si>
    <t>周思聪</t>
  </si>
  <si>
    <t>2012-02-28</t>
  </si>
  <si>
    <t>范红兵,王智慧</t>
  </si>
  <si>
    <t>2013-05-23</t>
  </si>
  <si>
    <t>蒋璆</t>
  </si>
  <si>
    <t>长安基金管理有限公司</t>
  </si>
  <si>
    <t>栾绍菲</t>
  </si>
  <si>
    <t>2012-07-25</t>
  </si>
  <si>
    <t>史彬</t>
  </si>
  <si>
    <t>2005-01-04</t>
  </si>
  <si>
    <t>2012-03-21</t>
  </si>
  <si>
    <t>2005-01-12</t>
  </si>
  <si>
    <t>曾海</t>
  </si>
  <si>
    <t>2011-10-24</t>
  </si>
  <si>
    <t>黄安乐</t>
  </si>
  <si>
    <t>2008-05-08</t>
  </si>
  <si>
    <t>胡耀文</t>
  </si>
  <si>
    <t>吴文哲</t>
  </si>
  <si>
    <t>2008-07-08</t>
  </si>
  <si>
    <t>2007-01-19</t>
  </si>
  <si>
    <t>2009-04-03</t>
  </si>
  <si>
    <t>2009-12-03</t>
  </si>
  <si>
    <t>邓艺颖</t>
  </si>
  <si>
    <t>王勇</t>
  </si>
  <si>
    <t>2008-04-03</t>
  </si>
  <si>
    <t>浦银安盛基金管理有限公司</t>
  </si>
  <si>
    <t>2013-12-04</t>
  </si>
  <si>
    <t>吴勇</t>
  </si>
  <si>
    <t>2010-07-16</t>
  </si>
  <si>
    <t>王海华</t>
  </si>
  <si>
    <t>2012-04-24</t>
  </si>
  <si>
    <t>付娟</t>
  </si>
  <si>
    <t>2013-11-25</t>
  </si>
  <si>
    <t>卢扬</t>
  </si>
  <si>
    <t>2010-03-25</t>
  </si>
  <si>
    <t>颜伟鹏,付娟</t>
  </si>
  <si>
    <t>2013-05-15</t>
  </si>
  <si>
    <t>乐琪</t>
  </si>
  <si>
    <t>2013-12-13</t>
  </si>
  <si>
    <t>杨锐文,刘晓明</t>
  </si>
  <si>
    <t>吴圣涛,李龙俊</t>
  </si>
  <si>
    <t>2006-01-26</t>
  </si>
  <si>
    <t>贾殿村,谢天翎</t>
  </si>
  <si>
    <t>2011-01-26</t>
  </si>
  <si>
    <t>李泉霖,邓艺颖</t>
  </si>
  <si>
    <t>2009-06-16</t>
  </si>
  <si>
    <t>王颂</t>
  </si>
  <si>
    <t>2012-04-05</t>
  </si>
  <si>
    <t>2006-06-15</t>
  </si>
  <si>
    <t>毛文博,闫旭</t>
  </si>
  <si>
    <t>2013-02-06</t>
  </si>
  <si>
    <t>2011-08-10</t>
  </si>
  <si>
    <t>魏伟</t>
  </si>
  <si>
    <t>宋昆</t>
  </si>
  <si>
    <t>2008-09-23</t>
  </si>
  <si>
    <t>高兵,刘宏,赵媛媛</t>
  </si>
  <si>
    <t>刘宏</t>
  </si>
  <si>
    <t>2008-04-16</t>
  </si>
  <si>
    <t>蒋建伟</t>
  </si>
  <si>
    <t>2013-06-27</t>
  </si>
  <si>
    <t>楼鸿强</t>
  </si>
  <si>
    <t>李道滢</t>
  </si>
  <si>
    <t>唐倩</t>
  </si>
  <si>
    <t>2010-05-05</t>
  </si>
  <si>
    <t>朱晓亮</t>
  </si>
  <si>
    <t>2008-11-13</t>
  </si>
  <si>
    <t>陈皓</t>
  </si>
  <si>
    <t>2011-03-29</t>
  </si>
  <si>
    <t>欧阳沁春</t>
  </si>
  <si>
    <t>2013-11-11</t>
  </si>
  <si>
    <t>刘天任,王烁杰</t>
  </si>
  <si>
    <t>财通基金管理有限公司</t>
  </si>
  <si>
    <t>2011-12-01</t>
  </si>
  <si>
    <t>金梓才</t>
  </si>
  <si>
    <t>2007-12-18</t>
  </si>
  <si>
    <t>戴益强</t>
  </si>
  <si>
    <t>2012-09-21</t>
  </si>
  <si>
    <t>王培</t>
  </si>
  <si>
    <t>2006-11-07</t>
  </si>
  <si>
    <t>季鹏</t>
  </si>
  <si>
    <t>任泽松</t>
  </si>
  <si>
    <t>2002-08-16</t>
  </si>
  <si>
    <t>曹晋</t>
  </si>
  <si>
    <t>2011-12-28</t>
  </si>
  <si>
    <t>薛子徵,呼振翼</t>
  </si>
  <si>
    <t>2006-12-15</t>
  </si>
  <si>
    <t>戴宇虹</t>
  </si>
  <si>
    <t>2002-08-23</t>
  </si>
  <si>
    <t>2013-05-03</t>
  </si>
  <si>
    <t>2009-04-24</t>
  </si>
  <si>
    <t>2008-05-26</t>
  </si>
  <si>
    <t>2007-04-02</t>
  </si>
  <si>
    <t>王义克</t>
  </si>
  <si>
    <t>2002-11-13</t>
  </si>
  <si>
    <t>2008-04-30</t>
  </si>
  <si>
    <t>傅鹏博</t>
  </si>
  <si>
    <t>2006-06-13</t>
  </si>
  <si>
    <t>郑希,陈皓</t>
  </si>
  <si>
    <t>2006-12-12</t>
  </si>
  <si>
    <t>丁杰人,刘美玲</t>
  </si>
  <si>
    <t>2013-03-27</t>
  </si>
  <si>
    <t>2007-04-30</t>
  </si>
  <si>
    <t>刘格菘</t>
  </si>
  <si>
    <t>周琦凯,邓艺颖</t>
  </si>
  <si>
    <t>夏俊杰,李嘉</t>
  </si>
  <si>
    <t>2009-11-25</t>
  </si>
  <si>
    <t>2011-05-23</t>
  </si>
  <si>
    <t>2007-11-09</t>
  </si>
  <si>
    <t>蒋秋洁</t>
  </si>
  <si>
    <t>2010-12-03</t>
  </si>
  <si>
    <t>司巍</t>
  </si>
  <si>
    <t>2007-12-08</t>
  </si>
  <si>
    <t>胡涛</t>
  </si>
  <si>
    <t>2009-06-12</t>
  </si>
  <si>
    <t>高源,孙琳</t>
  </si>
  <si>
    <t>2005-01-17</t>
  </si>
  <si>
    <t>毛楠,宋小龙</t>
  </si>
  <si>
    <t>2013-05-10</t>
  </si>
  <si>
    <t>翟彦垒,杨衡,赵宏宇</t>
  </si>
  <si>
    <t>胡戈游</t>
  </si>
  <si>
    <t>2005-10-11</t>
  </si>
  <si>
    <t>蔡晟</t>
  </si>
  <si>
    <t>2006-08-07</t>
  </si>
  <si>
    <t>顾耀强,叶从飞,韩贤旺</t>
  </si>
  <si>
    <t>2013-03-25</t>
  </si>
  <si>
    <t>2006-05-31</t>
  </si>
  <si>
    <t>张李陵,陈雷</t>
  </si>
  <si>
    <t>2010-12-29</t>
  </si>
  <si>
    <t>富安达基金管理有限公司</t>
  </si>
  <si>
    <t>2012-04-25</t>
  </si>
  <si>
    <t>毛矛</t>
  </si>
  <si>
    <t>易镜明</t>
  </si>
  <si>
    <t>华润元大基金管理有限公司</t>
  </si>
  <si>
    <t>杨凯玮</t>
  </si>
  <si>
    <t>戴斌</t>
  </si>
  <si>
    <t>曹剑飞</t>
  </si>
  <si>
    <t>2011-11-09</t>
  </si>
  <si>
    <t>姚晨曦</t>
  </si>
  <si>
    <t>杜猛</t>
  </si>
  <si>
    <t>2007-12-11</t>
  </si>
  <si>
    <t>焦巍</t>
  </si>
  <si>
    <t>2011-07-27</t>
  </si>
  <si>
    <t>陈平</t>
  </si>
  <si>
    <t>2011-10-20</t>
  </si>
  <si>
    <t>2005-12-23</t>
  </si>
  <si>
    <t>白金,易阳方,傅友兴</t>
  </si>
  <si>
    <t>2013-03-06</t>
  </si>
  <si>
    <t>杜猛,帅虎</t>
  </si>
  <si>
    <t>2013-03-26</t>
  </si>
  <si>
    <t>凌晨</t>
  </si>
  <si>
    <t>2011-09-21</t>
  </si>
  <si>
    <t>孔学兵</t>
  </si>
  <si>
    <t>2013-11-05</t>
  </si>
  <si>
    <t>2009-06-04</t>
  </si>
  <si>
    <t>2010-12-10</t>
  </si>
  <si>
    <t>2004-06-28</t>
  </si>
  <si>
    <t>戴宇虹,钱鑫,袁园</t>
  </si>
  <si>
    <t>2006-12-06</t>
  </si>
  <si>
    <t>2004-09-28</t>
  </si>
  <si>
    <t>夏春晖,于航</t>
  </si>
  <si>
    <t>吴兴武</t>
  </si>
  <si>
    <t>2007-04-13</t>
  </si>
  <si>
    <t>唐晓斌</t>
  </si>
  <si>
    <t>2003-12-03</t>
  </si>
  <si>
    <t>苗宇</t>
  </si>
  <si>
    <t>2011-09-20</t>
  </si>
  <si>
    <t>李巍</t>
  </si>
  <si>
    <t>杨柯,刘天任</t>
  </si>
  <si>
    <t>2007-08-03</t>
  </si>
  <si>
    <t>张勋,李坤元</t>
  </si>
  <si>
    <t>2007-03-13</t>
  </si>
  <si>
    <t>开文明,姚晨曦</t>
  </si>
  <si>
    <t>胡昆明</t>
  </si>
  <si>
    <t>2011-09-06</t>
  </si>
  <si>
    <t>2008-07-03</t>
  </si>
  <si>
    <t>卫学海</t>
  </si>
  <si>
    <t>2009-04-09</t>
  </si>
  <si>
    <t>庄腾飞</t>
  </si>
  <si>
    <t>2013-12-19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</si>
</sst>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i/>
      <sz val="9"/>
      <color theme="1"/>
      <name val="微软雅黑"/>
      <family val="2"/>
      <charset val="134"/>
    </font>
    <font>
      <i/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1" fontId="5" fillId="0" borderId="1" xfId="0" applyNumberFormat="1" applyFont="1" applyBorder="1"/>
    <xf numFmtId="176" fontId="5" fillId="0" borderId="1" xfId="0" applyNumberFormat="1" applyFont="1" applyBorder="1" applyAlignment="1">
      <alignment vertical="center"/>
    </xf>
    <xf numFmtId="14" fontId="6" fillId="4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14" fontId="7" fillId="5" borderId="1" xfId="0" applyNumberFormat="1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vertical="center" wrapText="1"/>
    </xf>
    <xf numFmtId="14" fontId="7" fillId="6" borderId="1" xfId="0" applyNumberFormat="1" applyFont="1" applyFill="1" applyBorder="1" applyAlignment="1">
      <alignment vertical="center" wrapText="1"/>
    </xf>
    <xf numFmtId="14" fontId="6" fillId="6" borderId="1" xfId="0" applyNumberFormat="1" applyFont="1" applyFill="1" applyBorder="1" applyAlignment="1">
      <alignment vertical="center" wrapText="1"/>
    </xf>
    <xf numFmtId="14" fontId="7" fillId="7" borderId="1" xfId="0" applyNumberFormat="1" applyFont="1" applyFill="1" applyBorder="1" applyAlignment="1">
      <alignment vertical="center" wrapText="1"/>
    </xf>
    <xf numFmtId="14" fontId="6" fillId="7" borderId="1" xfId="0" applyNumberFormat="1" applyFont="1" applyFill="1" applyBorder="1" applyAlignment="1">
      <alignment vertical="center" wrapText="1"/>
    </xf>
    <xf numFmtId="14" fontId="7" fillId="8" borderId="1" xfId="0" applyNumberFormat="1" applyFont="1" applyFill="1" applyBorder="1" applyAlignment="1">
      <alignment vertical="center" wrapText="1"/>
    </xf>
    <xf numFmtId="14" fontId="6" fillId="8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/>
    <xf numFmtId="176" fontId="9" fillId="0" borderId="1" xfId="0" applyNumberFormat="1" applyFont="1" applyBorder="1"/>
    <xf numFmtId="176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/>
    </xf>
    <xf numFmtId="0" fontId="6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14" fontId="6" fillId="9" borderId="2" xfId="0" applyNumberFormat="1" applyFont="1" applyFill="1" applyBorder="1" applyAlignment="1">
      <alignment vertical="center" wrapText="1"/>
    </xf>
    <xf numFmtId="14" fontId="6" fillId="9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U88"/>
  <sheetViews>
    <sheetView workbookViewId="0">
      <selection activeCell="E26" sqref="E26"/>
    </sheetView>
  </sheetViews>
  <sheetFormatPr defaultRowHeight="14.4" x14ac:dyDescent="0.25"/>
  <cols>
    <col min="1" max="1" width="9.77734375" customWidth="1"/>
    <col min="2" max="2" width="11.88671875" customWidth="1"/>
    <col min="3" max="5" width="9.44140625" bestFit="1" customWidth="1"/>
  </cols>
  <sheetData>
    <row r="2" spans="2:73" x14ac:dyDescent="0.25">
      <c r="B2" s="4" t="s">
        <v>1139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</row>
    <row r="3" spans="2:73" ht="39.6" x14ac:dyDescent="0.25">
      <c r="B3" s="5" t="s">
        <v>1140</v>
      </c>
      <c r="C3" s="3" t="s">
        <v>72</v>
      </c>
      <c r="D3" s="7" t="s">
        <v>73</v>
      </c>
      <c r="E3" s="7" t="s">
        <v>74</v>
      </c>
      <c r="F3" s="7" t="s">
        <v>75</v>
      </c>
      <c r="G3" s="7" t="s">
        <v>76</v>
      </c>
      <c r="H3" s="7" t="s">
        <v>77</v>
      </c>
      <c r="I3" s="7" t="s">
        <v>78</v>
      </c>
      <c r="J3" s="7" t="s">
        <v>79</v>
      </c>
      <c r="K3" s="7" t="s">
        <v>80</v>
      </c>
      <c r="L3" s="7" t="s">
        <v>81</v>
      </c>
      <c r="M3" s="7" t="s">
        <v>82</v>
      </c>
      <c r="N3" s="7" t="s">
        <v>83</v>
      </c>
      <c r="O3" s="7" t="s">
        <v>84</v>
      </c>
      <c r="P3" s="7" t="s">
        <v>85</v>
      </c>
      <c r="Q3" s="7" t="s">
        <v>86</v>
      </c>
      <c r="R3" s="7" t="s">
        <v>87</v>
      </c>
      <c r="S3" s="7" t="s">
        <v>88</v>
      </c>
      <c r="T3" s="7" t="s">
        <v>89</v>
      </c>
      <c r="U3" s="7" t="s">
        <v>90</v>
      </c>
      <c r="V3" s="7" t="s">
        <v>91</v>
      </c>
      <c r="W3" s="7" t="s">
        <v>92</v>
      </c>
      <c r="X3" s="7" t="s">
        <v>93</v>
      </c>
      <c r="Y3" s="7" t="s">
        <v>94</v>
      </c>
      <c r="Z3" s="7" t="s">
        <v>95</v>
      </c>
      <c r="AA3" s="7" t="s">
        <v>96</v>
      </c>
      <c r="AB3" s="7" t="s">
        <v>97</v>
      </c>
      <c r="AC3" s="7" t="s">
        <v>98</v>
      </c>
      <c r="AD3" s="7" t="s">
        <v>99</v>
      </c>
      <c r="AE3" s="7" t="s">
        <v>100</v>
      </c>
      <c r="AF3" s="7" t="s">
        <v>101</v>
      </c>
      <c r="AG3" s="7" t="s">
        <v>102</v>
      </c>
      <c r="AH3" s="7" t="s">
        <v>103</v>
      </c>
      <c r="AI3" s="7" t="s">
        <v>104</v>
      </c>
      <c r="AJ3" s="7" t="s">
        <v>105</v>
      </c>
      <c r="AK3" s="7" t="s">
        <v>106</v>
      </c>
      <c r="AL3" s="7" t="s">
        <v>107</v>
      </c>
      <c r="AM3" s="7" t="s">
        <v>108</v>
      </c>
      <c r="AN3" s="7" t="s">
        <v>109</v>
      </c>
      <c r="AO3" s="7" t="s">
        <v>110</v>
      </c>
      <c r="AP3" s="7" t="s">
        <v>111</v>
      </c>
      <c r="AQ3" s="7" t="s">
        <v>112</v>
      </c>
      <c r="AR3" s="7" t="s">
        <v>113</v>
      </c>
      <c r="AS3" s="7" t="s">
        <v>114</v>
      </c>
      <c r="AT3" s="7" t="s">
        <v>115</v>
      </c>
      <c r="AU3" s="7" t="s">
        <v>116</v>
      </c>
      <c r="AV3" s="7" t="s">
        <v>117</v>
      </c>
      <c r="AW3" s="7" t="s">
        <v>118</v>
      </c>
      <c r="AX3" s="7" t="s">
        <v>119</v>
      </c>
      <c r="AY3" s="7" t="s">
        <v>120</v>
      </c>
      <c r="AZ3" s="7" t="s">
        <v>121</v>
      </c>
      <c r="BA3" s="7" t="s">
        <v>122</v>
      </c>
      <c r="BB3" s="7" t="s">
        <v>123</v>
      </c>
      <c r="BC3" s="7" t="s">
        <v>124</v>
      </c>
      <c r="BD3" s="7" t="s">
        <v>125</v>
      </c>
      <c r="BE3" s="7" t="s">
        <v>126</v>
      </c>
      <c r="BF3" s="7" t="s">
        <v>127</v>
      </c>
      <c r="BG3" s="7" t="s">
        <v>128</v>
      </c>
      <c r="BH3" s="7" t="s">
        <v>129</v>
      </c>
      <c r="BI3" s="7" t="s">
        <v>130</v>
      </c>
      <c r="BJ3" s="7" t="s">
        <v>131</v>
      </c>
      <c r="BK3" s="7" t="s">
        <v>132</v>
      </c>
      <c r="BL3" s="7" t="s">
        <v>133</v>
      </c>
      <c r="BM3" s="7" t="s">
        <v>134</v>
      </c>
      <c r="BN3" s="7" t="s">
        <v>135</v>
      </c>
      <c r="BO3" s="7" t="s">
        <v>136</v>
      </c>
      <c r="BP3" s="7" t="s">
        <v>137</v>
      </c>
      <c r="BQ3" s="7" t="s">
        <v>138</v>
      </c>
      <c r="BR3" s="7" t="s">
        <v>139</v>
      </c>
      <c r="BS3" s="7" t="s">
        <v>140</v>
      </c>
      <c r="BT3" s="7" t="s">
        <v>141</v>
      </c>
      <c r="BU3" s="7" t="s">
        <v>142</v>
      </c>
    </row>
    <row r="4" spans="2:73" ht="15.6" x14ac:dyDescent="0.35">
      <c r="B4" s="6">
        <v>41882</v>
      </c>
      <c r="C4" s="8">
        <v>-6.4366399717075196E-2</v>
      </c>
      <c r="D4" s="8">
        <v>-3.0169207236145322E-3</v>
      </c>
      <c r="E4" s="8">
        <v>1.555572955230021E-2</v>
      </c>
      <c r="F4" s="8">
        <v>9.1050890707303558E-3</v>
      </c>
      <c r="G4" s="8">
        <v>2.4981926626383988E-2</v>
      </c>
      <c r="H4" s="8">
        <v>-3.0704262870145476E-2</v>
      </c>
      <c r="I4" s="8">
        <v>-3.1686302721324749E-2</v>
      </c>
      <c r="J4" s="8">
        <v>-4.9088192791288426E-2</v>
      </c>
      <c r="K4" s="8">
        <v>-4.3943332550955241E-2</v>
      </c>
      <c r="L4" s="8">
        <v>1.5098400871962105E-2</v>
      </c>
      <c r="M4" s="8">
        <v>2.9947173776302238E-2</v>
      </c>
      <c r="N4" s="8">
        <v>-3.3714314483010065E-2</v>
      </c>
      <c r="O4" s="8">
        <v>1.7953447746476163E-2</v>
      </c>
      <c r="P4" s="8">
        <v>-3.6708919576836585E-2</v>
      </c>
      <c r="Q4" s="8">
        <v>-1.9714124653275558E-2</v>
      </c>
      <c r="R4" s="8">
        <v>3.4890568116657389E-3</v>
      </c>
      <c r="S4" s="8">
        <v>4.2339245184526371E-2</v>
      </c>
      <c r="T4" s="8">
        <v>5.4659843267947907E-2</v>
      </c>
      <c r="U4" s="8">
        <v>5.7126049902246623E-5</v>
      </c>
      <c r="V4" s="8">
        <v>1.744936086735531E-3</v>
      </c>
      <c r="W4" s="8">
        <v>-2.5044671406224822E-4</v>
      </c>
      <c r="X4" s="8">
        <v>0.13290374497334662</v>
      </c>
      <c r="Y4" s="8">
        <v>7.6409595229918317E-2</v>
      </c>
      <c r="Z4" s="8">
        <v>-3.4288429758510278E-2</v>
      </c>
      <c r="AA4" s="8">
        <v>-2.7663104221175953E-2</v>
      </c>
      <c r="AB4" s="8">
        <v>3.1581149478632949E-2</v>
      </c>
      <c r="AC4" s="8">
        <v>8.2077151003072252E-2</v>
      </c>
      <c r="AD4" s="8">
        <v>-3.0926201676238607E-2</v>
      </c>
      <c r="AE4" s="8">
        <v>5.809856961799225E-2</v>
      </c>
      <c r="AF4" s="8">
        <v>-9.6757454387184805E-2</v>
      </c>
      <c r="AG4" s="8">
        <v>-3.2755232603340442E-2</v>
      </c>
      <c r="AH4" s="8">
        <v>9.6602587165794951E-4</v>
      </c>
      <c r="AI4" s="8">
        <v>-0.11566502032167868</v>
      </c>
      <c r="AJ4" s="8">
        <v>-0.13133254928960184</v>
      </c>
      <c r="AK4" s="8">
        <v>5.9689957345842627E-2</v>
      </c>
      <c r="AL4" s="8">
        <v>3.1677427808789009E-2</v>
      </c>
      <c r="AM4" s="8">
        <v>9.9001685656982252E-3</v>
      </c>
      <c r="AN4" s="8">
        <v>-2.3229552942730623E-2</v>
      </c>
      <c r="AO4" s="8">
        <v>-7.0354741263843515E-2</v>
      </c>
      <c r="AP4" s="8">
        <v>-6.9417342925549325E-2</v>
      </c>
      <c r="AQ4" s="8">
        <v>-6.0915828410806318E-2</v>
      </c>
      <c r="AR4" s="8">
        <v>3.3266064601357684E-2</v>
      </c>
      <c r="AS4" s="8">
        <v>-3.1132860450655053E-2</v>
      </c>
      <c r="AT4" s="8">
        <v>-2.1081503751512132E-2</v>
      </c>
      <c r="AU4" s="8">
        <v>-0.10404727998078028</v>
      </c>
      <c r="AV4" s="8">
        <v>2.6006715837965239E-4</v>
      </c>
      <c r="AW4" s="8">
        <v>-6.4157490376045304E-2</v>
      </c>
      <c r="AX4" s="8">
        <v>-8.7797512233991779E-2</v>
      </c>
      <c r="AY4" s="8">
        <v>-5.8596980187137354E-4</v>
      </c>
      <c r="AZ4" s="8">
        <v>-3.6181797771294669E-2</v>
      </c>
      <c r="BA4" s="8">
        <v>-0.14838474015817932</v>
      </c>
      <c r="BB4" s="8">
        <v>-3.0129526725771912E-2</v>
      </c>
      <c r="BC4" s="8">
        <v>2.2223590632748216E-2</v>
      </c>
      <c r="BD4" s="8">
        <v>6.0682998158768028E-3</v>
      </c>
      <c r="BE4" s="8">
        <v>-0.21123468135398427</v>
      </c>
      <c r="BF4" s="8">
        <v>-6.3816372369324206E-2</v>
      </c>
      <c r="BG4" s="8">
        <v>5.9140493892158918E-2</v>
      </c>
      <c r="BH4" s="8">
        <v>-8.9240855790101048E-2</v>
      </c>
      <c r="BI4" s="8">
        <v>-0.10059759352697203</v>
      </c>
      <c r="BJ4" s="8">
        <v>-5.6135014847332645E-2</v>
      </c>
      <c r="BK4" s="8">
        <v>-5.629416023650205E-2</v>
      </c>
      <c r="BL4" s="8">
        <v>-1.0519323379358174E-2</v>
      </c>
      <c r="BM4" s="8">
        <v>-9.830043568238106E-2</v>
      </c>
      <c r="BN4" s="8">
        <v>-5.7230256512318355E-2</v>
      </c>
      <c r="BO4" s="8">
        <v>-6.2180552967789161E-2</v>
      </c>
      <c r="BP4" s="8">
        <v>-5.6770495148799477E-4</v>
      </c>
      <c r="BQ4" s="8">
        <v>-6.9202924917287703E-2</v>
      </c>
      <c r="BR4" s="8">
        <v>-7.9947046792119822E-2</v>
      </c>
      <c r="BS4" s="8">
        <v>7.8892445797019914E-3</v>
      </c>
      <c r="BT4" s="8">
        <v>-5.3060637731953179E-2</v>
      </c>
      <c r="BU4" s="8">
        <v>-1.9985797931270227E-2</v>
      </c>
    </row>
    <row r="5" spans="2:73" ht="15.6" x14ac:dyDescent="0.35">
      <c r="B5" s="6">
        <v>41912</v>
      </c>
      <c r="C5" s="8">
        <v>-5.470740793744544E-2</v>
      </c>
      <c r="D5" s="8">
        <v>-1.0897326584455927E-3</v>
      </c>
      <c r="E5" s="8">
        <v>1.1061377381662241E-2</v>
      </c>
      <c r="F5" s="8">
        <v>3.8173979727793711E-3</v>
      </c>
      <c r="G5" s="8">
        <v>5.2647153378694606E-2</v>
      </c>
      <c r="H5" s="8">
        <v>-2.8797981698383837E-2</v>
      </c>
      <c r="I5" s="8">
        <v>-2.3304907900694921E-2</v>
      </c>
      <c r="J5" s="8">
        <v>-6.0469401453454391E-2</v>
      </c>
      <c r="K5" s="8">
        <v>-2.4077521402964708E-2</v>
      </c>
      <c r="L5" s="8">
        <v>5.1372717750756691E-3</v>
      </c>
      <c r="M5" s="8">
        <v>2.2375940596212354E-2</v>
      </c>
      <c r="N5" s="8">
        <v>-2.3592008551184901E-2</v>
      </c>
      <c r="O5" s="8">
        <v>1.6153511091579698E-2</v>
      </c>
      <c r="P5" s="8">
        <v>-3.2300757130773877E-2</v>
      </c>
      <c r="Q5" s="8">
        <v>-5.5323714816065628E-2</v>
      </c>
      <c r="R5" s="8">
        <v>-3.1437030585891312E-2</v>
      </c>
      <c r="S5" s="8">
        <v>1.219701148185065E-2</v>
      </c>
      <c r="T5" s="8">
        <v>-2.2531331836491281E-3</v>
      </c>
      <c r="U5" s="8">
        <v>9.8229408054154449E-3</v>
      </c>
      <c r="V5" s="8">
        <v>-3.3641336174981162E-2</v>
      </c>
      <c r="W5" s="8">
        <v>-8.0340194197573017E-3</v>
      </c>
      <c r="X5" s="8">
        <v>0.10347393553765165</v>
      </c>
      <c r="Y5" s="8">
        <v>6.4851334921703252E-2</v>
      </c>
      <c r="Z5" s="8">
        <v>-3.1856247458208191E-2</v>
      </c>
      <c r="AA5" s="8">
        <v>-1.1132775938229394E-2</v>
      </c>
      <c r="AB5" s="8">
        <v>5.1394087924808221E-2</v>
      </c>
      <c r="AC5" s="8">
        <v>4.7326226982859584E-2</v>
      </c>
      <c r="AD5" s="8">
        <v>-4.1159908248603758E-2</v>
      </c>
      <c r="AE5" s="8">
        <v>1.3582867755768113E-2</v>
      </c>
      <c r="AF5" s="8">
        <v>-0.13979614106279512</v>
      </c>
      <c r="AG5" s="8">
        <v>-3.9055724922752985E-2</v>
      </c>
      <c r="AH5" s="8">
        <v>-1.3799590644109627E-2</v>
      </c>
      <c r="AI5" s="8">
        <v>-0.10931717395953373</v>
      </c>
      <c r="AJ5" s="8">
        <v>-0.10432086486202903</v>
      </c>
      <c r="AK5" s="8">
        <v>5.030651835128E-2</v>
      </c>
      <c r="AL5" s="8">
        <v>4.9251946380761857E-2</v>
      </c>
      <c r="AM5" s="8">
        <v>7.8965854084029202E-3</v>
      </c>
      <c r="AN5" s="8">
        <v>-1.3611111530041436E-2</v>
      </c>
      <c r="AO5" s="8">
        <v>-8.154787227134748E-2</v>
      </c>
      <c r="AP5" s="8">
        <v>-7.912952636373409E-2</v>
      </c>
      <c r="AQ5" s="8">
        <v>-6.3226934382379807E-2</v>
      </c>
      <c r="AR5" s="8">
        <v>2.2076030440047578E-2</v>
      </c>
      <c r="AS5" s="8">
        <v>-1.3404390684825171E-2</v>
      </c>
      <c r="AT5" s="8">
        <v>-3.9721539049841742E-2</v>
      </c>
      <c r="AU5" s="8">
        <v>-8.4055105470299846E-2</v>
      </c>
      <c r="AV5" s="8">
        <v>-2.9643685240639123E-3</v>
      </c>
      <c r="AW5" s="8">
        <v>-3.9969147671324673E-2</v>
      </c>
      <c r="AX5" s="8">
        <v>-8.3375903183074196E-2</v>
      </c>
      <c r="AY5" s="8">
        <v>6.2800710917662594E-3</v>
      </c>
      <c r="AZ5" s="8">
        <v>-8.1032665220266253E-2</v>
      </c>
      <c r="BA5" s="8">
        <v>-0.15239608581753478</v>
      </c>
      <c r="BB5" s="8">
        <v>-4.8930786202815352E-2</v>
      </c>
      <c r="BC5" s="8">
        <v>2.8593186883719396E-2</v>
      </c>
      <c r="BD5" s="8">
        <v>1.6478426194438567E-2</v>
      </c>
      <c r="BE5" s="8">
        <v>-0.17834320883154459</v>
      </c>
      <c r="BF5" s="8">
        <v>-6.1370916159841207E-2</v>
      </c>
      <c r="BG5" s="8">
        <v>1.4650802737983512E-2</v>
      </c>
      <c r="BH5" s="8">
        <v>-0.11738947600725511</v>
      </c>
      <c r="BI5" s="8">
        <v>-0.11398764905839477</v>
      </c>
      <c r="BJ5" s="8">
        <v>-6.4521339528010452E-2</v>
      </c>
      <c r="BK5" s="8">
        <v>-0.10055495498351644</v>
      </c>
      <c r="BL5" s="8">
        <v>-3.4148433051360158E-2</v>
      </c>
      <c r="BM5" s="8">
        <v>-8.8109654511229873E-2</v>
      </c>
      <c r="BN5" s="8">
        <v>-5.0156424478200769E-2</v>
      </c>
      <c r="BO5" s="8">
        <v>-8.559442596578215E-2</v>
      </c>
      <c r="BP5" s="8">
        <v>2.6564051935994565E-3</v>
      </c>
      <c r="BQ5" s="8">
        <v>-7.4915978021187393E-2</v>
      </c>
      <c r="BR5" s="8">
        <v>-8.9791188048561524E-2</v>
      </c>
      <c r="BS5" s="8">
        <v>1.6943897118368231E-2</v>
      </c>
      <c r="BT5" s="8">
        <v>-5.666061230424202E-2</v>
      </c>
      <c r="BU5" s="8">
        <v>-1.6642989755806623E-2</v>
      </c>
    </row>
    <row r="6" spans="2:73" ht="15.6" x14ac:dyDescent="0.35">
      <c r="B6" s="6">
        <v>41943</v>
      </c>
      <c r="C6" s="8">
        <v>-9.9046276799803212E-2</v>
      </c>
      <c r="D6" s="8">
        <v>-8.4697407497717273E-3</v>
      </c>
      <c r="E6" s="8">
        <v>1.0112175416920929E-2</v>
      </c>
      <c r="F6" s="8">
        <v>5.809746576962066E-3</v>
      </c>
      <c r="G6" s="8">
        <v>8.3437434066237104E-2</v>
      </c>
      <c r="H6" s="8">
        <v>-5.9994699693644009E-2</v>
      </c>
      <c r="I6" s="8">
        <v>-5.8179957384127998E-2</v>
      </c>
      <c r="J6" s="8">
        <v>-9.3708182338116008E-2</v>
      </c>
      <c r="K6" s="8">
        <v>-2.2771627088817553E-2</v>
      </c>
      <c r="L6" s="8">
        <v>-1.757792683322186E-2</v>
      </c>
      <c r="M6" s="8">
        <v>-2.0377861869432801E-3</v>
      </c>
      <c r="N6" s="8">
        <v>-4.0032363258332287E-3</v>
      </c>
      <c r="O6" s="8">
        <v>-8.9475000116496922E-3</v>
      </c>
      <c r="P6" s="8">
        <v>-2.0705628246475982E-2</v>
      </c>
      <c r="Q6" s="8">
        <v>-6.7325011355716793E-2</v>
      </c>
      <c r="R6" s="8">
        <v>-6.8308885678600759E-2</v>
      </c>
      <c r="S6" s="8">
        <v>5.4152405911833679E-5</v>
      </c>
      <c r="T6" s="8">
        <v>-3.7500396786268292E-2</v>
      </c>
      <c r="U6" s="8">
        <v>-3.5797814776514891E-2</v>
      </c>
      <c r="V6" s="8">
        <v>-7.3336396494489003E-2</v>
      </c>
      <c r="W6" s="8">
        <v>-1.9785316404609635E-2</v>
      </c>
      <c r="X6" s="8">
        <v>8.3162431896380923E-2</v>
      </c>
      <c r="Y6" s="8">
        <v>6.42976312645549E-2</v>
      </c>
      <c r="Z6" s="8">
        <v>-1.6386578874633254E-2</v>
      </c>
      <c r="AA6" s="8">
        <v>-4.6457417032888734E-2</v>
      </c>
      <c r="AB6" s="8">
        <v>5.6444818994405177E-2</v>
      </c>
      <c r="AC6" s="8">
        <v>4.6181324485473754E-2</v>
      </c>
      <c r="AD6" s="8">
        <v>-5.4970375255451925E-2</v>
      </c>
      <c r="AE6" s="8">
        <v>-1.7836370727636344E-2</v>
      </c>
      <c r="AF6" s="8">
        <v>-0.15451229669945793</v>
      </c>
      <c r="AG6" s="8">
        <v>-3.9295556191615635E-2</v>
      </c>
      <c r="AH6" s="8">
        <v>2.5589308025453963E-2</v>
      </c>
      <c r="AI6" s="8">
        <v>-0.12763714990587133</v>
      </c>
      <c r="AJ6" s="8">
        <v>-0.13292844611096827</v>
      </c>
      <c r="AK6" s="8">
        <v>5.6346244682607724E-2</v>
      </c>
      <c r="AL6" s="8">
        <v>6.0492271463330916E-2</v>
      </c>
      <c r="AM6" s="8">
        <v>-9.3997453417014876E-3</v>
      </c>
      <c r="AN6" s="8">
        <v>-3.5507970647771725E-2</v>
      </c>
      <c r="AO6" s="8">
        <v>-0.1099559480744126</v>
      </c>
      <c r="AP6" s="8">
        <v>-0.10654121319380347</v>
      </c>
      <c r="AQ6" s="8">
        <v>-2.3715220460925057E-4</v>
      </c>
      <c r="AR6" s="8">
        <v>2.9146480603552044E-2</v>
      </c>
      <c r="AS6" s="8">
        <v>3.3649872020472357E-2</v>
      </c>
      <c r="AT6" s="8">
        <v>-5.0314561205410849E-2</v>
      </c>
      <c r="AU6" s="8">
        <v>-6.4877869437002994E-2</v>
      </c>
      <c r="AV6" s="8">
        <v>-5.9124961387834601E-3</v>
      </c>
      <c r="AW6" s="8">
        <v>-4.0017503813890021E-2</v>
      </c>
      <c r="AX6" s="8">
        <v>-0.15536016388221136</v>
      </c>
      <c r="AY6" s="8">
        <v>-1.1171812070295689E-2</v>
      </c>
      <c r="AZ6" s="8">
        <v>-0.14646435047471615</v>
      </c>
      <c r="BA6" s="8">
        <v>-0.11995724677232075</v>
      </c>
      <c r="BB6" s="8">
        <v>-7.0666690496057297E-2</v>
      </c>
      <c r="BC6" s="8">
        <v>4.2632556278416417E-2</v>
      </c>
      <c r="BD6" s="8">
        <v>3.4402883776745954E-2</v>
      </c>
      <c r="BE6" s="8">
        <v>-0.19205932887116792</v>
      </c>
      <c r="BF6" s="8">
        <v>-4.3206420243952576E-2</v>
      </c>
      <c r="BG6" s="8">
        <v>-1.7773038541344932E-2</v>
      </c>
      <c r="BH6" s="8">
        <v>-0.12184873706596962</v>
      </c>
      <c r="BI6" s="8">
        <v>-0.13242824812216789</v>
      </c>
      <c r="BJ6" s="8">
        <v>-3.4298111281674121E-2</v>
      </c>
      <c r="BK6" s="8">
        <v>-0.14362460047830472</v>
      </c>
      <c r="BL6" s="8">
        <v>-1.4384800950540913E-2</v>
      </c>
      <c r="BM6" s="8">
        <v>-9.3404495318267111E-2</v>
      </c>
      <c r="BN6" s="8">
        <v>-4.9318949848358593E-2</v>
      </c>
      <c r="BO6" s="8">
        <v>-5.7860053486400428E-2</v>
      </c>
      <c r="BP6" s="8">
        <v>1.1625892577906999E-2</v>
      </c>
      <c r="BQ6" s="8">
        <v>-9.8237804989412703E-2</v>
      </c>
      <c r="BR6" s="8">
        <v>-6.6331848465641385E-2</v>
      </c>
      <c r="BS6" s="8">
        <v>-4.0266993456576916E-3</v>
      </c>
      <c r="BT6" s="8">
        <v>-6.1911656108677438E-2</v>
      </c>
      <c r="BU6" s="8">
        <v>-5.2294995064783523E-2</v>
      </c>
    </row>
    <row r="7" spans="2:73" ht="15.6" x14ac:dyDescent="0.35">
      <c r="B7" s="6">
        <v>41973</v>
      </c>
      <c r="C7" s="8">
        <v>-9.4229991067288341E-2</v>
      </c>
      <c r="D7" s="8">
        <v>-2.7592890894664601E-3</v>
      </c>
      <c r="E7" s="8">
        <v>-1.570721272652284E-2</v>
      </c>
      <c r="F7" s="8">
        <v>-4.7816190714561335E-3</v>
      </c>
      <c r="G7" s="8">
        <v>0.11074022225117899</v>
      </c>
      <c r="H7" s="8">
        <v>-6.3711187287638374E-2</v>
      </c>
      <c r="I7" s="8">
        <v>-6.2198286388294832E-2</v>
      </c>
      <c r="J7" s="8">
        <v>-0.10425084076574814</v>
      </c>
      <c r="K7" s="8">
        <v>-2.306914555906614E-2</v>
      </c>
      <c r="L7" s="8">
        <v>-2.9626622256070254E-2</v>
      </c>
      <c r="M7" s="8">
        <v>-3.1794687968452029E-2</v>
      </c>
      <c r="N7" s="8">
        <v>1.6383224003157282E-2</v>
      </c>
      <c r="O7" s="8">
        <v>-4.3256529102576463E-2</v>
      </c>
      <c r="P7" s="8">
        <v>-2.4888081215741764E-2</v>
      </c>
      <c r="Q7" s="8">
        <v>-5.5622628499702564E-2</v>
      </c>
      <c r="R7" s="8">
        <v>-9.0143569535992785E-2</v>
      </c>
      <c r="S7" s="8">
        <v>-4.3611817976747236E-2</v>
      </c>
      <c r="T7" s="8">
        <v>-7.5279221954067346E-2</v>
      </c>
      <c r="U7" s="8">
        <v>-6.2067583911416743E-2</v>
      </c>
      <c r="V7" s="8">
        <v>-9.6626182257651821E-2</v>
      </c>
      <c r="W7" s="8">
        <v>-2.981392325913057E-2</v>
      </c>
      <c r="X7" s="8">
        <v>4.6325346202684997E-2</v>
      </c>
      <c r="Y7" s="8">
        <v>9.1748736231634931E-3</v>
      </c>
      <c r="Z7" s="8">
        <v>-2.5656013741286926E-2</v>
      </c>
      <c r="AA7" s="8">
        <v>-3.3657255699190397E-2</v>
      </c>
      <c r="AB7" s="8">
        <v>3.7887388675654193E-2</v>
      </c>
      <c r="AC7" s="8">
        <v>4.4911103404353364E-2</v>
      </c>
      <c r="AD7" s="8">
        <v>-6.7735855949855039E-2</v>
      </c>
      <c r="AE7" s="8">
        <v>-6.1234487150982134E-2</v>
      </c>
      <c r="AF7" s="8">
        <v>-0.16891719086323495</v>
      </c>
      <c r="AG7" s="8">
        <v>-5.1244418205330683E-2</v>
      </c>
      <c r="AH7" s="8">
        <v>-3.0778280595133434E-3</v>
      </c>
      <c r="AI7" s="8">
        <v>-0.10250245556043086</v>
      </c>
      <c r="AJ7" s="8">
        <v>-0.10106842090677282</v>
      </c>
      <c r="AK7" s="8">
        <v>3.803904681364445E-2</v>
      </c>
      <c r="AL7" s="8">
        <v>4.6768488771895989E-2</v>
      </c>
      <c r="AM7" s="8">
        <v>5.7616414698103136E-3</v>
      </c>
      <c r="AN7" s="8">
        <v>-4.5126595846612022E-2</v>
      </c>
      <c r="AO7" s="8">
        <v>-0.16306089587704259</v>
      </c>
      <c r="AP7" s="8">
        <v>-0.1580395696129625</v>
      </c>
      <c r="AQ7" s="8">
        <v>-5.6758899224955445E-2</v>
      </c>
      <c r="AR7" s="8">
        <v>3.0633290036724214E-2</v>
      </c>
      <c r="AS7" s="8">
        <v>5.5569888208251039E-2</v>
      </c>
      <c r="AT7" s="8">
        <v>-5.0257244613271954E-2</v>
      </c>
      <c r="AU7" s="8">
        <v>-5.584439100539193E-2</v>
      </c>
      <c r="AV7" s="8">
        <v>-2.7143899965606677E-2</v>
      </c>
      <c r="AW7" s="8">
        <v>-6.2242881177080656E-2</v>
      </c>
      <c r="AX7" s="8">
        <v>-0.10224377379022198</v>
      </c>
      <c r="AY7" s="8">
        <v>-1.4971980646597383E-2</v>
      </c>
      <c r="AZ7" s="8">
        <v>-0.17819970857495504</v>
      </c>
      <c r="BA7" s="8">
        <v>-5.9818295364143931E-2</v>
      </c>
      <c r="BB7" s="8">
        <v>-6.987694705833751E-2</v>
      </c>
      <c r="BC7" s="8">
        <v>1.8713572851364907E-2</v>
      </c>
      <c r="BD7" s="8">
        <v>2.2974860237545219E-2</v>
      </c>
      <c r="BE7" s="8">
        <v>-0.14730634855326666</v>
      </c>
      <c r="BF7" s="8">
        <v>7.4680343296469887E-3</v>
      </c>
      <c r="BG7" s="8">
        <v>-6.5248911905864987E-2</v>
      </c>
      <c r="BH7" s="8">
        <v>-9.9548706197254311E-2</v>
      </c>
      <c r="BI7" s="8">
        <v>-0.10592751707779159</v>
      </c>
      <c r="BJ7" s="8">
        <v>-1.0746525564764298E-4</v>
      </c>
      <c r="BK7" s="8">
        <v>-0.18385927238790689</v>
      </c>
      <c r="BL7" s="8">
        <v>5.6027035699651173E-3</v>
      </c>
      <c r="BM7" s="8">
        <v>-2.4902411163527899E-2</v>
      </c>
      <c r="BN7" s="8">
        <v>-4.3165287020859006E-2</v>
      </c>
      <c r="BO7" s="8">
        <v>-3.2191789235997192E-2</v>
      </c>
      <c r="BP7" s="8">
        <v>3.8243286137544602E-2</v>
      </c>
      <c r="BQ7" s="8">
        <v>-5.7120784310318806E-2</v>
      </c>
      <c r="BR7" s="8">
        <v>-6.9732970017517895E-2</v>
      </c>
      <c r="BS7" s="8">
        <v>-1.9134677951219009E-2</v>
      </c>
      <c r="BT7" s="8">
        <v>-5.9588255524388539E-2</v>
      </c>
      <c r="BU7" s="8">
        <v>-2.6330198830985307E-2</v>
      </c>
    </row>
    <row r="8" spans="2:73" ht="15.6" x14ac:dyDescent="0.35">
      <c r="B8" s="6">
        <v>42004</v>
      </c>
      <c r="C8" s="8">
        <v>-7.9724372896607942E-2</v>
      </c>
      <c r="D8" s="8">
        <v>-6.2033363828155025E-2</v>
      </c>
      <c r="E8" s="8">
        <v>-5.0293114186054422E-2</v>
      </c>
      <c r="F8" s="8">
        <v>1.9327023908208507E-2</v>
      </c>
      <c r="G8" s="8">
        <v>4.3390297667844524E-2</v>
      </c>
      <c r="H8" s="8">
        <v>-4.4484453286245007E-2</v>
      </c>
      <c r="I8" s="8">
        <v>-4.4654494297747149E-2</v>
      </c>
      <c r="J8" s="8">
        <v>-9.6351841434688001E-2</v>
      </c>
      <c r="K8" s="8">
        <v>-2.6407897311631623E-2</v>
      </c>
      <c r="L8" s="8">
        <v>-3.3676915512905276E-2</v>
      </c>
      <c r="M8" s="8">
        <v>-9.9907087846178355E-2</v>
      </c>
      <c r="N8" s="8">
        <v>-5.6044628024734533E-3</v>
      </c>
      <c r="O8" s="8">
        <v>-0.10437272428383984</v>
      </c>
      <c r="P8" s="8">
        <v>-6.138804861584457E-2</v>
      </c>
      <c r="Q8" s="8">
        <v>-7.7216616425674234E-2</v>
      </c>
      <c r="R8" s="8">
        <v>-4.6317874446171803E-2</v>
      </c>
      <c r="S8" s="8">
        <v>-4.3879719959098451E-2</v>
      </c>
      <c r="T8" s="8">
        <v>-7.6357818852568399E-2</v>
      </c>
      <c r="U8" s="8">
        <v>-0.11603348975994823</v>
      </c>
      <c r="V8" s="8">
        <v>-4.5802352983316613E-2</v>
      </c>
      <c r="W8" s="8">
        <v>-3.0773502448758927E-2</v>
      </c>
      <c r="X8" s="8">
        <v>2.9042232850778227E-2</v>
      </c>
      <c r="Y8" s="8">
        <v>1.1076168847489298E-2</v>
      </c>
      <c r="Z8" s="8">
        <v>-6.3925423324064146E-2</v>
      </c>
      <c r="AA8" s="8">
        <v>8.8566492838313415E-3</v>
      </c>
      <c r="AB8" s="8">
        <v>4.7895928441872404E-2</v>
      </c>
      <c r="AC8" s="8">
        <v>-5.5601326164358866E-2</v>
      </c>
      <c r="AD8" s="8">
        <v>-4.3831426611775859E-2</v>
      </c>
      <c r="AE8" s="8">
        <v>-5.1100206972023166E-2</v>
      </c>
      <c r="AF8" s="8">
        <v>-0.18337911211918628</v>
      </c>
      <c r="AG8" s="8">
        <v>-2.4104454714734047E-2</v>
      </c>
      <c r="AH8" s="8">
        <v>4.3963740979756083E-3</v>
      </c>
      <c r="AI8" s="8">
        <v>-9.8745430664795242E-2</v>
      </c>
      <c r="AJ8" s="8">
        <v>-9.5067989652301232E-2</v>
      </c>
      <c r="AK8" s="8">
        <v>2.5840142080035822E-2</v>
      </c>
      <c r="AL8" s="8">
        <v>3.1078117826442653E-2</v>
      </c>
      <c r="AM8" s="8">
        <v>1.8238804021695476E-2</v>
      </c>
      <c r="AN8" s="8">
        <v>-0.10687531042288601</v>
      </c>
      <c r="AO8" s="8">
        <v>-0.21686920340193891</v>
      </c>
      <c r="AP8" s="8">
        <v>-0.20908822235719346</v>
      </c>
      <c r="AQ8" s="8">
        <v>-5.2896859493746617E-2</v>
      </c>
      <c r="AR8" s="8">
        <v>-5.6096527319183243E-3</v>
      </c>
      <c r="AS8" s="8">
        <v>5.5122820253889648E-2</v>
      </c>
      <c r="AT8" s="8">
        <v>-3.9122291109495999E-2</v>
      </c>
      <c r="AU8" s="8">
        <v>-5.0110686192051002E-2</v>
      </c>
      <c r="AV8" s="8">
        <v>-5.3469117536524224E-2</v>
      </c>
      <c r="AW8" s="8">
        <v>-5.6961303735875657E-2</v>
      </c>
      <c r="AX8" s="8">
        <v>-7.4079786239800882E-2</v>
      </c>
      <c r="AY8" s="8">
        <v>-2.0854624269395994E-2</v>
      </c>
      <c r="AZ8" s="8">
        <v>-0.23600666674286441</v>
      </c>
      <c r="BA8" s="8">
        <v>6.5026471792829721E-2</v>
      </c>
      <c r="BB8" s="8">
        <v>-4.1624212184583287E-2</v>
      </c>
      <c r="BC8" s="8">
        <v>1.6096180417773942E-4</v>
      </c>
      <c r="BD8" s="8">
        <v>1.5670946408794351E-2</v>
      </c>
      <c r="BE8" s="8">
        <v>-0.1063277829828343</v>
      </c>
      <c r="BF8" s="8">
        <v>8.0159469888442358E-2</v>
      </c>
      <c r="BG8" s="8">
        <v>-5.6331944493672126E-2</v>
      </c>
      <c r="BH8" s="8">
        <v>-2.0613230049249143E-2</v>
      </c>
      <c r="BI8" s="8">
        <v>-4.3822652477016444E-2</v>
      </c>
      <c r="BJ8" s="8">
        <v>5.8223059579135816E-2</v>
      </c>
      <c r="BK8" s="8">
        <v>-0.21195827638945611</v>
      </c>
      <c r="BL8" s="8">
        <v>1.5207889227458193E-2</v>
      </c>
      <c r="BM8" s="8">
        <v>-9.1497618350674381E-3</v>
      </c>
      <c r="BN8" s="8">
        <v>1.6649438275201378E-2</v>
      </c>
      <c r="BO8" s="8">
        <v>-0.10418990054921856</v>
      </c>
      <c r="BP8" s="8">
        <v>-2.0563681762881814E-3</v>
      </c>
      <c r="BQ8" s="8">
        <v>0.10772769882743066</v>
      </c>
      <c r="BR8" s="8">
        <v>-6.3474807179504544E-2</v>
      </c>
      <c r="BS8" s="8">
        <v>1.4817846272236479E-2</v>
      </c>
      <c r="BT8" s="8">
        <v>-2.4308646948119128E-2</v>
      </c>
      <c r="BU8" s="8">
        <v>-2.4983509956037042E-2</v>
      </c>
    </row>
    <row r="9" spans="2:73" ht="15.6" x14ac:dyDescent="0.35">
      <c r="B9" s="6">
        <v>42035</v>
      </c>
      <c r="C9" s="8">
        <v>-8.0197837075032724E-2</v>
      </c>
      <c r="D9" s="8">
        <v>-8.5007390262546362E-2</v>
      </c>
      <c r="E9" s="8">
        <v>-1.2616740030567508E-2</v>
      </c>
      <c r="F9" s="8">
        <v>1.0135681288962417E-2</v>
      </c>
      <c r="G9" s="8">
        <v>0.11016194493155651</v>
      </c>
      <c r="H9" s="8">
        <v>-4.8912383746409605E-2</v>
      </c>
      <c r="I9" s="8">
        <v>-4.9583490746875347E-2</v>
      </c>
      <c r="J9" s="8">
        <v>-8.3572507680626906E-2</v>
      </c>
      <c r="K9" s="8">
        <v>-3.7251196498130135E-2</v>
      </c>
      <c r="L9" s="8">
        <v>-8.4775394547114691E-3</v>
      </c>
      <c r="M9" s="8">
        <v>-0.13228983131266511</v>
      </c>
      <c r="N9" s="8">
        <v>-2.3534180511072311E-2</v>
      </c>
      <c r="O9" s="8">
        <v>-0.13373657336753492</v>
      </c>
      <c r="P9" s="8">
        <v>-3.1381027832039776E-3</v>
      </c>
      <c r="Q9" s="8">
        <v>-9.5880212522519714E-2</v>
      </c>
      <c r="R9" s="8">
        <v>-5.5995189265757195E-2</v>
      </c>
      <c r="S9" s="8">
        <v>-2.6690867026072207E-2</v>
      </c>
      <c r="T9" s="8">
        <v>-7.6220061973248737E-2</v>
      </c>
      <c r="U9" s="8">
        <v>-8.6298013323138856E-2</v>
      </c>
      <c r="V9" s="8">
        <v>-6.01044808211606E-2</v>
      </c>
      <c r="W9" s="8">
        <v>-2.7186827586124063E-2</v>
      </c>
      <c r="X9" s="8">
        <v>4.8713188582813038E-2</v>
      </c>
      <c r="Y9" s="8">
        <v>4.5363846680319009E-2</v>
      </c>
      <c r="Z9" s="8">
        <v>-8.721580460153941E-2</v>
      </c>
      <c r="AA9" s="8">
        <v>-4.3715940323528213E-2</v>
      </c>
      <c r="AB9" s="8">
        <v>3.540141305113903E-2</v>
      </c>
      <c r="AC9" s="8">
        <v>-2.5318255583685723E-2</v>
      </c>
      <c r="AD9" s="8">
        <v>-7.8146248921150629E-2</v>
      </c>
      <c r="AE9" s="8">
        <v>-2.0154980145244E-2</v>
      </c>
      <c r="AF9" s="8">
        <v>-0.11647724990377625</v>
      </c>
      <c r="AG9" s="8">
        <v>7.8366019446424739E-3</v>
      </c>
      <c r="AH9" s="8">
        <v>2.9110979943434867E-2</v>
      </c>
      <c r="AI9" s="8">
        <v>-5.1703934690840059E-2</v>
      </c>
      <c r="AJ9" s="8">
        <v>-6.5693885163444488E-2</v>
      </c>
      <c r="AK9" s="8">
        <v>5.3352448548150244E-2</v>
      </c>
      <c r="AL9" s="8">
        <v>6.4693978036387545E-3</v>
      </c>
      <c r="AM9" s="8">
        <v>3.1106211780761173E-2</v>
      </c>
      <c r="AN9" s="8">
        <v>-4.4367092714969025E-2</v>
      </c>
      <c r="AO9" s="8">
        <v>-0.27770968121414524</v>
      </c>
      <c r="AP9" s="8">
        <v>-0.27344805103803155</v>
      </c>
      <c r="AQ9" s="8">
        <v>4.5651869177237181E-2</v>
      </c>
      <c r="AR9" s="8">
        <v>2.4609464464976027E-2</v>
      </c>
      <c r="AS9" s="8">
        <v>0.11760342607904184</v>
      </c>
      <c r="AT9" s="8">
        <v>-1.1612777204574098E-2</v>
      </c>
      <c r="AU9" s="8">
        <v>-3.0447137046491463E-2</v>
      </c>
      <c r="AV9" s="8">
        <v>5.2158803094742301E-3</v>
      </c>
      <c r="AW9" s="8">
        <v>-1.7395807172978506E-2</v>
      </c>
      <c r="AX9" s="8">
        <v>-2.9959753616464357E-2</v>
      </c>
      <c r="AY9" s="8">
        <v>-2.0817099524921612E-2</v>
      </c>
      <c r="AZ9" s="8">
        <v>-0.30009591350814019</v>
      </c>
      <c r="BA9" s="8">
        <v>1.8814937238397111E-2</v>
      </c>
      <c r="BB9" s="8">
        <v>-2.2881640727584501E-2</v>
      </c>
      <c r="BC9" s="8">
        <v>2.6815134897733184E-2</v>
      </c>
      <c r="BD9" s="8">
        <v>3.685543171474126E-2</v>
      </c>
      <c r="BE9" s="8">
        <v>-4.5041794415060454E-2</v>
      </c>
      <c r="BF9" s="8">
        <v>9.3608297919492711E-2</v>
      </c>
      <c r="BG9" s="8">
        <v>-2.2455965397048694E-2</v>
      </c>
      <c r="BH9" s="8">
        <v>-7.9513751119658638E-3</v>
      </c>
      <c r="BI9" s="8">
        <v>-3.0866667714897489E-2</v>
      </c>
      <c r="BJ9" s="8">
        <v>0.10641164776172313</v>
      </c>
      <c r="BK9" s="8">
        <v>-0.12057313921913279</v>
      </c>
      <c r="BL9" s="8">
        <v>1.6616739082120191E-2</v>
      </c>
      <c r="BM9" s="8">
        <v>1.7698076640619453E-2</v>
      </c>
      <c r="BN9" s="8">
        <v>1.0850689397844837E-2</v>
      </c>
      <c r="BO9" s="8">
        <v>-9.3538558840401298E-2</v>
      </c>
      <c r="BP9" s="8">
        <v>3.1342394994141598E-3</v>
      </c>
      <c r="BQ9" s="8">
        <v>7.3655044745267684E-2</v>
      </c>
      <c r="BR9" s="8">
        <v>-5.0083316958300372E-2</v>
      </c>
      <c r="BS9" s="8">
        <v>5.0758115811607579E-2</v>
      </c>
      <c r="BT9" s="8">
        <v>4.3572806079107407E-3</v>
      </c>
      <c r="BU9" s="8">
        <v>8.6875481241421304E-3</v>
      </c>
    </row>
    <row r="10" spans="2:73" ht="15.6" x14ac:dyDescent="0.35">
      <c r="B10" s="6">
        <v>42063</v>
      </c>
      <c r="C10" s="8">
        <v>-9.3697052432271638E-2</v>
      </c>
      <c r="D10" s="8">
        <v>-0.1071427581078469</v>
      </c>
      <c r="E10" s="8">
        <v>-8.3953105225939573E-3</v>
      </c>
      <c r="F10" s="8">
        <v>1.9230580904197603E-2</v>
      </c>
      <c r="G10" s="8">
        <v>0.11185624770107139</v>
      </c>
      <c r="H10" s="8">
        <v>-4.0822255091365278E-2</v>
      </c>
      <c r="I10" s="8">
        <v>-4.1730569219355251E-2</v>
      </c>
      <c r="J10" s="8">
        <v>-8.4170234753950163E-2</v>
      </c>
      <c r="K10" s="8">
        <v>-3.8565081985203198E-2</v>
      </c>
      <c r="L10" s="8">
        <v>8.7672439408433833E-3</v>
      </c>
      <c r="M10" s="8">
        <v>-0.1686433076213707</v>
      </c>
      <c r="N10" s="8">
        <v>-3.2701916077599091E-2</v>
      </c>
      <c r="O10" s="8">
        <v>-0.16465218430762957</v>
      </c>
      <c r="P10" s="8">
        <v>3.0212731636038659E-2</v>
      </c>
      <c r="Q10" s="8">
        <v>-0.13844520460272969</v>
      </c>
      <c r="R10" s="8">
        <v>-5.5690456938823046E-2</v>
      </c>
      <c r="S10" s="8">
        <v>-1.8573643876349799E-2</v>
      </c>
      <c r="T10" s="8">
        <v>-6.9392114485781309E-2</v>
      </c>
      <c r="U10" s="8">
        <v>-0.12174464225765982</v>
      </c>
      <c r="V10" s="8">
        <v>-6.1171589632385281E-2</v>
      </c>
      <c r="W10" s="8">
        <v>-1.6361324868459537E-2</v>
      </c>
      <c r="X10" s="8">
        <v>4.6605020087228888E-2</v>
      </c>
      <c r="Y10" s="8">
        <v>2.9866506680058053E-2</v>
      </c>
      <c r="Z10" s="8">
        <v>-9.1852348303467724E-2</v>
      </c>
      <c r="AA10" s="8">
        <v>-0.11444958050512566</v>
      </c>
      <c r="AB10" s="8">
        <v>3.0433271790136052E-2</v>
      </c>
      <c r="AC10" s="8">
        <v>-3.2775122230990217E-2</v>
      </c>
      <c r="AD10" s="8">
        <v>-8.4670184450270802E-2</v>
      </c>
      <c r="AE10" s="8">
        <v>-2.2614139946031064E-2</v>
      </c>
      <c r="AF10" s="8">
        <v>-8.560959457950218E-2</v>
      </c>
      <c r="AG10" s="8">
        <v>-3.2746703983961845E-3</v>
      </c>
      <c r="AH10" s="8">
        <v>1.6872171374510192E-2</v>
      </c>
      <c r="AI10" s="8">
        <v>-7.102811344905785E-2</v>
      </c>
      <c r="AJ10" s="8">
        <v>-6.1436481220450534E-2</v>
      </c>
      <c r="AK10" s="8">
        <v>4.9040267587174557E-2</v>
      </c>
      <c r="AL10" s="8">
        <v>1.3834305116453893E-2</v>
      </c>
      <c r="AM10" s="8">
        <v>2.3101513046952238E-2</v>
      </c>
      <c r="AN10" s="8">
        <v>-5.7117265012762514E-2</v>
      </c>
      <c r="AO10" s="8">
        <v>-0.27605656824177127</v>
      </c>
      <c r="AP10" s="8">
        <v>-0.27595910618198843</v>
      </c>
      <c r="AQ10" s="8">
        <v>7.9432797697717661E-2</v>
      </c>
      <c r="AR10" s="8">
        <v>7.8358807935052233E-3</v>
      </c>
      <c r="AS10" s="8">
        <v>0.12438594084997093</v>
      </c>
      <c r="AT10" s="8">
        <v>-1.4176938463686228E-2</v>
      </c>
      <c r="AU10" s="8">
        <v>-2.216544081420635E-2</v>
      </c>
      <c r="AV10" s="8">
        <v>1.8112932800104675E-2</v>
      </c>
      <c r="AW10" s="8">
        <v>-3.1174655520304628E-3</v>
      </c>
      <c r="AX10" s="8">
        <v>-5.3251657640625061E-2</v>
      </c>
      <c r="AY10" s="8">
        <v>-2.3904334109435155E-2</v>
      </c>
      <c r="AZ10" s="8">
        <v>-0.29308081222415294</v>
      </c>
      <c r="BA10" s="8">
        <v>4.1779141293872835E-3</v>
      </c>
      <c r="BB10" s="8">
        <v>-3.6887117531203384E-2</v>
      </c>
      <c r="BC10" s="8">
        <v>9.7863386972171229E-3</v>
      </c>
      <c r="BD10" s="8">
        <v>1.3186878201751129E-2</v>
      </c>
      <c r="BE10" s="8">
        <v>-2.7531632546451579E-2</v>
      </c>
      <c r="BF10" s="8">
        <v>0.11597230690135651</v>
      </c>
      <c r="BG10" s="8">
        <v>-2.2416134375885854E-2</v>
      </c>
      <c r="BH10" s="8">
        <v>-1.5838095759719784E-2</v>
      </c>
      <c r="BI10" s="8">
        <v>-3.5395076377548185E-2</v>
      </c>
      <c r="BJ10" s="8">
        <v>0.1024690351251506</v>
      </c>
      <c r="BK10" s="8">
        <v>-9.6742574268045445E-2</v>
      </c>
      <c r="BL10" s="8">
        <v>-2.8244741346100222E-2</v>
      </c>
      <c r="BM10" s="8">
        <v>3.9839917279494985E-2</v>
      </c>
      <c r="BN10" s="8">
        <v>4.8637504118394959E-2</v>
      </c>
      <c r="BO10" s="8">
        <v>-8.2441837702378395E-2</v>
      </c>
      <c r="BP10" s="8">
        <v>1.6997290741464277E-2</v>
      </c>
      <c r="BQ10" s="8">
        <v>0.10677201075302767</v>
      </c>
      <c r="BR10" s="8">
        <v>-6.8057400261741952E-2</v>
      </c>
      <c r="BS10" s="8">
        <v>5.3109463412359725E-2</v>
      </c>
      <c r="BT10" s="8">
        <v>-2.03834112317961E-2</v>
      </c>
      <c r="BU10" s="8">
        <v>2.4373262314905664E-3</v>
      </c>
    </row>
    <row r="11" spans="2:73" ht="15.6" x14ac:dyDescent="0.35">
      <c r="B11" s="6">
        <v>42094</v>
      </c>
      <c r="C11" s="8">
        <v>-0.1160220271542256</v>
      </c>
      <c r="D11" s="8">
        <v>-0.11431472386180544</v>
      </c>
      <c r="E11" s="8">
        <v>1.7561516313576719E-2</v>
      </c>
      <c r="F11" s="8">
        <v>1.3972467181732284E-2</v>
      </c>
      <c r="G11" s="8">
        <v>8.1373693286101889E-2</v>
      </c>
      <c r="H11" s="8">
        <v>-5.2091321718753247E-2</v>
      </c>
      <c r="I11" s="8">
        <v>-5.3131279065061099E-2</v>
      </c>
      <c r="J11" s="8">
        <v>-6.0341575162107863E-2</v>
      </c>
      <c r="K11" s="8">
        <v>-1.3963773049908978E-2</v>
      </c>
      <c r="L11" s="8">
        <v>2.1032854566680692E-2</v>
      </c>
      <c r="M11" s="8">
        <v>-0.17207126758133545</v>
      </c>
      <c r="N11" s="8">
        <v>-5.3580058908540062E-2</v>
      </c>
      <c r="O11" s="8">
        <v>-0.1709649385580351</v>
      </c>
      <c r="P11" s="8">
        <v>4.7534244557107197E-2</v>
      </c>
      <c r="Q11" s="8">
        <v>-0.14983819406198862</v>
      </c>
      <c r="R11" s="8">
        <v>-7.095501703466417E-2</v>
      </c>
      <c r="S11" s="8">
        <v>1.1212708265185278E-2</v>
      </c>
      <c r="T11" s="8">
        <v>-3.6602786050479064E-2</v>
      </c>
      <c r="U11" s="8">
        <v>-9.1851581471486587E-2</v>
      </c>
      <c r="V11" s="8">
        <v>-7.3840316567173547E-2</v>
      </c>
      <c r="W11" s="8">
        <v>1.6267065930604119E-3</v>
      </c>
      <c r="X11" s="8">
        <v>4.2839204986994006E-2</v>
      </c>
      <c r="Y11" s="8">
        <v>5.1891878950157289E-2</v>
      </c>
      <c r="Z11" s="8">
        <v>-6.7166433856850644E-2</v>
      </c>
      <c r="AA11" s="8">
        <v>-0.12423412743178741</v>
      </c>
      <c r="AB11" s="8">
        <v>2.1865852004744113E-2</v>
      </c>
      <c r="AC11" s="8">
        <v>1.0100570988772262E-2</v>
      </c>
      <c r="AD11" s="8">
        <v>-8.2466689581932151E-2</v>
      </c>
      <c r="AE11" s="8">
        <v>-1.6506480215952968E-2</v>
      </c>
      <c r="AF11" s="8">
        <v>-4.9301097897613055E-2</v>
      </c>
      <c r="AG11" s="8">
        <v>1.3066692748367859E-2</v>
      </c>
      <c r="AH11" s="8">
        <v>6.0385991602651179E-2</v>
      </c>
      <c r="AI11" s="8">
        <v>-9.9197071133300507E-2</v>
      </c>
      <c r="AJ11" s="8">
        <v>-9.6222284517619772E-2</v>
      </c>
      <c r="AK11" s="8">
        <v>5.8912275829652694E-2</v>
      </c>
      <c r="AL11" s="8">
        <v>2.8031738873907586E-2</v>
      </c>
      <c r="AM11" s="8">
        <v>2.1265717645375048E-2</v>
      </c>
      <c r="AN11" s="8">
        <v>-4.6125084278335032E-2</v>
      </c>
      <c r="AO11" s="8">
        <v>-0.27504906152095976</v>
      </c>
      <c r="AP11" s="8">
        <v>-0.27599847401438693</v>
      </c>
      <c r="AQ11" s="8">
        <v>9.3639345561671417E-2</v>
      </c>
      <c r="AR11" s="8">
        <v>2.8844219194666898E-2</v>
      </c>
      <c r="AS11" s="8">
        <v>0.1238041439017627</v>
      </c>
      <c r="AT11" s="8">
        <v>-3.024918997763193E-2</v>
      </c>
      <c r="AU11" s="8">
        <v>-1.9085890193142274E-2</v>
      </c>
      <c r="AV11" s="8">
        <v>5.42557920514527E-2</v>
      </c>
      <c r="AW11" s="8">
        <v>2.4130769742561231E-2</v>
      </c>
      <c r="AX11" s="8">
        <v>-5.3412085375068918E-2</v>
      </c>
      <c r="AY11" s="8">
        <v>-1.5527791445997141E-2</v>
      </c>
      <c r="AZ11" s="8">
        <v>-0.32882894401970897</v>
      </c>
      <c r="BA11" s="8">
        <v>-5.6096297759549163E-2</v>
      </c>
      <c r="BB11" s="8">
        <v>-5.1847068272348029E-2</v>
      </c>
      <c r="BC11" s="8">
        <v>8.4971313725703546E-3</v>
      </c>
      <c r="BD11" s="8">
        <v>3.9223489208252138E-3</v>
      </c>
      <c r="BE11" s="8">
        <v>-2.3998631283357885E-2</v>
      </c>
      <c r="BF11" s="8">
        <v>0.11322330321701135</v>
      </c>
      <c r="BG11" s="8">
        <v>9.4128506323523653E-3</v>
      </c>
      <c r="BH11" s="8">
        <v>-3.685595087066007E-3</v>
      </c>
      <c r="BI11" s="8">
        <v>-4.3948034938075364E-2</v>
      </c>
      <c r="BJ11" s="8">
        <v>0.10422111058474554</v>
      </c>
      <c r="BK11" s="8">
        <v>-3.3265499314158897E-2</v>
      </c>
      <c r="BL11" s="8">
        <v>-7.5466166040529359E-2</v>
      </c>
      <c r="BM11" s="8">
        <v>4.4011304509241789E-2</v>
      </c>
      <c r="BN11" s="8">
        <v>5.5912593500373364E-2</v>
      </c>
      <c r="BO11" s="8">
        <v>-1.0734354355211362E-2</v>
      </c>
      <c r="BP11" s="8">
        <v>1.5831517324759625E-2</v>
      </c>
      <c r="BQ11" s="8">
        <v>0.11611179324193488</v>
      </c>
      <c r="BR11" s="8">
        <v>-6.8935034999401013E-2</v>
      </c>
      <c r="BS11" s="8">
        <v>4.1541563427142436E-2</v>
      </c>
      <c r="BT11" s="8">
        <v>-2.6978474455080337E-2</v>
      </c>
      <c r="BU11" s="8">
        <v>-1.6437996325156468E-2</v>
      </c>
    </row>
    <row r="12" spans="2:73" ht="15.6" x14ac:dyDescent="0.35">
      <c r="B12" s="6">
        <v>42124</v>
      </c>
      <c r="C12" s="8">
        <v>-0.15886087325392301</v>
      </c>
      <c r="D12" s="8">
        <v>-0.12108220648039003</v>
      </c>
      <c r="E12" s="8">
        <v>1.1853412094422477E-3</v>
      </c>
      <c r="F12" s="8">
        <v>1.4387640041493954E-2</v>
      </c>
      <c r="G12" s="8">
        <v>4.5169331046572614E-2</v>
      </c>
      <c r="H12" s="8">
        <v>-9.755888300414195E-2</v>
      </c>
      <c r="I12" s="8">
        <v>-9.9480584470050759E-2</v>
      </c>
      <c r="J12" s="8">
        <v>-0.11612792838981334</v>
      </c>
      <c r="K12" s="8">
        <v>-4.520057669524935E-2</v>
      </c>
      <c r="L12" s="8">
        <v>5.7672116196715306E-2</v>
      </c>
      <c r="M12" s="8">
        <v>-0.18239480906952404</v>
      </c>
      <c r="N12" s="8">
        <v>-6.7292587927343495E-2</v>
      </c>
      <c r="O12" s="8">
        <v>-0.18052588463998259</v>
      </c>
      <c r="P12" s="8">
        <v>2.8467008965979979E-2</v>
      </c>
      <c r="Q12" s="8">
        <v>-0.18317865438927472</v>
      </c>
      <c r="R12" s="8">
        <v>-6.619556576489577E-2</v>
      </c>
      <c r="S12" s="8">
        <v>2.9918222772232439E-2</v>
      </c>
      <c r="T12" s="8">
        <v>-3.1467838759892064E-2</v>
      </c>
      <c r="U12" s="8">
        <v>-8.2753422079472061E-2</v>
      </c>
      <c r="V12" s="8">
        <v>-7.2464642249020828E-2</v>
      </c>
      <c r="W12" s="8">
        <v>-2.2612608419839919E-2</v>
      </c>
      <c r="X12" s="8">
        <v>4.6389642478611437E-4</v>
      </c>
      <c r="Y12" s="8">
        <v>2.7107358927431713E-2</v>
      </c>
      <c r="Z12" s="8">
        <v>-0.10757265751366141</v>
      </c>
      <c r="AA12" s="8">
        <v>-0.19567224057689181</v>
      </c>
      <c r="AB12" s="8">
        <v>7.6368334213358591E-2</v>
      </c>
      <c r="AC12" s="8">
        <v>-7.656799973261752E-2</v>
      </c>
      <c r="AD12" s="8">
        <v>-8.3407255850870665E-2</v>
      </c>
      <c r="AE12" s="8">
        <v>-3.8807078840555231E-2</v>
      </c>
      <c r="AF12" s="8">
        <v>3.6074612078435986E-2</v>
      </c>
      <c r="AG12" s="8">
        <v>-6.876235754456117E-3</v>
      </c>
      <c r="AH12" s="8">
        <v>0.10135623881335115</v>
      </c>
      <c r="AI12" s="8">
        <v>-0.18332176379627635</v>
      </c>
      <c r="AJ12" s="8">
        <v>-0.15263738616511213</v>
      </c>
      <c r="AK12" s="8">
        <v>1.8655226183269646E-2</v>
      </c>
      <c r="AL12" s="8">
        <v>3.6876335366246071E-2</v>
      </c>
      <c r="AM12" s="8">
        <v>3.0991197318944064E-2</v>
      </c>
      <c r="AN12" s="8">
        <v>-2.2664962202248395E-2</v>
      </c>
      <c r="AO12" s="8">
        <v>-0.30143919925554746</v>
      </c>
      <c r="AP12" s="8">
        <v>-0.30157535209496411</v>
      </c>
      <c r="AQ12" s="8">
        <v>2.5701720815687612E-2</v>
      </c>
      <c r="AR12" s="8">
        <v>-2.4497177044777996E-2</v>
      </c>
      <c r="AS12" s="8">
        <v>9.7606881396388567E-2</v>
      </c>
      <c r="AT12" s="8">
        <v>-9.5660792146142815E-2</v>
      </c>
      <c r="AU12" s="8">
        <v>-8.1150831056547856E-4</v>
      </c>
      <c r="AV12" s="8">
        <v>2.5901679020650881E-2</v>
      </c>
      <c r="AW12" s="8">
        <v>-1.8894157523729416E-2</v>
      </c>
      <c r="AX12" s="8">
        <v>-6.670800491859008E-2</v>
      </c>
      <c r="AY12" s="8">
        <v>-2.7472118032680071E-2</v>
      </c>
      <c r="AZ12" s="8">
        <v>-0.3505670393515547</v>
      </c>
      <c r="BA12" s="8">
        <v>-0.11193352274673518</v>
      </c>
      <c r="BB12" s="8">
        <v>-6.2793937478738349E-2</v>
      </c>
      <c r="BC12" s="8">
        <v>-4.6352104404584926E-2</v>
      </c>
      <c r="BD12" s="8">
        <v>-4.7548701303515184E-2</v>
      </c>
      <c r="BE12" s="8">
        <v>-2.0219040485888407E-2</v>
      </c>
      <c r="BF12" s="8">
        <v>7.7621011102306681E-2</v>
      </c>
      <c r="BG12" s="8">
        <v>-3.6560530913965938E-2</v>
      </c>
      <c r="BH12" s="8">
        <v>-4.8098341909259656E-2</v>
      </c>
      <c r="BI12" s="8">
        <v>-8.7170912448921278E-2</v>
      </c>
      <c r="BJ12" s="8">
        <v>7.6217992446851457E-2</v>
      </c>
      <c r="BK12" s="8">
        <v>0.10770017193725578</v>
      </c>
      <c r="BL12" s="8">
        <v>-0.16076945004616883</v>
      </c>
      <c r="BM12" s="8">
        <v>-4.998659188568122E-3</v>
      </c>
      <c r="BN12" s="8">
        <v>-4.7972410098615637E-3</v>
      </c>
      <c r="BO12" s="8">
        <v>-1.3662842582106371E-2</v>
      </c>
      <c r="BP12" s="8">
        <v>1.5951544186672328E-2</v>
      </c>
      <c r="BQ12" s="8">
        <v>3.536745286716525E-2</v>
      </c>
      <c r="BR12" s="8">
        <v>-7.8805083036785628E-2</v>
      </c>
      <c r="BS12" s="8">
        <v>-6.9715434359806649E-3</v>
      </c>
      <c r="BT12" s="8">
        <v>-6.1109493954779492E-2</v>
      </c>
      <c r="BU12" s="8">
        <v>3.332180535439494E-2</v>
      </c>
    </row>
    <row r="13" spans="2:73" ht="15.6" x14ac:dyDescent="0.35">
      <c r="B13" s="6">
        <v>42155</v>
      </c>
      <c r="C13" s="8">
        <v>-0.13931961487073791</v>
      </c>
      <c r="D13" s="8">
        <v>-0.13075010624155847</v>
      </c>
      <c r="E13" s="8">
        <v>2.2369101733632213E-2</v>
      </c>
      <c r="F13" s="8">
        <v>-1.8975106979484679E-3</v>
      </c>
      <c r="G13" s="8">
        <v>-3.7533911128550479E-2</v>
      </c>
      <c r="H13" s="8">
        <v>-7.0963791199430915E-2</v>
      </c>
      <c r="I13" s="8">
        <v>-7.2824029761108411E-2</v>
      </c>
      <c r="J13" s="8">
        <v>-0.11818997081729171</v>
      </c>
      <c r="K13" s="8">
        <v>-2.0440303501233159E-2</v>
      </c>
      <c r="L13" s="8">
        <v>6.2974299293442337E-2</v>
      </c>
      <c r="M13" s="8">
        <v>-0.15282210377455951</v>
      </c>
      <c r="N13" s="8">
        <v>-5.0926125727357552E-2</v>
      </c>
      <c r="O13" s="8">
        <v>-0.14954119225769841</v>
      </c>
      <c r="P13" s="8">
        <v>2.2243982234375514E-2</v>
      </c>
      <c r="Q13" s="8">
        <v>-0.1563091194664521</v>
      </c>
      <c r="R13" s="8">
        <v>-6.6745662154168717E-2</v>
      </c>
      <c r="S13" s="8">
        <v>5.3191345932639245E-2</v>
      </c>
      <c r="T13" s="8">
        <v>-4.2717106325630416E-2</v>
      </c>
      <c r="U13" s="8">
        <v>-0.12666984935225489</v>
      </c>
      <c r="V13" s="8">
        <v>-6.980425224722181E-2</v>
      </c>
      <c r="W13" s="8">
        <v>1.2798109884144815E-2</v>
      </c>
      <c r="X13" s="8">
        <v>3.5673349335552995E-2</v>
      </c>
      <c r="Y13" s="8">
        <v>1.5756974945160318E-2</v>
      </c>
      <c r="Z13" s="8">
        <v>-0.1137500181550184</v>
      </c>
      <c r="AA13" s="8">
        <v>-8.1587987247641269E-2</v>
      </c>
      <c r="AB13" s="8">
        <v>8.2183193369093188E-2</v>
      </c>
      <c r="AC13" s="8">
        <v>-2.410371049079052E-2</v>
      </c>
      <c r="AD13" s="8">
        <v>-0.10054835347062024</v>
      </c>
      <c r="AE13" s="8">
        <v>-2.2966546129385035E-2</v>
      </c>
      <c r="AF13" s="8">
        <v>3.1687680337762147E-2</v>
      </c>
      <c r="AG13" s="8">
        <v>-5.4927700971625248E-2</v>
      </c>
      <c r="AH13" s="8">
        <v>0.15910690269733996</v>
      </c>
      <c r="AI13" s="8">
        <v>-0.1842648886215778</v>
      </c>
      <c r="AJ13" s="8">
        <v>-0.13358150825563869</v>
      </c>
      <c r="AK13" s="8">
        <v>2.7976143513111562E-2</v>
      </c>
      <c r="AL13" s="8">
        <v>-8.2002373840354692E-3</v>
      </c>
      <c r="AM13" s="8">
        <v>2.5166115847980508E-2</v>
      </c>
      <c r="AN13" s="8">
        <v>-5.1291526972688239E-2</v>
      </c>
      <c r="AO13" s="8">
        <v>-0.2170017644689245</v>
      </c>
      <c r="AP13" s="8">
        <v>-0.21871035791080462</v>
      </c>
      <c r="AQ13" s="8">
        <v>6.3039078347456645E-2</v>
      </c>
      <c r="AR13" s="8">
        <v>-1.0504833225664867E-2</v>
      </c>
      <c r="AS13" s="8">
        <v>6.137825930783769E-2</v>
      </c>
      <c r="AT13" s="8">
        <v>-3.4533669417791679E-2</v>
      </c>
      <c r="AU13" s="8">
        <v>6.5484190138680398E-2</v>
      </c>
      <c r="AV13" s="8">
        <v>4.8876018991148962E-2</v>
      </c>
      <c r="AW13" s="8">
        <v>-1.6258632760351999E-4</v>
      </c>
      <c r="AX13" s="8">
        <v>4.611789889063983E-2</v>
      </c>
      <c r="AY13" s="8">
        <v>1.4291867854071549E-4</v>
      </c>
      <c r="AZ13" s="8">
        <v>-0.32363528318652246</v>
      </c>
      <c r="BA13" s="8">
        <v>-0.15349663715920731</v>
      </c>
      <c r="BB13" s="8">
        <v>2.9372416329375484E-2</v>
      </c>
      <c r="BC13" s="8">
        <v>-4.9407025125622228E-2</v>
      </c>
      <c r="BD13" s="8">
        <v>-5.1623815702649845E-2</v>
      </c>
      <c r="BE13" s="8">
        <v>2.4386887556527931E-2</v>
      </c>
      <c r="BF13" s="8">
        <v>8.073568071537135E-2</v>
      </c>
      <c r="BG13" s="8">
        <v>4.9649889128580871E-2</v>
      </c>
      <c r="BH13" s="8">
        <v>1.0638927295946954E-2</v>
      </c>
      <c r="BI13" s="8">
        <v>-2.0390843244964152E-2</v>
      </c>
      <c r="BJ13" s="8">
        <v>8.4032701341009486E-2</v>
      </c>
      <c r="BK13" s="8">
        <v>0.12572501759905536</v>
      </c>
      <c r="BL13" s="8">
        <v>-0.15444188462474484</v>
      </c>
      <c r="BM13" s="8">
        <v>-2.1320528595818344E-2</v>
      </c>
      <c r="BN13" s="8">
        <v>4.1602008843731109E-2</v>
      </c>
      <c r="BO13" s="8">
        <v>-2.9321263324820157E-2</v>
      </c>
      <c r="BP13" s="8">
        <v>7.4147346735186082E-3</v>
      </c>
      <c r="BQ13" s="8">
        <v>7.9587327243105799E-2</v>
      </c>
      <c r="BR13" s="8">
        <v>-4.1876815558520963E-2</v>
      </c>
      <c r="BS13" s="8">
        <v>1.1734342553597232E-2</v>
      </c>
      <c r="BT13" s="8">
        <v>-2.7730511197493479E-3</v>
      </c>
      <c r="BU13" s="8">
        <v>3.7975036774978321E-2</v>
      </c>
    </row>
    <row r="14" spans="2:73" ht="15.6" x14ac:dyDescent="0.35">
      <c r="B14" s="6">
        <v>42185</v>
      </c>
      <c r="C14" s="8">
        <v>-3.6550086956040256E-2</v>
      </c>
      <c r="D14" s="8">
        <v>-0.13914170525211708</v>
      </c>
      <c r="E14" s="8">
        <v>-4.1291182588148456E-2</v>
      </c>
      <c r="F14" s="8">
        <v>6.8271908760058397E-2</v>
      </c>
      <c r="G14" s="8">
        <v>-1.7629753257863978E-2</v>
      </c>
      <c r="H14" s="8">
        <v>1.1230921472130284E-2</v>
      </c>
      <c r="I14" s="8">
        <v>9.715597186495839E-3</v>
      </c>
      <c r="J14" s="8">
        <v>-0.13323240417044704</v>
      </c>
      <c r="K14" s="8">
        <v>-3.2734375579419828E-2</v>
      </c>
      <c r="L14" s="8">
        <v>5.9721094125575747E-2</v>
      </c>
      <c r="M14" s="8">
        <v>7.8470034690537982E-2</v>
      </c>
      <c r="N14" s="8">
        <v>1.0408990533744916E-2</v>
      </c>
      <c r="O14" s="8">
        <v>6.7352900365395679E-2</v>
      </c>
      <c r="P14" s="8">
        <v>3.2756785526876414E-2</v>
      </c>
      <c r="Q14" s="8">
        <v>0.10085182983044688</v>
      </c>
      <c r="R14" s="8">
        <v>4.9411714268497609E-2</v>
      </c>
      <c r="S14" s="8">
        <v>0.1318241966105945</v>
      </c>
      <c r="T14" s="8">
        <v>8.8953040335955913E-2</v>
      </c>
      <c r="U14" s="8">
        <v>-2.3414959875455471E-2</v>
      </c>
      <c r="V14" s="8">
        <v>1.2388151780436257E-2</v>
      </c>
      <c r="W14" s="8">
        <v>-1.4184599820666138E-2</v>
      </c>
      <c r="X14" s="8">
        <v>-1.4949794306063302E-2</v>
      </c>
      <c r="Y14" s="8">
        <v>-6.5876868830657243E-2</v>
      </c>
      <c r="Z14" s="8">
        <v>-8.0304815859139372E-2</v>
      </c>
      <c r="AA14" s="8">
        <v>-0.20239994877081319</v>
      </c>
      <c r="AB14" s="8">
        <v>7.2705927837446255E-2</v>
      </c>
      <c r="AC14" s="8">
        <v>-3.0464759585915685E-2</v>
      </c>
      <c r="AD14" s="8">
        <v>1.599128345976733E-2</v>
      </c>
      <c r="AE14" s="8">
        <v>-0.14558567986432056</v>
      </c>
      <c r="AF14" s="8">
        <v>-0.11089457165543534</v>
      </c>
      <c r="AG14" s="8">
        <v>0.12612007893010838</v>
      </c>
      <c r="AH14" s="8">
        <v>0.14985528127304498</v>
      </c>
      <c r="AI14" s="8">
        <v>-0.27403866483292827</v>
      </c>
      <c r="AJ14" s="8">
        <v>-0.16658805964985254</v>
      </c>
      <c r="AK14" s="8">
        <v>8.8631343541644508E-2</v>
      </c>
      <c r="AL14" s="8">
        <v>1.211529865320396E-2</v>
      </c>
      <c r="AM14" s="8">
        <v>3.5989854074280764E-2</v>
      </c>
      <c r="AN14" s="8">
        <v>1.2067611660642741E-2</v>
      </c>
      <c r="AO14" s="8">
        <v>-0.14392878618120936</v>
      </c>
      <c r="AP14" s="8">
        <v>-0.15786413466081031</v>
      </c>
      <c r="AQ14" s="8">
        <v>0.21500066799739467</v>
      </c>
      <c r="AR14" s="8">
        <v>-3.216274913564221E-2</v>
      </c>
      <c r="AS14" s="8">
        <v>7.247356470100022E-2</v>
      </c>
      <c r="AT14" s="8">
        <v>-7.4597845611173663E-2</v>
      </c>
      <c r="AU14" s="8">
        <v>7.0110366386308298E-2</v>
      </c>
      <c r="AV14" s="8">
        <v>-7.1038473411148051E-2</v>
      </c>
      <c r="AW14" s="8">
        <v>-3.1012232035189935E-2</v>
      </c>
      <c r="AX14" s="8">
        <v>-7.9732097705282945E-2</v>
      </c>
      <c r="AY14" s="8">
        <v>-3.6229650408054065E-2</v>
      </c>
      <c r="AZ14" s="8">
        <v>-0.20346697223505325</v>
      </c>
      <c r="BA14" s="8">
        <v>-0.11498387904671234</v>
      </c>
      <c r="BB14" s="8">
        <v>-4.7161389623966238E-2</v>
      </c>
      <c r="BC14" s="8">
        <v>1.1900880870850117E-2</v>
      </c>
      <c r="BD14" s="8">
        <v>2.803457767047654E-2</v>
      </c>
      <c r="BE14" s="8">
        <v>0.17003320205866426</v>
      </c>
      <c r="BF14" s="8">
        <v>-5.4022121914911875E-2</v>
      </c>
      <c r="BG14" s="8">
        <v>-0.10579954706386199</v>
      </c>
      <c r="BH14" s="8">
        <v>-8.170057187695931E-2</v>
      </c>
      <c r="BI14" s="8">
        <v>-0.13221144583486866</v>
      </c>
      <c r="BJ14" s="8">
        <v>0.10055754007210801</v>
      </c>
      <c r="BK14" s="8">
        <v>0.10556232666338228</v>
      </c>
      <c r="BL14" s="8">
        <v>-4.3197785727576876E-2</v>
      </c>
      <c r="BM14" s="8">
        <v>-4.2235251793183437E-2</v>
      </c>
      <c r="BN14" s="8">
        <v>-8.7550275962302276E-2</v>
      </c>
      <c r="BO14" s="8">
        <v>-7.765929799795987E-2</v>
      </c>
      <c r="BP14" s="8">
        <v>-8.9747573982686679E-3</v>
      </c>
      <c r="BQ14" s="8">
        <v>-0.21667780327869643</v>
      </c>
      <c r="BR14" s="8">
        <v>7.2750829556815583E-2</v>
      </c>
      <c r="BS14" s="8">
        <v>2.3878461149422631E-2</v>
      </c>
      <c r="BT14" s="8">
        <v>0.20749320403535798</v>
      </c>
      <c r="BU14" s="8">
        <v>0.1151310731845086</v>
      </c>
    </row>
    <row r="15" spans="2:73" ht="15.6" x14ac:dyDescent="0.35">
      <c r="B15" s="6">
        <v>42216</v>
      </c>
      <c r="C15" s="8">
        <v>3.4250673055360711E-2</v>
      </c>
      <c r="D15" s="8">
        <v>-0.12205969641976194</v>
      </c>
      <c r="E15" s="8">
        <v>-5.7431404635382752E-2</v>
      </c>
      <c r="F15" s="8">
        <v>6.1728013394091466E-2</v>
      </c>
      <c r="G15" s="8">
        <v>-3.6605541502149216E-2</v>
      </c>
      <c r="H15" s="8">
        <v>4.7959174927975384E-2</v>
      </c>
      <c r="I15" s="8">
        <v>4.6573507092822528E-2</v>
      </c>
      <c r="J15" s="8">
        <v>-9.8210654988038076E-2</v>
      </c>
      <c r="K15" s="8">
        <v>-2.5000651275030816E-2</v>
      </c>
      <c r="L15" s="8">
        <v>7.9924382000101796E-3</v>
      </c>
      <c r="M15" s="8">
        <v>6.1292543250047779E-2</v>
      </c>
      <c r="N15" s="8">
        <v>5.8519991191943496E-2</v>
      </c>
      <c r="O15" s="8">
        <v>5.2310480804282758E-2</v>
      </c>
      <c r="P15" s="8">
        <v>-2.7034890634223457E-2</v>
      </c>
      <c r="Q15" s="8">
        <v>0.26380399429684476</v>
      </c>
      <c r="R15" s="8">
        <v>-2.2236412441677025E-2</v>
      </c>
      <c r="S15" s="8">
        <v>8.980375009430365E-2</v>
      </c>
      <c r="T15" s="8">
        <v>3.3348369945958897E-2</v>
      </c>
      <c r="U15" s="8">
        <v>-0.16705135389830994</v>
      </c>
      <c r="V15" s="8">
        <v>-4.9876139306964995E-2</v>
      </c>
      <c r="W15" s="8">
        <v>-1.0256467572184319E-3</v>
      </c>
      <c r="X15" s="8">
        <v>-1.5382071506186784E-2</v>
      </c>
      <c r="Y15" s="8">
        <v>-6.9557160285543776E-2</v>
      </c>
      <c r="Z15" s="8">
        <v>-3.4230223182327379E-2</v>
      </c>
      <c r="AA15" s="8">
        <v>-0.12599009847925427</v>
      </c>
      <c r="AB15" s="8">
        <v>0.12983415873822762</v>
      </c>
      <c r="AC15" s="8">
        <v>-1.5879574057480611E-2</v>
      </c>
      <c r="AD15" s="8">
        <v>4.8878956861341069E-2</v>
      </c>
      <c r="AE15" s="8">
        <v>-0.1016244086480336</v>
      </c>
      <c r="AF15" s="8">
        <v>-0.15686091951267134</v>
      </c>
      <c r="AG15" s="8">
        <v>9.4099472601017198E-3</v>
      </c>
      <c r="AH15" s="8">
        <v>1.7622385527432852E-2</v>
      </c>
      <c r="AI15" s="8">
        <v>-0.37262336815577907</v>
      </c>
      <c r="AJ15" s="8">
        <v>-0.28326459281423011</v>
      </c>
      <c r="AK15" s="8">
        <v>0.1487164203629085</v>
      </c>
      <c r="AL15" s="8">
        <v>7.3026610026679706E-2</v>
      </c>
      <c r="AM15" s="8">
        <v>6.4054619004221672E-2</v>
      </c>
      <c r="AN15" s="8">
        <v>-0.12085235607889702</v>
      </c>
      <c r="AO15" s="8">
        <v>-0.10731580491577146</v>
      </c>
      <c r="AP15" s="8">
        <v>-0.11249958344952317</v>
      </c>
      <c r="AQ15" s="8">
        <v>0.21519395336740249</v>
      </c>
      <c r="AR15" s="8">
        <v>-8.1349924458596692E-2</v>
      </c>
      <c r="AS15" s="8">
        <v>2.3453411689450004E-2</v>
      </c>
      <c r="AT15" s="8">
        <v>-0.10502312301131392</v>
      </c>
      <c r="AU15" s="8">
        <v>-1.6728086868466191E-3</v>
      </c>
      <c r="AV15" s="8">
        <v>2.1340765104854484E-2</v>
      </c>
      <c r="AW15" s="8">
        <v>3.1279693708576667E-2</v>
      </c>
      <c r="AX15" s="8">
        <v>-3.251698868245223E-3</v>
      </c>
      <c r="AY15" s="8">
        <v>-6.9403544953323057E-2</v>
      </c>
      <c r="AZ15" s="8">
        <v>-0.20466025589154824</v>
      </c>
      <c r="BA15" s="8">
        <v>-3.4770493681617283E-2</v>
      </c>
      <c r="BB15" s="8">
        <v>2.3300730193074118E-2</v>
      </c>
      <c r="BC15" s="8">
        <v>-1.1881543390104721E-2</v>
      </c>
      <c r="BD15" s="8">
        <v>-9.9686866154182624E-3</v>
      </c>
      <c r="BE15" s="8">
        <v>0.1648824386209557</v>
      </c>
      <c r="BF15" s="8">
        <v>-0.11039640240780757</v>
      </c>
      <c r="BG15" s="8">
        <v>-8.5971163907401366E-2</v>
      </c>
      <c r="BH15" s="8">
        <v>-0.11890199346757878</v>
      </c>
      <c r="BI15" s="8">
        <v>-5.2295562871776974E-2</v>
      </c>
      <c r="BJ15" s="8">
        <v>0.13668581202503768</v>
      </c>
      <c r="BK15" s="8">
        <v>-2.0356757443266704E-3</v>
      </c>
      <c r="BL15" s="8">
        <v>-0.12948611026650525</v>
      </c>
      <c r="BM15" s="8">
        <v>-3.7543070324431008E-2</v>
      </c>
      <c r="BN15" s="8">
        <v>-7.6347711615676911E-2</v>
      </c>
      <c r="BO15" s="8">
        <v>-8.0888575480728364E-2</v>
      </c>
      <c r="BP15" s="8">
        <v>-6.7762950167102876E-3</v>
      </c>
      <c r="BQ15" s="8">
        <v>-0.18215772800305868</v>
      </c>
      <c r="BR15" s="8">
        <v>9.7651115658671822E-2</v>
      </c>
      <c r="BS15" s="8">
        <v>1.694214094999813E-2</v>
      </c>
      <c r="BT15" s="8">
        <v>0.28663180094384672</v>
      </c>
      <c r="BU15" s="8">
        <v>-0.10718424877932131</v>
      </c>
    </row>
    <row r="16" spans="2:73" ht="15.6" x14ac:dyDescent="0.35">
      <c r="B16" s="6" t="s">
        <v>1165</v>
      </c>
      <c r="C16" s="8">
        <f t="shared" ref="C16:AH16" si="0">AVERAGE(C4:C15)</f>
        <v>-8.1872605592090877E-2</v>
      </c>
      <c r="D16" s="8">
        <f t="shared" si="0"/>
        <v>-7.4738969472956621E-2</v>
      </c>
      <c r="E16" s="8">
        <f t="shared" si="0"/>
        <v>-8.9908102568112807E-3</v>
      </c>
      <c r="F16" s="8">
        <f t="shared" si="0"/>
        <v>1.8258868277484321E-2</v>
      </c>
      <c r="G16" s="8">
        <f t="shared" si="0"/>
        <v>4.7665753755589818E-2</v>
      </c>
      <c r="H16" s="8">
        <f t="shared" si="0"/>
        <v>-3.9904260266337671E-2</v>
      </c>
      <c r="I16" s="8">
        <f t="shared" si="0"/>
        <v>-4.0040399806276841E-2</v>
      </c>
      <c r="J16" s="8">
        <f t="shared" si="0"/>
        <v>-9.1476144562130837E-2</v>
      </c>
      <c r="K16" s="8">
        <f t="shared" si="0"/>
        <v>-2.9452123541467562E-2</v>
      </c>
      <c r="L16" s="8">
        <f t="shared" si="0"/>
        <v>1.2419726242783044E-2</v>
      </c>
      <c r="M16" s="8">
        <f t="shared" si="0"/>
        <v>-6.2489599087327354E-2</v>
      </c>
      <c r="N16" s="8">
        <f t="shared" si="0"/>
        <v>-1.7469723798797372E-2</v>
      </c>
      <c r="O16" s="8">
        <f t="shared" si="0"/>
        <v>-6.6852265543434347E-2</v>
      </c>
      <c r="P16" s="8">
        <f t="shared" si="0"/>
        <v>-3.7458062735602044E-3</v>
      </c>
      <c r="Q16" s="8">
        <f t="shared" si="0"/>
        <v>-5.284980472217566E-2</v>
      </c>
      <c r="R16" s="8">
        <f t="shared" si="0"/>
        <v>-4.342707439720659E-2</v>
      </c>
      <c r="S16" s="8">
        <f t="shared" si="0"/>
        <v>1.9815381992414689E-2</v>
      </c>
      <c r="T16" s="8">
        <f t="shared" si="0"/>
        <v>-2.2569102068476832E-2</v>
      </c>
      <c r="U16" s="8">
        <f t="shared" si="0"/>
        <v>-7.5316886987528323E-2</v>
      </c>
      <c r="V16" s="8">
        <f t="shared" si="0"/>
        <v>-5.1877883405599484E-2</v>
      </c>
      <c r="W16" s="8">
        <f t="shared" si="0"/>
        <v>-1.296694993511846E-2</v>
      </c>
      <c r="X16" s="8">
        <f t="shared" si="0"/>
        <v>4.4905873755497296E-2</v>
      </c>
      <c r="Y16" s="8">
        <f t="shared" si="0"/>
        <v>2.1696845079479554E-2</v>
      </c>
      <c r="Z16" s="8">
        <f t="shared" si="0"/>
        <v>-6.285041621905893E-2</v>
      </c>
      <c r="AA16" s="8">
        <f t="shared" si="0"/>
        <v>-8.3175318911891241E-2</v>
      </c>
      <c r="AB16" s="8">
        <f t="shared" si="0"/>
        <v>5.6166293709959812E-2</v>
      </c>
      <c r="AC16" s="8">
        <f t="shared" si="0"/>
        <v>-2.5095309151089962E-3</v>
      </c>
      <c r="AD16" s="8">
        <f t="shared" si="0"/>
        <v>-5.0249354974638449E-2</v>
      </c>
      <c r="AE16" s="8">
        <f t="shared" si="0"/>
        <v>-3.5562411772200313E-2</v>
      </c>
      <c r="AF16" s="8">
        <f t="shared" si="0"/>
        <v>-9.9561944688721593E-2</v>
      </c>
      <c r="AG16" s="8">
        <f t="shared" si="0"/>
        <v>-7.9250560732525756E-3</v>
      </c>
      <c r="AH16" s="8">
        <f t="shared" si="0"/>
        <v>4.5698686710269144E-2</v>
      </c>
      <c r="AI16" s="8">
        <f t="shared" ref="AI16:BN16" si="1">AVERAGE(AI4:AI15)</f>
        <v>-0.14917041959100583</v>
      </c>
      <c r="AJ16" s="8">
        <f t="shared" si="1"/>
        <v>-0.1270118723840018</v>
      </c>
      <c r="AK16" s="8">
        <f t="shared" si="1"/>
        <v>5.6292169569943519E-2</v>
      </c>
      <c r="AL16" s="8">
        <f t="shared" si="1"/>
        <v>3.1785141725609575E-2</v>
      </c>
      <c r="AM16" s="8">
        <f t="shared" si="1"/>
        <v>2.2006056903535076E-2</v>
      </c>
      <c r="AN16" s="8">
        <f t="shared" si="1"/>
        <v>-4.622510141577494E-2</v>
      </c>
      <c r="AO16" s="8">
        <f t="shared" si="1"/>
        <v>-0.18669079389057619</v>
      </c>
      <c r="AP16" s="8">
        <f t="shared" si="1"/>
        <v>-0.18652257781697934</v>
      </c>
      <c r="AQ16" s="8">
        <f t="shared" si="1"/>
        <v>4.1968646604005864E-2</v>
      </c>
      <c r="AR16" s="8">
        <f t="shared" si="1"/>
        <v>1.8572577948524661E-3</v>
      </c>
      <c r="AS16" s="8">
        <f t="shared" si="1"/>
        <v>6.0042579772715397E-2</v>
      </c>
      <c r="AT16" s="8">
        <f t="shared" si="1"/>
        <v>-4.7195956296820586E-2</v>
      </c>
      <c r="AU16" s="8">
        <f t="shared" si="1"/>
        <v>-2.4793630050982455E-2</v>
      </c>
      <c r="AV16" s="8">
        <f t="shared" si="1"/>
        <v>1.119564988328271E-3</v>
      </c>
      <c r="AW16" s="8">
        <f t="shared" si="1"/>
        <v>-2.3210009327884185E-2</v>
      </c>
      <c r="AX16" s="8">
        <f t="shared" si="1"/>
        <v>-6.1921211546911402E-2</v>
      </c>
      <c r="AY16" s="8">
        <f t="shared" si="1"/>
        <v>-1.9542994624355381E-2</v>
      </c>
      <c r="AZ16" s="8">
        <f t="shared" si="1"/>
        <v>-0.22351836743339812</v>
      </c>
      <c r="BA16" s="8">
        <f t="shared" si="1"/>
        <v>-7.1984822945448834E-2</v>
      </c>
      <c r="BB16" s="8">
        <f t="shared" si="1"/>
        <v>-3.5843847481579698E-2</v>
      </c>
      <c r="BC16" s="8">
        <f t="shared" si="1"/>
        <v>5.1402234473737997E-3</v>
      </c>
      <c r="BD16" s="8">
        <f t="shared" si="1"/>
        <v>5.7044541099676447E-3</v>
      </c>
      <c r="BE16" s="8">
        <f t="shared" si="1"/>
        <v>-4.9396660090617349E-2</v>
      </c>
      <c r="BF16" s="8">
        <f t="shared" si="1"/>
        <v>1.9664655914815875E-2</v>
      </c>
      <c r="BG16" s="8">
        <f t="shared" si="1"/>
        <v>-2.3308600017330854E-2</v>
      </c>
      <c r="BH16" s="8">
        <f t="shared" si="1"/>
        <v>-5.9514837585535975E-2</v>
      </c>
      <c r="BI16" s="8">
        <f t="shared" si="1"/>
        <v>-7.4920183641116245E-2</v>
      </c>
      <c r="BJ16" s="8">
        <f t="shared" si="1"/>
        <v>5.1146414001924739E-2</v>
      </c>
      <c r="BK16" s="8">
        <f t="shared" si="1"/>
        <v>-5.0826719735138061E-2</v>
      </c>
      <c r="BL16" s="8">
        <f t="shared" si="1"/>
        <v>-5.1102613629445091E-2</v>
      </c>
      <c r="BM16" s="8">
        <f t="shared" si="1"/>
        <v>-2.6534580831926505E-2</v>
      </c>
      <c r="BN16" s="8">
        <f t="shared" si="1"/>
        <v>-1.6242826026002653E-2</v>
      </c>
      <c r="BO16" s="8">
        <f t="shared" ref="BO16:BU16" si="2">AVERAGE(BO4:BO15)</f>
        <v>-6.0855287707399432E-2</v>
      </c>
      <c r="BP16" s="8">
        <f t="shared" si="2"/>
        <v>7.7899820660104107E-3</v>
      </c>
      <c r="BQ16" s="8">
        <f t="shared" si="2"/>
        <v>-1.4924307986835817E-2</v>
      </c>
      <c r="BR16" s="8">
        <f t="shared" si="2"/>
        <v>-4.2219463841883971E-2</v>
      </c>
      <c r="BS16" s="8">
        <f t="shared" si="2"/>
        <v>1.7290179545131422E-2</v>
      </c>
      <c r="BT16" s="8">
        <f t="shared" si="2"/>
        <v>1.0975670517360822E-2</v>
      </c>
      <c r="BU16" s="8">
        <f t="shared" si="2"/>
        <v>-5.5255789144871602E-3</v>
      </c>
    </row>
    <row r="17" spans="2:73" ht="15.6" x14ac:dyDescent="0.35">
      <c r="B17" s="6" t="s">
        <v>1166</v>
      </c>
      <c r="C17" s="8">
        <f t="shared" ref="C17:AH17" si="3">STDEV(C4:C15)</f>
        <v>5.0065025196939117E-2</v>
      </c>
      <c r="D17" s="8">
        <f t="shared" si="3"/>
        <v>5.6162081020872237E-2</v>
      </c>
      <c r="E17" s="8">
        <f t="shared" si="3"/>
        <v>2.7495237087541643E-2</v>
      </c>
      <c r="F17" s="8">
        <f t="shared" si="3"/>
        <v>2.3113895519086929E-2</v>
      </c>
      <c r="G17" s="8">
        <f t="shared" si="3"/>
        <v>5.5274883038051247E-2</v>
      </c>
      <c r="H17" s="8">
        <f t="shared" si="3"/>
        <v>3.8202113916721708E-2</v>
      </c>
      <c r="I17" s="8">
        <f t="shared" si="3"/>
        <v>3.8188529227752066E-2</v>
      </c>
      <c r="J17" s="8">
        <f t="shared" si="3"/>
        <v>2.5487228283436674E-2</v>
      </c>
      <c r="K17" s="8">
        <f t="shared" si="3"/>
        <v>9.8953444209608672E-3</v>
      </c>
      <c r="L17" s="8">
        <f t="shared" si="3"/>
        <v>3.3354365517938425E-2</v>
      </c>
      <c r="M17" s="8">
        <f t="shared" si="3"/>
        <v>9.8912756206629857E-2</v>
      </c>
      <c r="N17" s="8">
        <f t="shared" si="3"/>
        <v>3.5026721761712933E-2</v>
      </c>
      <c r="O17" s="8">
        <f t="shared" si="3"/>
        <v>9.3540071050767365E-2</v>
      </c>
      <c r="P17" s="8">
        <f t="shared" si="3"/>
        <v>3.4811651595628955E-2</v>
      </c>
      <c r="Q17" s="8">
        <f t="shared" si="3"/>
        <v>0.12507570474763657</v>
      </c>
      <c r="R17" s="8">
        <f t="shared" si="3"/>
        <v>3.8554752037677067E-2</v>
      </c>
      <c r="S17" s="8">
        <f t="shared" si="3"/>
        <v>5.343378992932326E-2</v>
      </c>
      <c r="T17" s="8">
        <f t="shared" si="3"/>
        <v>5.5258418308014187E-2</v>
      </c>
      <c r="U17" s="8">
        <f t="shared" si="3"/>
        <v>5.45028305616794E-2</v>
      </c>
      <c r="V17" s="8">
        <f t="shared" si="3"/>
        <v>3.194237208358662E-2</v>
      </c>
      <c r="W17" s="8">
        <f t="shared" si="3"/>
        <v>1.4016493991457876E-2</v>
      </c>
      <c r="X17" s="8">
        <f t="shared" si="3"/>
        <v>4.4914461640292058E-2</v>
      </c>
      <c r="Y17" s="8">
        <f t="shared" si="3"/>
        <v>4.723234208320138E-2</v>
      </c>
      <c r="Z17" s="8">
        <f t="shared" si="3"/>
        <v>3.3693707327639502E-2</v>
      </c>
      <c r="AA17" s="8">
        <f t="shared" si="3"/>
        <v>6.97192438054616E-2</v>
      </c>
      <c r="AB17" s="8">
        <f t="shared" si="3"/>
        <v>3.02793095912171E-2</v>
      </c>
      <c r="AC17" s="8">
        <f t="shared" si="3"/>
        <v>4.8226021901064238E-2</v>
      </c>
      <c r="AD17" s="8">
        <f t="shared" si="3"/>
        <v>4.4384604946899137E-2</v>
      </c>
      <c r="AE17" s="8">
        <f t="shared" si="3"/>
        <v>5.2056782693660396E-2</v>
      </c>
      <c r="AF17" s="8">
        <f t="shared" si="3"/>
        <v>7.2940793881781513E-2</v>
      </c>
      <c r="AG17" s="8">
        <f t="shared" si="3"/>
        <v>4.8521563380968885E-2</v>
      </c>
      <c r="AH17" s="8">
        <f t="shared" si="3"/>
        <v>5.9504293848754941E-2</v>
      </c>
      <c r="AI17" s="8">
        <f t="shared" ref="AI17:BN17" si="4">STDEV(AI4:AI15)</f>
        <v>9.2402114915565839E-2</v>
      </c>
      <c r="AJ17" s="8">
        <f t="shared" si="4"/>
        <v>5.8737529238031598E-2</v>
      </c>
      <c r="AK17" s="8">
        <f t="shared" si="4"/>
        <v>3.4617883608467605E-2</v>
      </c>
      <c r="AL17" s="8">
        <f t="shared" si="4"/>
        <v>2.3440292474205513E-2</v>
      </c>
      <c r="AM17" s="8">
        <f t="shared" si="4"/>
        <v>1.8461102065201983E-2</v>
      </c>
      <c r="AN17" s="8">
        <f t="shared" si="4"/>
        <v>3.6997661887384181E-2</v>
      </c>
      <c r="AO17" s="8">
        <f t="shared" si="4"/>
        <v>8.4336581480257064E-2</v>
      </c>
      <c r="AP17" s="8">
        <f t="shared" si="4"/>
        <v>8.3719869973932909E-2</v>
      </c>
      <c r="AQ17" s="8">
        <f t="shared" si="4"/>
        <v>9.8590936629123188E-2</v>
      </c>
      <c r="AR17" s="8">
        <f t="shared" si="4"/>
        <v>3.4685214147883552E-2</v>
      </c>
      <c r="AS17" s="8">
        <f t="shared" si="4"/>
        <v>5.1233171074087799E-2</v>
      </c>
      <c r="AT17" s="8">
        <f t="shared" si="4"/>
        <v>3.0256092444326286E-2</v>
      </c>
      <c r="AU17" s="8">
        <f t="shared" si="4"/>
        <v>5.3379369990756813E-2</v>
      </c>
      <c r="AV17" s="8">
        <f t="shared" si="4"/>
        <v>3.7519860600267026E-2</v>
      </c>
      <c r="AW17" s="8">
        <f t="shared" si="4"/>
        <v>3.1853712609531279E-2</v>
      </c>
      <c r="AX17" s="8">
        <f t="shared" si="4"/>
        <v>5.068464699689549E-2</v>
      </c>
      <c r="AY17" s="8">
        <f t="shared" si="4"/>
        <v>1.9933029634420223E-2</v>
      </c>
      <c r="AZ17" s="8">
        <f t="shared" si="4"/>
        <v>0.10102207056931176</v>
      </c>
      <c r="BA17" s="8">
        <f t="shared" si="4"/>
        <v>7.3420392928180422E-2</v>
      </c>
      <c r="BB17" s="8">
        <f t="shared" si="4"/>
        <v>3.2528397163215247E-2</v>
      </c>
      <c r="BC17" s="8">
        <f t="shared" si="4"/>
        <v>2.8478944381106455E-2</v>
      </c>
      <c r="BD17" s="8">
        <f t="shared" si="4"/>
        <v>2.8972817094996724E-2</v>
      </c>
      <c r="BE17" s="8">
        <f t="shared" si="4"/>
        <v>0.12702945276208993</v>
      </c>
      <c r="BF17" s="8">
        <f t="shared" si="4"/>
        <v>8.2145809360394131E-2</v>
      </c>
      <c r="BG17" s="8">
        <f t="shared" si="4"/>
        <v>5.0830438007870543E-2</v>
      </c>
      <c r="BH17" s="8">
        <f t="shared" si="4"/>
        <v>5.044254301788504E-2</v>
      </c>
      <c r="BI17" s="8">
        <f t="shared" si="4"/>
        <v>4.1342468543861061E-2</v>
      </c>
      <c r="BJ17" s="8">
        <f t="shared" si="4"/>
        <v>7.060766182240992E-2</v>
      </c>
      <c r="BK17" s="8">
        <f t="shared" si="4"/>
        <v>0.11488962763109006</v>
      </c>
      <c r="BL17" s="8">
        <f t="shared" si="4"/>
        <v>6.4321264527177582E-2</v>
      </c>
      <c r="BM17" s="8">
        <f t="shared" si="4"/>
        <v>4.8538469364098259E-2</v>
      </c>
      <c r="BN17" s="8">
        <f t="shared" si="4"/>
        <v>5.050215832666681E-2</v>
      </c>
      <c r="BO17" s="8">
        <f t="shared" ref="BO17:BU17" si="5">STDEV(BO4:BO15)</f>
        <v>3.2013846147678542E-2</v>
      </c>
      <c r="BP17" s="8">
        <f t="shared" si="5"/>
        <v>1.3025760074245831E-2</v>
      </c>
      <c r="BQ17" s="8">
        <f t="shared" si="5"/>
        <v>0.11688001636831176</v>
      </c>
      <c r="BR17" s="8">
        <f t="shared" si="5"/>
        <v>6.1081437735545294E-2</v>
      </c>
      <c r="BS17" s="8">
        <f t="shared" si="5"/>
        <v>2.2421718525025343E-2</v>
      </c>
      <c r="BT17" s="8">
        <f t="shared" si="5"/>
        <v>0.11388614024833996</v>
      </c>
      <c r="BU17" s="8">
        <f t="shared" si="5"/>
        <v>5.3944376833753672E-2</v>
      </c>
    </row>
    <row r="18" spans="2:73" ht="15.6" x14ac:dyDescent="0.35">
      <c r="B18" s="6" t="s">
        <v>1145</v>
      </c>
      <c r="C18" s="28">
        <f t="shared" ref="C18:AH18" si="6">COUNTIF(C4:C15,"&gt;0")</f>
        <v>1</v>
      </c>
      <c r="D18" s="28">
        <f t="shared" si="6"/>
        <v>0</v>
      </c>
      <c r="E18" s="28">
        <f t="shared" si="6"/>
        <v>6</v>
      </c>
      <c r="F18" s="28">
        <f t="shared" si="6"/>
        <v>10</v>
      </c>
      <c r="G18" s="28">
        <f t="shared" si="6"/>
        <v>9</v>
      </c>
      <c r="H18" s="28">
        <f t="shared" si="6"/>
        <v>2</v>
      </c>
      <c r="I18" s="28">
        <f t="shared" si="6"/>
        <v>2</v>
      </c>
      <c r="J18" s="28">
        <f t="shared" si="6"/>
        <v>0</v>
      </c>
      <c r="K18" s="28">
        <f t="shared" si="6"/>
        <v>0</v>
      </c>
      <c r="L18" s="28">
        <f t="shared" si="6"/>
        <v>8</v>
      </c>
      <c r="M18" s="28">
        <f t="shared" si="6"/>
        <v>4</v>
      </c>
      <c r="N18" s="28">
        <f t="shared" si="6"/>
        <v>3</v>
      </c>
      <c r="O18" s="28">
        <f t="shared" si="6"/>
        <v>4</v>
      </c>
      <c r="P18" s="28">
        <f t="shared" si="6"/>
        <v>5</v>
      </c>
      <c r="Q18" s="28">
        <f t="shared" si="6"/>
        <v>2</v>
      </c>
      <c r="R18" s="28">
        <f t="shared" si="6"/>
        <v>2</v>
      </c>
      <c r="S18" s="28">
        <f t="shared" si="6"/>
        <v>8</v>
      </c>
      <c r="T18" s="28">
        <f t="shared" si="6"/>
        <v>3</v>
      </c>
      <c r="U18" s="28">
        <f t="shared" si="6"/>
        <v>2</v>
      </c>
      <c r="V18" s="28">
        <f t="shared" si="6"/>
        <v>2</v>
      </c>
      <c r="W18" s="28">
        <f t="shared" si="6"/>
        <v>2</v>
      </c>
      <c r="X18" s="28">
        <f t="shared" si="6"/>
        <v>10</v>
      </c>
      <c r="Y18" s="28">
        <f t="shared" si="6"/>
        <v>10</v>
      </c>
      <c r="Z18" s="28">
        <f t="shared" si="6"/>
        <v>0</v>
      </c>
      <c r="AA18" s="28">
        <f t="shared" si="6"/>
        <v>1</v>
      </c>
      <c r="AB18" s="28">
        <f t="shared" si="6"/>
        <v>12</v>
      </c>
      <c r="AC18" s="28">
        <f t="shared" si="6"/>
        <v>5</v>
      </c>
      <c r="AD18" s="28">
        <f t="shared" si="6"/>
        <v>2</v>
      </c>
      <c r="AE18" s="28">
        <f t="shared" si="6"/>
        <v>2</v>
      </c>
      <c r="AF18" s="28">
        <f t="shared" si="6"/>
        <v>2</v>
      </c>
      <c r="AG18" s="28">
        <f t="shared" si="6"/>
        <v>4</v>
      </c>
      <c r="AH18" s="28">
        <f t="shared" si="6"/>
        <v>10</v>
      </c>
      <c r="AI18" s="28">
        <f t="shared" ref="AI18:BN18" si="7">COUNTIF(AI4:AI15,"&gt;0")</f>
        <v>0</v>
      </c>
      <c r="AJ18" s="28">
        <f t="shared" si="7"/>
        <v>0</v>
      </c>
      <c r="AK18" s="28">
        <f t="shared" si="7"/>
        <v>12</v>
      </c>
      <c r="AL18" s="28">
        <f t="shared" si="7"/>
        <v>11</v>
      </c>
      <c r="AM18" s="28">
        <f t="shared" si="7"/>
        <v>11</v>
      </c>
      <c r="AN18" s="28">
        <f t="shared" si="7"/>
        <v>1</v>
      </c>
      <c r="AO18" s="28">
        <f t="shared" si="7"/>
        <v>0</v>
      </c>
      <c r="AP18" s="28">
        <f t="shared" si="7"/>
        <v>0</v>
      </c>
      <c r="AQ18" s="28">
        <f t="shared" si="7"/>
        <v>7</v>
      </c>
      <c r="AR18" s="28">
        <f t="shared" si="7"/>
        <v>7</v>
      </c>
      <c r="AS18" s="28">
        <f t="shared" si="7"/>
        <v>10</v>
      </c>
      <c r="AT18" s="28">
        <f t="shared" si="7"/>
        <v>0</v>
      </c>
      <c r="AU18" s="28">
        <f t="shared" si="7"/>
        <v>2</v>
      </c>
      <c r="AV18" s="28">
        <f t="shared" si="7"/>
        <v>7</v>
      </c>
      <c r="AW18" s="28">
        <f t="shared" si="7"/>
        <v>2</v>
      </c>
      <c r="AX18" s="28">
        <f t="shared" si="7"/>
        <v>1</v>
      </c>
      <c r="AY18" s="28">
        <f t="shared" si="7"/>
        <v>2</v>
      </c>
      <c r="AZ18" s="28">
        <f t="shared" si="7"/>
        <v>0</v>
      </c>
      <c r="BA18" s="28">
        <f t="shared" si="7"/>
        <v>3</v>
      </c>
      <c r="BB18" s="28">
        <f t="shared" si="7"/>
        <v>2</v>
      </c>
      <c r="BC18" s="28">
        <f t="shared" si="7"/>
        <v>9</v>
      </c>
      <c r="BD18" s="28">
        <f t="shared" si="7"/>
        <v>9</v>
      </c>
      <c r="BE18" s="28">
        <f t="shared" si="7"/>
        <v>3</v>
      </c>
      <c r="BF18" s="28">
        <f t="shared" si="7"/>
        <v>7</v>
      </c>
      <c r="BG18" s="28">
        <f t="shared" si="7"/>
        <v>4</v>
      </c>
      <c r="BH18" s="28">
        <f t="shared" si="7"/>
        <v>1</v>
      </c>
      <c r="BI18" s="28">
        <f t="shared" si="7"/>
        <v>0</v>
      </c>
      <c r="BJ18" s="28">
        <f t="shared" si="7"/>
        <v>8</v>
      </c>
      <c r="BK18" s="28">
        <f t="shared" si="7"/>
        <v>3</v>
      </c>
      <c r="BL18" s="28">
        <f t="shared" si="7"/>
        <v>3</v>
      </c>
      <c r="BM18" s="28">
        <f t="shared" si="7"/>
        <v>3</v>
      </c>
      <c r="BN18" s="28">
        <f t="shared" si="7"/>
        <v>5</v>
      </c>
      <c r="BO18" s="28">
        <f t="shared" ref="BO18:BU18" si="8">COUNTIF(BO4:BO15,"&gt;0")</f>
        <v>0</v>
      </c>
      <c r="BP18" s="28">
        <f t="shared" si="8"/>
        <v>8</v>
      </c>
      <c r="BQ18" s="28">
        <f t="shared" si="8"/>
        <v>6</v>
      </c>
      <c r="BR18" s="28">
        <f t="shared" si="8"/>
        <v>2</v>
      </c>
      <c r="BS18" s="28">
        <f t="shared" si="8"/>
        <v>9</v>
      </c>
      <c r="BT18" s="28">
        <f t="shared" si="8"/>
        <v>3</v>
      </c>
      <c r="BU18" s="28">
        <f t="shared" si="8"/>
        <v>5</v>
      </c>
    </row>
    <row r="19" spans="2:73" x14ac:dyDescent="0.25">
      <c r="B19" s="1"/>
      <c r="C19" s="1"/>
      <c r="D19" s="1"/>
      <c r="E19" s="1"/>
    </row>
    <row r="20" spans="2:73" x14ac:dyDescent="0.25">
      <c r="B20" s="4" t="s">
        <v>1139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10</v>
      </c>
      <c r="M20" s="2" t="s">
        <v>11</v>
      </c>
      <c r="N20" s="2" t="s">
        <v>12</v>
      </c>
      <c r="O20" s="2" t="s">
        <v>13</v>
      </c>
      <c r="P20" s="2" t="s">
        <v>14</v>
      </c>
      <c r="Q20" s="2" t="s">
        <v>15</v>
      </c>
      <c r="R20" s="2" t="s">
        <v>16</v>
      </c>
      <c r="S20" s="2" t="s">
        <v>17</v>
      </c>
      <c r="T20" s="2" t="s">
        <v>18</v>
      </c>
      <c r="U20" s="2" t="s">
        <v>19</v>
      </c>
      <c r="V20" s="2" t="s">
        <v>20</v>
      </c>
      <c r="W20" s="2" t="s">
        <v>21</v>
      </c>
      <c r="X20" s="2" t="s">
        <v>22</v>
      </c>
      <c r="Y20" s="2" t="s">
        <v>23</v>
      </c>
      <c r="Z20" s="2" t="s">
        <v>24</v>
      </c>
      <c r="AA20" s="2" t="s">
        <v>25</v>
      </c>
      <c r="AB20" s="2" t="s">
        <v>26</v>
      </c>
      <c r="AC20" s="2" t="s">
        <v>27</v>
      </c>
      <c r="AD20" s="2" t="s">
        <v>28</v>
      </c>
      <c r="AE20" s="2" t="s">
        <v>29</v>
      </c>
      <c r="AF20" s="2" t="s">
        <v>30</v>
      </c>
      <c r="AG20" s="2" t="s">
        <v>31</v>
      </c>
      <c r="AH20" s="2" t="s">
        <v>32</v>
      </c>
      <c r="AI20" s="2" t="s">
        <v>33</v>
      </c>
      <c r="AJ20" s="2" t="s">
        <v>34</v>
      </c>
      <c r="AK20" s="2" t="s">
        <v>35</v>
      </c>
      <c r="AL20" s="2" t="s">
        <v>36</v>
      </c>
      <c r="AM20" s="2" t="s">
        <v>37</v>
      </c>
      <c r="AN20" s="2" t="s">
        <v>38</v>
      </c>
      <c r="AO20" s="2" t="s">
        <v>39</v>
      </c>
      <c r="AP20" s="2" t="s">
        <v>40</v>
      </c>
      <c r="AQ20" s="2" t="s">
        <v>41</v>
      </c>
      <c r="AR20" s="2" t="s">
        <v>42</v>
      </c>
      <c r="AS20" s="2" t="s">
        <v>43</v>
      </c>
      <c r="AT20" s="2" t="s">
        <v>44</v>
      </c>
      <c r="AU20" s="2" t="s">
        <v>45</v>
      </c>
      <c r="AV20" s="2" t="s">
        <v>46</v>
      </c>
      <c r="AW20" s="2" t="s">
        <v>47</v>
      </c>
      <c r="AX20" s="2" t="s">
        <v>48</v>
      </c>
      <c r="AY20" s="2" t="s">
        <v>49</v>
      </c>
      <c r="AZ20" s="2" t="s">
        <v>50</v>
      </c>
      <c r="BA20" s="2" t="s">
        <v>51</v>
      </c>
      <c r="BB20" s="2" t="s">
        <v>52</v>
      </c>
      <c r="BC20" s="2" t="s">
        <v>53</v>
      </c>
      <c r="BD20" s="2" t="s">
        <v>54</v>
      </c>
      <c r="BE20" s="2" t="s">
        <v>55</v>
      </c>
      <c r="BF20" s="2" t="s">
        <v>56</v>
      </c>
      <c r="BG20" s="2" t="s">
        <v>57</v>
      </c>
      <c r="BH20" s="2" t="s">
        <v>58</v>
      </c>
      <c r="BI20" s="2" t="s">
        <v>59</v>
      </c>
      <c r="BJ20" s="2" t="s">
        <v>60</v>
      </c>
      <c r="BK20" s="2" t="s">
        <v>61</v>
      </c>
      <c r="BL20" s="2" t="s">
        <v>62</v>
      </c>
      <c r="BM20" s="2" t="s">
        <v>63</v>
      </c>
      <c r="BN20" s="2" t="s">
        <v>64</v>
      </c>
      <c r="BO20" s="2" t="s">
        <v>65</v>
      </c>
      <c r="BP20" s="2" t="s">
        <v>66</v>
      </c>
      <c r="BQ20" s="2" t="s">
        <v>67</v>
      </c>
      <c r="BR20" s="2" t="s">
        <v>68</v>
      </c>
      <c r="BS20" s="2" t="s">
        <v>69</v>
      </c>
      <c r="BT20" s="2" t="s">
        <v>70</v>
      </c>
      <c r="BU20" s="2" t="s">
        <v>71</v>
      </c>
    </row>
    <row r="21" spans="2:73" ht="39.6" x14ac:dyDescent="0.25">
      <c r="B21" s="5" t="s">
        <v>1141</v>
      </c>
      <c r="C21" s="3" t="s">
        <v>72</v>
      </c>
      <c r="D21" s="7" t="s">
        <v>73</v>
      </c>
      <c r="E21" s="7" t="s">
        <v>74</v>
      </c>
      <c r="F21" s="7" t="s">
        <v>75</v>
      </c>
      <c r="G21" s="7" t="s">
        <v>76</v>
      </c>
      <c r="H21" s="7" t="s">
        <v>77</v>
      </c>
      <c r="I21" s="7" t="s">
        <v>78</v>
      </c>
      <c r="J21" s="7" t="s">
        <v>79</v>
      </c>
      <c r="K21" s="7" t="s">
        <v>80</v>
      </c>
      <c r="L21" s="7" t="s">
        <v>81</v>
      </c>
      <c r="M21" s="7" t="s">
        <v>82</v>
      </c>
      <c r="N21" s="7" t="s">
        <v>83</v>
      </c>
      <c r="O21" s="7" t="s">
        <v>84</v>
      </c>
      <c r="P21" s="7" t="s">
        <v>85</v>
      </c>
      <c r="Q21" s="7" t="s">
        <v>86</v>
      </c>
      <c r="R21" s="7" t="s">
        <v>87</v>
      </c>
      <c r="S21" s="7" t="s">
        <v>88</v>
      </c>
      <c r="T21" s="7" t="s">
        <v>89</v>
      </c>
      <c r="U21" s="7" t="s">
        <v>90</v>
      </c>
      <c r="V21" s="7" t="s">
        <v>91</v>
      </c>
      <c r="W21" s="7" t="s">
        <v>92</v>
      </c>
      <c r="X21" s="7" t="s">
        <v>93</v>
      </c>
      <c r="Y21" s="7" t="s">
        <v>94</v>
      </c>
      <c r="Z21" s="7" t="s">
        <v>95</v>
      </c>
      <c r="AA21" s="7" t="s">
        <v>96</v>
      </c>
      <c r="AB21" s="7" t="s">
        <v>97</v>
      </c>
      <c r="AC21" s="7" t="s">
        <v>98</v>
      </c>
      <c r="AD21" s="7" t="s">
        <v>99</v>
      </c>
      <c r="AE21" s="7" t="s">
        <v>100</v>
      </c>
      <c r="AF21" s="7" t="s">
        <v>101</v>
      </c>
      <c r="AG21" s="7" t="s">
        <v>102</v>
      </c>
      <c r="AH21" s="7" t="s">
        <v>103</v>
      </c>
      <c r="AI21" s="7" t="s">
        <v>104</v>
      </c>
      <c r="AJ21" s="7" t="s">
        <v>105</v>
      </c>
      <c r="AK21" s="7" t="s">
        <v>106</v>
      </c>
      <c r="AL21" s="7" t="s">
        <v>107</v>
      </c>
      <c r="AM21" s="7" t="s">
        <v>108</v>
      </c>
      <c r="AN21" s="7" t="s">
        <v>109</v>
      </c>
      <c r="AO21" s="7" t="s">
        <v>110</v>
      </c>
      <c r="AP21" s="7" t="s">
        <v>111</v>
      </c>
      <c r="AQ21" s="7" t="s">
        <v>112</v>
      </c>
      <c r="AR21" s="7" t="s">
        <v>113</v>
      </c>
      <c r="AS21" s="7" t="s">
        <v>114</v>
      </c>
      <c r="AT21" s="7" t="s">
        <v>115</v>
      </c>
      <c r="AU21" s="7" t="s">
        <v>116</v>
      </c>
      <c r="AV21" s="7" t="s">
        <v>117</v>
      </c>
      <c r="AW21" s="7" t="s">
        <v>118</v>
      </c>
      <c r="AX21" s="7" t="s">
        <v>119</v>
      </c>
      <c r="AY21" s="7" t="s">
        <v>120</v>
      </c>
      <c r="AZ21" s="7" t="s">
        <v>121</v>
      </c>
      <c r="BA21" s="7" t="s">
        <v>122</v>
      </c>
      <c r="BB21" s="7" t="s">
        <v>123</v>
      </c>
      <c r="BC21" s="7" t="s">
        <v>124</v>
      </c>
      <c r="BD21" s="7" t="s">
        <v>125</v>
      </c>
      <c r="BE21" s="7" t="s">
        <v>126</v>
      </c>
      <c r="BF21" s="7" t="s">
        <v>127</v>
      </c>
      <c r="BG21" s="7" t="s">
        <v>128</v>
      </c>
      <c r="BH21" s="7" t="s">
        <v>129</v>
      </c>
      <c r="BI21" s="7" t="s">
        <v>130</v>
      </c>
      <c r="BJ21" s="7" t="s">
        <v>131</v>
      </c>
      <c r="BK21" s="7" t="s">
        <v>132</v>
      </c>
      <c r="BL21" s="7" t="s">
        <v>133</v>
      </c>
      <c r="BM21" s="7" t="s">
        <v>134</v>
      </c>
      <c r="BN21" s="7" t="s">
        <v>135</v>
      </c>
      <c r="BO21" s="7" t="s">
        <v>136</v>
      </c>
      <c r="BP21" s="7" t="s">
        <v>137</v>
      </c>
      <c r="BQ21" s="7" t="s">
        <v>138</v>
      </c>
      <c r="BR21" s="7" t="s">
        <v>139</v>
      </c>
      <c r="BS21" s="7" t="s">
        <v>140</v>
      </c>
      <c r="BT21" s="7" t="s">
        <v>141</v>
      </c>
      <c r="BU21" s="7" t="s">
        <v>142</v>
      </c>
    </row>
    <row r="22" spans="2:73" ht="15.6" x14ac:dyDescent="0.35">
      <c r="B22" s="6">
        <v>41882</v>
      </c>
      <c r="C22" s="8">
        <v>0.85690053791296183</v>
      </c>
      <c r="D22" s="8">
        <v>0.29904487539385571</v>
      </c>
      <c r="E22" s="8">
        <v>0.88184442674382657</v>
      </c>
      <c r="F22" s="8">
        <v>0.95161297697251113</v>
      </c>
      <c r="G22" s="8">
        <v>0.92736283652552798</v>
      </c>
      <c r="H22" s="8">
        <v>0.87082864749208988</v>
      </c>
      <c r="I22" s="8">
        <v>0.86656699109504054</v>
      </c>
      <c r="J22" s="8">
        <v>0.86306358775761538</v>
      </c>
      <c r="K22" s="8">
        <v>0.94622310949279598</v>
      </c>
      <c r="L22" s="8">
        <v>0.73317376751870633</v>
      </c>
      <c r="M22" s="8">
        <v>0.58166071259695562</v>
      </c>
      <c r="N22" s="8">
        <v>0.93108390635294103</v>
      </c>
      <c r="O22" s="8">
        <v>0.60847074374742038</v>
      </c>
      <c r="P22" s="8">
        <v>0.88704641710495247</v>
      </c>
      <c r="Q22" s="8">
        <v>1.0689987251725606</v>
      </c>
      <c r="R22" s="8">
        <v>0.87588609372499382</v>
      </c>
      <c r="S22" s="8">
        <v>0.88550905399991586</v>
      </c>
      <c r="T22" s="8">
        <v>0.92476488643573895</v>
      </c>
      <c r="U22" s="8">
        <v>0.89557666461265939</v>
      </c>
      <c r="V22" s="8">
        <v>0.87840509944592204</v>
      </c>
      <c r="W22" s="8">
        <v>0.80289962336743081</v>
      </c>
      <c r="X22" s="8">
        <v>0.82084560731017675</v>
      </c>
      <c r="Y22" s="8">
        <v>0.79404245240405802</v>
      </c>
      <c r="Z22" s="8">
        <v>0.91490458665336272</v>
      </c>
      <c r="AA22" s="8">
        <v>0.78384052355842304</v>
      </c>
      <c r="AB22" s="8">
        <v>0.88150840302183164</v>
      </c>
      <c r="AC22" s="8">
        <v>0.93966150847636587</v>
      </c>
      <c r="AD22" s="8">
        <v>0.95919155704227077</v>
      </c>
      <c r="AE22" s="8">
        <v>0.7289337596709905</v>
      </c>
      <c r="AF22" s="8">
        <v>0.94222283969431386</v>
      </c>
      <c r="AG22" s="8">
        <v>0.98640691755788301</v>
      </c>
      <c r="AH22" s="8">
        <v>0.87830600538890524</v>
      </c>
      <c r="AI22" s="8">
        <v>1.0847015377625873</v>
      </c>
      <c r="AJ22" s="8">
        <v>1.0817541835571378</v>
      </c>
      <c r="AK22" s="8">
        <v>0.82220352659262719</v>
      </c>
      <c r="AL22" s="8">
        <v>0.99005596487196268</v>
      </c>
      <c r="AM22" s="8">
        <v>0.82398853068577782</v>
      </c>
      <c r="AN22" s="8">
        <v>0.99657680613761701</v>
      </c>
      <c r="AO22" s="8">
        <v>1.0138912584245985</v>
      </c>
      <c r="AP22" s="8">
        <v>1.013507934334114</v>
      </c>
      <c r="AQ22" s="8">
        <v>0.9568579513236708</v>
      </c>
      <c r="AR22" s="8">
        <v>0.75994024505811208</v>
      </c>
      <c r="AS22" s="8">
        <v>0.95322986360363471</v>
      </c>
      <c r="AT22" s="8">
        <v>0.70794497694900982</v>
      </c>
      <c r="AU22" s="8">
        <v>0.59018274151901484</v>
      </c>
      <c r="AV22" s="8">
        <v>0.89000856728782618</v>
      </c>
      <c r="AW22" s="8">
        <v>0.96414601689457247</v>
      </c>
      <c r="AX22" s="8">
        <v>0.82150841869146318</v>
      </c>
      <c r="AY22" s="8">
        <v>0.83409451420185055</v>
      </c>
      <c r="AZ22" s="8">
        <v>0.80179763798530668</v>
      </c>
      <c r="BA22" s="8">
        <v>0.85773444727880466</v>
      </c>
      <c r="BB22" s="8">
        <v>0.76350658342192779</v>
      </c>
      <c r="BC22" s="8">
        <v>0.86603768103732515</v>
      </c>
      <c r="BD22" s="8">
        <v>0.88172180647100928</v>
      </c>
      <c r="BE22" s="8">
        <v>0.71937948068821911</v>
      </c>
      <c r="BF22" s="8">
        <v>0.84004738568340109</v>
      </c>
      <c r="BG22" s="8">
        <v>0.70684993508220217</v>
      </c>
      <c r="BH22" s="8">
        <v>0.92690841093608212</v>
      </c>
      <c r="BI22" s="8">
        <v>0.92700007561108744</v>
      </c>
      <c r="BJ22" s="8">
        <v>0.95765040480899688</v>
      </c>
      <c r="BK22" s="8">
        <v>0.92067767731072336</v>
      </c>
      <c r="BL22" s="8">
        <v>0.89835563807286789</v>
      </c>
      <c r="BM22" s="8">
        <v>0.90881064578189485</v>
      </c>
      <c r="BN22" s="8">
        <v>0.55803081296869683</v>
      </c>
      <c r="BO22" s="8">
        <v>0.85692504988550555</v>
      </c>
      <c r="BP22" s="8">
        <v>0.89721323581791224</v>
      </c>
      <c r="BQ22" s="8">
        <v>0.82160535745744345</v>
      </c>
      <c r="BR22" s="8">
        <v>0.80061064883195654</v>
      </c>
      <c r="BS22" s="8">
        <v>0.90359507727814536</v>
      </c>
      <c r="BT22" s="8">
        <v>0.6403348629510307</v>
      </c>
      <c r="BU22" s="8">
        <v>1.1175478297073909</v>
      </c>
    </row>
    <row r="23" spans="2:73" ht="15.6" x14ac:dyDescent="0.35">
      <c r="B23" s="6">
        <v>41912</v>
      </c>
      <c r="C23" s="8">
        <v>0.89873695788359442</v>
      </c>
      <c r="D23" s="8">
        <v>0.31037132046457405</v>
      </c>
      <c r="E23" s="8">
        <v>0.89183232385982403</v>
      </c>
      <c r="F23" s="8">
        <v>0.96350790879150172</v>
      </c>
      <c r="G23" s="8">
        <v>0.96880883934931628</v>
      </c>
      <c r="H23" s="8">
        <v>0.88732825455457998</v>
      </c>
      <c r="I23" s="8">
        <v>0.88161603862100912</v>
      </c>
      <c r="J23" s="8">
        <v>0.88775831335037436</v>
      </c>
      <c r="K23" s="8">
        <v>0.93559257218509617</v>
      </c>
      <c r="L23" s="8">
        <v>0.7243445758490451</v>
      </c>
      <c r="M23" s="8">
        <v>0.59384255096421379</v>
      </c>
      <c r="N23" s="8">
        <v>0.91773756897759573</v>
      </c>
      <c r="O23" s="8">
        <v>0.62355118765253048</v>
      </c>
      <c r="P23" s="8">
        <v>0.85741425076525202</v>
      </c>
      <c r="Q23" s="8">
        <v>1.0172511871494989</v>
      </c>
      <c r="R23" s="8">
        <v>0.87057114174979955</v>
      </c>
      <c r="S23" s="8">
        <v>0.84647975104918816</v>
      </c>
      <c r="T23" s="8">
        <v>0.95177866513461307</v>
      </c>
      <c r="U23" s="8">
        <v>0.86657114620878639</v>
      </c>
      <c r="V23" s="8">
        <v>0.86915351804567542</v>
      </c>
      <c r="W23" s="8">
        <v>0.804150049133324</v>
      </c>
      <c r="X23" s="8">
        <v>0.8675925530661589</v>
      </c>
      <c r="Y23" s="8">
        <v>0.78571471210062027</v>
      </c>
      <c r="Z23" s="8">
        <v>0.85051535915124354</v>
      </c>
      <c r="AA23" s="8">
        <v>0.79876510084818875</v>
      </c>
      <c r="AB23" s="8">
        <v>0.91023899253657792</v>
      </c>
      <c r="AC23" s="8">
        <v>0.94031105252078495</v>
      </c>
      <c r="AD23" s="8">
        <v>0.98315523183555575</v>
      </c>
      <c r="AE23" s="8">
        <v>0.7394416516653225</v>
      </c>
      <c r="AF23" s="8">
        <v>1.001953602195309</v>
      </c>
      <c r="AG23" s="8">
        <v>0.95976399698703119</v>
      </c>
      <c r="AH23" s="8">
        <v>0.90427044110985166</v>
      </c>
      <c r="AI23" s="8">
        <v>1.0549897787334812</v>
      </c>
      <c r="AJ23" s="8">
        <v>1.0391982478743831</v>
      </c>
      <c r="AK23" s="8">
        <v>0.84002959750607564</v>
      </c>
      <c r="AL23" s="8">
        <v>1.0038960943187476</v>
      </c>
      <c r="AM23" s="8">
        <v>0.87945549841066195</v>
      </c>
      <c r="AN23" s="8">
        <v>0.98181011749516756</v>
      </c>
      <c r="AO23" s="8">
        <v>0.99005145822079399</v>
      </c>
      <c r="AP23" s="8">
        <v>0.98824718264621203</v>
      </c>
      <c r="AQ23" s="8">
        <v>0.91548541089779578</v>
      </c>
      <c r="AR23" s="8">
        <v>0.78316179386295415</v>
      </c>
      <c r="AS23" s="8">
        <v>0.94482366178038901</v>
      </c>
      <c r="AT23" s="8">
        <v>0.79047768176141409</v>
      </c>
      <c r="AU23" s="8">
        <v>0.63670206797145357</v>
      </c>
      <c r="AV23" s="8">
        <v>0.86976065796788371</v>
      </c>
      <c r="AW23" s="8">
        <v>0.91828273779660241</v>
      </c>
      <c r="AX23" s="8">
        <v>0.86595512758615145</v>
      </c>
      <c r="AY23" s="8">
        <v>0.85101309928576174</v>
      </c>
      <c r="AZ23" s="8">
        <v>0.85212701553706716</v>
      </c>
      <c r="BA23" s="8">
        <v>0.93458546137655418</v>
      </c>
      <c r="BB23" s="8">
        <v>0.82552302473935479</v>
      </c>
      <c r="BC23" s="8">
        <v>0.85912045055427078</v>
      </c>
      <c r="BD23" s="8">
        <v>0.8621191672163564</v>
      </c>
      <c r="BE23" s="8">
        <v>0.70062311062113913</v>
      </c>
      <c r="BF23" s="8">
        <v>0.88424313586226022</v>
      </c>
      <c r="BG23" s="8">
        <v>0.72381447956702538</v>
      </c>
      <c r="BH23" s="8">
        <v>0.94124434062512286</v>
      </c>
      <c r="BI23" s="8">
        <v>0.95442100641938543</v>
      </c>
      <c r="BJ23" s="8">
        <v>0.9990241681595321</v>
      </c>
      <c r="BK23" s="8">
        <v>0.9934677111230269</v>
      </c>
      <c r="BL23" s="8">
        <v>0.95080036133477119</v>
      </c>
      <c r="BM23" s="8">
        <v>0.92056280005685054</v>
      </c>
      <c r="BN23" s="8">
        <v>0.54587334209948213</v>
      </c>
      <c r="BO23" s="8">
        <v>0.88788780109604815</v>
      </c>
      <c r="BP23" s="8">
        <v>0.91418554052535073</v>
      </c>
      <c r="BQ23" s="8">
        <v>0.87442671149441942</v>
      </c>
      <c r="BR23" s="8">
        <v>0.8427295205434987</v>
      </c>
      <c r="BS23" s="8">
        <v>0.88930850773840331</v>
      </c>
      <c r="BT23" s="8">
        <v>0.77874543442029753</v>
      </c>
      <c r="BU23" s="8">
        <v>1.0232153088985863</v>
      </c>
    </row>
    <row r="24" spans="2:73" ht="15.6" x14ac:dyDescent="0.35">
      <c r="B24" s="6">
        <v>41943</v>
      </c>
      <c r="C24" s="8">
        <v>0.94229854523098755</v>
      </c>
      <c r="D24" s="8">
        <v>0.34299994061500605</v>
      </c>
      <c r="E24" s="8">
        <v>0.89641533404981211</v>
      </c>
      <c r="F24" s="8">
        <v>0.97936562005417271</v>
      </c>
      <c r="G24" s="8">
        <v>1.0029964329030798</v>
      </c>
      <c r="H24" s="8">
        <v>0.8747134699643222</v>
      </c>
      <c r="I24" s="8">
        <v>0.86790851938166391</v>
      </c>
      <c r="J24" s="8">
        <v>0.91596574274581533</v>
      </c>
      <c r="K24" s="8">
        <v>0.9359528756308233</v>
      </c>
      <c r="L24" s="8">
        <v>0.70539294483837944</v>
      </c>
      <c r="M24" s="8">
        <v>0.62481087142543201</v>
      </c>
      <c r="N24" s="8">
        <v>0.90194439427921824</v>
      </c>
      <c r="O24" s="8">
        <v>0.65130593714015261</v>
      </c>
      <c r="P24" s="8">
        <v>0.83935854779506625</v>
      </c>
      <c r="Q24" s="8">
        <v>1.0227059601870852</v>
      </c>
      <c r="R24" s="8">
        <v>0.87425730218254694</v>
      </c>
      <c r="S24" s="8">
        <v>0.8317218871461407</v>
      </c>
      <c r="T24" s="8">
        <v>0.92404530397359963</v>
      </c>
      <c r="U24" s="8">
        <v>0.84100225763476688</v>
      </c>
      <c r="V24" s="8">
        <v>0.87660775000553448</v>
      </c>
      <c r="W24" s="8">
        <v>0.78616492777919589</v>
      </c>
      <c r="X24" s="8">
        <v>0.86501989059472628</v>
      </c>
      <c r="Y24" s="8">
        <v>0.81651501030487972</v>
      </c>
      <c r="Z24" s="8">
        <v>0.7925498956956113</v>
      </c>
      <c r="AA24" s="8">
        <v>0.8649888351070143</v>
      </c>
      <c r="AB24" s="8">
        <v>0.90748926947347086</v>
      </c>
      <c r="AC24" s="8">
        <v>0.93623959801528156</v>
      </c>
      <c r="AD24" s="8">
        <v>0.99278767452876782</v>
      </c>
      <c r="AE24" s="8">
        <v>0.7768358745972096</v>
      </c>
      <c r="AF24" s="8">
        <v>1.0238546127998649</v>
      </c>
      <c r="AG24" s="8">
        <v>0.94306328413253382</v>
      </c>
      <c r="AH24" s="8">
        <v>0.86597864467101271</v>
      </c>
      <c r="AI24" s="8">
        <v>1.085941377874281</v>
      </c>
      <c r="AJ24" s="8">
        <v>1.0890110324494553</v>
      </c>
      <c r="AK24" s="8">
        <v>0.84446980080331979</v>
      </c>
      <c r="AL24" s="8">
        <v>1.0089566191417725</v>
      </c>
      <c r="AM24" s="8">
        <v>0.88689342990125641</v>
      </c>
      <c r="AN24" s="8">
        <v>0.93820170068536857</v>
      </c>
      <c r="AO24" s="8">
        <v>1.0677583422317625</v>
      </c>
      <c r="AP24" s="8">
        <v>1.0591469447119681</v>
      </c>
      <c r="AQ24" s="8">
        <v>0.86281459686189177</v>
      </c>
      <c r="AR24" s="8">
        <v>0.77464608882511365</v>
      </c>
      <c r="AS24" s="8">
        <v>0.93238832836295804</v>
      </c>
      <c r="AT24" s="8">
        <v>0.79476783186082844</v>
      </c>
      <c r="AU24" s="8">
        <v>0.63727838808641823</v>
      </c>
      <c r="AV24" s="8">
        <v>0.89769909099658973</v>
      </c>
      <c r="AW24" s="8">
        <v>0.94038956573490295</v>
      </c>
      <c r="AX24" s="8">
        <v>0.88777324159734283</v>
      </c>
      <c r="AY24" s="8">
        <v>0.83690872716708298</v>
      </c>
      <c r="AZ24" s="8">
        <v>0.91529336689849017</v>
      </c>
      <c r="BA24" s="8">
        <v>0.97690738298315971</v>
      </c>
      <c r="BB24" s="8">
        <v>0.84642557547976938</v>
      </c>
      <c r="BC24" s="8">
        <v>0.88889812631559839</v>
      </c>
      <c r="BD24" s="8">
        <v>0.89553720814401938</v>
      </c>
      <c r="BE24" s="8">
        <v>0.79598940377161076</v>
      </c>
      <c r="BF24" s="8">
        <v>0.88303385960803216</v>
      </c>
      <c r="BG24" s="8">
        <v>0.76920666439116359</v>
      </c>
      <c r="BH24" s="8">
        <v>0.98693430690064643</v>
      </c>
      <c r="BI24" s="8">
        <v>1.003022747447625</v>
      </c>
      <c r="BJ24" s="8">
        <v>1.0546012710567956</v>
      </c>
      <c r="BK24" s="8">
        <v>1.0215650443688773</v>
      </c>
      <c r="BL24" s="8">
        <v>0.96017671296121188</v>
      </c>
      <c r="BM24" s="8">
        <v>0.94016139703825419</v>
      </c>
      <c r="BN24" s="8">
        <v>0.54016543078082235</v>
      </c>
      <c r="BO24" s="8">
        <v>0.92333375524245009</v>
      </c>
      <c r="BP24" s="8">
        <v>0.89699890533030036</v>
      </c>
      <c r="BQ24" s="8">
        <v>0.84379858484062176</v>
      </c>
      <c r="BR24" s="8">
        <v>0.86273395620060767</v>
      </c>
      <c r="BS24" s="8">
        <v>0.90057940402643177</v>
      </c>
      <c r="BT24" s="8">
        <v>0.83653933836977501</v>
      </c>
      <c r="BU24" s="8">
        <v>0.98259746100405365</v>
      </c>
    </row>
    <row r="25" spans="2:73" ht="15.6" x14ac:dyDescent="0.35">
      <c r="B25" s="6">
        <v>41973</v>
      </c>
      <c r="C25" s="8">
        <v>0.89999891806169163</v>
      </c>
      <c r="D25" s="8">
        <v>0.39046341050065425</v>
      </c>
      <c r="E25" s="8">
        <v>0.89918935519038257</v>
      </c>
      <c r="F25" s="8">
        <v>0.98238765791826199</v>
      </c>
      <c r="G25" s="8">
        <v>1.0634354487096485</v>
      </c>
      <c r="H25" s="8">
        <v>0.85457918211241246</v>
      </c>
      <c r="I25" s="8">
        <v>0.8455441842700514</v>
      </c>
      <c r="J25" s="8">
        <v>0.9106193413802971</v>
      </c>
      <c r="K25" s="8">
        <v>0.91848887359089115</v>
      </c>
      <c r="L25" s="8">
        <v>0.68426153663928391</v>
      </c>
      <c r="M25" s="8">
        <v>0.58588887428060021</v>
      </c>
      <c r="N25" s="8">
        <v>0.90462426867259482</v>
      </c>
      <c r="O25" s="8">
        <v>0.61907037725110903</v>
      </c>
      <c r="P25" s="8">
        <v>0.83893717951224445</v>
      </c>
      <c r="Q25" s="8">
        <v>1.0807055141348207</v>
      </c>
      <c r="R25" s="8">
        <v>0.84145445450525358</v>
      </c>
      <c r="S25" s="8">
        <v>0.81257914142537735</v>
      </c>
      <c r="T25" s="8">
        <v>0.87797863675237342</v>
      </c>
      <c r="U25" s="8">
        <v>0.77929694952809192</v>
      </c>
      <c r="V25" s="8">
        <v>0.84530997420746568</v>
      </c>
      <c r="W25" s="8">
        <v>0.75637509788780877</v>
      </c>
      <c r="X25" s="8">
        <v>0.86213036219784733</v>
      </c>
      <c r="Y25" s="8">
        <v>0.8262831256979728</v>
      </c>
      <c r="Z25" s="8">
        <v>0.712517631736859</v>
      </c>
      <c r="AA25" s="8">
        <v>0.7924608652678794</v>
      </c>
      <c r="AB25" s="8">
        <v>0.92741385401580501</v>
      </c>
      <c r="AC25" s="8">
        <v>0.90344172249714438</v>
      </c>
      <c r="AD25" s="8">
        <v>0.96234090819385543</v>
      </c>
      <c r="AE25" s="8">
        <v>0.79604206178570969</v>
      </c>
      <c r="AF25" s="8">
        <v>1.0697704456439523</v>
      </c>
      <c r="AG25" s="8">
        <v>0.89062190371764771</v>
      </c>
      <c r="AH25" s="8">
        <v>0.83948201231240771</v>
      </c>
      <c r="AI25" s="8">
        <v>1.1023414271171517</v>
      </c>
      <c r="AJ25" s="8">
        <v>1.1077146683483614</v>
      </c>
      <c r="AK25" s="8">
        <v>0.88779479372227821</v>
      </c>
      <c r="AL25" s="8">
        <v>1.0054105981321855</v>
      </c>
      <c r="AM25" s="8">
        <v>0.86057072207159058</v>
      </c>
      <c r="AN25" s="8">
        <v>0.82222893699910415</v>
      </c>
      <c r="AO25" s="8">
        <v>0.98322935300046421</v>
      </c>
      <c r="AP25" s="8">
        <v>0.97821250321749831</v>
      </c>
      <c r="AQ25" s="8">
        <v>0.76580864487149425</v>
      </c>
      <c r="AR25" s="8">
        <v>0.78060931795756494</v>
      </c>
      <c r="AS25" s="8">
        <v>0.92797234175041454</v>
      </c>
      <c r="AT25" s="8">
        <v>0.81779041974983679</v>
      </c>
      <c r="AU25" s="8">
        <v>0.70609005389565183</v>
      </c>
      <c r="AV25" s="8">
        <v>0.85821422017148441</v>
      </c>
      <c r="AW25" s="8">
        <v>0.88153365336129741</v>
      </c>
      <c r="AX25" s="8">
        <v>0.9193736560686171</v>
      </c>
      <c r="AY25" s="8">
        <v>0.81896616494407659</v>
      </c>
      <c r="AZ25" s="8">
        <v>0.86268477984348435</v>
      </c>
      <c r="BA25" s="8">
        <v>1.1073385008571239</v>
      </c>
      <c r="BB25" s="8">
        <v>0.87074401029989257</v>
      </c>
      <c r="BC25" s="8">
        <v>0.89329413029731941</v>
      </c>
      <c r="BD25" s="8">
        <v>0.89830020506322261</v>
      </c>
      <c r="BE25" s="8">
        <v>0.89450381614228591</v>
      </c>
      <c r="BF25" s="8">
        <v>0.92011838070690111</v>
      </c>
      <c r="BG25" s="8">
        <v>0.79878315293060653</v>
      </c>
      <c r="BH25" s="8">
        <v>1.0786363037455413</v>
      </c>
      <c r="BI25" s="8">
        <v>1.0638410642516682</v>
      </c>
      <c r="BJ25" s="8">
        <v>1.1011648726951115</v>
      </c>
      <c r="BK25" s="8">
        <v>1.0275324669541441</v>
      </c>
      <c r="BL25" s="8">
        <v>0.93891408228503492</v>
      </c>
      <c r="BM25" s="8">
        <v>0.87923706781563427</v>
      </c>
      <c r="BN25" s="8">
        <v>0.59605790092972311</v>
      </c>
      <c r="BO25" s="8">
        <v>0.94430982774302319</v>
      </c>
      <c r="BP25" s="8">
        <v>0.96753429149695158</v>
      </c>
      <c r="BQ25" s="8">
        <v>0.90523065773538158</v>
      </c>
      <c r="BR25" s="8">
        <v>0.84342300272410609</v>
      </c>
      <c r="BS25" s="8">
        <v>0.85081398194632785</v>
      </c>
      <c r="BT25" s="8">
        <v>0.8531337484163336</v>
      </c>
      <c r="BU25" s="8">
        <v>0.91826685692126453</v>
      </c>
    </row>
    <row r="26" spans="2:73" ht="15.6" x14ac:dyDescent="0.35">
      <c r="B26" s="6">
        <v>42004</v>
      </c>
      <c r="C26" s="8">
        <v>0.84438855310150829</v>
      </c>
      <c r="D26" s="8">
        <v>0.59974421504382136</v>
      </c>
      <c r="E26" s="8">
        <v>0.87849258100911787</v>
      </c>
      <c r="F26" s="8">
        <v>0.96192709821991507</v>
      </c>
      <c r="G26" s="8">
        <v>1.1761396774953685</v>
      </c>
      <c r="H26" s="8">
        <v>0.94089880436356177</v>
      </c>
      <c r="I26" s="8">
        <v>0.93783094597686456</v>
      </c>
      <c r="J26" s="8">
        <v>0.88495949890992454</v>
      </c>
      <c r="K26" s="8">
        <v>0.92689323852168848</v>
      </c>
      <c r="L26" s="8">
        <v>0.67795918787161602</v>
      </c>
      <c r="M26" s="8">
        <v>0.6868005584806619</v>
      </c>
      <c r="N26" s="8">
        <v>0.94441255685746472</v>
      </c>
      <c r="O26" s="8">
        <v>0.71363431072289185</v>
      </c>
      <c r="P26" s="8">
        <v>0.82926005647418011</v>
      </c>
      <c r="Q26" s="8">
        <v>1.079586012319911</v>
      </c>
      <c r="R26" s="8">
        <v>0.72705983147048803</v>
      </c>
      <c r="S26" s="8">
        <v>0.71942551625811813</v>
      </c>
      <c r="T26" s="8">
        <v>0.71010286981379389</v>
      </c>
      <c r="U26" s="8">
        <v>0.70857286109151363</v>
      </c>
      <c r="V26" s="8">
        <v>0.73497593188974497</v>
      </c>
      <c r="W26" s="8">
        <v>0.75264733838446041</v>
      </c>
      <c r="X26" s="8">
        <v>0.87859500350334285</v>
      </c>
      <c r="Y26" s="8">
        <v>0.62786804383175931</v>
      </c>
      <c r="Z26" s="8">
        <v>0.66322492922046594</v>
      </c>
      <c r="AA26" s="8">
        <v>0.90540598675493811</v>
      </c>
      <c r="AB26" s="8">
        <v>0.94257976707813473</v>
      </c>
      <c r="AC26" s="8">
        <v>1.0225632716836</v>
      </c>
      <c r="AD26" s="8">
        <v>0.92562675088678503</v>
      </c>
      <c r="AE26" s="8">
        <v>0.76442612761021755</v>
      </c>
      <c r="AF26" s="8">
        <v>1.1405443254024319</v>
      </c>
      <c r="AG26" s="8">
        <v>0.78909820882661841</v>
      </c>
      <c r="AH26" s="8">
        <v>0.79913202218278145</v>
      </c>
      <c r="AI26" s="8">
        <v>1.1244929025635513</v>
      </c>
      <c r="AJ26" s="8">
        <v>1.0864089180736574</v>
      </c>
      <c r="AK26" s="8">
        <v>0.83563891021271031</v>
      </c>
      <c r="AL26" s="8">
        <v>0.83558495031405222</v>
      </c>
      <c r="AM26" s="8">
        <v>0.76528324150991156</v>
      </c>
      <c r="AN26" s="8">
        <v>0.68931118939232183</v>
      </c>
      <c r="AO26" s="8">
        <v>0.96367974798463252</v>
      </c>
      <c r="AP26" s="8">
        <v>0.95136935664173827</v>
      </c>
      <c r="AQ26" s="8">
        <v>0.77150554524025083</v>
      </c>
      <c r="AR26" s="8">
        <v>0.83511137192527118</v>
      </c>
      <c r="AS26" s="8">
        <v>0.72306815762523668</v>
      </c>
      <c r="AT26" s="8">
        <v>0.93713762356263541</v>
      </c>
      <c r="AU26" s="8">
        <v>0.86343520268087559</v>
      </c>
      <c r="AV26" s="8">
        <v>0.85565759274865472</v>
      </c>
      <c r="AW26" s="8">
        <v>0.83590191519502455</v>
      </c>
      <c r="AX26" s="8">
        <v>0.95636094391946724</v>
      </c>
      <c r="AY26" s="8">
        <v>0.86765760920240698</v>
      </c>
      <c r="AZ26" s="8">
        <v>1.0265952231329956</v>
      </c>
      <c r="BA26" s="8">
        <v>1.3364921384034665</v>
      </c>
      <c r="BB26" s="8">
        <v>0.83618660018170921</v>
      </c>
      <c r="BC26" s="8">
        <v>0.83795816179457694</v>
      </c>
      <c r="BD26" s="8">
        <v>0.81499102494858422</v>
      </c>
      <c r="BE26" s="8">
        <v>0.97580450336901892</v>
      </c>
      <c r="BF26" s="8">
        <v>0.96566793332613488</v>
      </c>
      <c r="BG26" s="8">
        <v>0.76599653447122584</v>
      </c>
      <c r="BH26" s="8">
        <v>1.1970705981938279</v>
      </c>
      <c r="BI26" s="8">
        <v>1.2454624430910914</v>
      </c>
      <c r="BJ26" s="8">
        <v>0.99880663443752415</v>
      </c>
      <c r="BK26" s="8">
        <v>0.99487626858057543</v>
      </c>
      <c r="BL26" s="8">
        <v>1.0983274979709277</v>
      </c>
      <c r="BM26" s="8">
        <v>1.0524950791011625</v>
      </c>
      <c r="BN26" s="8">
        <v>0.69665406877925939</v>
      </c>
      <c r="BO26" s="8">
        <v>0.9414401032265286</v>
      </c>
      <c r="BP26" s="8">
        <v>0.99803998434402952</v>
      </c>
      <c r="BQ26" s="8">
        <v>0.93909680181350041</v>
      </c>
      <c r="BR26" s="8">
        <v>0.86811460197740542</v>
      </c>
      <c r="BS26" s="8">
        <v>0.74055972925128966</v>
      </c>
      <c r="BT26" s="8">
        <v>1.0211538727145635</v>
      </c>
      <c r="BU26" s="8">
        <v>0.84909464575605476</v>
      </c>
    </row>
    <row r="27" spans="2:73" ht="15.6" x14ac:dyDescent="0.35">
      <c r="B27" s="6">
        <v>42035</v>
      </c>
      <c r="C27" s="8">
        <v>0.88254571996569642</v>
      </c>
      <c r="D27" s="8">
        <v>0.70996164406747175</v>
      </c>
      <c r="E27" s="8">
        <v>0.86131036714540887</v>
      </c>
      <c r="F27" s="8">
        <v>0.93122323391389539</v>
      </c>
      <c r="G27" s="8">
        <v>1.1379035559481185</v>
      </c>
      <c r="H27" s="8">
        <v>0.92601127014118745</v>
      </c>
      <c r="I27" s="8">
        <v>0.92240668907094892</v>
      </c>
      <c r="J27" s="8">
        <v>0.89583907448389311</v>
      </c>
      <c r="K27" s="8">
        <v>0.91757987912333605</v>
      </c>
      <c r="L27" s="8">
        <v>0.71716473431934047</v>
      </c>
      <c r="M27" s="8">
        <v>0.7808586351205401</v>
      </c>
      <c r="N27" s="8">
        <v>0.95614585775061933</v>
      </c>
      <c r="O27" s="8">
        <v>0.79594932773796223</v>
      </c>
      <c r="P27" s="8">
        <v>0.84304375548383159</v>
      </c>
      <c r="Q27" s="8">
        <v>1.0915771609065563</v>
      </c>
      <c r="R27" s="8">
        <v>0.75034650666454794</v>
      </c>
      <c r="S27" s="8">
        <v>0.72717164794296418</v>
      </c>
      <c r="T27" s="8">
        <v>0.75914835868671326</v>
      </c>
      <c r="U27" s="8">
        <v>0.74890844331340778</v>
      </c>
      <c r="V27" s="8">
        <v>0.76549612239782505</v>
      </c>
      <c r="W27" s="8">
        <v>0.7821502930762283</v>
      </c>
      <c r="X27" s="8">
        <v>0.84258929654744863</v>
      </c>
      <c r="Y27" s="8">
        <v>0.66793377418751398</v>
      </c>
      <c r="Z27" s="8">
        <v>0.68032084725826025</v>
      </c>
      <c r="AA27" s="8">
        <v>0.94137625210162412</v>
      </c>
      <c r="AB27" s="8">
        <v>0.93825428390417565</v>
      </c>
      <c r="AC27" s="8">
        <v>1.0329602631800459</v>
      </c>
      <c r="AD27" s="8">
        <v>0.93980729445399058</v>
      </c>
      <c r="AE27" s="8">
        <v>0.8104151673949328</v>
      </c>
      <c r="AF27" s="8">
        <v>1.0626211938867367</v>
      </c>
      <c r="AG27" s="8">
        <v>0.81706596984002711</v>
      </c>
      <c r="AH27" s="8">
        <v>0.87182521821143077</v>
      </c>
      <c r="AI27" s="8">
        <v>1.0585006650762443</v>
      </c>
      <c r="AJ27" s="8">
        <v>1.0603729707736309</v>
      </c>
      <c r="AK27" s="8">
        <v>0.83027897774689363</v>
      </c>
      <c r="AL27" s="8">
        <v>0.84766050064418852</v>
      </c>
      <c r="AM27" s="8">
        <v>0.80237467463668388</v>
      </c>
      <c r="AN27" s="8">
        <v>0.68224168355687609</v>
      </c>
      <c r="AO27" s="8">
        <v>0.96526366832378352</v>
      </c>
      <c r="AP27" s="8">
        <v>0.93708285058305474</v>
      </c>
      <c r="AQ27" s="8">
        <v>0.82055348709428544</v>
      </c>
      <c r="AR27" s="8">
        <v>0.82540674270311487</v>
      </c>
      <c r="AS27" s="8">
        <v>0.68383492318446382</v>
      </c>
      <c r="AT27" s="8">
        <v>0.97295001393048131</v>
      </c>
      <c r="AU27" s="8">
        <v>0.8650048713572378</v>
      </c>
      <c r="AV27" s="8">
        <v>0.87562975937638832</v>
      </c>
      <c r="AW27" s="8">
        <v>0.84848314744056907</v>
      </c>
      <c r="AX27" s="8">
        <v>0.93228387514663413</v>
      </c>
      <c r="AY27" s="8">
        <v>0.86210382264638297</v>
      </c>
      <c r="AZ27" s="8">
        <v>1.0133882145910384</v>
      </c>
      <c r="BA27" s="8">
        <v>1.2383189316999679</v>
      </c>
      <c r="BB27" s="8">
        <v>0.82785683123887821</v>
      </c>
      <c r="BC27" s="8">
        <v>0.85129482200721718</v>
      </c>
      <c r="BD27" s="8">
        <v>0.84086176255995915</v>
      </c>
      <c r="BE27" s="8">
        <v>0.90374080630794973</v>
      </c>
      <c r="BF27" s="8">
        <v>0.91809716284096976</v>
      </c>
      <c r="BG27" s="8">
        <v>0.81187324981198972</v>
      </c>
      <c r="BH27" s="8">
        <v>1.1425044930106014</v>
      </c>
      <c r="BI27" s="8">
        <v>1.1821389749248461</v>
      </c>
      <c r="BJ27" s="8">
        <v>0.94331326565673312</v>
      </c>
      <c r="BK27" s="8">
        <v>0.97444631132001647</v>
      </c>
      <c r="BL27" s="8">
        <v>1.170605172560381</v>
      </c>
      <c r="BM27" s="8">
        <v>1.0056219294516857</v>
      </c>
      <c r="BN27" s="8">
        <v>0.62951281353472077</v>
      </c>
      <c r="BO27" s="8">
        <v>0.94299730721676511</v>
      </c>
      <c r="BP27" s="8">
        <v>0.96151237831198899</v>
      </c>
      <c r="BQ27" s="8">
        <v>0.86611598042151061</v>
      </c>
      <c r="BR27" s="8">
        <v>0.89259165590407019</v>
      </c>
      <c r="BS27" s="8">
        <v>0.76822941980823267</v>
      </c>
      <c r="BT27" s="8">
        <v>0.97390053859457415</v>
      </c>
      <c r="BU27" s="8">
        <v>0.87491666205393803</v>
      </c>
    </row>
    <row r="28" spans="2:73" ht="15.6" x14ac:dyDescent="0.35">
      <c r="B28" s="6">
        <v>42063</v>
      </c>
      <c r="C28" s="8">
        <v>0.88335418031759072</v>
      </c>
      <c r="D28" s="8">
        <v>0.72030618226861687</v>
      </c>
      <c r="E28" s="8">
        <v>0.85906827083875537</v>
      </c>
      <c r="F28" s="8">
        <v>0.91361878326462564</v>
      </c>
      <c r="G28" s="8">
        <v>1.1393462543984076</v>
      </c>
      <c r="H28" s="8">
        <v>0.87523684697274329</v>
      </c>
      <c r="I28" s="8">
        <v>0.87423900101539431</v>
      </c>
      <c r="J28" s="8">
        <v>0.89704352673166998</v>
      </c>
      <c r="K28" s="8">
        <v>0.91372826635009419</v>
      </c>
      <c r="L28" s="8">
        <v>0.70428957435626782</v>
      </c>
      <c r="M28" s="8">
        <v>0.80537760496629662</v>
      </c>
      <c r="N28" s="8">
        <v>0.94464575223965275</v>
      </c>
      <c r="O28" s="8">
        <v>0.81341157622151061</v>
      </c>
      <c r="P28" s="8">
        <v>0.838848620068535</v>
      </c>
      <c r="Q28" s="8">
        <v>1.0846678861636623</v>
      </c>
      <c r="R28" s="8">
        <v>0.70441338817381871</v>
      </c>
      <c r="S28" s="8">
        <v>0.68303627927314048</v>
      </c>
      <c r="T28" s="8">
        <v>0.72749508748205027</v>
      </c>
      <c r="U28" s="8">
        <v>0.74030561111817372</v>
      </c>
      <c r="V28" s="8">
        <v>0.72414431206021224</v>
      </c>
      <c r="W28" s="8">
        <v>0.78317267150804937</v>
      </c>
      <c r="X28" s="8">
        <v>0.82537662369549025</v>
      </c>
      <c r="Y28" s="8">
        <v>0.66067935165590563</v>
      </c>
      <c r="Z28" s="8">
        <v>0.67100050749597162</v>
      </c>
      <c r="AA28" s="8">
        <v>0.95628235784346804</v>
      </c>
      <c r="AB28" s="8">
        <v>0.93890161859680699</v>
      </c>
      <c r="AC28" s="8">
        <v>1.0206764478471169</v>
      </c>
      <c r="AD28" s="8">
        <v>0.94989706644966887</v>
      </c>
      <c r="AE28" s="8">
        <v>0.80238372507246147</v>
      </c>
      <c r="AF28" s="8">
        <v>1.0665560991015868</v>
      </c>
      <c r="AG28" s="8">
        <v>0.80637238587154636</v>
      </c>
      <c r="AH28" s="8">
        <v>0.85506092647643095</v>
      </c>
      <c r="AI28" s="8">
        <v>1.0680839745278659</v>
      </c>
      <c r="AJ28" s="8">
        <v>1.0778106007104324</v>
      </c>
      <c r="AK28" s="8">
        <v>0.81421718597932902</v>
      </c>
      <c r="AL28" s="8">
        <v>0.81856273652817724</v>
      </c>
      <c r="AM28" s="8">
        <v>0.80885136129781909</v>
      </c>
      <c r="AN28" s="8">
        <v>0.68779321136096727</v>
      </c>
      <c r="AO28" s="8">
        <v>0.99070242360524396</v>
      </c>
      <c r="AP28" s="8">
        <v>0.96188153905599871</v>
      </c>
      <c r="AQ28" s="8">
        <v>0.83043984030505436</v>
      </c>
      <c r="AR28" s="8">
        <v>0.817631633499879</v>
      </c>
      <c r="AS28" s="8">
        <v>0.65097864120453308</v>
      </c>
      <c r="AT28" s="8">
        <v>1.0014299115779937</v>
      </c>
      <c r="AU28" s="8">
        <v>0.88060938166845537</v>
      </c>
      <c r="AV28" s="8">
        <v>0.87657091055834535</v>
      </c>
      <c r="AW28" s="8">
        <v>0.8320471767817661</v>
      </c>
      <c r="AX28" s="8">
        <v>0.93795732595977099</v>
      </c>
      <c r="AY28" s="8">
        <v>0.86161111380904842</v>
      </c>
      <c r="AZ28" s="8">
        <v>1.0240602095265137</v>
      </c>
      <c r="BA28" s="8">
        <v>1.2437051789624978</v>
      </c>
      <c r="BB28" s="8">
        <v>0.82807059441599695</v>
      </c>
      <c r="BC28" s="8">
        <v>0.83934387854905224</v>
      </c>
      <c r="BD28" s="8">
        <v>0.83142756494123959</v>
      </c>
      <c r="BE28" s="8">
        <v>0.86846113633966215</v>
      </c>
      <c r="BF28" s="8">
        <v>0.90145649017628227</v>
      </c>
      <c r="BG28" s="8">
        <v>0.8069926015270199</v>
      </c>
      <c r="BH28" s="8">
        <v>1.1127128269713642</v>
      </c>
      <c r="BI28" s="8">
        <v>1.137894274323465</v>
      </c>
      <c r="BJ28" s="8">
        <v>0.92312078848719925</v>
      </c>
      <c r="BK28" s="8">
        <v>0.99579238245644086</v>
      </c>
      <c r="BL28" s="8">
        <v>1.2054573329215352</v>
      </c>
      <c r="BM28" s="8">
        <v>1.0093293195327724</v>
      </c>
      <c r="BN28" s="8">
        <v>0.65163763916175543</v>
      </c>
      <c r="BO28" s="8">
        <v>0.93560962922090318</v>
      </c>
      <c r="BP28" s="8">
        <v>0.95913435620369558</v>
      </c>
      <c r="BQ28" s="8">
        <v>0.91320229825400112</v>
      </c>
      <c r="BR28" s="8">
        <v>0.88185353248231113</v>
      </c>
      <c r="BS28" s="8">
        <v>0.75504896891887208</v>
      </c>
      <c r="BT28" s="8">
        <v>1.0008312072194574</v>
      </c>
      <c r="BU28" s="8">
        <v>0.87368440663538427</v>
      </c>
    </row>
    <row r="29" spans="2:73" ht="15.6" x14ac:dyDescent="0.35">
      <c r="B29" s="6">
        <v>42094</v>
      </c>
      <c r="C29" s="8">
        <v>0.89817056306550103</v>
      </c>
      <c r="D29" s="8">
        <v>0.72631373516972852</v>
      </c>
      <c r="E29" s="8">
        <v>0.87592101752811768</v>
      </c>
      <c r="F29" s="8">
        <v>0.92021758774700069</v>
      </c>
      <c r="G29" s="8">
        <v>1.1167899664029723</v>
      </c>
      <c r="H29" s="8">
        <v>0.85802105490673086</v>
      </c>
      <c r="I29" s="8">
        <v>0.85888079960391073</v>
      </c>
      <c r="J29" s="8">
        <v>0.90204018448614642</v>
      </c>
      <c r="K29" s="8">
        <v>0.9170233745518781</v>
      </c>
      <c r="L29" s="8">
        <v>0.70818444835796657</v>
      </c>
      <c r="M29" s="8">
        <v>0.83525250151503916</v>
      </c>
      <c r="N29" s="8">
        <v>0.95908659419790132</v>
      </c>
      <c r="O29" s="8">
        <v>0.83675582512931412</v>
      </c>
      <c r="P29" s="8">
        <v>0.84704011905750909</v>
      </c>
      <c r="Q29" s="8">
        <v>1.0819039131668449</v>
      </c>
      <c r="R29" s="8">
        <v>0.69565750907983259</v>
      </c>
      <c r="S29" s="8">
        <v>0.66174986037124561</v>
      </c>
      <c r="T29" s="8">
        <v>0.70087057460474267</v>
      </c>
      <c r="U29" s="8">
        <v>0.74127127239319579</v>
      </c>
      <c r="V29" s="8">
        <v>0.719073111342029</v>
      </c>
      <c r="W29" s="8">
        <v>0.81328816621047972</v>
      </c>
      <c r="X29" s="8">
        <v>0.8190133517955831</v>
      </c>
      <c r="Y29" s="8">
        <v>0.66263707339044542</v>
      </c>
      <c r="Z29" s="8">
        <v>0.69820916028355551</v>
      </c>
      <c r="AA29" s="8">
        <v>0.94098641081378365</v>
      </c>
      <c r="AB29" s="8">
        <v>0.93354942119075524</v>
      </c>
      <c r="AC29" s="8">
        <v>1.0261768348519293</v>
      </c>
      <c r="AD29" s="8">
        <v>0.93588819618954833</v>
      </c>
      <c r="AE29" s="8">
        <v>0.8047659991655548</v>
      </c>
      <c r="AF29" s="8">
        <v>1.0909782448498913</v>
      </c>
      <c r="AG29" s="8">
        <v>0.78138102806938614</v>
      </c>
      <c r="AH29" s="8">
        <v>0.83623081889564765</v>
      </c>
      <c r="AI29" s="8">
        <v>1.0868806203516124</v>
      </c>
      <c r="AJ29" s="8">
        <v>1.1046121816056971</v>
      </c>
      <c r="AK29" s="8">
        <v>0.83403350675652199</v>
      </c>
      <c r="AL29" s="8">
        <v>0.82210843866556838</v>
      </c>
      <c r="AM29" s="8">
        <v>0.81138699442856466</v>
      </c>
      <c r="AN29" s="8">
        <v>0.67499820290302437</v>
      </c>
      <c r="AO29" s="8">
        <v>1.0024227351662831</v>
      </c>
      <c r="AP29" s="8">
        <v>0.97674707823569029</v>
      </c>
      <c r="AQ29" s="8">
        <v>0.86162213145844813</v>
      </c>
      <c r="AR29" s="8">
        <v>0.82816865570903797</v>
      </c>
      <c r="AS29" s="8">
        <v>0.64379652244262209</v>
      </c>
      <c r="AT29" s="8">
        <v>1.0252732629046866</v>
      </c>
      <c r="AU29" s="8">
        <v>0.87465625421309467</v>
      </c>
      <c r="AV29" s="8">
        <v>0.92322675353601891</v>
      </c>
      <c r="AW29" s="8">
        <v>0.87023929126762278</v>
      </c>
      <c r="AX29" s="8">
        <v>0.93524607093172574</v>
      </c>
      <c r="AY29" s="8">
        <v>0.88202730717947375</v>
      </c>
      <c r="AZ29" s="8">
        <v>1.0350238379625503</v>
      </c>
      <c r="BA29" s="8">
        <v>1.1828739431699138</v>
      </c>
      <c r="BB29" s="8">
        <v>0.8322577198252874</v>
      </c>
      <c r="BC29" s="8">
        <v>0.85386051600810442</v>
      </c>
      <c r="BD29" s="8">
        <v>0.84580520345874044</v>
      </c>
      <c r="BE29" s="8">
        <v>0.82569047867126044</v>
      </c>
      <c r="BF29" s="8">
        <v>0.89957658887811398</v>
      </c>
      <c r="BG29" s="8">
        <v>0.823201625729997</v>
      </c>
      <c r="BH29" s="8">
        <v>1.0917878975249249</v>
      </c>
      <c r="BI29" s="8">
        <v>1.1155703443063001</v>
      </c>
      <c r="BJ29" s="8">
        <v>0.92279408764814763</v>
      </c>
      <c r="BK29" s="8">
        <v>1.0289629290726277</v>
      </c>
      <c r="BL29" s="8">
        <v>1.1960814664978248</v>
      </c>
      <c r="BM29" s="8">
        <v>1.0645715540770213</v>
      </c>
      <c r="BN29" s="8">
        <v>0.6865566452535744</v>
      </c>
      <c r="BO29" s="8">
        <v>0.97198019878731856</v>
      </c>
      <c r="BP29" s="8">
        <v>0.95148243552115075</v>
      </c>
      <c r="BQ29" s="8">
        <v>0.98088348617146259</v>
      </c>
      <c r="BR29" s="8">
        <v>0.89494948074342573</v>
      </c>
      <c r="BS29" s="8">
        <v>0.75604036558537446</v>
      </c>
      <c r="BT29" s="8">
        <v>0.98752284855030226</v>
      </c>
      <c r="BU29" s="8">
        <v>0.88384077174840381</v>
      </c>
    </row>
    <row r="30" spans="2:73" ht="15.6" x14ac:dyDescent="0.35">
      <c r="B30" s="6">
        <v>42124</v>
      </c>
      <c r="C30" s="8">
        <v>0.91944562946284158</v>
      </c>
      <c r="D30" s="8">
        <v>0.73728004239140443</v>
      </c>
      <c r="E30" s="8">
        <v>0.909287344236549</v>
      </c>
      <c r="F30" s="8">
        <v>0.92664457339603434</v>
      </c>
      <c r="G30" s="8">
        <v>1.0981658422883425</v>
      </c>
      <c r="H30" s="8">
        <v>0.94722024202281929</v>
      </c>
      <c r="I30" s="8">
        <v>0.94984234349951147</v>
      </c>
      <c r="J30" s="8">
        <v>0.95896968769933577</v>
      </c>
      <c r="K30" s="8">
        <v>0.94561717999283545</v>
      </c>
      <c r="L30" s="8">
        <v>0.71184060095176116</v>
      </c>
      <c r="M30" s="8">
        <v>0.83461019310317397</v>
      </c>
      <c r="N30" s="8">
        <v>0.9639924124870165</v>
      </c>
      <c r="O30" s="8">
        <v>0.83323644867461621</v>
      </c>
      <c r="P30" s="8">
        <v>0.90020680059684344</v>
      </c>
      <c r="Q30" s="8">
        <v>1.0568011002831206</v>
      </c>
      <c r="R30" s="8">
        <v>0.7517516014479001</v>
      </c>
      <c r="S30" s="8">
        <v>0.75203330394483792</v>
      </c>
      <c r="T30" s="8">
        <v>0.766337097259704</v>
      </c>
      <c r="U30" s="8">
        <v>0.74517020644011556</v>
      </c>
      <c r="V30" s="8">
        <v>0.77154727426061398</v>
      </c>
      <c r="W30" s="8">
        <v>0.85697459113076835</v>
      </c>
      <c r="X30" s="8">
        <v>0.88576398541079338</v>
      </c>
      <c r="Y30" s="8">
        <v>0.73038094425777067</v>
      </c>
      <c r="Z30" s="8">
        <v>0.80721880176190852</v>
      </c>
      <c r="AA30" s="8">
        <v>0.93674297107225291</v>
      </c>
      <c r="AB30" s="8">
        <v>0.87706753974600127</v>
      </c>
      <c r="AC30" s="8">
        <v>1.0852775806909545</v>
      </c>
      <c r="AD30" s="8">
        <v>0.92755224592815044</v>
      </c>
      <c r="AE30" s="8">
        <v>0.86457710567762214</v>
      </c>
      <c r="AF30" s="8">
        <v>0.96997220836456588</v>
      </c>
      <c r="AG30" s="8">
        <v>0.83898517609319145</v>
      </c>
      <c r="AH30" s="8">
        <v>0.82224548377620976</v>
      </c>
      <c r="AI30" s="8">
        <v>1.1404808086087261</v>
      </c>
      <c r="AJ30" s="8">
        <v>1.1438732597468291</v>
      </c>
      <c r="AK30" s="8">
        <v>0.88342604700923388</v>
      </c>
      <c r="AL30" s="8">
        <v>0.79596950432098601</v>
      </c>
      <c r="AM30" s="8">
        <v>0.83532217083333116</v>
      </c>
      <c r="AN30" s="8">
        <v>0.72057520910680384</v>
      </c>
      <c r="AO30" s="8">
        <v>1.0265554013262723</v>
      </c>
      <c r="AP30" s="8">
        <v>1.0062418273883167</v>
      </c>
      <c r="AQ30" s="8">
        <v>0.88619061483392969</v>
      </c>
      <c r="AR30" s="8">
        <v>0.87008308981974436</v>
      </c>
      <c r="AS30" s="8">
        <v>0.68755047907485412</v>
      </c>
      <c r="AT30" s="8">
        <v>1.0560486252928509</v>
      </c>
      <c r="AU30" s="8">
        <v>0.86137666729764861</v>
      </c>
      <c r="AV30" s="8">
        <v>0.96557762946108117</v>
      </c>
      <c r="AW30" s="8">
        <v>0.93371337568742963</v>
      </c>
      <c r="AX30" s="8">
        <v>0.95529264081456822</v>
      </c>
      <c r="AY30" s="8">
        <v>0.93604524241916154</v>
      </c>
      <c r="AZ30" s="8">
        <v>0.99558735390904651</v>
      </c>
      <c r="BA30" s="8">
        <v>1.1425579319736692</v>
      </c>
      <c r="BB30" s="8">
        <v>0.81812130649390724</v>
      </c>
      <c r="BC30" s="8">
        <v>0.85055522917263471</v>
      </c>
      <c r="BD30" s="8">
        <v>0.84183654644334494</v>
      </c>
      <c r="BE30" s="8">
        <v>0.71008331206629538</v>
      </c>
      <c r="BF30" s="8">
        <v>0.94334442876025582</v>
      </c>
      <c r="BG30" s="8">
        <v>0.8651085769374629</v>
      </c>
      <c r="BH30" s="8">
        <v>1.0680595495143248</v>
      </c>
      <c r="BI30" s="8">
        <v>1.0975402694891709</v>
      </c>
      <c r="BJ30" s="8">
        <v>0.92722231301698399</v>
      </c>
      <c r="BK30" s="8">
        <v>0.90737380406051638</v>
      </c>
      <c r="BL30" s="8">
        <v>1.2024012002016895</v>
      </c>
      <c r="BM30" s="8">
        <v>1.0615742116578148</v>
      </c>
      <c r="BN30" s="8">
        <v>0.71127006043121233</v>
      </c>
      <c r="BO30" s="8">
        <v>0.99497052401031416</v>
      </c>
      <c r="BP30" s="8">
        <v>0.95182391958955848</v>
      </c>
      <c r="BQ30" s="8">
        <v>1.0676776857203567</v>
      </c>
      <c r="BR30" s="8">
        <v>0.9630080268582677</v>
      </c>
      <c r="BS30" s="8">
        <v>0.82112618589098318</v>
      </c>
      <c r="BT30" s="8">
        <v>0.9609425317368584</v>
      </c>
      <c r="BU30" s="8">
        <v>0.77335591962932104</v>
      </c>
    </row>
    <row r="31" spans="2:73" ht="15.6" x14ac:dyDescent="0.35">
      <c r="B31" s="6">
        <v>42155</v>
      </c>
      <c r="C31" s="8">
        <v>0.92620212361070964</v>
      </c>
      <c r="D31" s="8">
        <v>0.8097739462491762</v>
      </c>
      <c r="E31" s="8">
        <v>0.93490993118293475</v>
      </c>
      <c r="F31" s="8">
        <v>0.94864194592621509</v>
      </c>
      <c r="G31" s="8">
        <v>1.0629875795782466</v>
      </c>
      <c r="H31" s="8">
        <v>0.98030372715735992</v>
      </c>
      <c r="I31" s="8">
        <v>0.9822296924072792</v>
      </c>
      <c r="J31" s="8">
        <v>0.98153587435333067</v>
      </c>
      <c r="K31" s="8">
        <v>0.96508393013080096</v>
      </c>
      <c r="L31" s="8">
        <v>0.73673975156171834</v>
      </c>
      <c r="M31" s="8">
        <v>0.84927182517761757</v>
      </c>
      <c r="N31" s="8">
        <v>0.97533081440354119</v>
      </c>
      <c r="O31" s="8">
        <v>0.84161324503187718</v>
      </c>
      <c r="P31" s="8">
        <v>0.94175885846919793</v>
      </c>
      <c r="Q31" s="8">
        <v>0.95827512997248843</v>
      </c>
      <c r="R31" s="8">
        <v>0.78756813371027423</v>
      </c>
      <c r="S31" s="8">
        <v>0.75198498855041751</v>
      </c>
      <c r="T31" s="8">
        <v>0.80128121958222409</v>
      </c>
      <c r="U31" s="8">
        <v>0.79527833055601449</v>
      </c>
      <c r="V31" s="8">
        <v>0.80402986554298628</v>
      </c>
      <c r="W31" s="8">
        <v>0.88247765118766275</v>
      </c>
      <c r="X31" s="8">
        <v>0.90311726431274086</v>
      </c>
      <c r="Y31" s="8">
        <v>0.77132012983477072</v>
      </c>
      <c r="Z31" s="8">
        <v>0.91924377141573743</v>
      </c>
      <c r="AA31" s="8">
        <v>0.96135467032691591</v>
      </c>
      <c r="AB31" s="8">
        <v>0.92322115450820019</v>
      </c>
      <c r="AC31" s="8">
        <v>1.0587183401663003</v>
      </c>
      <c r="AD31" s="8">
        <v>0.95919185540519447</v>
      </c>
      <c r="AE31" s="8">
        <v>0.90574079580726996</v>
      </c>
      <c r="AF31" s="8">
        <v>1.0744502829645788</v>
      </c>
      <c r="AG31" s="8">
        <v>0.89765018683137765</v>
      </c>
      <c r="AH31" s="8">
        <v>0.78116334842522295</v>
      </c>
      <c r="AI31" s="8">
        <v>1.0901201993084504</v>
      </c>
      <c r="AJ31" s="8">
        <v>1.0922391524655173</v>
      </c>
      <c r="AK31" s="8">
        <v>0.88178932108813768</v>
      </c>
      <c r="AL31" s="8">
        <v>0.85562970435535368</v>
      </c>
      <c r="AM31" s="8">
        <v>0.88265757681730717</v>
      </c>
      <c r="AN31" s="8">
        <v>0.79178925960347535</v>
      </c>
      <c r="AO31" s="8">
        <v>1.0441567386728969</v>
      </c>
      <c r="AP31" s="8">
        <v>1.0288526845297019</v>
      </c>
      <c r="AQ31" s="8">
        <v>0.89716634074789159</v>
      </c>
      <c r="AR31" s="8">
        <v>0.9068733619283682</v>
      </c>
      <c r="AS31" s="8">
        <v>0.72863525822214814</v>
      </c>
      <c r="AT31" s="8">
        <v>1.0328419582295392</v>
      </c>
      <c r="AU31" s="8">
        <v>0.94817257174892311</v>
      </c>
      <c r="AV31" s="8">
        <v>1.023842955114034</v>
      </c>
      <c r="AW31" s="8">
        <v>0.98476754501406472</v>
      </c>
      <c r="AX31" s="8">
        <v>1.0121233745802451</v>
      </c>
      <c r="AY31" s="8">
        <v>0.98736910965033953</v>
      </c>
      <c r="AZ31" s="8">
        <v>0.97594155436076313</v>
      </c>
      <c r="BA31" s="8">
        <v>1.0535639466156401</v>
      </c>
      <c r="BB31" s="8">
        <v>0.80502409527729524</v>
      </c>
      <c r="BC31" s="8">
        <v>0.86763050772091876</v>
      </c>
      <c r="BD31" s="8">
        <v>0.87850298588954323</v>
      </c>
      <c r="BE31" s="8">
        <v>0.49346564210464172</v>
      </c>
      <c r="BF31" s="8">
        <v>0.97044333996756293</v>
      </c>
      <c r="BG31" s="8">
        <v>0.92529358900757086</v>
      </c>
      <c r="BH31" s="8">
        <v>1.0343901071693311</v>
      </c>
      <c r="BI31" s="8">
        <v>1.0811358381840244</v>
      </c>
      <c r="BJ31" s="8">
        <v>0.89571549465212086</v>
      </c>
      <c r="BK31" s="8">
        <v>0.99590355731285385</v>
      </c>
      <c r="BL31" s="8">
        <v>1.1351156527880435</v>
      </c>
      <c r="BM31" s="8">
        <v>1.0492593946313469</v>
      </c>
      <c r="BN31" s="8">
        <v>0.69809936019324204</v>
      </c>
      <c r="BO31" s="8">
        <v>1.0422443625390738</v>
      </c>
      <c r="BP31" s="8">
        <v>0.94620160584527579</v>
      </c>
      <c r="BQ31" s="8">
        <v>1.07414221305368</v>
      </c>
      <c r="BR31" s="8">
        <v>0.93973767333144753</v>
      </c>
      <c r="BS31" s="8">
        <v>0.8011378971865355</v>
      </c>
      <c r="BT31" s="8">
        <v>1.0021724732290829</v>
      </c>
      <c r="BU31" s="8">
        <v>0.74004977742111966</v>
      </c>
    </row>
    <row r="32" spans="2:73" ht="15.6" x14ac:dyDescent="0.35">
      <c r="B32" s="6">
        <v>42185</v>
      </c>
      <c r="C32" s="8">
        <v>0.97515671252757563</v>
      </c>
      <c r="D32" s="8">
        <v>0.87737631296838547</v>
      </c>
      <c r="E32" s="8">
        <v>0.99674430929918767</v>
      </c>
      <c r="F32" s="8">
        <v>0.8987415964235278</v>
      </c>
      <c r="G32" s="8">
        <v>0.97459126979092114</v>
      </c>
      <c r="H32" s="8">
        <v>0.74599701694176024</v>
      </c>
      <c r="I32" s="8">
        <v>0.74789662995396933</v>
      </c>
      <c r="J32" s="8">
        <v>1.0347044941880879</v>
      </c>
      <c r="K32" s="8">
        <v>0.96385901700575349</v>
      </c>
      <c r="L32" s="8">
        <v>0.80486979751091536</v>
      </c>
      <c r="M32" s="8">
        <v>0.76463166068874788</v>
      </c>
      <c r="N32" s="8">
        <v>0.91674359943746786</v>
      </c>
      <c r="O32" s="8">
        <v>0.76906085268517477</v>
      </c>
      <c r="P32" s="8">
        <v>0.97252940945159128</v>
      </c>
      <c r="Q32" s="8">
        <v>0.77754626119578185</v>
      </c>
      <c r="R32" s="8">
        <v>0.7767224926731684</v>
      </c>
      <c r="S32" s="8">
        <v>0.71074341168123922</v>
      </c>
      <c r="T32" s="8">
        <v>0.86431838022381569</v>
      </c>
      <c r="U32" s="8">
        <v>0.81434950085152624</v>
      </c>
      <c r="V32" s="8">
        <v>0.8187403584728763</v>
      </c>
      <c r="W32" s="8">
        <v>0.93124075246227711</v>
      </c>
      <c r="X32" s="8">
        <v>0.90168345092254309</v>
      </c>
      <c r="Y32" s="8">
        <v>0.91602423957555701</v>
      </c>
      <c r="Z32" s="8">
        <v>1.0305759831889965</v>
      </c>
      <c r="AA32" s="8">
        <v>0.92396858078779998</v>
      </c>
      <c r="AB32" s="8">
        <v>0.92126494426009631</v>
      </c>
      <c r="AC32" s="8">
        <v>1.0612041997524895</v>
      </c>
      <c r="AD32" s="8">
        <v>0.93482097032067146</v>
      </c>
      <c r="AE32" s="8">
        <v>1.0472642944501886</v>
      </c>
      <c r="AF32" s="8">
        <v>1.1028388391219384</v>
      </c>
      <c r="AG32" s="8">
        <v>0.88179621691725385</v>
      </c>
      <c r="AH32" s="8">
        <v>0.81261641126867945</v>
      </c>
      <c r="AI32" s="8">
        <v>1.0450898688770807</v>
      </c>
      <c r="AJ32" s="8">
        <v>0.99934858574365848</v>
      </c>
      <c r="AK32" s="8">
        <v>0.85154281092467121</v>
      </c>
      <c r="AL32" s="8">
        <v>0.92546624767961649</v>
      </c>
      <c r="AM32" s="8">
        <v>0.92855853116297504</v>
      </c>
      <c r="AN32" s="8">
        <v>0.85006895087335288</v>
      </c>
      <c r="AO32" s="8">
        <v>1.0835764816721007</v>
      </c>
      <c r="AP32" s="8">
        <v>1.0786817435914575</v>
      </c>
      <c r="AQ32" s="8">
        <v>0.88546106765283117</v>
      </c>
      <c r="AR32" s="8">
        <v>0.93383661114274008</v>
      </c>
      <c r="AS32" s="8">
        <v>0.74697686628055648</v>
      </c>
      <c r="AT32" s="8">
        <v>1.0610759865021782</v>
      </c>
      <c r="AU32" s="8">
        <v>0.9148732064825964</v>
      </c>
      <c r="AV32" s="8">
        <v>1.0986178653913039</v>
      </c>
      <c r="AW32" s="8">
        <v>0.99401764158042816</v>
      </c>
      <c r="AX32" s="8">
        <v>1.0909691679626101</v>
      </c>
      <c r="AY32" s="8">
        <v>0.95641802217792715</v>
      </c>
      <c r="AZ32" s="8">
        <v>0.91893937271115722</v>
      </c>
      <c r="BA32" s="8">
        <v>0.92261797514615584</v>
      </c>
      <c r="BB32" s="8">
        <v>0.77335497594010139</v>
      </c>
      <c r="BC32" s="8">
        <v>0.85160817400359046</v>
      </c>
      <c r="BD32" s="8">
        <v>0.85893751668490292</v>
      </c>
      <c r="BE32" s="8">
        <v>0.16336102300955563</v>
      </c>
      <c r="BF32" s="8">
        <v>0.98755906663898385</v>
      </c>
      <c r="BG32" s="8">
        <v>1.0193645577016794</v>
      </c>
      <c r="BH32" s="8">
        <v>0.97054314137873543</v>
      </c>
      <c r="BI32" s="8">
        <v>1.0627233591929195</v>
      </c>
      <c r="BJ32" s="8">
        <v>0.844948920855632</v>
      </c>
      <c r="BK32" s="8">
        <v>1.0027093116239307</v>
      </c>
      <c r="BL32" s="8">
        <v>0.99735512069278598</v>
      </c>
      <c r="BM32" s="8">
        <v>0.97916615233179938</v>
      </c>
      <c r="BN32" s="8">
        <v>0.72581239345510418</v>
      </c>
      <c r="BO32" s="8">
        <v>1.061723012974672</v>
      </c>
      <c r="BP32" s="8">
        <v>0.91854723186617615</v>
      </c>
      <c r="BQ32" s="8">
        <v>1.1318847505044314</v>
      </c>
      <c r="BR32" s="8">
        <v>0.82770725992025773</v>
      </c>
      <c r="BS32" s="8">
        <v>0.86842353507971914</v>
      </c>
      <c r="BT32" s="8">
        <v>0.62153412930658536</v>
      </c>
      <c r="BU32" s="8">
        <v>0.76814627184061168</v>
      </c>
    </row>
    <row r="33" spans="2:73" ht="15.6" x14ac:dyDescent="0.35">
      <c r="B33" s="6">
        <v>42216</v>
      </c>
      <c r="C33" s="8">
        <v>0.96700986232895592</v>
      </c>
      <c r="D33" s="8">
        <v>0.86043434392220175</v>
      </c>
      <c r="E33" s="8">
        <v>1.0241602486931403</v>
      </c>
      <c r="F33" s="8">
        <v>0.96994955443109909</v>
      </c>
      <c r="G33" s="8">
        <v>0.96852043287545997</v>
      </c>
      <c r="H33" s="8">
        <v>0.64782514291389215</v>
      </c>
      <c r="I33" s="8">
        <v>0.64962823854570539</v>
      </c>
      <c r="J33" s="8">
        <v>1.0454614843936936</v>
      </c>
      <c r="K33" s="8">
        <v>0.98787823311692402</v>
      </c>
      <c r="L33" s="8">
        <v>0.85503954993719744</v>
      </c>
      <c r="M33" s="8">
        <v>0.70532750291802171</v>
      </c>
      <c r="N33" s="8">
        <v>0.88482379677818934</v>
      </c>
      <c r="O33" s="8">
        <v>0.72112028865334299</v>
      </c>
      <c r="P33" s="8">
        <v>1.0231859576697331</v>
      </c>
      <c r="Q33" s="8">
        <v>0.77744380799745616</v>
      </c>
      <c r="R33" s="8">
        <v>0.88386969960103567</v>
      </c>
      <c r="S33" s="8">
        <v>0.77868178623984685</v>
      </c>
      <c r="T33" s="8">
        <v>0.94114517381467244</v>
      </c>
      <c r="U33" s="8">
        <v>0.95274455635062272</v>
      </c>
      <c r="V33" s="8">
        <v>0.92030963041608271</v>
      </c>
      <c r="W33" s="8">
        <v>0.94872952448521908</v>
      </c>
      <c r="X33" s="8">
        <v>0.94051270081562632</v>
      </c>
      <c r="Y33" s="8">
        <v>0.93120801424882704</v>
      </c>
      <c r="Z33" s="8">
        <v>1.0404191011167248</v>
      </c>
      <c r="AA33" s="8">
        <v>0.80728558026394026</v>
      </c>
      <c r="AB33" s="8">
        <v>0.83346786806632178</v>
      </c>
      <c r="AC33" s="8">
        <v>1.085810902536305</v>
      </c>
      <c r="AD33" s="8">
        <v>0.98318489365671957</v>
      </c>
      <c r="AE33" s="8">
        <v>0.92044319715294021</v>
      </c>
      <c r="AF33" s="8">
        <v>1.1444443873584969</v>
      </c>
      <c r="AG33" s="8">
        <v>0.96063991002783145</v>
      </c>
      <c r="AH33" s="8">
        <v>0.90391282531120976</v>
      </c>
      <c r="AI33" s="8">
        <v>1.0893075793902016</v>
      </c>
      <c r="AJ33" s="8">
        <v>1.047846430281316</v>
      </c>
      <c r="AK33" s="8">
        <v>0.81910840150919129</v>
      </c>
      <c r="AL33" s="8">
        <v>0.88467302591162134</v>
      </c>
      <c r="AM33" s="8">
        <v>0.98008870164016482</v>
      </c>
      <c r="AN33" s="8">
        <v>0.93561460364812887</v>
      </c>
      <c r="AO33" s="8">
        <v>1.0663589258700308</v>
      </c>
      <c r="AP33" s="8">
        <v>1.0642646205696813</v>
      </c>
      <c r="AQ33" s="8">
        <v>0.865478529914818</v>
      </c>
      <c r="AR33" s="8">
        <v>0.95819294816932343</v>
      </c>
      <c r="AS33" s="8">
        <v>0.86668775556377808</v>
      </c>
      <c r="AT33" s="8">
        <v>1.1029632323986478</v>
      </c>
      <c r="AU33" s="8">
        <v>0.8650498499077427</v>
      </c>
      <c r="AV33" s="8">
        <v>1.0693258966431585</v>
      </c>
      <c r="AW33" s="8">
        <v>0.96651457013547215</v>
      </c>
      <c r="AX33" s="8">
        <v>1.0490892729973571</v>
      </c>
      <c r="AY33" s="8">
        <v>0.99622558314491072</v>
      </c>
      <c r="AZ33" s="8">
        <v>0.89572230092726379</v>
      </c>
      <c r="BA33" s="8">
        <v>0.91126582220658681</v>
      </c>
      <c r="BB33" s="8">
        <v>0.72692921205379746</v>
      </c>
      <c r="BC33" s="8">
        <v>0.88726787710319799</v>
      </c>
      <c r="BD33" s="8">
        <v>0.87870946700523134</v>
      </c>
      <c r="BE33" s="8">
        <v>9.0107964439427715E-2</v>
      </c>
      <c r="BF33" s="8">
        <v>1.0586089838120241</v>
      </c>
      <c r="BG33" s="8">
        <v>0.93227725130009043</v>
      </c>
      <c r="BH33" s="8">
        <v>1.0367307228320994</v>
      </c>
      <c r="BI33" s="8">
        <v>1.091990283818068</v>
      </c>
      <c r="BJ33" s="8">
        <v>0.86902095389671286</v>
      </c>
      <c r="BK33" s="8">
        <v>1.0334555795958542</v>
      </c>
      <c r="BL33" s="8">
        <v>1.0479111439008233</v>
      </c>
      <c r="BM33" s="8">
        <v>1.0447260997478702</v>
      </c>
      <c r="BN33" s="8">
        <v>0.74953779413306354</v>
      </c>
      <c r="BO33" s="8">
        <v>1.1081651007999975</v>
      </c>
      <c r="BP33" s="8">
        <v>0.92035128582126324</v>
      </c>
      <c r="BQ33" s="8">
        <v>1.1868362391642737</v>
      </c>
      <c r="BR33" s="8">
        <v>0.8337207367589059</v>
      </c>
      <c r="BS33" s="8">
        <v>0.90226898174269377</v>
      </c>
      <c r="BT33" s="8">
        <v>0.39684411071156306</v>
      </c>
      <c r="BU33" s="8">
        <v>0.93380441616862775</v>
      </c>
    </row>
    <row r="34" spans="2:73" ht="15.6" x14ac:dyDescent="0.35">
      <c r="B34" s="6" t="s">
        <v>1165</v>
      </c>
      <c r="C34" s="8">
        <f>AVERAGE(C22:C33)</f>
        <v>0.90785069195580126</v>
      </c>
      <c r="D34" s="8">
        <f t="shared" ref="D34:BO34" si="9">AVERAGE(D22:D33)</f>
        <v>0.61533916408790801</v>
      </c>
      <c r="E34" s="8">
        <f t="shared" si="9"/>
        <v>0.90909795914808822</v>
      </c>
      <c r="F34" s="8">
        <f t="shared" si="9"/>
        <v>0.94565321142156356</v>
      </c>
      <c r="G34" s="8">
        <f t="shared" si="9"/>
        <v>1.0530873446887841</v>
      </c>
      <c r="H34" s="8">
        <f t="shared" si="9"/>
        <v>0.86741363829528828</v>
      </c>
      <c r="I34" s="8">
        <f t="shared" si="9"/>
        <v>0.86538250612011236</v>
      </c>
      <c r="J34" s="8">
        <f t="shared" si="9"/>
        <v>0.93149673420668189</v>
      </c>
      <c r="K34" s="8">
        <f t="shared" si="9"/>
        <v>0.93949337914107645</v>
      </c>
      <c r="L34" s="8">
        <f t="shared" si="9"/>
        <v>0.73027170580934975</v>
      </c>
      <c r="M34" s="8">
        <f t="shared" si="9"/>
        <v>0.72069445760310835</v>
      </c>
      <c r="N34" s="8">
        <f t="shared" si="9"/>
        <v>0.93338096020285022</v>
      </c>
      <c r="O34" s="8">
        <f t="shared" si="9"/>
        <v>0.73559834338732522</v>
      </c>
      <c r="P34" s="8">
        <f t="shared" si="9"/>
        <v>0.88488583103741136</v>
      </c>
      <c r="Q34" s="8">
        <f t="shared" si="9"/>
        <v>1.0081218882208154</v>
      </c>
      <c r="R34" s="8">
        <f t="shared" si="9"/>
        <v>0.7949631795819716</v>
      </c>
      <c r="S34" s="8">
        <f t="shared" si="9"/>
        <v>0.76342638565686938</v>
      </c>
      <c r="T34" s="8">
        <f t="shared" si="9"/>
        <v>0.82910552114700342</v>
      </c>
      <c r="U34" s="8">
        <f t="shared" si="9"/>
        <v>0.8024206500082397</v>
      </c>
      <c r="V34" s="8">
        <f t="shared" si="9"/>
        <v>0.81064941234058085</v>
      </c>
      <c r="W34" s="8">
        <f t="shared" si="9"/>
        <v>0.8250225572177422</v>
      </c>
      <c r="X34" s="8">
        <f t="shared" si="9"/>
        <v>0.86768667418103973</v>
      </c>
      <c r="Y34" s="8">
        <f t="shared" si="9"/>
        <v>0.76588390595750677</v>
      </c>
      <c r="Z34" s="8">
        <f t="shared" si="9"/>
        <v>0.81505838124822461</v>
      </c>
      <c r="AA34" s="8">
        <f t="shared" si="9"/>
        <v>0.8844548445621857</v>
      </c>
      <c r="AB34" s="8">
        <f t="shared" si="9"/>
        <v>0.91124642636651476</v>
      </c>
      <c r="AC34" s="8">
        <f t="shared" si="9"/>
        <v>1.0094201435181935</v>
      </c>
      <c r="AD34" s="8">
        <f t="shared" si="9"/>
        <v>0.95445372040759835</v>
      </c>
      <c r="AE34" s="8">
        <f t="shared" si="9"/>
        <v>0.83010581333753486</v>
      </c>
      <c r="AF34" s="8">
        <f t="shared" si="9"/>
        <v>1.0575172567819722</v>
      </c>
      <c r="AG34" s="8">
        <f t="shared" si="9"/>
        <v>0.87940376540602738</v>
      </c>
      <c r="AH34" s="8">
        <f t="shared" si="9"/>
        <v>0.84751867983581575</v>
      </c>
      <c r="AI34" s="8">
        <f t="shared" si="9"/>
        <v>1.0859108950159362</v>
      </c>
      <c r="AJ34" s="8">
        <f t="shared" si="9"/>
        <v>1.0775158526358397</v>
      </c>
      <c r="AK34" s="8">
        <f t="shared" si="9"/>
        <v>0.84537773998758248</v>
      </c>
      <c r="AL34" s="8">
        <f t="shared" si="9"/>
        <v>0.89949786540701915</v>
      </c>
      <c r="AM34" s="8">
        <f t="shared" si="9"/>
        <v>0.85545261944967044</v>
      </c>
      <c r="AN34" s="8">
        <f t="shared" si="9"/>
        <v>0.81426748931351733</v>
      </c>
      <c r="AO34" s="8">
        <f t="shared" si="9"/>
        <v>1.0164705445415716</v>
      </c>
      <c r="AP34" s="8">
        <f t="shared" si="9"/>
        <v>1.0036863554587858</v>
      </c>
      <c r="AQ34" s="8">
        <f t="shared" si="9"/>
        <v>0.85994868010019676</v>
      </c>
      <c r="AR34" s="8">
        <f t="shared" si="9"/>
        <v>0.83947182171676848</v>
      </c>
      <c r="AS34" s="8">
        <f t="shared" si="9"/>
        <v>0.79082856659129908</v>
      </c>
      <c r="AT34" s="8">
        <f t="shared" si="9"/>
        <v>0.94172512706000866</v>
      </c>
      <c r="AU34" s="8">
        <f t="shared" si="9"/>
        <v>0.80361927140242617</v>
      </c>
      <c r="AV34" s="8">
        <f t="shared" si="9"/>
        <v>0.93367765827106419</v>
      </c>
      <c r="AW34" s="8">
        <f t="shared" si="9"/>
        <v>0.91416971974081251</v>
      </c>
      <c r="AX34" s="8">
        <f t="shared" si="9"/>
        <v>0.9469944263546628</v>
      </c>
      <c r="AY34" s="8">
        <f t="shared" si="9"/>
        <v>0.89087002631903511</v>
      </c>
      <c r="AZ34" s="8">
        <f t="shared" si="9"/>
        <v>0.94309673894880641</v>
      </c>
      <c r="BA34" s="8">
        <f t="shared" si="9"/>
        <v>1.0756634717227951</v>
      </c>
      <c r="BB34" s="8">
        <f t="shared" si="9"/>
        <v>0.81283337744732653</v>
      </c>
      <c r="BC34" s="8">
        <f t="shared" si="9"/>
        <v>0.86223912954698401</v>
      </c>
      <c r="BD34" s="8">
        <f t="shared" si="9"/>
        <v>0.86072920490217963</v>
      </c>
      <c r="BE34" s="8">
        <f t="shared" si="9"/>
        <v>0.67843422312758894</v>
      </c>
      <c r="BF34" s="8">
        <f t="shared" si="9"/>
        <v>0.93101639635507671</v>
      </c>
      <c r="BG34" s="8">
        <f t="shared" si="9"/>
        <v>0.82906351820483604</v>
      </c>
      <c r="BH34" s="8">
        <f t="shared" si="9"/>
        <v>1.048960224900217</v>
      </c>
      <c r="BI34" s="8">
        <f t="shared" si="9"/>
        <v>1.0802283900883045</v>
      </c>
      <c r="BJ34" s="8">
        <f t="shared" si="9"/>
        <v>0.95311526461429086</v>
      </c>
      <c r="BK34" s="8">
        <f t="shared" si="9"/>
        <v>0.99139692031496562</v>
      </c>
      <c r="BL34" s="8">
        <f t="shared" si="9"/>
        <v>1.0667917818489914</v>
      </c>
      <c r="BM34" s="8">
        <f t="shared" si="9"/>
        <v>0.992959637602009</v>
      </c>
      <c r="BN34" s="8">
        <f t="shared" si="9"/>
        <v>0.64910068847672142</v>
      </c>
      <c r="BO34" s="8">
        <f t="shared" si="9"/>
        <v>0.96763222272854998</v>
      </c>
      <c r="BP34" s="8">
        <f t="shared" ref="BP34:BT34" si="10">AVERAGE(BP22:BP33)</f>
        <v>0.94025209755613792</v>
      </c>
      <c r="BQ34" s="8">
        <f t="shared" si="10"/>
        <v>0.96707506388592357</v>
      </c>
      <c r="BR34" s="8">
        <f t="shared" si="10"/>
        <v>0.87093167468968835</v>
      </c>
      <c r="BS34" s="8">
        <f t="shared" si="10"/>
        <v>0.82976100453775059</v>
      </c>
      <c r="BT34" s="8">
        <f t="shared" si="10"/>
        <v>0.83947125801836853</v>
      </c>
      <c r="BU34" s="8">
        <f>AVERAGE(BU22:BU33)</f>
        <v>0.89487669398206304</v>
      </c>
    </row>
    <row r="35" spans="2:73" ht="15.6" x14ac:dyDescent="0.35">
      <c r="B35" s="6" t="s">
        <v>1166</v>
      </c>
      <c r="C35" s="8">
        <f>STDEV(C22:C33)</f>
        <v>4.0215303974596668E-2</v>
      </c>
      <c r="D35" s="8">
        <f t="shared" ref="D35:BO35" si="11">STDEV(D22:D33)</f>
        <v>0.21986046055513117</v>
      </c>
      <c r="E35" s="8">
        <f t="shared" si="11"/>
        <v>5.1971509526782922E-2</v>
      </c>
      <c r="F35" s="8">
        <f t="shared" si="11"/>
        <v>2.7215916164099734E-2</v>
      </c>
      <c r="G35" s="8">
        <f t="shared" si="11"/>
        <v>8.2463916560404554E-2</v>
      </c>
      <c r="H35" s="8">
        <f t="shared" si="11"/>
        <v>9.1295628566963466E-2</v>
      </c>
      <c r="I35" s="8">
        <f t="shared" si="11"/>
        <v>9.0667062304272947E-2</v>
      </c>
      <c r="J35" s="8">
        <f t="shared" si="11"/>
        <v>6.0048163803148334E-2</v>
      </c>
      <c r="K35" s="8">
        <f t="shared" si="11"/>
        <v>2.3255679254952328E-2</v>
      </c>
      <c r="L35" s="8">
        <f t="shared" si="11"/>
        <v>5.0779544050180821E-2</v>
      </c>
      <c r="M35" s="8">
        <f t="shared" si="11"/>
        <v>0.10424048103308618</v>
      </c>
      <c r="N35" s="8">
        <f t="shared" si="11"/>
        <v>2.8323231944457735E-2</v>
      </c>
      <c r="O35" s="8">
        <f t="shared" si="11"/>
        <v>9.1410202470606619E-2</v>
      </c>
      <c r="P35" s="8">
        <f t="shared" si="11"/>
        <v>6.2970174732257078E-2</v>
      </c>
      <c r="Q35" s="8">
        <f t="shared" si="11"/>
        <v>0.1143667359971369</v>
      </c>
      <c r="R35" s="8">
        <f t="shared" si="11"/>
        <v>7.1054070802423347E-2</v>
      </c>
      <c r="S35" s="8">
        <f t="shared" si="11"/>
        <v>6.8888847706525771E-2</v>
      </c>
      <c r="T35" s="8">
        <f t="shared" si="11"/>
        <v>9.5314299019140597E-2</v>
      </c>
      <c r="U35" s="8">
        <f t="shared" si="11"/>
        <v>7.3949161711400854E-2</v>
      </c>
      <c r="V35" s="8">
        <f t="shared" si="11"/>
        <v>6.7999792333323442E-2</v>
      </c>
      <c r="W35" s="8">
        <f t="shared" si="11"/>
        <v>6.5380373813360801E-2</v>
      </c>
      <c r="X35" s="8">
        <f t="shared" si="11"/>
        <v>3.7150441477031872E-2</v>
      </c>
      <c r="Y35" s="8">
        <f t="shared" si="11"/>
        <v>9.9513564930395801E-2</v>
      </c>
      <c r="Z35" s="8">
        <f t="shared" si="11"/>
        <v>0.1368519625645003</v>
      </c>
      <c r="AA35" s="8">
        <f t="shared" si="11"/>
        <v>7.0392316368679347E-2</v>
      </c>
      <c r="AB35" s="8">
        <f t="shared" si="11"/>
        <v>3.2467841405920246E-2</v>
      </c>
      <c r="AC35" s="8">
        <f t="shared" si="11"/>
        <v>6.3292482131110439E-2</v>
      </c>
      <c r="AD35" s="8">
        <f t="shared" si="11"/>
        <v>2.2855160185966224E-2</v>
      </c>
      <c r="AE35" s="8">
        <f t="shared" si="11"/>
        <v>9.0851293389252213E-2</v>
      </c>
      <c r="AF35" s="8">
        <f t="shared" si="11"/>
        <v>6.277344110122017E-2</v>
      </c>
      <c r="AG35" s="8">
        <f t="shared" si="11"/>
        <v>7.2388211843439271E-2</v>
      </c>
      <c r="AH35" s="8">
        <f t="shared" si="11"/>
        <v>3.9462974966594289E-2</v>
      </c>
      <c r="AI35" s="8">
        <f t="shared" si="11"/>
        <v>2.7731931245141391E-2</v>
      </c>
      <c r="AJ35" s="8">
        <f t="shared" si="11"/>
        <v>3.7231523931823947E-2</v>
      </c>
      <c r="AK35" s="8">
        <f t="shared" si="11"/>
        <v>2.5743013041611452E-2</v>
      </c>
      <c r="AL35" s="8">
        <f t="shared" si="11"/>
        <v>8.2653024312187601E-2</v>
      </c>
      <c r="AM35" s="8">
        <f t="shared" si="11"/>
        <v>6.0050024682462622E-2</v>
      </c>
      <c r="AN35" s="8">
        <f t="shared" si="11"/>
        <v>0.12448338371828011</v>
      </c>
      <c r="AO35" s="8">
        <f t="shared" si="11"/>
        <v>4.1088233546179999E-2</v>
      </c>
      <c r="AP35" s="8">
        <f t="shared" si="11"/>
        <v>4.6358285653938978E-2</v>
      </c>
      <c r="AQ35" s="8">
        <f t="shared" si="11"/>
        <v>5.5880791129699486E-2</v>
      </c>
      <c r="AR35" s="8">
        <f t="shared" si="11"/>
        <v>6.4992512140024203E-2</v>
      </c>
      <c r="AS35" s="8">
        <f t="shared" si="11"/>
        <v>0.12371659231703316</v>
      </c>
      <c r="AT35" s="8">
        <f t="shared" si="11"/>
        <v>0.13060721512257034</v>
      </c>
      <c r="AU35" s="8">
        <f t="shared" si="11"/>
        <v>0.12406022650670415</v>
      </c>
      <c r="AV35" s="8">
        <f t="shared" si="11"/>
        <v>8.5579180176940467E-2</v>
      </c>
      <c r="AW35" s="8">
        <f t="shared" si="11"/>
        <v>5.8669638555294903E-2</v>
      </c>
      <c r="AX35" s="8">
        <f t="shared" si="11"/>
        <v>7.542046439099466E-2</v>
      </c>
      <c r="AY35" s="8">
        <f t="shared" si="11"/>
        <v>6.1750094051723603E-2</v>
      </c>
      <c r="AZ35" s="8">
        <f t="shared" si="11"/>
        <v>7.9235301456004062E-2</v>
      </c>
      <c r="BA35" s="8">
        <f t="shared" si="11"/>
        <v>0.15602604643455747</v>
      </c>
      <c r="BB35" s="8">
        <f t="shared" si="11"/>
        <v>3.9867745970063005E-2</v>
      </c>
      <c r="BC35" s="8">
        <f t="shared" si="11"/>
        <v>1.8848783863778265E-2</v>
      </c>
      <c r="BD35" s="8">
        <f t="shared" si="11"/>
        <v>2.634240714998615E-2</v>
      </c>
      <c r="BE35" s="8">
        <f t="shared" si="11"/>
        <v>0.28703882408320386</v>
      </c>
      <c r="BF35" s="8">
        <f t="shared" si="11"/>
        <v>5.8229546339853507E-2</v>
      </c>
      <c r="BG35" s="8">
        <f t="shared" si="11"/>
        <v>9.1817374832923501E-2</v>
      </c>
      <c r="BH35" s="8">
        <f t="shared" si="11"/>
        <v>8.2400866060901065E-2</v>
      </c>
      <c r="BI35" s="8">
        <f t="shared" si="11"/>
        <v>8.9718463810665533E-2</v>
      </c>
      <c r="BJ35" s="8">
        <f t="shared" si="11"/>
        <v>7.4520346983402833E-2</v>
      </c>
      <c r="BK35" s="8">
        <f t="shared" si="11"/>
        <v>4.0371504257730714E-2</v>
      </c>
      <c r="BL35" s="8">
        <f t="shared" si="11"/>
        <v>0.11500825911206303</v>
      </c>
      <c r="BM35" s="8">
        <f t="shared" si="11"/>
        <v>6.5983136100942988E-2</v>
      </c>
      <c r="BN35" s="8">
        <f t="shared" si="11"/>
        <v>7.380725949603241E-2</v>
      </c>
      <c r="BO35" s="8">
        <f t="shared" si="11"/>
        <v>7.2848359037602714E-2</v>
      </c>
      <c r="BP35" s="8">
        <f t="shared" ref="BP35:BT35" si="12">STDEV(BP22:BP33)</f>
        <v>3.0833147091404667E-2</v>
      </c>
      <c r="BQ35" s="8">
        <f t="shared" si="12"/>
        <v>0.12055813744507092</v>
      </c>
      <c r="BR35" s="8">
        <f t="shared" si="12"/>
        <v>4.6906962537720899E-2</v>
      </c>
      <c r="BS35" s="8">
        <f t="shared" si="12"/>
        <v>6.3861721141322991E-2</v>
      </c>
      <c r="BT35" s="8">
        <f t="shared" si="12"/>
        <v>0.19707327647050213</v>
      </c>
      <c r="BU35" s="8">
        <f>STDEV(BU22:BU33)</f>
        <v>0.11023743425891068</v>
      </c>
    </row>
    <row r="36" spans="2:73" x14ac:dyDescent="0.25">
      <c r="B36" s="1"/>
      <c r="C36" s="1"/>
      <c r="D36" s="1"/>
      <c r="E36" s="1"/>
    </row>
    <row r="37" spans="2:73" x14ac:dyDescent="0.25">
      <c r="B37" s="4" t="s">
        <v>1139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16</v>
      </c>
      <c r="S37" s="2" t="s">
        <v>17</v>
      </c>
      <c r="T37" s="2" t="s">
        <v>18</v>
      </c>
      <c r="U37" s="2" t="s">
        <v>19</v>
      </c>
      <c r="V37" s="2" t="s">
        <v>20</v>
      </c>
      <c r="W37" s="2" t="s">
        <v>21</v>
      </c>
      <c r="X37" s="2" t="s">
        <v>22</v>
      </c>
      <c r="Y37" s="2" t="s">
        <v>23</v>
      </c>
      <c r="Z37" s="2" t="s">
        <v>24</v>
      </c>
      <c r="AA37" s="2" t="s">
        <v>25</v>
      </c>
      <c r="AB37" s="2" t="s">
        <v>26</v>
      </c>
      <c r="AC37" s="2" t="s">
        <v>27</v>
      </c>
      <c r="AD37" s="2" t="s">
        <v>28</v>
      </c>
      <c r="AE37" s="2" t="s">
        <v>29</v>
      </c>
      <c r="AF37" s="2" t="s">
        <v>30</v>
      </c>
      <c r="AG37" s="2" t="s">
        <v>31</v>
      </c>
      <c r="AH37" s="2" t="s">
        <v>32</v>
      </c>
      <c r="AI37" s="2" t="s">
        <v>33</v>
      </c>
      <c r="AJ37" s="2" t="s">
        <v>34</v>
      </c>
      <c r="AK37" s="2" t="s">
        <v>35</v>
      </c>
      <c r="AL37" s="2" t="s">
        <v>36</v>
      </c>
      <c r="AM37" s="2" t="s">
        <v>37</v>
      </c>
      <c r="AN37" s="2" t="s">
        <v>38</v>
      </c>
      <c r="AO37" s="2" t="s">
        <v>39</v>
      </c>
      <c r="AP37" s="2" t="s">
        <v>40</v>
      </c>
      <c r="AQ37" s="2" t="s">
        <v>41</v>
      </c>
      <c r="AR37" s="2" t="s">
        <v>42</v>
      </c>
      <c r="AS37" s="2" t="s">
        <v>43</v>
      </c>
      <c r="AT37" s="2" t="s">
        <v>44</v>
      </c>
      <c r="AU37" s="2" t="s">
        <v>45</v>
      </c>
      <c r="AV37" s="2" t="s">
        <v>46</v>
      </c>
      <c r="AW37" s="2" t="s">
        <v>47</v>
      </c>
      <c r="AX37" s="2" t="s">
        <v>48</v>
      </c>
      <c r="AY37" s="2" t="s">
        <v>49</v>
      </c>
      <c r="AZ37" s="2" t="s">
        <v>50</v>
      </c>
      <c r="BA37" s="2" t="s">
        <v>51</v>
      </c>
      <c r="BB37" s="2" t="s">
        <v>52</v>
      </c>
      <c r="BC37" s="2" t="s">
        <v>53</v>
      </c>
      <c r="BD37" s="2" t="s">
        <v>54</v>
      </c>
      <c r="BE37" s="2" t="s">
        <v>55</v>
      </c>
      <c r="BF37" s="2" t="s">
        <v>56</v>
      </c>
      <c r="BG37" s="2" t="s">
        <v>57</v>
      </c>
      <c r="BH37" s="2" t="s">
        <v>58</v>
      </c>
      <c r="BI37" s="2" t="s">
        <v>59</v>
      </c>
      <c r="BJ37" s="2" t="s">
        <v>60</v>
      </c>
      <c r="BK37" s="2" t="s">
        <v>61</v>
      </c>
      <c r="BL37" s="2" t="s">
        <v>62</v>
      </c>
      <c r="BM37" s="2" t="s">
        <v>63</v>
      </c>
      <c r="BN37" s="2" t="s">
        <v>64</v>
      </c>
      <c r="BO37" s="2" t="s">
        <v>65</v>
      </c>
      <c r="BP37" s="2" t="s">
        <v>66</v>
      </c>
      <c r="BQ37" s="2" t="s">
        <v>67</v>
      </c>
      <c r="BR37" s="2" t="s">
        <v>68</v>
      </c>
      <c r="BS37" s="2" t="s">
        <v>69</v>
      </c>
      <c r="BT37" s="2" t="s">
        <v>70</v>
      </c>
      <c r="BU37" s="2" t="s">
        <v>71</v>
      </c>
    </row>
    <row r="38" spans="2:73" ht="39.6" x14ac:dyDescent="0.25">
      <c r="B38" s="5" t="s">
        <v>1142</v>
      </c>
      <c r="C38" s="3" t="s">
        <v>72</v>
      </c>
      <c r="D38" s="7" t="s">
        <v>73</v>
      </c>
      <c r="E38" s="7" t="s">
        <v>74</v>
      </c>
      <c r="F38" s="7" t="s">
        <v>75</v>
      </c>
      <c r="G38" s="7" t="s">
        <v>76</v>
      </c>
      <c r="H38" s="7" t="s">
        <v>77</v>
      </c>
      <c r="I38" s="7" t="s">
        <v>78</v>
      </c>
      <c r="J38" s="7" t="s">
        <v>79</v>
      </c>
      <c r="K38" s="7" t="s">
        <v>80</v>
      </c>
      <c r="L38" s="7" t="s">
        <v>81</v>
      </c>
      <c r="M38" s="7" t="s">
        <v>82</v>
      </c>
      <c r="N38" s="7" t="s">
        <v>83</v>
      </c>
      <c r="O38" s="7" t="s">
        <v>84</v>
      </c>
      <c r="P38" s="7" t="s">
        <v>85</v>
      </c>
      <c r="Q38" s="7" t="s">
        <v>86</v>
      </c>
      <c r="R38" s="7" t="s">
        <v>87</v>
      </c>
      <c r="S38" s="7" t="s">
        <v>88</v>
      </c>
      <c r="T38" s="7" t="s">
        <v>89</v>
      </c>
      <c r="U38" s="7" t="s">
        <v>90</v>
      </c>
      <c r="V38" s="7" t="s">
        <v>91</v>
      </c>
      <c r="W38" s="7" t="s">
        <v>92</v>
      </c>
      <c r="X38" s="7" t="s">
        <v>93</v>
      </c>
      <c r="Y38" s="7" t="s">
        <v>94</v>
      </c>
      <c r="Z38" s="7" t="s">
        <v>95</v>
      </c>
      <c r="AA38" s="7" t="s">
        <v>96</v>
      </c>
      <c r="AB38" s="7" t="s">
        <v>97</v>
      </c>
      <c r="AC38" s="7" t="s">
        <v>98</v>
      </c>
      <c r="AD38" s="7" t="s">
        <v>99</v>
      </c>
      <c r="AE38" s="7" t="s">
        <v>100</v>
      </c>
      <c r="AF38" s="7" t="s">
        <v>101</v>
      </c>
      <c r="AG38" s="7" t="s">
        <v>102</v>
      </c>
      <c r="AH38" s="7" t="s">
        <v>103</v>
      </c>
      <c r="AI38" s="7" t="s">
        <v>104</v>
      </c>
      <c r="AJ38" s="7" t="s">
        <v>105</v>
      </c>
      <c r="AK38" s="7" t="s">
        <v>106</v>
      </c>
      <c r="AL38" s="7" t="s">
        <v>107</v>
      </c>
      <c r="AM38" s="7" t="s">
        <v>108</v>
      </c>
      <c r="AN38" s="7" t="s">
        <v>109</v>
      </c>
      <c r="AO38" s="7" t="s">
        <v>110</v>
      </c>
      <c r="AP38" s="7" t="s">
        <v>111</v>
      </c>
      <c r="AQ38" s="7" t="s">
        <v>112</v>
      </c>
      <c r="AR38" s="7" t="s">
        <v>113</v>
      </c>
      <c r="AS38" s="7" t="s">
        <v>114</v>
      </c>
      <c r="AT38" s="7" t="s">
        <v>115</v>
      </c>
      <c r="AU38" s="7" t="s">
        <v>116</v>
      </c>
      <c r="AV38" s="7" t="s">
        <v>117</v>
      </c>
      <c r="AW38" s="7" t="s">
        <v>118</v>
      </c>
      <c r="AX38" s="7" t="s">
        <v>119</v>
      </c>
      <c r="AY38" s="7" t="s">
        <v>120</v>
      </c>
      <c r="AZ38" s="7" t="s">
        <v>121</v>
      </c>
      <c r="BA38" s="7" t="s">
        <v>122</v>
      </c>
      <c r="BB38" s="7" t="s">
        <v>123</v>
      </c>
      <c r="BC38" s="7" t="s">
        <v>124</v>
      </c>
      <c r="BD38" s="7" t="s">
        <v>125</v>
      </c>
      <c r="BE38" s="7" t="s">
        <v>126</v>
      </c>
      <c r="BF38" s="7" t="s">
        <v>127</v>
      </c>
      <c r="BG38" s="7" t="s">
        <v>128</v>
      </c>
      <c r="BH38" s="7" t="s">
        <v>129</v>
      </c>
      <c r="BI38" s="7" t="s">
        <v>130</v>
      </c>
      <c r="BJ38" s="7" t="s">
        <v>131</v>
      </c>
      <c r="BK38" s="7" t="s">
        <v>132</v>
      </c>
      <c r="BL38" s="7" t="s">
        <v>133</v>
      </c>
      <c r="BM38" s="7" t="s">
        <v>134</v>
      </c>
      <c r="BN38" s="7" t="s">
        <v>135</v>
      </c>
      <c r="BO38" s="7" t="s">
        <v>136</v>
      </c>
      <c r="BP38" s="7" t="s">
        <v>137</v>
      </c>
      <c r="BQ38" s="7" t="s">
        <v>138</v>
      </c>
      <c r="BR38" s="7" t="s">
        <v>139</v>
      </c>
      <c r="BS38" s="7" t="s">
        <v>140</v>
      </c>
      <c r="BT38" s="7" t="s">
        <v>141</v>
      </c>
      <c r="BU38" s="7" t="s">
        <v>142</v>
      </c>
    </row>
    <row r="39" spans="2:73" ht="15.6" x14ac:dyDescent="0.35">
      <c r="B39" s="6">
        <v>41882</v>
      </c>
      <c r="C39" s="8">
        <v>-0.82779884997431208</v>
      </c>
      <c r="D39" s="8">
        <v>1.3338139940533194E-2</v>
      </c>
      <c r="E39" s="8">
        <v>-0.11950853625503184</v>
      </c>
      <c r="F39" s="8">
        <v>3.8913473368129912E-2</v>
      </c>
      <c r="G39" s="8">
        <v>0.15988337428526367</v>
      </c>
      <c r="H39" s="8">
        <v>-5.0587329032103903E-2</v>
      </c>
      <c r="I39" s="8">
        <v>-5.257190802703085E-2</v>
      </c>
      <c r="J39" s="8">
        <v>-0.41492750082583557</v>
      </c>
      <c r="K39" s="8">
        <v>-0.18200692514750194</v>
      </c>
      <c r="L39" s="8">
        <v>6.2102419221836465E-2</v>
      </c>
      <c r="M39" s="8">
        <v>-0.27307708743927805</v>
      </c>
      <c r="N39" s="8">
        <v>9.5344791181040736E-2</v>
      </c>
      <c r="O39" s="8">
        <v>-0.2541870962420546</v>
      </c>
      <c r="P39" s="8">
        <v>-9.3157281626841795E-2</v>
      </c>
      <c r="Q39" s="8">
        <v>-0.2813432063726482</v>
      </c>
      <c r="R39" s="8">
        <v>-0.48882072200113957</v>
      </c>
      <c r="S39" s="8">
        <v>-8.1556864329000875E-2</v>
      </c>
      <c r="T39" s="8">
        <v>-0.41230748312832111</v>
      </c>
      <c r="U39" s="8">
        <v>0.12462653869368008</v>
      </c>
      <c r="V39" s="8">
        <v>-0.49956920189341431</v>
      </c>
      <c r="W39" s="8">
        <v>-0.33436815370754019</v>
      </c>
      <c r="X39" s="8">
        <v>-3.5217620236445903E-2</v>
      </c>
      <c r="Y39" s="8">
        <v>0.16117491796010067</v>
      </c>
      <c r="Z39" s="8">
        <v>-0.40170241445426841</v>
      </c>
      <c r="AA39" s="8">
        <v>-0.68905603097156598</v>
      </c>
      <c r="AB39" s="8">
        <v>9.0502849631144647E-2</v>
      </c>
      <c r="AC39" s="8">
        <v>-0.35027107720164657</v>
      </c>
      <c r="AD39" s="8">
        <v>-0.2843839161674942</v>
      </c>
      <c r="AE39" s="8">
        <v>4.1042580250502954E-2</v>
      </c>
      <c r="AF39" s="8">
        <v>-0.4739687056003255</v>
      </c>
      <c r="AG39" s="8">
        <v>-0.43701216475724031</v>
      </c>
      <c r="AH39" s="8">
        <v>-0.13580889449425587</v>
      </c>
      <c r="AI39" s="8">
        <v>-0.83555463543172637</v>
      </c>
      <c r="AJ39" s="8">
        <v>-0.85126430243171514</v>
      </c>
      <c r="AK39" s="8">
        <v>0.15485156880448245</v>
      </c>
      <c r="AL39" s="8">
        <v>-2.6713084065023457E-2</v>
      </c>
      <c r="AM39" s="8">
        <v>-0.15717722044943777</v>
      </c>
      <c r="AN39" s="8">
        <v>0.26452779853906661</v>
      </c>
      <c r="AO39" s="8">
        <v>-0.73697726248560569</v>
      </c>
      <c r="AP39" s="8">
        <v>-0.73232465170767813</v>
      </c>
      <c r="AQ39" s="8">
        <v>-0.1355219026765242</v>
      </c>
      <c r="AR39" s="8">
        <v>-0.16780867382324424</v>
      </c>
      <c r="AS39" s="8">
        <v>-5.4456916496862413E-2</v>
      </c>
      <c r="AT39" s="8">
        <v>-0.28974346017493186</v>
      </c>
      <c r="AU39" s="8">
        <v>-0.13432455267452539</v>
      </c>
      <c r="AV39" s="8">
        <v>-0.42065937418633831</v>
      </c>
      <c r="AW39" s="8">
        <v>-0.2904814686392479</v>
      </c>
      <c r="AX39" s="8">
        <v>-0.57164718342216969</v>
      </c>
      <c r="AY39" s="8">
        <v>3.2799642088404024E-2</v>
      </c>
      <c r="AZ39" s="8">
        <v>-0.56119088421388619</v>
      </c>
      <c r="BA39" s="8">
        <v>-0.75072326252186028</v>
      </c>
      <c r="BB39" s="8">
        <v>-0.40222099910033587</v>
      </c>
      <c r="BC39" s="8">
        <v>2.2987670069507641E-2</v>
      </c>
      <c r="BD39" s="8">
        <v>-7.3347091546607304E-3</v>
      </c>
      <c r="BE39" s="8">
        <v>-0.52845723498613595</v>
      </c>
      <c r="BF39" s="8">
        <v>-0.20217095314761005</v>
      </c>
      <c r="BG39" s="8">
        <v>3.5403820338260041E-2</v>
      </c>
      <c r="BH39" s="8">
        <v>-0.58367481844161095</v>
      </c>
      <c r="BI39" s="8">
        <v>-0.63397267264154489</v>
      </c>
      <c r="BJ39" s="8">
        <v>-0.55646420094375804</v>
      </c>
      <c r="BK39" s="8">
        <v>-0.71337077763315215</v>
      </c>
      <c r="BL39" s="8">
        <v>-0.17848141593973965</v>
      </c>
      <c r="BM39" s="8">
        <v>-0.45972630295709982</v>
      </c>
      <c r="BN39" s="8">
        <v>-0.14450911208008207</v>
      </c>
      <c r="BO39" s="8">
        <v>-0.25872691858240382</v>
      </c>
      <c r="BP39" s="8">
        <v>0.10784362410580499</v>
      </c>
      <c r="BQ39" s="8">
        <v>-0.27230996938205715</v>
      </c>
      <c r="BR39" s="8">
        <v>-0.56734628596659453</v>
      </c>
      <c r="BS39" s="8">
        <v>-0.25314116683789928</v>
      </c>
      <c r="BT39" s="8">
        <v>-0.16586224475176503</v>
      </c>
      <c r="BU39" s="8">
        <v>-0.28201680390321554</v>
      </c>
    </row>
    <row r="40" spans="2:73" ht="15.6" x14ac:dyDescent="0.35">
      <c r="B40" s="6">
        <v>41912</v>
      </c>
      <c r="C40" s="8">
        <v>-0.68980393819613162</v>
      </c>
      <c r="D40" s="8">
        <v>1.6383157065447136E-2</v>
      </c>
      <c r="E40" s="8">
        <v>-0.13340316680697858</v>
      </c>
      <c r="F40" s="8">
        <v>7.6944365029400358E-2</v>
      </c>
      <c r="G40" s="8">
        <v>4.6168809502026627E-2</v>
      </c>
      <c r="H40" s="8">
        <v>-1.2861694285224799E-3</v>
      </c>
      <c r="I40" s="8">
        <v>-1.907304382430311E-2</v>
      </c>
      <c r="J40" s="8">
        <v>-0.42911064397806137</v>
      </c>
      <c r="K40" s="8">
        <v>-0.21753359473972067</v>
      </c>
      <c r="L40" s="8">
        <v>6.5693938666192206E-2</v>
      </c>
      <c r="M40" s="8">
        <v>-0.22434346058184207</v>
      </c>
      <c r="N40" s="8">
        <v>0.1583182278383255</v>
      </c>
      <c r="O40" s="8">
        <v>-0.22408993964644922</v>
      </c>
      <c r="P40" s="8">
        <v>-5.3500267824310943E-2</v>
      </c>
      <c r="Q40" s="8">
        <v>-0.35889680484912467</v>
      </c>
      <c r="R40" s="8">
        <v>-0.39657737393246961</v>
      </c>
      <c r="S40" s="8">
        <v>-0.1588630503942208</v>
      </c>
      <c r="T40" s="8">
        <v>-0.29456671981309157</v>
      </c>
      <c r="U40" s="8">
        <v>0.19529274803739008</v>
      </c>
      <c r="V40" s="8">
        <v>-0.39646776787485688</v>
      </c>
      <c r="W40" s="8">
        <v>-0.25933331963908451</v>
      </c>
      <c r="X40" s="8">
        <v>-0.11099737982133907</v>
      </c>
      <c r="Y40" s="8">
        <v>0.12988944977061881</v>
      </c>
      <c r="Z40" s="8">
        <v>-0.33515745797404606</v>
      </c>
      <c r="AA40" s="8">
        <v>-0.7043546340447765</v>
      </c>
      <c r="AB40" s="8">
        <v>9.0033118664763545E-2</v>
      </c>
      <c r="AC40" s="8">
        <v>-0.37237515643405289</v>
      </c>
      <c r="AD40" s="8">
        <v>-0.21405931289831515</v>
      </c>
      <c r="AE40" s="8">
        <v>1.2938607899255774E-2</v>
      </c>
      <c r="AF40" s="8">
        <v>-0.2971605696736046</v>
      </c>
      <c r="AG40" s="8">
        <v>-0.39692463833929909</v>
      </c>
      <c r="AH40" s="8">
        <v>-0.12098662063938521</v>
      </c>
      <c r="AI40" s="8">
        <v>-0.80412380134722172</v>
      </c>
      <c r="AJ40" s="8">
        <v>-0.83877878531316019</v>
      </c>
      <c r="AK40" s="8">
        <v>0.10395459689560677</v>
      </c>
      <c r="AL40" s="8">
        <v>4.9923405073547332E-2</v>
      </c>
      <c r="AM40" s="8">
        <v>-7.9736082533080052E-2</v>
      </c>
      <c r="AN40" s="8">
        <v>0.33513643281613598</v>
      </c>
      <c r="AO40" s="8">
        <v>-0.65136138483418093</v>
      </c>
      <c r="AP40" s="8">
        <v>-0.64623127867648877</v>
      </c>
      <c r="AQ40" s="8">
        <v>-9.296674272419124E-2</v>
      </c>
      <c r="AR40" s="8">
        <v>-4.8376031491363915E-2</v>
      </c>
      <c r="AS40" s="8">
        <v>-2.6094643335442716E-2</v>
      </c>
      <c r="AT40" s="8">
        <v>-0.18619139454074224</v>
      </c>
      <c r="AU40" s="8">
        <v>-6.6564894913506895E-2</v>
      </c>
      <c r="AV40" s="8">
        <v>-0.34120148774380665</v>
      </c>
      <c r="AW40" s="8">
        <v>-0.26513563373529697</v>
      </c>
      <c r="AX40" s="8">
        <v>-0.49676822876635524</v>
      </c>
      <c r="AY40" s="8">
        <v>9.8707705049323025E-2</v>
      </c>
      <c r="AZ40" s="8">
        <v>-0.48990045269680088</v>
      </c>
      <c r="BA40" s="8">
        <v>-0.60886082437734013</v>
      </c>
      <c r="BB40" s="8">
        <v>-0.3135513840885687</v>
      </c>
      <c r="BC40" s="8">
        <v>-4.764498678954036E-3</v>
      </c>
      <c r="BD40" s="8">
        <v>-1.0258430828839352E-2</v>
      </c>
      <c r="BE40" s="8">
        <v>-0.36996923541754845</v>
      </c>
      <c r="BF40" s="8">
        <v>-0.13730551911649624</v>
      </c>
      <c r="BG40" s="8">
        <v>1.1125280393377327E-3</v>
      </c>
      <c r="BH40" s="8">
        <v>-0.37498707760359967</v>
      </c>
      <c r="BI40" s="8">
        <v>-0.42261008439983944</v>
      </c>
      <c r="BJ40" s="8">
        <v>-0.46933442454775809</v>
      </c>
      <c r="BK40" s="8">
        <v>-0.57236001134169456</v>
      </c>
      <c r="BL40" s="8">
        <v>-0.125006790658728</v>
      </c>
      <c r="BM40" s="8">
        <v>-0.33611406081574119</v>
      </c>
      <c r="BN40" s="8">
        <v>-6.7836411707799762E-2</v>
      </c>
      <c r="BO40" s="8">
        <v>-0.13968057093793809</v>
      </c>
      <c r="BP40" s="8">
        <v>0.16027616095109365</v>
      </c>
      <c r="BQ40" s="8">
        <v>-0.15507688406592449</v>
      </c>
      <c r="BR40" s="8">
        <v>-0.4907272029365311</v>
      </c>
      <c r="BS40" s="8">
        <v>-0.1474479627624149</v>
      </c>
      <c r="BT40" s="8">
        <v>-0.1457466732819914</v>
      </c>
      <c r="BU40" s="8">
        <v>-6.739049181938124E-2</v>
      </c>
    </row>
    <row r="41" spans="2:73" ht="15.6" x14ac:dyDescent="0.35">
      <c r="B41" s="6">
        <v>41943</v>
      </c>
      <c r="C41" s="8">
        <v>-0.58961842583269175</v>
      </c>
      <c r="D41" s="8">
        <v>4.0222372350634819E-2</v>
      </c>
      <c r="E41" s="8">
        <v>-0.12142910409155348</v>
      </c>
      <c r="F41" s="8">
        <v>7.8007161134169001E-2</v>
      </c>
      <c r="G41" s="8">
        <v>2.5136659325487375E-2</v>
      </c>
      <c r="H41" s="8">
        <v>-2.5009300176364466E-2</v>
      </c>
      <c r="I41" s="8">
        <v>-3.3035904596905599E-2</v>
      </c>
      <c r="J41" s="8">
        <v>-0.38732055471098048</v>
      </c>
      <c r="K41" s="8">
        <v>-0.1760480386109271</v>
      </c>
      <c r="L41" s="8">
        <v>5.0692575236372703E-2</v>
      </c>
      <c r="M41" s="8">
        <v>-0.20000901642910376</v>
      </c>
      <c r="N41" s="8">
        <v>0.10969508869925779</v>
      </c>
      <c r="O41" s="8">
        <v>-0.19634804079933585</v>
      </c>
      <c r="P41" s="8">
        <v>-0.10176731475852784</v>
      </c>
      <c r="Q41" s="8">
        <v>-0.3741868478678308</v>
      </c>
      <c r="R41" s="8">
        <v>-0.39507232771052614</v>
      </c>
      <c r="S41" s="8">
        <v>-0.15568709861625704</v>
      </c>
      <c r="T41" s="8">
        <v>-0.31700966057587499</v>
      </c>
      <c r="U41" s="8">
        <v>0.24257833245648247</v>
      </c>
      <c r="V41" s="8">
        <v>-0.38790050567201317</v>
      </c>
      <c r="W41" s="8">
        <v>-0.21503411203912684</v>
      </c>
      <c r="X41" s="8">
        <v>-0.11449584894626151</v>
      </c>
      <c r="Y41" s="8">
        <v>0.17952189878131555</v>
      </c>
      <c r="Z41" s="8">
        <v>-0.32140166422030692</v>
      </c>
      <c r="AA41" s="8">
        <v>-0.58695801780620849</v>
      </c>
      <c r="AB41" s="8">
        <v>0.12657049928377292</v>
      </c>
      <c r="AC41" s="8">
        <v>-0.28320746581946832</v>
      </c>
      <c r="AD41" s="8">
        <v>-0.22510617136784519</v>
      </c>
      <c r="AE41" s="8">
        <v>-6.0612731921888485E-2</v>
      </c>
      <c r="AF41" s="8">
        <v>-0.21071488718369991</v>
      </c>
      <c r="AG41" s="8">
        <v>-0.41809622891148784</v>
      </c>
      <c r="AH41" s="8">
        <v>-0.19672713187665655</v>
      </c>
      <c r="AI41" s="8">
        <v>-0.71211067192237776</v>
      </c>
      <c r="AJ41" s="8">
        <v>-0.71508049056796719</v>
      </c>
      <c r="AK41" s="8">
        <v>7.5577494493609135E-2</v>
      </c>
      <c r="AL41" s="8">
        <v>1.0981965847958783E-2</v>
      </c>
      <c r="AM41" s="8">
        <v>-7.4210967268808603E-2</v>
      </c>
      <c r="AN41" s="8">
        <v>0.41771001658264206</v>
      </c>
      <c r="AO41" s="8">
        <v>-0.53279945404038909</v>
      </c>
      <c r="AP41" s="8">
        <v>-0.5262621786949313</v>
      </c>
      <c r="AQ41" s="8">
        <v>-0.14494168980005018</v>
      </c>
      <c r="AR41" s="8">
        <v>-3.3976502826542215E-2</v>
      </c>
      <c r="AS41" s="8">
        <v>-5.1539917002801194E-2</v>
      </c>
      <c r="AT41" s="8">
        <v>-0.12112376504376479</v>
      </c>
      <c r="AU41" s="8">
        <v>9.7272389980258209E-3</v>
      </c>
      <c r="AV41" s="8">
        <v>-0.24572137342015821</v>
      </c>
      <c r="AW41" s="8">
        <v>-0.19497796937896519</v>
      </c>
      <c r="AX41" s="8">
        <v>-0.46738916952925263</v>
      </c>
      <c r="AY41" s="8">
        <v>9.3624366139310369E-2</v>
      </c>
      <c r="AZ41" s="8">
        <v>-0.35349671430965623</v>
      </c>
      <c r="BA41" s="8">
        <v>-0.58171530893434942</v>
      </c>
      <c r="BB41" s="8">
        <v>-0.26915194744204168</v>
      </c>
      <c r="BC41" s="8">
        <v>2.1584307604672611E-2</v>
      </c>
      <c r="BD41" s="8">
        <v>2.7183963976770968E-2</v>
      </c>
      <c r="BE41" s="8">
        <v>-0.40943944666356458</v>
      </c>
      <c r="BF41" s="8">
        <v>-0.14113042714425603</v>
      </c>
      <c r="BG41" s="8">
        <v>-6.3181273213858052E-2</v>
      </c>
      <c r="BH41" s="8">
        <v>-0.2649452956113818</v>
      </c>
      <c r="BI41" s="8">
        <v>-0.27097674043433573</v>
      </c>
      <c r="BJ41" s="8">
        <v>-0.36462986140490172</v>
      </c>
      <c r="BK41" s="8">
        <v>-0.39964735451081829</v>
      </c>
      <c r="BL41" s="8">
        <v>-0.20281013542816809</v>
      </c>
      <c r="BM41" s="8">
        <v>-0.36401884030639547</v>
      </c>
      <c r="BN41" s="8">
        <v>-4.4736093752636777E-2</v>
      </c>
      <c r="BO41" s="8">
        <v>-8.204457326222353E-2</v>
      </c>
      <c r="BP41" s="8">
        <v>9.834270543464238E-2</v>
      </c>
      <c r="BQ41" s="8">
        <v>-0.13168664645062447</v>
      </c>
      <c r="BR41" s="8">
        <v>-0.48732769082027055</v>
      </c>
      <c r="BS41" s="8">
        <v>-0.15684341242226496</v>
      </c>
      <c r="BT41" s="8">
        <v>-0.21001985716010371</v>
      </c>
      <c r="BU41" s="8">
        <v>6.7247548202820681E-2</v>
      </c>
    </row>
    <row r="42" spans="2:73" ht="15.6" x14ac:dyDescent="0.35">
      <c r="B42" s="6">
        <v>41973</v>
      </c>
      <c r="C42" s="8">
        <v>-0.42927482763356578</v>
      </c>
      <c r="D42" s="8">
        <v>5.6722866475370295E-2</v>
      </c>
      <c r="E42" s="8">
        <v>-6.9441348754001112E-2</v>
      </c>
      <c r="F42" s="8">
        <v>7.8708729047954326E-2</v>
      </c>
      <c r="G42" s="8">
        <v>7.5393439506396417E-2</v>
      </c>
      <c r="H42" s="8">
        <v>-3.5418251359710495E-2</v>
      </c>
      <c r="I42" s="8">
        <v>-3.8432337407923484E-2</v>
      </c>
      <c r="J42" s="8">
        <v>-0.31630975778685855</v>
      </c>
      <c r="K42" s="8">
        <v>-0.16520008677405296</v>
      </c>
      <c r="L42" s="8">
        <v>9.3786610692135425E-2</v>
      </c>
      <c r="M42" s="8">
        <v>-0.1197741395173523</v>
      </c>
      <c r="N42" s="8">
        <v>0.13967788170501919</v>
      </c>
      <c r="O42" s="8">
        <v>-0.13148630490739516</v>
      </c>
      <c r="P42" s="8">
        <v>-3.5257558592791782E-2</v>
      </c>
      <c r="Q42" s="8">
        <v>-0.36939604708441864</v>
      </c>
      <c r="R42" s="8">
        <v>-0.37120963988957567</v>
      </c>
      <c r="S42" s="8">
        <v>-0.1135613369705223</v>
      </c>
      <c r="T42" s="8">
        <v>-0.28819845093648</v>
      </c>
      <c r="U42" s="8">
        <v>0.16645974399107516</v>
      </c>
      <c r="V42" s="8">
        <v>-0.36071227395714434</v>
      </c>
      <c r="W42" s="8">
        <v>-0.12461989802391017</v>
      </c>
      <c r="X42" s="8">
        <v>-9.9387378897912132E-2</v>
      </c>
      <c r="Y42" s="8">
        <v>0.2385239997085416</v>
      </c>
      <c r="Z42" s="8">
        <v>-0.26640745776056723</v>
      </c>
      <c r="AA42" s="8">
        <v>-0.39961343907852453</v>
      </c>
      <c r="AB42" s="8">
        <v>0.14961499659182215</v>
      </c>
      <c r="AC42" s="8">
        <v>-0.23211760358920835</v>
      </c>
      <c r="AD42" s="8">
        <v>-0.20591633260495054</v>
      </c>
      <c r="AE42" s="8">
        <v>1.7397146343383067E-2</v>
      </c>
      <c r="AF42" s="8">
        <v>0.1572129556892409</v>
      </c>
      <c r="AG42" s="8">
        <v>-0.38679563701742609</v>
      </c>
      <c r="AH42" s="8">
        <v>-0.20692820625082067</v>
      </c>
      <c r="AI42" s="8">
        <v>-0.32822256972469199</v>
      </c>
      <c r="AJ42" s="8">
        <v>-0.30852527903490523</v>
      </c>
      <c r="AK42" s="8">
        <v>0.14293314802696716</v>
      </c>
      <c r="AL42" s="8">
        <v>6.827061483740178E-2</v>
      </c>
      <c r="AM42" s="8">
        <v>-1.1982904197166754E-2</v>
      </c>
      <c r="AN42" s="8">
        <v>0.31571142275818237</v>
      </c>
      <c r="AO42" s="8">
        <v>-0.47916728470986564</v>
      </c>
      <c r="AP42" s="8">
        <v>-0.48078935090060032</v>
      </c>
      <c r="AQ42" s="8">
        <v>-9.9447760929818746E-2</v>
      </c>
      <c r="AR42" s="8">
        <v>-1.3735653797532476E-2</v>
      </c>
      <c r="AS42" s="8">
        <v>4.301098687213209E-2</v>
      </c>
      <c r="AT42" s="8">
        <v>-7.396082242905494E-2</v>
      </c>
      <c r="AU42" s="8">
        <v>-2.5485056468797722E-2</v>
      </c>
      <c r="AV42" s="8">
        <v>-0.11304113098825595</v>
      </c>
      <c r="AW42" s="8">
        <v>-0.10839724987860926</v>
      </c>
      <c r="AX42" s="8">
        <v>-0.46682984127794358</v>
      </c>
      <c r="AY42" s="8">
        <v>9.963234679482702E-2</v>
      </c>
      <c r="AZ42" s="8">
        <v>-0.28401688892612653</v>
      </c>
      <c r="BA42" s="8">
        <v>-0.24804734073559445</v>
      </c>
      <c r="BB42" s="8">
        <v>-0.17603022587159683</v>
      </c>
      <c r="BC42" s="8">
        <v>4.2248987570865315E-2</v>
      </c>
      <c r="BD42" s="8">
        <v>2.798741806131811E-2</v>
      </c>
      <c r="BE42" s="8">
        <v>-0.32552226254986599</v>
      </c>
      <c r="BF42" s="8">
        <v>-9.4248233910827803E-2</v>
      </c>
      <c r="BG42" s="8">
        <v>2.0479453463934923E-2</v>
      </c>
      <c r="BH42" s="8">
        <v>-4.9363608047557073E-2</v>
      </c>
      <c r="BI42" s="8">
        <v>-5.4814054727254258E-2</v>
      </c>
      <c r="BJ42" s="8">
        <v>-0.13883502794031088</v>
      </c>
      <c r="BK42" s="8">
        <v>-4.1277136844398515E-2</v>
      </c>
      <c r="BL42" s="8">
        <v>-0.10936163450851727</v>
      </c>
      <c r="BM42" s="8">
        <v>-0.23269655985070364</v>
      </c>
      <c r="BN42" s="8">
        <v>-7.4839059450457351E-2</v>
      </c>
      <c r="BO42" s="8">
        <v>-9.1560648093963484E-2</v>
      </c>
      <c r="BP42" s="8">
        <v>0.11184972610805714</v>
      </c>
      <c r="BQ42" s="8">
        <v>-7.7882896778037378E-2</v>
      </c>
      <c r="BR42" s="8">
        <v>-0.35175855073015999</v>
      </c>
      <c r="BS42" s="8">
        <v>-9.5807268331287998E-2</v>
      </c>
      <c r="BT42" s="8">
        <v>-0.10032697789441317</v>
      </c>
      <c r="BU42" s="8">
        <v>1.2606530967835232E-2</v>
      </c>
    </row>
    <row r="43" spans="2:73" ht="15.6" x14ac:dyDescent="0.35">
      <c r="B43" s="6">
        <v>42004</v>
      </c>
      <c r="C43" s="8">
        <v>-0.17280203537297789</v>
      </c>
      <c r="D43" s="8">
        <v>6.5417049477389341E-2</v>
      </c>
      <c r="E43" s="8">
        <v>-2.0998440719031113E-2</v>
      </c>
      <c r="F43" s="8">
        <v>4.155729367560225E-2</v>
      </c>
      <c r="G43" s="8">
        <v>-1.1988914320284521E-2</v>
      </c>
      <c r="H43" s="8">
        <v>5.9981088512280109E-2</v>
      </c>
      <c r="I43" s="8">
        <v>5.6503343478784746E-2</v>
      </c>
      <c r="J43" s="8">
        <v>-0.18744715946021573</v>
      </c>
      <c r="K43" s="8">
        <v>-1.6011585435172927E-2</v>
      </c>
      <c r="L43" s="8">
        <v>0.12342747854237227</v>
      </c>
      <c r="M43" s="8">
        <v>0.11655371989080014</v>
      </c>
      <c r="N43" s="8">
        <v>0.16620126342511238</v>
      </c>
      <c r="O43" s="8">
        <v>9.982812701137575E-2</v>
      </c>
      <c r="P43" s="8">
        <v>3.9043469617690597E-2</v>
      </c>
      <c r="Q43" s="8">
        <v>-0.21246967673946279</v>
      </c>
      <c r="R43" s="8">
        <v>-0.2433933328633987</v>
      </c>
      <c r="S43" s="8">
        <v>-3.7930531407230933E-2</v>
      </c>
      <c r="T43" s="8">
        <v>-0.19286765909265322</v>
      </c>
      <c r="U43" s="8">
        <v>0.33220754545321091</v>
      </c>
      <c r="V43" s="8">
        <v>-0.23661013254049193</v>
      </c>
      <c r="W43" s="8">
        <v>-6.048537816341179E-2</v>
      </c>
      <c r="X43" s="8">
        <v>-5.6274631217643006E-2</v>
      </c>
      <c r="Y43" s="8">
        <v>0.24508453655132353</v>
      </c>
      <c r="Z43" s="8">
        <v>-0.14148085048746659</v>
      </c>
      <c r="AA43" s="8">
        <v>-0.26364765641225257</v>
      </c>
      <c r="AB43" s="8">
        <v>0.14390511350182444</v>
      </c>
      <c r="AC43" s="8">
        <v>-0.16306553716475278</v>
      </c>
      <c r="AD43" s="8">
        <v>-0.15557567246008294</v>
      </c>
      <c r="AE43" s="8">
        <v>1.8148590122849948E-2</v>
      </c>
      <c r="AF43" s="8">
        <v>0.40486837381821306</v>
      </c>
      <c r="AG43" s="8">
        <v>-0.2815993056146629</v>
      </c>
      <c r="AH43" s="8">
        <v>-0.16331022606510709</v>
      </c>
      <c r="AI43" s="8">
        <v>-0.14481830284780556</v>
      </c>
      <c r="AJ43" s="8">
        <v>-0.12605551891518471</v>
      </c>
      <c r="AK43" s="8">
        <v>0.10405630289297697</v>
      </c>
      <c r="AL43" s="8">
        <v>0.19880307698525063</v>
      </c>
      <c r="AM43" s="8">
        <v>9.2317603296715914E-2</v>
      </c>
      <c r="AN43" s="8">
        <v>0.45049964896638522</v>
      </c>
      <c r="AO43" s="8">
        <v>-9.2943285391200281E-2</v>
      </c>
      <c r="AP43" s="8">
        <v>-9.2130098902185181E-2</v>
      </c>
      <c r="AQ43" s="8">
        <v>-8.3378312686485434E-2</v>
      </c>
      <c r="AR43" s="8">
        <v>3.8410208388700948E-2</v>
      </c>
      <c r="AS43" s="8">
        <v>0.15041266244242515</v>
      </c>
      <c r="AT43" s="8">
        <v>-5.7669586279175913E-2</v>
      </c>
      <c r="AU43" s="8">
        <v>-4.9029864160352833E-3</v>
      </c>
      <c r="AV43" s="8">
        <v>-6.2785290153246659E-2</v>
      </c>
      <c r="AW43" s="8">
        <v>-5.2380893875784512E-2</v>
      </c>
      <c r="AX43" s="8">
        <v>-0.18478937998849623</v>
      </c>
      <c r="AY43" s="8">
        <v>0.1039304450675734</v>
      </c>
      <c r="AZ43" s="8">
        <v>-6.4047194986562514E-2</v>
      </c>
      <c r="BA43" s="8">
        <v>-0.392484251627434</v>
      </c>
      <c r="BB43" s="8">
        <v>8.9846533201480727E-2</v>
      </c>
      <c r="BC43" s="8">
        <v>0.13203200583235375</v>
      </c>
      <c r="BD43" s="8">
        <v>0.1445900317098853</v>
      </c>
      <c r="BE43" s="8">
        <v>-0.2261404372252179</v>
      </c>
      <c r="BF43" s="8">
        <v>-0.1025327372994452</v>
      </c>
      <c r="BG43" s="8">
        <v>2.2145026643470726E-2</v>
      </c>
      <c r="BH43" s="8">
        <v>-9.0590767378313133E-2</v>
      </c>
      <c r="BI43" s="8">
        <v>-9.9083493196006123E-2</v>
      </c>
      <c r="BJ43" s="8">
        <v>2.7195002610294644E-2</v>
      </c>
      <c r="BK43" s="8">
        <v>0.44145241568753268</v>
      </c>
      <c r="BL43" s="8">
        <v>-4.0155918687620792E-2</v>
      </c>
      <c r="BM43" s="8">
        <v>-3.0105920703758712E-2</v>
      </c>
      <c r="BN43" s="8">
        <v>-0.20494721874023958</v>
      </c>
      <c r="BO43" s="8">
        <v>8.4170142124366867E-2</v>
      </c>
      <c r="BP43" s="8">
        <v>6.4307522057600389E-2</v>
      </c>
      <c r="BQ43" s="8">
        <v>-0.32105760016437579</v>
      </c>
      <c r="BR43" s="8">
        <v>-0.20508660979714888</v>
      </c>
      <c r="BS43" s="8">
        <v>-5.1574994378983476E-2</v>
      </c>
      <c r="BT43" s="8">
        <v>-3.8762080250053565E-2</v>
      </c>
      <c r="BU43" s="8">
        <v>0.1272228341316442</v>
      </c>
    </row>
    <row r="44" spans="2:73" ht="15.6" x14ac:dyDescent="0.35">
      <c r="B44" s="6">
        <v>42035</v>
      </c>
      <c r="C44" s="8">
        <v>-5.8742096149990257E-2</v>
      </c>
      <c r="D44" s="8">
        <v>9.288742997689807E-2</v>
      </c>
      <c r="E44" s="8">
        <v>-9.3059821320555153E-2</v>
      </c>
      <c r="F44" s="8">
        <v>4.5119253910181102E-2</v>
      </c>
      <c r="G44" s="8">
        <v>-0.10777546455169636</v>
      </c>
      <c r="H44" s="8">
        <v>9.5399277635443133E-2</v>
      </c>
      <c r="I44" s="8">
        <v>9.4837423810262209E-2</v>
      </c>
      <c r="J44" s="8">
        <v>-0.16740853689929078</v>
      </c>
      <c r="K44" s="8">
        <v>4.6872754453827693E-2</v>
      </c>
      <c r="L44" s="8">
        <v>7.4052271031886954E-2</v>
      </c>
      <c r="M44" s="8">
        <v>0.23470027045369629</v>
      </c>
      <c r="N44" s="8">
        <v>0.23584388258847636</v>
      </c>
      <c r="O44" s="8">
        <v>0.21796418815300481</v>
      </c>
      <c r="P44" s="8">
        <v>-0.12244368644746799</v>
      </c>
      <c r="Q44" s="8">
        <v>-0.11620237285482675</v>
      </c>
      <c r="R44" s="8">
        <v>-0.22224565364937712</v>
      </c>
      <c r="S44" s="8">
        <v>-9.2837113998710544E-2</v>
      </c>
      <c r="T44" s="8">
        <v>-0.22830540588996012</v>
      </c>
      <c r="U44" s="8">
        <v>0.23267499568982045</v>
      </c>
      <c r="V44" s="8">
        <v>-0.20112523562301099</v>
      </c>
      <c r="W44" s="8">
        <v>-7.8617818513586651E-2</v>
      </c>
      <c r="X44" s="8">
        <v>-0.15406506485069921</v>
      </c>
      <c r="Y44" s="8">
        <v>5.0119939819463333E-2</v>
      </c>
      <c r="Z44" s="8">
        <v>-9.6992389770696408E-2</v>
      </c>
      <c r="AA44" s="8">
        <v>1.1898773470242967E-2</v>
      </c>
      <c r="AB44" s="8">
        <v>0.16183267982702643</v>
      </c>
      <c r="AC44" s="8">
        <v>-0.22616255079652464</v>
      </c>
      <c r="AD44" s="8">
        <v>-0.11641754857263366</v>
      </c>
      <c r="AE44" s="8">
        <v>-0.13956734134476281</v>
      </c>
      <c r="AF44" s="8">
        <v>0.42192122213925748</v>
      </c>
      <c r="AG44" s="8">
        <v>-0.31841924590904369</v>
      </c>
      <c r="AH44" s="8">
        <v>-0.27587089709337609</v>
      </c>
      <c r="AI44" s="8">
        <v>4.9156063067708873E-2</v>
      </c>
      <c r="AJ44" s="8">
        <v>9.8923619878775654E-2</v>
      </c>
      <c r="AK44" s="8">
        <v>-3.488959576994756E-2</v>
      </c>
      <c r="AL44" s="8">
        <v>0.24652459062123322</v>
      </c>
      <c r="AM44" s="8">
        <v>9.9010106080332436E-2</v>
      </c>
      <c r="AN44" s="8">
        <v>0.35411419951762174</v>
      </c>
      <c r="AO44" s="8">
        <v>0.12954603124932065</v>
      </c>
      <c r="AP44" s="8">
        <v>0.13740698295792908</v>
      </c>
      <c r="AQ44" s="8">
        <v>-0.33158638184920719</v>
      </c>
      <c r="AR44" s="8">
        <v>2.6483365617343286E-2</v>
      </c>
      <c r="AS44" s="8">
        <v>8.8454702740439622E-2</v>
      </c>
      <c r="AT44" s="8">
        <v>-9.2989551176538149E-2</v>
      </c>
      <c r="AU44" s="8">
        <v>1.4247881624076038E-2</v>
      </c>
      <c r="AV44" s="8">
        <v>-0.22625839802466666</v>
      </c>
      <c r="AW44" s="8">
        <v>-0.15954748377782696</v>
      </c>
      <c r="AX44" s="8">
        <v>-8.9914252558341193E-2</v>
      </c>
      <c r="AY44" s="8">
        <v>8.4533373766141381E-2</v>
      </c>
      <c r="AZ44" s="8">
        <v>0.17510723615457444</v>
      </c>
      <c r="BA44" s="8">
        <v>-7.3250268668931529E-2</v>
      </c>
      <c r="BB44" s="8">
        <v>0.19161069431794117</v>
      </c>
      <c r="BC44" s="8">
        <v>0.10327974267263222</v>
      </c>
      <c r="BD44" s="8">
        <v>0.12415198393921145</v>
      </c>
      <c r="BE44" s="8">
        <v>-0.14910008751817205</v>
      </c>
      <c r="BF44" s="8">
        <v>1.0170707455072276E-2</v>
      </c>
      <c r="BG44" s="8">
        <v>-0.13652832096217132</v>
      </c>
      <c r="BH44" s="8">
        <v>4.1493744172685434E-2</v>
      </c>
      <c r="BI44" s="8">
        <v>1.3994006508756852E-2</v>
      </c>
      <c r="BJ44" s="8">
        <v>5.528416822152326E-2</v>
      </c>
      <c r="BK44" s="8">
        <v>0.4788043523829531</v>
      </c>
      <c r="BL44" s="8">
        <v>-2.9533868296779953E-2</v>
      </c>
      <c r="BM44" s="8">
        <v>7.9866833277877344E-2</v>
      </c>
      <c r="BN44" s="8">
        <v>-0.17647869438991448</v>
      </c>
      <c r="BO44" s="8">
        <v>0.12005449581500173</v>
      </c>
      <c r="BP44" s="8">
        <v>6.4208291739468196E-2</v>
      </c>
      <c r="BQ44" s="8">
        <v>-0.22523529404644968</v>
      </c>
      <c r="BR44" s="8">
        <v>-0.16292063423623143</v>
      </c>
      <c r="BS44" s="8">
        <v>-0.13421102141399957</v>
      </c>
      <c r="BT44" s="8">
        <v>7.3650920587034124E-2</v>
      </c>
      <c r="BU44" s="8">
        <v>0.16595967597725844</v>
      </c>
    </row>
    <row r="45" spans="2:73" ht="15.6" x14ac:dyDescent="0.35">
      <c r="B45" s="6">
        <v>42063</v>
      </c>
      <c r="C45" s="8">
        <v>-0.10380018176471781</v>
      </c>
      <c r="D45" s="8">
        <v>8.9038907448698787E-2</v>
      </c>
      <c r="E45" s="8">
        <v>-0.11041440627996846</v>
      </c>
      <c r="F45" s="8">
        <v>3.4709389533762798E-2</v>
      </c>
      <c r="G45" s="8">
        <v>-0.14384340427243397</v>
      </c>
      <c r="H45" s="8">
        <v>9.542148515920533E-2</v>
      </c>
      <c r="I45" s="8">
        <v>9.6238993838195022E-2</v>
      </c>
      <c r="J45" s="8">
        <v>-0.19438717966623503</v>
      </c>
      <c r="K45" s="8">
        <v>3.578419736303011E-2</v>
      </c>
      <c r="L45" s="8">
        <v>6.5317034914841657E-2</v>
      </c>
      <c r="M45" s="8">
        <v>0.20425138364981868</v>
      </c>
      <c r="N45" s="8">
        <v>0.21236326100239977</v>
      </c>
      <c r="O45" s="8">
        <v>0.18547122841964706</v>
      </c>
      <c r="P45" s="8">
        <v>-0.14177237104313717</v>
      </c>
      <c r="Q45" s="8">
        <v>-0.13222339631398</v>
      </c>
      <c r="R45" s="8">
        <v>-0.17743935392947841</v>
      </c>
      <c r="S45" s="8">
        <v>-1.5010386082158416E-2</v>
      </c>
      <c r="T45" s="8">
        <v>-0.22751539369777007</v>
      </c>
      <c r="U45" s="8">
        <v>0.24599772317701205</v>
      </c>
      <c r="V45" s="8">
        <v>-0.1599274979314548</v>
      </c>
      <c r="W45" s="8">
        <v>-9.8250785556552228E-2</v>
      </c>
      <c r="X45" s="8">
        <v>-0.12641335170031373</v>
      </c>
      <c r="Y45" s="8">
        <v>9.4346491117371978E-2</v>
      </c>
      <c r="Z45" s="8">
        <v>-0.1176754363384106</v>
      </c>
      <c r="AA45" s="8">
        <v>-6.0540606559373643E-3</v>
      </c>
      <c r="AB45" s="8">
        <v>0.1806372075715692</v>
      </c>
      <c r="AC45" s="8">
        <v>-0.23175865540022059</v>
      </c>
      <c r="AD45" s="8">
        <v>-0.16200608834721342</v>
      </c>
      <c r="AE45" s="8">
        <v>-0.1148183129420189</v>
      </c>
      <c r="AF45" s="8">
        <v>0.36454094761090178</v>
      </c>
      <c r="AG45" s="8">
        <v>-0.29870025418699431</v>
      </c>
      <c r="AH45" s="8">
        <v>-0.20410732266621481</v>
      </c>
      <c r="AI45" s="8">
        <v>-1.366160067992715E-2</v>
      </c>
      <c r="AJ45" s="8">
        <v>4.3480739632577323E-3</v>
      </c>
      <c r="AK45" s="8">
        <v>-9.6632273914530834E-3</v>
      </c>
      <c r="AL45" s="8">
        <v>0.21361263520521012</v>
      </c>
      <c r="AM45" s="8">
        <v>6.2659976249938645E-2</v>
      </c>
      <c r="AN45" s="8">
        <v>0.31729403152757185</v>
      </c>
      <c r="AO45" s="8">
        <v>5.9188419810566106E-2</v>
      </c>
      <c r="AP45" s="8">
        <v>7.2654342558373664E-2</v>
      </c>
      <c r="AQ45" s="8">
        <v>-0.35084747087152385</v>
      </c>
      <c r="AR45" s="8">
        <v>1.7952112225373556E-2</v>
      </c>
      <c r="AS45" s="8">
        <v>9.589304783420835E-2</v>
      </c>
      <c r="AT45" s="8">
        <v>-0.16950531064890798</v>
      </c>
      <c r="AU45" s="8">
        <v>-3.8990640782350747E-2</v>
      </c>
      <c r="AV45" s="8">
        <v>-0.24976904649898105</v>
      </c>
      <c r="AW45" s="8">
        <v>-0.16371674333749392</v>
      </c>
      <c r="AX45" s="8">
        <v>-0.14035410098128742</v>
      </c>
      <c r="AY45" s="8">
        <v>6.7555959131076856E-2</v>
      </c>
      <c r="AZ45" s="8">
        <v>0.15970243346845228</v>
      </c>
      <c r="BA45" s="8">
        <v>-5.2862578210222604E-2</v>
      </c>
      <c r="BB45" s="8">
        <v>0.16123866115381605</v>
      </c>
      <c r="BC45" s="8">
        <v>9.0632980011494418E-2</v>
      </c>
      <c r="BD45" s="8">
        <v>0.10729074806792412</v>
      </c>
      <c r="BE45" s="8">
        <v>-0.16461231267661036</v>
      </c>
      <c r="BF45" s="8">
        <v>-1.8066404478634765E-2</v>
      </c>
      <c r="BG45" s="8">
        <v>-0.12809465894875213</v>
      </c>
      <c r="BH45" s="8">
        <v>2.5765498858469352E-2</v>
      </c>
      <c r="BI45" s="8">
        <v>3.133717754546361E-3</v>
      </c>
      <c r="BJ45" s="8">
        <v>6.5088291683651406E-2</v>
      </c>
      <c r="BK45" s="8">
        <v>0.46169024899146976</v>
      </c>
      <c r="BL45" s="8">
        <v>-1.1248622172177895E-2</v>
      </c>
      <c r="BM45" s="8">
        <v>3.1295085223648433E-2</v>
      </c>
      <c r="BN45" s="8">
        <v>-0.26713104366730134</v>
      </c>
      <c r="BO45" s="8">
        <v>8.4923535572155651E-2</v>
      </c>
      <c r="BP45" s="8">
        <v>5.2468377527152596E-2</v>
      </c>
      <c r="BQ45" s="8">
        <v>-0.34971856150469821</v>
      </c>
      <c r="BR45" s="8">
        <v>-0.16056494470644411</v>
      </c>
      <c r="BS45" s="8">
        <v>-0.1207321558965309</v>
      </c>
      <c r="BT45" s="8">
        <v>1.6810787805698873E-2</v>
      </c>
      <c r="BU45" s="8">
        <v>0.14766402814328622</v>
      </c>
    </row>
    <row r="46" spans="2:73" ht="15.6" x14ac:dyDescent="0.35">
      <c r="B46" s="6">
        <v>42094</v>
      </c>
      <c r="C46" s="8">
        <v>-0.147353893080272</v>
      </c>
      <c r="D46" s="8">
        <v>6.5796775709061062E-2</v>
      </c>
      <c r="E46" s="8">
        <v>-0.11819725856987506</v>
      </c>
      <c r="F46" s="8">
        <v>3.9633088490006574E-2</v>
      </c>
      <c r="G46" s="8">
        <v>-0.10227330607259721</v>
      </c>
      <c r="H46" s="8">
        <v>8.875407448651261E-2</v>
      </c>
      <c r="I46" s="8">
        <v>8.9714505141669065E-2</v>
      </c>
      <c r="J46" s="8">
        <v>-0.2255379301572695</v>
      </c>
      <c r="K46" s="8">
        <v>7.5208537419752655E-2</v>
      </c>
      <c r="L46" s="8">
        <v>8.3854857316398301E-2</v>
      </c>
      <c r="M46" s="8">
        <v>0.22022050006419044</v>
      </c>
      <c r="N46" s="8">
        <v>0.20271034040928901</v>
      </c>
      <c r="O46" s="8">
        <v>0.20303092943534867</v>
      </c>
      <c r="P46" s="8">
        <v>-0.11233266759610414</v>
      </c>
      <c r="Q46" s="8">
        <v>-8.5192980065008028E-2</v>
      </c>
      <c r="R46" s="8">
        <v>-0.14118708981013645</v>
      </c>
      <c r="S46" s="8">
        <v>6.8177916363809904E-2</v>
      </c>
      <c r="T46" s="8">
        <v>-0.19848973554551158</v>
      </c>
      <c r="U46" s="8">
        <v>0.27726726664544299</v>
      </c>
      <c r="V46" s="8">
        <v>-0.11872184477919351</v>
      </c>
      <c r="W46" s="8">
        <v>-0.12136198132560132</v>
      </c>
      <c r="X46" s="8">
        <v>-0.12509469461787229</v>
      </c>
      <c r="Y46" s="8">
        <v>0.16011161490071743</v>
      </c>
      <c r="Z46" s="8">
        <v>-0.13343968044910548</v>
      </c>
      <c r="AA46" s="8">
        <v>-1.4953040766303421E-2</v>
      </c>
      <c r="AB46" s="8">
        <v>0.19588614829779322</v>
      </c>
      <c r="AC46" s="8">
        <v>-0.27650433119915929</v>
      </c>
      <c r="AD46" s="8">
        <v>-0.11120852519830858</v>
      </c>
      <c r="AE46" s="8">
        <v>-8.3707041711366947E-2</v>
      </c>
      <c r="AF46" s="8">
        <v>0.33293330812249583</v>
      </c>
      <c r="AG46" s="8">
        <v>-0.25729861301999979</v>
      </c>
      <c r="AH46" s="8">
        <v>-0.13637226326188334</v>
      </c>
      <c r="AI46" s="8">
        <v>-2.9506742845682252E-3</v>
      </c>
      <c r="AJ46" s="8">
        <v>-3.5024254917579703E-4</v>
      </c>
      <c r="AK46" s="8">
        <v>2.2232320749887294E-2</v>
      </c>
      <c r="AL46" s="8">
        <v>0.22732269708986894</v>
      </c>
      <c r="AM46" s="8">
        <v>4.7884850683038681E-2</v>
      </c>
      <c r="AN46" s="8">
        <v>0.3262681924265381</v>
      </c>
      <c r="AO46" s="8">
        <v>9.4907800963763903E-2</v>
      </c>
      <c r="AP46" s="8">
        <v>0.10412824191598143</v>
      </c>
      <c r="AQ46" s="8">
        <v>-0.36094712541009932</v>
      </c>
      <c r="AR46" s="8">
        <v>5.0566350308080772E-2</v>
      </c>
      <c r="AS46" s="8">
        <v>0.13135159276920941</v>
      </c>
      <c r="AT46" s="8">
        <v>-0.21183657461990152</v>
      </c>
      <c r="AU46" s="8">
        <v>1.230480958601765E-3</v>
      </c>
      <c r="AV46" s="8">
        <v>-0.28030329797804332</v>
      </c>
      <c r="AW46" s="8">
        <v>-0.17011294602075158</v>
      </c>
      <c r="AX46" s="8">
        <v>-0.14407990142673652</v>
      </c>
      <c r="AY46" s="8">
        <v>7.5527585880878018E-2</v>
      </c>
      <c r="AZ46" s="8">
        <v>0.14169597487806185</v>
      </c>
      <c r="BA46" s="8">
        <v>-6.5080986229252513E-2</v>
      </c>
      <c r="BB46" s="8">
        <v>0.13067842455428325</v>
      </c>
      <c r="BC46" s="8">
        <v>0.11168338572114961</v>
      </c>
      <c r="BD46" s="8">
        <v>0.1262266629148672</v>
      </c>
      <c r="BE46" s="8">
        <v>-0.18315530290254325</v>
      </c>
      <c r="BF46" s="8">
        <v>-4.1921935713132699E-2</v>
      </c>
      <c r="BG46" s="8">
        <v>-0.10018279242989486</v>
      </c>
      <c r="BH46" s="8">
        <v>3.2118049914989941E-2</v>
      </c>
      <c r="BI46" s="8">
        <v>-1.2244354566920027E-2</v>
      </c>
      <c r="BJ46" s="8">
        <v>8.6568090854717103E-2</v>
      </c>
      <c r="BK46" s="8">
        <v>0.51358687531788649</v>
      </c>
      <c r="BL46" s="8">
        <v>-2.2372044187861463E-2</v>
      </c>
      <c r="BM46" s="8">
        <v>-4.6374087192996336E-2</v>
      </c>
      <c r="BN46" s="8">
        <v>-0.35947499873279382</v>
      </c>
      <c r="BO46" s="8">
        <v>8.5920280329818119E-2</v>
      </c>
      <c r="BP46" s="8">
        <v>7.9675278873334851E-2</v>
      </c>
      <c r="BQ46" s="8">
        <v>-0.51053678082342058</v>
      </c>
      <c r="BR46" s="8">
        <v>-0.14980180836450707</v>
      </c>
      <c r="BS46" s="8">
        <v>-0.12791639680070885</v>
      </c>
      <c r="BT46" s="8">
        <v>-3.5768572411052586E-2</v>
      </c>
      <c r="BU46" s="8">
        <v>0.1656187736804996</v>
      </c>
    </row>
    <row r="47" spans="2:73" ht="15.6" x14ac:dyDescent="0.35">
      <c r="B47" s="6">
        <v>42124</v>
      </c>
      <c r="C47" s="8">
        <v>-0.16058352117599606</v>
      </c>
      <c r="D47" s="8">
        <v>5.7217187183856509E-2</v>
      </c>
      <c r="E47" s="8">
        <v>-0.11452103083372728</v>
      </c>
      <c r="F47" s="8">
        <v>5.4438608732898824E-2</v>
      </c>
      <c r="G47" s="8">
        <v>-8.6880575108154653E-2</v>
      </c>
      <c r="H47" s="8">
        <v>8.1106480703484599E-2</v>
      </c>
      <c r="I47" s="8">
        <v>8.2232212967481191E-2</v>
      </c>
      <c r="J47" s="8">
        <v>-0.19999650378112266</v>
      </c>
      <c r="K47" s="8">
        <v>8.4239417499508806E-2</v>
      </c>
      <c r="L47" s="8">
        <v>0.13243442319273821</v>
      </c>
      <c r="M47" s="8">
        <v>0.25059428575228238</v>
      </c>
      <c r="N47" s="8">
        <v>0.2035152423722521</v>
      </c>
      <c r="O47" s="8">
        <v>0.23479593432795412</v>
      </c>
      <c r="P47" s="8">
        <v>-8.2266019407800844E-2</v>
      </c>
      <c r="Q47" s="8">
        <v>4.7139203124866823E-2</v>
      </c>
      <c r="R47" s="8">
        <v>-0.15317600453934976</v>
      </c>
      <c r="S47" s="8">
        <v>3.4466419188100318E-2</v>
      </c>
      <c r="T47" s="8">
        <v>-0.22450722119040001</v>
      </c>
      <c r="U47" s="8">
        <v>0.29183719913618034</v>
      </c>
      <c r="V47" s="8">
        <v>-0.12888219319509561</v>
      </c>
      <c r="W47" s="8">
        <v>-0.13767441813673439</v>
      </c>
      <c r="X47" s="8">
        <v>-9.1531168943852256E-2</v>
      </c>
      <c r="Y47" s="8">
        <v>0.15841144359618406</v>
      </c>
      <c r="Z47" s="8">
        <v>-0.1504517378887967</v>
      </c>
      <c r="AA47" s="8">
        <v>2.7367656662777178E-3</v>
      </c>
      <c r="AB47" s="8">
        <v>0.18554285838230633</v>
      </c>
      <c r="AC47" s="8">
        <v>-0.28029879856154299</v>
      </c>
      <c r="AD47" s="8">
        <v>-0.1343410409278106</v>
      </c>
      <c r="AE47" s="8">
        <v>-7.7228460598931986E-2</v>
      </c>
      <c r="AF47" s="8">
        <v>0.3158060097111125</v>
      </c>
      <c r="AG47" s="8">
        <v>-0.21957124878279707</v>
      </c>
      <c r="AH47" s="8">
        <v>-8.9276865133205416E-2</v>
      </c>
      <c r="AI47" s="8">
        <v>-2.1657540161071197E-2</v>
      </c>
      <c r="AJ47" s="8">
        <v>-1.5573200583121434E-2</v>
      </c>
      <c r="AK47" s="8">
        <v>2.9047546110031443E-2</v>
      </c>
      <c r="AL47" s="8">
        <v>0.30259507577436573</v>
      </c>
      <c r="AM47" s="8">
        <v>5.3506095276820334E-2</v>
      </c>
      <c r="AN47" s="8">
        <v>0.32558950539760467</v>
      </c>
      <c r="AO47" s="8">
        <v>6.7359885035150877E-2</v>
      </c>
      <c r="AP47" s="8">
        <v>7.8244530918809285E-2</v>
      </c>
      <c r="AQ47" s="8">
        <v>-0.33956361190389561</v>
      </c>
      <c r="AR47" s="8">
        <v>5.8529592671601162E-2</v>
      </c>
      <c r="AS47" s="8">
        <v>0.14688518992021779</v>
      </c>
      <c r="AT47" s="8">
        <v>-0.28462443019322436</v>
      </c>
      <c r="AU47" s="8">
        <v>-6.1207622891495957E-2</v>
      </c>
      <c r="AV47" s="8">
        <v>-0.30387670495333002</v>
      </c>
      <c r="AW47" s="8">
        <v>-0.18339642923903801</v>
      </c>
      <c r="AX47" s="8">
        <v>-0.10031014029429529</v>
      </c>
      <c r="AY47" s="8">
        <v>5.9633376105924264E-2</v>
      </c>
      <c r="AZ47" s="8">
        <v>0.13231902547761712</v>
      </c>
      <c r="BA47" s="8">
        <v>-9.8038122171759223E-2</v>
      </c>
      <c r="BB47" s="8">
        <v>8.4303442634959272E-2</v>
      </c>
      <c r="BC47" s="8">
        <v>0.12027932097976227</v>
      </c>
      <c r="BD47" s="8">
        <v>0.13926499457034078</v>
      </c>
      <c r="BE47" s="8">
        <v>-0.17787621495095646</v>
      </c>
      <c r="BF47" s="8">
        <v>-0.10663190845487792</v>
      </c>
      <c r="BG47" s="8">
        <v>-0.10267970793927388</v>
      </c>
      <c r="BH47" s="8">
        <v>-8.9982977703378306E-3</v>
      </c>
      <c r="BI47" s="8">
        <v>-6.5875403201284932E-2</v>
      </c>
      <c r="BJ47" s="8">
        <v>0.12038236009043239</v>
      </c>
      <c r="BK47" s="8">
        <v>0.49296916833963123</v>
      </c>
      <c r="BL47" s="8">
        <v>-2.1010558885277376E-3</v>
      </c>
      <c r="BM47" s="8">
        <v>-7.073842741269025E-2</v>
      </c>
      <c r="BN47" s="8">
        <v>-0.38276148530969811</v>
      </c>
      <c r="BO47" s="8">
        <v>8.8606828922037764E-2</v>
      </c>
      <c r="BP47" s="8">
        <v>0.10747518085914001</v>
      </c>
      <c r="BQ47" s="8">
        <v>-0.50849112878305081</v>
      </c>
      <c r="BR47" s="8">
        <v>-0.13203531055257448</v>
      </c>
      <c r="BS47" s="8">
        <v>-0.11941642033099997</v>
      </c>
      <c r="BT47" s="8">
        <v>-6.2977070328059992E-2</v>
      </c>
      <c r="BU47" s="8">
        <v>0.20159954770112989</v>
      </c>
    </row>
    <row r="48" spans="2:73" ht="15.6" x14ac:dyDescent="0.35">
      <c r="B48" s="6">
        <v>42155</v>
      </c>
      <c r="C48" s="8">
        <v>-7.6578982810637991E-2</v>
      </c>
      <c r="D48" s="8">
        <v>5.6039836676302843E-2</v>
      </c>
      <c r="E48" s="8">
        <v>-0.12514514433977458</v>
      </c>
      <c r="F48" s="8">
        <v>6.4787959363469802E-2</v>
      </c>
      <c r="G48" s="8">
        <v>-0.18658762999023856</v>
      </c>
      <c r="H48" s="8">
        <v>7.511512308491701E-2</v>
      </c>
      <c r="I48" s="8">
        <v>7.1822436624875391E-2</v>
      </c>
      <c r="J48" s="8">
        <v>-0.17508703115027244</v>
      </c>
      <c r="K48" s="8">
        <v>0.1278117763939349</v>
      </c>
      <c r="L48" s="8">
        <v>0.17488124906783348</v>
      </c>
      <c r="M48" s="8">
        <v>0.25624916582039492</v>
      </c>
      <c r="N48" s="8">
        <v>0.16664399934054885</v>
      </c>
      <c r="O48" s="8">
        <v>0.24683263872598041</v>
      </c>
      <c r="P48" s="8">
        <v>-4.2426019427270895E-2</v>
      </c>
      <c r="Q48" s="8">
        <v>1.5975625397921366E-2</v>
      </c>
      <c r="R48" s="8">
        <v>-3.2549037803399621E-2</v>
      </c>
      <c r="S48" s="8">
        <v>0.11803749524813348</v>
      </c>
      <c r="T48" s="8">
        <v>-8.6157798100285315E-2</v>
      </c>
      <c r="U48" s="8">
        <v>0.39727623634662224</v>
      </c>
      <c r="V48" s="8">
        <v>-4.5446432063984167E-3</v>
      </c>
      <c r="W48" s="8">
        <v>-0.10177340382298219</v>
      </c>
      <c r="X48" s="8">
        <v>-1.8842017975662845E-2</v>
      </c>
      <c r="Y48" s="8">
        <v>0.20193212779060724</v>
      </c>
      <c r="Z48" s="8">
        <v>-0.18743449338493409</v>
      </c>
      <c r="AA48" s="8">
        <v>-4.9047648396594042E-2</v>
      </c>
      <c r="AB48" s="8">
        <v>0.16208660665812688</v>
      </c>
      <c r="AC48" s="8">
        <v>-0.22485701903817323</v>
      </c>
      <c r="AD48" s="8">
        <v>-9.4326874387761744E-2</v>
      </c>
      <c r="AE48" s="8">
        <v>-1.7092685911883284E-2</v>
      </c>
      <c r="AF48" s="8">
        <v>0.29555680523456351</v>
      </c>
      <c r="AG48" s="8">
        <v>-0.120992945156119</v>
      </c>
      <c r="AH48" s="8">
        <v>-2.9626438510678615E-2</v>
      </c>
      <c r="AI48" s="8">
        <v>-3.2068997084176917E-2</v>
      </c>
      <c r="AJ48" s="8">
        <v>-3.741932674656135E-2</v>
      </c>
      <c r="AK48" s="8">
        <v>1.9083330734249049E-2</v>
      </c>
      <c r="AL48" s="8">
        <v>0.27215257632760909</v>
      </c>
      <c r="AM48" s="8">
        <v>9.2638456815063386E-2</v>
      </c>
      <c r="AN48" s="8">
        <v>0.41396500017287008</v>
      </c>
      <c r="AO48" s="8">
        <v>0.13176928804979948</v>
      </c>
      <c r="AP48" s="8">
        <v>0.13876761083514971</v>
      </c>
      <c r="AQ48" s="8">
        <v>-0.24940185847509225</v>
      </c>
      <c r="AR48" s="8">
        <v>9.5684637575000397E-2</v>
      </c>
      <c r="AS48" s="8">
        <v>0.20581587201055657</v>
      </c>
      <c r="AT48" s="8">
        <v>-0.24162231912461829</v>
      </c>
      <c r="AU48" s="8">
        <v>-3.4901251399288249E-2</v>
      </c>
      <c r="AV48" s="8">
        <v>-0.35418081487772335</v>
      </c>
      <c r="AW48" s="8">
        <v>-0.19214761076784259</v>
      </c>
      <c r="AX48" s="8">
        <v>-0.16463215490472075</v>
      </c>
      <c r="AY48" s="8">
        <v>5.7846193711756984E-2</v>
      </c>
      <c r="AZ48" s="8">
        <v>3.1032236324853833E-2</v>
      </c>
      <c r="BA48" s="8">
        <v>-0.21118426050637068</v>
      </c>
      <c r="BB48" s="8">
        <v>0.12306898230043274</v>
      </c>
      <c r="BC48" s="8">
        <v>0.15191363598770224</v>
      </c>
      <c r="BD48" s="8">
        <v>0.18021463396557666</v>
      </c>
      <c r="BE48" s="8">
        <v>-0.18827634923287381</v>
      </c>
      <c r="BF48" s="8">
        <v>-0.11217468752513947</v>
      </c>
      <c r="BG48" s="8">
        <v>-9.6550478826982589E-2</v>
      </c>
      <c r="BH48" s="8">
        <v>-9.3370088502418291E-2</v>
      </c>
      <c r="BI48" s="8">
        <v>-0.18367829243787304</v>
      </c>
      <c r="BJ48" s="8">
        <v>0.10406724703841486</v>
      </c>
      <c r="BK48" s="8">
        <v>0.49853495656631563</v>
      </c>
      <c r="BL48" s="8">
        <v>-5.596056149140375E-2</v>
      </c>
      <c r="BM48" s="8">
        <v>-9.2473495172773701E-2</v>
      </c>
      <c r="BN48" s="8">
        <v>-0.37804570803152382</v>
      </c>
      <c r="BO48" s="8">
        <v>6.5839793773755206E-2</v>
      </c>
      <c r="BP48" s="8">
        <v>0.10103360004576187</v>
      </c>
      <c r="BQ48" s="8">
        <v>-0.52628803477450437</v>
      </c>
      <c r="BR48" s="8">
        <v>-7.250429203770975E-2</v>
      </c>
      <c r="BS48" s="8">
        <v>-2.1755208823475463E-2</v>
      </c>
      <c r="BT48" s="8">
        <v>-2.8108191213394772E-2</v>
      </c>
      <c r="BU48" s="8">
        <v>0.24182034686475162</v>
      </c>
    </row>
    <row r="49" spans="2:73" ht="15.6" x14ac:dyDescent="0.35">
      <c r="B49" s="6">
        <v>42185</v>
      </c>
      <c r="C49" s="8">
        <v>-0.16402441039158952</v>
      </c>
      <c r="D49" s="8">
        <v>2.0826262044650972E-2</v>
      </c>
      <c r="E49" s="8">
        <v>-0.14281943318029236</v>
      </c>
      <c r="F49" s="8">
        <v>0.14256240699501752</v>
      </c>
      <c r="G49" s="8">
        <v>-0.10311792165615018</v>
      </c>
      <c r="H49" s="8">
        <v>0.19809890180387615</v>
      </c>
      <c r="I49" s="8">
        <v>0.19283936602671067</v>
      </c>
      <c r="J49" s="8">
        <v>-0.15849202106870103</v>
      </c>
      <c r="K49" s="8">
        <v>0.14608023306548296</v>
      </c>
      <c r="L49" s="8">
        <v>0.23707721055866152</v>
      </c>
      <c r="M49" s="8">
        <v>0.25061738434937031</v>
      </c>
      <c r="N49" s="8">
        <v>0.18275195455396034</v>
      </c>
      <c r="O49" s="8">
        <v>0.23718794386785447</v>
      </c>
      <c r="P49" s="8">
        <v>-1.4653458152092621E-2</v>
      </c>
      <c r="Q49" s="8">
        <v>5.5286837932030389E-2</v>
      </c>
      <c r="R49" s="8">
        <v>-6.1384371683751209E-2</v>
      </c>
      <c r="S49" s="8">
        <v>0.10607049104360636</v>
      </c>
      <c r="T49" s="8">
        <v>-6.9197535576744615E-2</v>
      </c>
      <c r="U49" s="8">
        <v>0.41684752233977979</v>
      </c>
      <c r="V49" s="8">
        <v>-2.9201156198290001E-2</v>
      </c>
      <c r="W49" s="8">
        <v>-0.16123871048813826</v>
      </c>
      <c r="X49" s="8">
        <v>4.259217778414915E-2</v>
      </c>
      <c r="Y49" s="8">
        <v>0.10149767274655745</v>
      </c>
      <c r="Z49" s="8">
        <v>-0.31504526420422374</v>
      </c>
      <c r="AA49" s="8">
        <v>5.4301473123218091E-2</v>
      </c>
      <c r="AB49" s="8">
        <v>0.10856947891233097</v>
      </c>
      <c r="AC49" s="8">
        <v>-0.19656098984273054</v>
      </c>
      <c r="AD49" s="8">
        <v>-7.4927470177450189E-2</v>
      </c>
      <c r="AE49" s="8">
        <v>-6.8015171502821228E-2</v>
      </c>
      <c r="AF49" s="8">
        <v>0.32821941505212499</v>
      </c>
      <c r="AG49" s="8">
        <v>-3.1194935000994944E-2</v>
      </c>
      <c r="AH49" s="8">
        <v>-4.8465599005735452E-2</v>
      </c>
      <c r="AI49" s="8">
        <v>0.15435564716273104</v>
      </c>
      <c r="AJ49" s="8">
        <v>6.0459094436334106E-2</v>
      </c>
      <c r="AK49" s="8">
        <v>-3.5928134517651249E-2</v>
      </c>
      <c r="AL49" s="8">
        <v>0.24956613416980181</v>
      </c>
      <c r="AM49" s="8">
        <v>6.5832355389492878E-2</v>
      </c>
      <c r="AN49" s="8">
        <v>0.42225151186396609</v>
      </c>
      <c r="AO49" s="8">
        <v>1.1492004915673029E-3</v>
      </c>
      <c r="AP49" s="8">
        <v>-5.5066829919970467E-3</v>
      </c>
      <c r="AQ49" s="8">
        <v>-0.2255001462926563</v>
      </c>
      <c r="AR49" s="8">
        <v>0.16930444476880749</v>
      </c>
      <c r="AS49" s="8">
        <v>0.23706569776663139</v>
      </c>
      <c r="AT49" s="8">
        <v>-0.24262422578768006</v>
      </c>
      <c r="AU49" s="8">
        <v>-3.4200570489271435E-2</v>
      </c>
      <c r="AV49" s="8">
        <v>-0.41043405303031544</v>
      </c>
      <c r="AW49" s="8">
        <v>-0.23198289057337648</v>
      </c>
      <c r="AX49" s="8">
        <v>-0.28520541817572581</v>
      </c>
      <c r="AY49" s="8">
        <v>0.17374018750807735</v>
      </c>
      <c r="AZ49" s="8">
        <v>5.8449844936458079E-2</v>
      </c>
      <c r="BA49" s="8">
        <v>-4.9487712889711759E-2</v>
      </c>
      <c r="BB49" s="8">
        <v>0.13817563688236584</v>
      </c>
      <c r="BC49" s="8">
        <v>0.17546943420702146</v>
      </c>
      <c r="BD49" s="8">
        <v>0.17889704483404162</v>
      </c>
      <c r="BE49" s="8">
        <v>4.7215942958388615E-2</v>
      </c>
      <c r="BF49" s="8">
        <v>3.1993444881505531E-2</v>
      </c>
      <c r="BG49" s="8">
        <v>-0.10326458333266549</v>
      </c>
      <c r="BH49" s="8">
        <v>0.11857182239608451</v>
      </c>
      <c r="BI49" s="8">
        <v>8.8006994065736366E-2</v>
      </c>
      <c r="BJ49" s="8">
        <v>0.13514872379697052</v>
      </c>
      <c r="BK49" s="8">
        <v>0.40991948746693718</v>
      </c>
      <c r="BL49" s="8">
        <v>-4.8536464939409961E-2</v>
      </c>
      <c r="BM49" s="8">
        <v>-3.2424364626741371E-2</v>
      </c>
      <c r="BN49" s="8">
        <v>-0.24434903861535029</v>
      </c>
      <c r="BO49" s="8">
        <v>0.11144458250275942</v>
      </c>
      <c r="BP49" s="8">
        <v>0.14925882186183287</v>
      </c>
      <c r="BQ49" s="8">
        <v>-0.31257461936551284</v>
      </c>
      <c r="BR49" s="8">
        <v>6.9386945983961543E-2</v>
      </c>
      <c r="BS49" s="8">
        <v>-4.0429389078871232E-2</v>
      </c>
      <c r="BT49" s="8">
        <v>0.160022062528519</v>
      </c>
      <c r="BU49" s="8">
        <v>0.32239273921967398</v>
      </c>
    </row>
    <row r="50" spans="2:73" ht="15.6" x14ac:dyDescent="0.35">
      <c r="B50" s="6">
        <v>42216</v>
      </c>
      <c r="C50" s="8">
        <v>-0.13799367468816973</v>
      </c>
      <c r="D50" s="8">
        <v>-2.1921697540849786E-2</v>
      </c>
      <c r="E50" s="8">
        <v>-0.13240873659502633</v>
      </c>
      <c r="F50" s="8">
        <v>0.18622153991021684</v>
      </c>
      <c r="G50" s="8">
        <v>-0.10209468612455412</v>
      </c>
      <c r="H50" s="8">
        <v>4.2472351956700273E-2</v>
      </c>
      <c r="I50" s="8">
        <v>3.8108709933390286E-2</v>
      </c>
      <c r="J50" s="8">
        <v>-0.19623915428301353</v>
      </c>
      <c r="K50" s="8">
        <v>0.16283969900149944</v>
      </c>
      <c r="L50" s="8">
        <v>0.29862816463802505</v>
      </c>
      <c r="M50" s="8">
        <v>0.1379915164022886</v>
      </c>
      <c r="N50" s="8">
        <v>2.6596308759740381E-2</v>
      </c>
      <c r="O50" s="8">
        <v>0.12507493312253995</v>
      </c>
      <c r="P50" s="8">
        <v>6.8389457537867918E-2</v>
      </c>
      <c r="Q50" s="8">
        <v>1.4758483358315363E-2</v>
      </c>
      <c r="R50" s="8">
        <v>4.4126230630066141E-2</v>
      </c>
      <c r="S50" s="8">
        <v>0.16439349074796245</v>
      </c>
      <c r="T50" s="8">
        <v>2.218456469857075E-2</v>
      </c>
      <c r="U50" s="8">
        <v>0.59269363668179498</v>
      </c>
      <c r="V50" s="8">
        <v>7.0496409391649736E-2</v>
      </c>
      <c r="W50" s="8">
        <v>-0.14434317753363163</v>
      </c>
      <c r="X50" s="8">
        <v>3.6146611789294278E-2</v>
      </c>
      <c r="Y50" s="8">
        <v>0.1914517244206034</v>
      </c>
      <c r="Z50" s="8">
        <v>-0.34598073701053694</v>
      </c>
      <c r="AA50" s="8">
        <v>-0.11844768096704593</v>
      </c>
      <c r="AB50" s="8">
        <v>3.9982778806604419E-2</v>
      </c>
      <c r="AC50" s="8">
        <v>-0.24116765572729812</v>
      </c>
      <c r="AD50" s="8">
        <v>3.5209215930580073E-2</v>
      </c>
      <c r="AE50" s="8">
        <v>-0.15977672792406911</v>
      </c>
      <c r="AF50" s="8">
        <v>0.28921816523079308</v>
      </c>
      <c r="AG50" s="8">
        <v>0.14350633061517507</v>
      </c>
      <c r="AH50" s="8">
        <v>0.15631120571211099</v>
      </c>
      <c r="AI50" s="8">
        <v>0.23515683599280471</v>
      </c>
      <c r="AJ50" s="8">
        <v>-1.8689936299239377E-2</v>
      </c>
      <c r="AK50" s="8">
        <v>-9.5914815624596014E-2</v>
      </c>
      <c r="AL50" s="8">
        <v>0.15051483320599765</v>
      </c>
      <c r="AM50" s="8">
        <v>5.6174854112652127E-2</v>
      </c>
      <c r="AN50" s="8">
        <v>0.48952219850436129</v>
      </c>
      <c r="AO50" s="8">
        <v>-7.5288182583614652E-2</v>
      </c>
      <c r="AP50" s="8">
        <v>-8.3997251892808433E-2</v>
      </c>
      <c r="AQ50" s="8">
        <v>-0.23890067135729745</v>
      </c>
      <c r="AR50" s="8">
        <v>0.23789293576665746</v>
      </c>
      <c r="AS50" s="8">
        <v>0.34706705715417158</v>
      </c>
      <c r="AT50" s="8">
        <v>-0.19855646181879802</v>
      </c>
      <c r="AU50" s="8">
        <v>-0.10528012623651935</v>
      </c>
      <c r="AV50" s="8">
        <v>-0.52793173515050107</v>
      </c>
      <c r="AW50" s="8">
        <v>-0.36609354477518624</v>
      </c>
      <c r="AX50" s="8">
        <v>-0.41770085727301876</v>
      </c>
      <c r="AY50" s="8">
        <v>0.1862428548157003</v>
      </c>
      <c r="AZ50" s="8">
        <v>3.6948819307584098E-2</v>
      </c>
      <c r="BA50" s="8">
        <v>-7.9184190755189551E-2</v>
      </c>
      <c r="BB50" s="8">
        <v>1.824995596627018E-2</v>
      </c>
      <c r="BC50" s="8">
        <v>0.19020923611286147</v>
      </c>
      <c r="BD50" s="8">
        <v>0.17306189943964639</v>
      </c>
      <c r="BE50" s="8">
        <v>-6.0340136404786124E-2</v>
      </c>
      <c r="BF50" s="8">
        <v>4.8991510893967418E-3</v>
      </c>
      <c r="BG50" s="8">
        <v>-0.25209579292174666</v>
      </c>
      <c r="BH50" s="8">
        <v>0.15006408665007542</v>
      </c>
      <c r="BI50" s="8">
        <v>-1.4338798911184326E-2</v>
      </c>
      <c r="BJ50" s="8">
        <v>0.15609543027925032</v>
      </c>
      <c r="BK50" s="8">
        <v>0.51989927983620721</v>
      </c>
      <c r="BL50" s="8">
        <v>1.0953491146722866E-2</v>
      </c>
      <c r="BM50" s="8">
        <v>-9.7526835406947079E-2</v>
      </c>
      <c r="BN50" s="8">
        <v>-0.34672570448641038</v>
      </c>
      <c r="BO50" s="8">
        <v>-3.923572844451776E-2</v>
      </c>
      <c r="BP50" s="8">
        <v>9.0117868880033689E-2</v>
      </c>
      <c r="BQ50" s="8">
        <v>-0.48753613540735796</v>
      </c>
      <c r="BR50" s="8">
        <v>9.2632152110674701E-2</v>
      </c>
      <c r="BS50" s="8">
        <v>-3.1145199870044695E-3</v>
      </c>
      <c r="BT50" s="8">
        <v>-0.15429194889372153</v>
      </c>
      <c r="BU50" s="8">
        <v>0.35046502890399561</v>
      </c>
    </row>
    <row r="51" spans="2:73" ht="15.6" x14ac:dyDescent="0.35">
      <c r="B51" s="6" t="s">
        <v>1165</v>
      </c>
      <c r="C51" s="8">
        <f>AVERAGE(C39:C50)</f>
        <v>-0.29653123642258761</v>
      </c>
      <c r="D51" s="8">
        <f t="shared" ref="D51:BO51" si="13">AVERAGE(D39:D50)</f>
        <v>4.599735723399944E-2</v>
      </c>
      <c r="E51" s="8">
        <f t="shared" si="13"/>
        <v>-0.10844553564548463</v>
      </c>
      <c r="F51" s="8">
        <f t="shared" si="13"/>
        <v>7.3466939099234116E-2</v>
      </c>
      <c r="G51" s="8">
        <f t="shared" si="13"/>
        <v>-4.4831634956411293E-2</v>
      </c>
      <c r="H51" s="8">
        <f t="shared" si="13"/>
        <v>5.2003977778809829E-2</v>
      </c>
      <c r="I51" s="8">
        <f t="shared" si="13"/>
        <v>4.8265316497100468E-2</v>
      </c>
      <c r="J51" s="8">
        <f t="shared" si="13"/>
        <v>-0.2543553311473214</v>
      </c>
      <c r="K51" s="8">
        <f t="shared" si="13"/>
        <v>-6.4969679591949216E-3</v>
      </c>
      <c r="L51" s="8">
        <f t="shared" si="13"/>
        <v>0.12182901942327452</v>
      </c>
      <c r="M51" s="8">
        <f t="shared" si="13"/>
        <v>7.1164543534605468E-2</v>
      </c>
      <c r="N51" s="8">
        <f t="shared" si="13"/>
        <v>0.15830518682295186</v>
      </c>
      <c r="O51" s="8">
        <f t="shared" si="13"/>
        <v>6.2006211789039201E-2</v>
      </c>
      <c r="P51" s="8">
        <f t="shared" si="13"/>
        <v>-5.7678643143398954E-2</v>
      </c>
      <c r="Q51" s="8">
        <f t="shared" si="13"/>
        <v>-0.14972926519451382</v>
      </c>
      <c r="R51" s="8">
        <f t="shared" si="13"/>
        <v>-0.21991072309854467</v>
      </c>
      <c r="S51" s="8">
        <f t="shared" si="13"/>
        <v>-1.3691714100540703E-2</v>
      </c>
      <c r="T51" s="8">
        <f t="shared" si="13"/>
        <v>-0.2097448749040435</v>
      </c>
      <c r="U51" s="8">
        <f t="shared" si="13"/>
        <v>0.29297995738737426</v>
      </c>
      <c r="V51" s="8">
        <f t="shared" si="13"/>
        <v>-0.2044305036233095</v>
      </c>
      <c r="W51" s="8">
        <f t="shared" si="13"/>
        <v>-0.1530917630791917</v>
      </c>
      <c r="X51" s="8">
        <f t="shared" si="13"/>
        <v>-7.1131697302879882E-2</v>
      </c>
      <c r="Y51" s="8">
        <f t="shared" si="13"/>
        <v>0.15933881809695041</v>
      </c>
      <c r="Z51" s="8">
        <f t="shared" si="13"/>
        <v>-0.2344307986619466</v>
      </c>
      <c r="AA51" s="8">
        <f t="shared" si="13"/>
        <v>-0.2302662664032892</v>
      </c>
      <c r="AB51" s="8">
        <f t="shared" si="13"/>
        <v>0.13626369467742375</v>
      </c>
      <c r="AC51" s="8">
        <f t="shared" si="13"/>
        <v>-0.25652890339789819</v>
      </c>
      <c r="AD51" s="8">
        <f t="shared" si="13"/>
        <v>-0.14525497809827384</v>
      </c>
      <c r="AE51" s="8">
        <f t="shared" si="13"/>
        <v>-5.2607629103479249E-2</v>
      </c>
      <c r="AF51" s="8">
        <f t="shared" si="13"/>
        <v>0.16070275334592274</v>
      </c>
      <c r="AG51" s="8">
        <f t="shared" si="13"/>
        <v>-0.25192490717340749</v>
      </c>
      <c r="AH51" s="8">
        <f t="shared" si="13"/>
        <v>-0.12093077160710068</v>
      </c>
      <c r="AI51" s="8">
        <f t="shared" si="13"/>
        <v>-0.20470835393836018</v>
      </c>
      <c r="AJ51" s="8">
        <f t="shared" si="13"/>
        <v>-0.22900052451355526</v>
      </c>
      <c r="AK51" s="8">
        <f t="shared" si="13"/>
        <v>3.9611711283680205E-2</v>
      </c>
      <c r="AL51" s="8">
        <f t="shared" si="13"/>
        <v>0.16362954342276848</v>
      </c>
      <c r="AM51" s="8">
        <f t="shared" si="13"/>
        <v>2.0576426954630102E-2</v>
      </c>
      <c r="AN51" s="8">
        <f t="shared" si="13"/>
        <v>0.36938249658941213</v>
      </c>
      <c r="AO51" s="8">
        <f t="shared" si="13"/>
        <v>-0.17371801903705739</v>
      </c>
      <c r="AP51" s="8">
        <f t="shared" si="13"/>
        <v>-0.1696699820483705</v>
      </c>
      <c r="AQ51" s="8">
        <f t="shared" si="13"/>
        <v>-0.22108363958140351</v>
      </c>
      <c r="AR51" s="8">
        <f t="shared" si="13"/>
        <v>3.5910565448573517E-2</v>
      </c>
      <c r="AS51" s="8">
        <f t="shared" si="13"/>
        <v>0.10948877772290715</v>
      </c>
      <c r="AT51" s="8">
        <f t="shared" si="13"/>
        <v>-0.18087065848644482</v>
      </c>
      <c r="AU51" s="8">
        <f t="shared" si="13"/>
        <v>-4.0054341724257286E-2</v>
      </c>
      <c r="AV51" s="8">
        <f t="shared" si="13"/>
        <v>-0.2946802255837806</v>
      </c>
      <c r="AW51" s="8">
        <f t="shared" si="13"/>
        <v>-0.19819757199995161</v>
      </c>
      <c r="AX51" s="8">
        <f t="shared" si="13"/>
        <v>-0.29413505238319526</v>
      </c>
      <c r="AY51" s="8">
        <f t="shared" si="13"/>
        <v>9.4481169671582751E-2</v>
      </c>
      <c r="AZ51" s="8">
        <f t="shared" si="13"/>
        <v>-8.4783047048785865E-2</v>
      </c>
      <c r="BA51" s="8">
        <f t="shared" si="13"/>
        <v>-0.26757659230233466</v>
      </c>
      <c r="BB51" s="8">
        <f t="shared" si="13"/>
        <v>-1.8648518790916176E-2</v>
      </c>
      <c r="BC51" s="8">
        <f t="shared" si="13"/>
        <v>9.6463017340922427E-2</v>
      </c>
      <c r="BD51" s="8">
        <f t="shared" si="13"/>
        <v>0.10093968679134023</v>
      </c>
      <c r="BE51" s="8">
        <f t="shared" si="13"/>
        <v>-0.22797275646415718</v>
      </c>
      <c r="BF51" s="8">
        <f t="shared" si="13"/>
        <v>-7.5759958613703798E-2</v>
      </c>
      <c r="BG51" s="8">
        <f t="shared" si="13"/>
        <v>-7.5286398340861801E-2</v>
      </c>
      <c r="BH51" s="8">
        <f t="shared" si="13"/>
        <v>-9.1493062613576148E-2</v>
      </c>
      <c r="BI51" s="8">
        <f t="shared" si="13"/>
        <v>-0.13770493134893358</v>
      </c>
      <c r="BJ51" s="8">
        <f t="shared" si="13"/>
        <v>-6.4952850021789493E-2</v>
      </c>
      <c r="BK51" s="8">
        <f t="shared" si="13"/>
        <v>0.17418345868823915</v>
      </c>
      <c r="BL51" s="8">
        <f t="shared" si="13"/>
        <v>-6.7884585087684302E-2</v>
      </c>
      <c r="BM51" s="8">
        <f t="shared" si="13"/>
        <v>-0.13758641466202684</v>
      </c>
      <c r="BN51" s="8">
        <f t="shared" si="13"/>
        <v>-0.22431954741368396</v>
      </c>
      <c r="BO51" s="8">
        <f t="shared" si="13"/>
        <v>2.4759349765706702E-3</v>
      </c>
      <c r="BP51" s="8">
        <f t="shared" ref="BP51:BU51" si="14">AVERAGE(BP39:BP50)</f>
        <v>9.890476320366022E-2</v>
      </c>
      <c r="BQ51" s="8">
        <f t="shared" si="14"/>
        <v>-0.32319954596216777</v>
      </c>
      <c r="BR51" s="8">
        <f t="shared" si="14"/>
        <v>-0.21817118600446128</v>
      </c>
      <c r="BS51" s="8">
        <f t="shared" si="14"/>
        <v>-0.1060324930887034</v>
      </c>
      <c r="BT51" s="8">
        <f t="shared" si="14"/>
        <v>-5.7614987105275316E-2</v>
      </c>
      <c r="BU51" s="8">
        <f t="shared" si="14"/>
        <v>0.12109914650585824</v>
      </c>
    </row>
    <row r="52" spans="2:73" ht="15.6" x14ac:dyDescent="0.35">
      <c r="B52" s="6" t="s">
        <v>1166</v>
      </c>
      <c r="C52" s="8">
        <f>STDEV(C39:C50)</f>
        <v>0.26649823109911303</v>
      </c>
      <c r="D52" s="8">
        <f t="shared" ref="D52:BO52" si="15">STDEV(D39:D50)</f>
        <v>3.3555551934915807E-2</v>
      </c>
      <c r="E52" s="8">
        <f t="shared" si="15"/>
        <v>3.3695762549991841E-2</v>
      </c>
      <c r="F52" s="8">
        <f t="shared" si="15"/>
        <v>4.6366135779835879E-2</v>
      </c>
      <c r="G52" s="8">
        <f t="shared" si="15"/>
        <v>0.1027891117348417</v>
      </c>
      <c r="H52" s="8">
        <f t="shared" si="15"/>
        <v>7.0669912900171286E-2</v>
      </c>
      <c r="I52" s="8">
        <f t="shared" si="15"/>
        <v>7.2487496105692897E-2</v>
      </c>
      <c r="J52" s="8">
        <f t="shared" si="15"/>
        <v>0.10273957486834337</v>
      </c>
      <c r="K52" s="8">
        <f t="shared" si="15"/>
        <v>0.14106846489558139</v>
      </c>
      <c r="L52" s="8">
        <f t="shared" si="15"/>
        <v>7.8016953605933734E-2</v>
      </c>
      <c r="M52" s="8">
        <f t="shared" si="15"/>
        <v>0.21055648647801398</v>
      </c>
      <c r="N52" s="8">
        <f t="shared" si="15"/>
        <v>5.8543672952829758E-2</v>
      </c>
      <c r="O52" s="8">
        <f t="shared" si="15"/>
        <v>0.20126505768929701</v>
      </c>
      <c r="P52" s="8">
        <f t="shared" si="15"/>
        <v>6.4605599358350266E-2</v>
      </c>
      <c r="Q52" s="8">
        <f t="shared" si="15"/>
        <v>0.16639026317864028</v>
      </c>
      <c r="R52" s="8">
        <f t="shared" si="15"/>
        <v>0.16516074712046844</v>
      </c>
      <c r="S52" s="8">
        <f t="shared" si="15"/>
        <v>0.11082419843026199</v>
      </c>
      <c r="T52" s="8">
        <f t="shared" si="15"/>
        <v>0.11908567147350126</v>
      </c>
      <c r="U52" s="8">
        <f t="shared" si="15"/>
        <v>0.12796077048246252</v>
      </c>
      <c r="V52" s="8">
        <f t="shared" si="15"/>
        <v>0.17694256299729968</v>
      </c>
      <c r="W52" s="8">
        <f t="shared" si="15"/>
        <v>7.9742028196021927E-2</v>
      </c>
      <c r="X52" s="8">
        <f t="shared" si="15"/>
        <v>6.4819170421765465E-2</v>
      </c>
      <c r="Y52" s="8">
        <f t="shared" si="15"/>
        <v>5.8189240319831942E-2</v>
      </c>
      <c r="Z52" s="8">
        <f t="shared" si="15"/>
        <v>0.10714278382381261</v>
      </c>
      <c r="AA52" s="8">
        <f t="shared" si="15"/>
        <v>0.29047879218280531</v>
      </c>
      <c r="AB52" s="8">
        <f t="shared" si="15"/>
        <v>4.6585004814712241E-2</v>
      </c>
      <c r="AC52" s="8">
        <f t="shared" si="15"/>
        <v>5.9989347996878384E-2</v>
      </c>
      <c r="AD52" s="8">
        <f t="shared" si="15"/>
        <v>8.3530536106726741E-2</v>
      </c>
      <c r="AE52" s="8">
        <f t="shared" si="15"/>
        <v>6.6760972916614675E-2</v>
      </c>
      <c r="AF52" s="8">
        <f t="shared" si="15"/>
        <v>0.30693438984102783</v>
      </c>
      <c r="AG52" s="8">
        <f t="shared" si="15"/>
        <v>0.17369818024577433</v>
      </c>
      <c r="AH52" s="8">
        <f t="shared" si="15"/>
        <v>0.11191474591154421</v>
      </c>
      <c r="AI52" s="8">
        <f t="shared" si="15"/>
        <v>0.37670075621880666</v>
      </c>
      <c r="AJ52" s="8">
        <f t="shared" si="15"/>
        <v>0.36140836731221548</v>
      </c>
      <c r="AK52" s="8">
        <f t="shared" si="15"/>
        <v>7.7711251831463282E-2</v>
      </c>
      <c r="AL52" s="8">
        <f t="shared" si="15"/>
        <v>0.11072638867746176</v>
      </c>
      <c r="AM52" s="8">
        <f t="shared" si="15"/>
        <v>8.2633791615281962E-2</v>
      </c>
      <c r="AN52" s="8">
        <f t="shared" si="15"/>
        <v>6.7354358108888027E-2</v>
      </c>
      <c r="AO52" s="8">
        <f t="shared" si="15"/>
        <v>0.328114420327692</v>
      </c>
      <c r="AP52" s="8">
        <f t="shared" si="15"/>
        <v>0.32925869970813276</v>
      </c>
      <c r="AQ52" s="8">
        <f t="shared" si="15"/>
        <v>0.10748279810497334</v>
      </c>
      <c r="AR52" s="8">
        <f t="shared" si="15"/>
        <v>0.10412513961781969</v>
      </c>
      <c r="AS52" s="8">
        <f t="shared" si="15"/>
        <v>0.12127629058885188</v>
      </c>
      <c r="AT52" s="8">
        <f t="shared" si="15"/>
        <v>7.9459854894059434E-2</v>
      </c>
      <c r="AU52" s="8">
        <f t="shared" si="15"/>
        <v>4.565956485103783E-2</v>
      </c>
      <c r="AV52" s="8">
        <f t="shared" si="15"/>
        <v>0.12987243106850299</v>
      </c>
      <c r="AW52" s="8">
        <f t="shared" si="15"/>
        <v>8.2787610714255708E-2</v>
      </c>
      <c r="AX52" s="8">
        <f t="shared" si="15"/>
        <v>0.17772009408728201</v>
      </c>
      <c r="AY52" s="8">
        <f t="shared" si="15"/>
        <v>4.5106827625956039E-2</v>
      </c>
      <c r="AZ52" s="8">
        <f t="shared" si="15"/>
        <v>0.26592981459664938</v>
      </c>
      <c r="BA52" s="8">
        <f t="shared" si="15"/>
        <v>0.25305752542677751</v>
      </c>
      <c r="BB52" s="8">
        <f t="shared" si="15"/>
        <v>0.21081936113895705</v>
      </c>
      <c r="BC52" s="8">
        <f t="shared" si="15"/>
        <v>6.3561883485674819E-2</v>
      </c>
      <c r="BD52" s="8">
        <f t="shared" si="15"/>
        <v>7.1988980550572568E-2</v>
      </c>
      <c r="BE52" s="8">
        <f t="shared" si="15"/>
        <v>0.15755587082767469</v>
      </c>
      <c r="BF52" s="8">
        <f t="shared" si="15"/>
        <v>7.2207357204941855E-2</v>
      </c>
      <c r="BG52" s="8">
        <f t="shared" si="15"/>
        <v>8.3831891715496668E-2</v>
      </c>
      <c r="BH52" s="8">
        <f t="shared" si="15"/>
        <v>0.21542218789270104</v>
      </c>
      <c r="BI52" s="8">
        <f t="shared" si="15"/>
        <v>0.21010885953310682</v>
      </c>
      <c r="BJ52" s="8">
        <f t="shared" si="15"/>
        <v>0.25495278172705832</v>
      </c>
      <c r="BK52" s="8">
        <f t="shared" si="15"/>
        <v>0.47336179614171464</v>
      </c>
      <c r="BL52" s="8">
        <f t="shared" si="15"/>
        <v>7.0063595975125223E-2</v>
      </c>
      <c r="BM52" s="8">
        <f t="shared" si="15"/>
        <v>0.17012059730139814</v>
      </c>
      <c r="BN52" s="8">
        <f t="shared" si="15"/>
        <v>0.12516723103610977</v>
      </c>
      <c r="BO52" s="8">
        <f t="shared" si="15"/>
        <v>0.12200177484476459</v>
      </c>
      <c r="BP52" s="8">
        <f t="shared" ref="BP52:BU52" si="16">STDEV(BP39:BP50)</f>
        <v>3.2518371896542227E-2</v>
      </c>
      <c r="BQ52" s="8">
        <f t="shared" si="16"/>
        <v>0.15834651773816985</v>
      </c>
      <c r="BR52" s="8">
        <f t="shared" si="16"/>
        <v>0.21440067601509047</v>
      </c>
      <c r="BS52" s="8">
        <f t="shared" si="16"/>
        <v>6.9199847814255741E-2</v>
      </c>
      <c r="BT52" s="8">
        <f t="shared" si="16"/>
        <v>0.10691992634654056</v>
      </c>
      <c r="BU52" s="8">
        <f t="shared" si="16"/>
        <v>0.17362992347247663</v>
      </c>
    </row>
    <row r="53" spans="2:73" x14ac:dyDescent="0.25">
      <c r="B53" s="1"/>
      <c r="C53" s="1"/>
      <c r="D53" s="1"/>
      <c r="E53" s="1"/>
    </row>
    <row r="54" spans="2:73" x14ac:dyDescent="0.25">
      <c r="B54" s="4" t="s">
        <v>1139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 t="s">
        <v>10</v>
      </c>
      <c r="M54" s="2" t="s">
        <v>11</v>
      </c>
      <c r="N54" s="2" t="s">
        <v>12</v>
      </c>
      <c r="O54" s="2" t="s">
        <v>13</v>
      </c>
      <c r="P54" s="2" t="s">
        <v>14</v>
      </c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22</v>
      </c>
      <c r="Y54" s="2" t="s">
        <v>23</v>
      </c>
      <c r="Z54" s="2" t="s">
        <v>24</v>
      </c>
      <c r="AA54" s="2" t="s">
        <v>25</v>
      </c>
      <c r="AB54" s="2" t="s">
        <v>26</v>
      </c>
      <c r="AC54" s="2" t="s">
        <v>27</v>
      </c>
      <c r="AD54" s="2" t="s">
        <v>28</v>
      </c>
      <c r="AE54" s="2" t="s">
        <v>29</v>
      </c>
      <c r="AF54" s="2" t="s">
        <v>30</v>
      </c>
      <c r="AG54" s="2" t="s">
        <v>31</v>
      </c>
      <c r="AH54" s="2" t="s">
        <v>32</v>
      </c>
      <c r="AI54" s="2" t="s">
        <v>33</v>
      </c>
      <c r="AJ54" s="2" t="s">
        <v>34</v>
      </c>
      <c r="AK54" s="2" t="s">
        <v>35</v>
      </c>
      <c r="AL54" s="2" t="s">
        <v>36</v>
      </c>
      <c r="AM54" s="2" t="s">
        <v>37</v>
      </c>
      <c r="AN54" s="2" t="s">
        <v>38</v>
      </c>
      <c r="AO54" s="2" t="s">
        <v>39</v>
      </c>
      <c r="AP54" s="2" t="s">
        <v>40</v>
      </c>
      <c r="AQ54" s="2" t="s">
        <v>41</v>
      </c>
      <c r="AR54" s="2" t="s">
        <v>42</v>
      </c>
      <c r="AS54" s="2" t="s">
        <v>43</v>
      </c>
      <c r="AT54" s="2" t="s">
        <v>44</v>
      </c>
      <c r="AU54" s="2" t="s">
        <v>45</v>
      </c>
      <c r="AV54" s="2" t="s">
        <v>46</v>
      </c>
      <c r="AW54" s="2" t="s">
        <v>47</v>
      </c>
      <c r="AX54" s="2" t="s">
        <v>48</v>
      </c>
      <c r="AY54" s="2" t="s">
        <v>49</v>
      </c>
      <c r="AZ54" s="2" t="s">
        <v>50</v>
      </c>
      <c r="BA54" s="2" t="s">
        <v>51</v>
      </c>
      <c r="BB54" s="2" t="s">
        <v>52</v>
      </c>
      <c r="BC54" s="2" t="s">
        <v>53</v>
      </c>
      <c r="BD54" s="2" t="s">
        <v>54</v>
      </c>
      <c r="BE54" s="2" t="s">
        <v>55</v>
      </c>
      <c r="BF54" s="2" t="s">
        <v>56</v>
      </c>
      <c r="BG54" s="2" t="s">
        <v>57</v>
      </c>
      <c r="BH54" s="2" t="s">
        <v>58</v>
      </c>
      <c r="BI54" s="2" t="s">
        <v>59</v>
      </c>
      <c r="BJ54" s="2" t="s">
        <v>60</v>
      </c>
      <c r="BK54" s="2" t="s">
        <v>61</v>
      </c>
      <c r="BL54" s="2" t="s">
        <v>62</v>
      </c>
      <c r="BM54" s="2" t="s">
        <v>63</v>
      </c>
      <c r="BN54" s="2" t="s">
        <v>64</v>
      </c>
      <c r="BO54" s="2" t="s">
        <v>65</v>
      </c>
      <c r="BP54" s="2" t="s">
        <v>66</v>
      </c>
      <c r="BQ54" s="2" t="s">
        <v>67</v>
      </c>
      <c r="BR54" s="2" t="s">
        <v>68</v>
      </c>
      <c r="BS54" s="2" t="s">
        <v>69</v>
      </c>
      <c r="BT54" s="2" t="s">
        <v>70</v>
      </c>
      <c r="BU54" s="2" t="s">
        <v>71</v>
      </c>
    </row>
    <row r="55" spans="2:73" ht="39.6" x14ac:dyDescent="0.25">
      <c r="B55" s="5" t="s">
        <v>1143</v>
      </c>
      <c r="C55" s="3" t="s">
        <v>72</v>
      </c>
      <c r="D55" s="7" t="s">
        <v>73</v>
      </c>
      <c r="E55" s="7" t="s">
        <v>74</v>
      </c>
      <c r="F55" s="7" t="s">
        <v>75</v>
      </c>
      <c r="G55" s="7" t="s">
        <v>76</v>
      </c>
      <c r="H55" s="7" t="s">
        <v>77</v>
      </c>
      <c r="I55" s="7" t="s">
        <v>78</v>
      </c>
      <c r="J55" s="7" t="s">
        <v>79</v>
      </c>
      <c r="K55" s="7" t="s">
        <v>80</v>
      </c>
      <c r="L55" s="7" t="s">
        <v>81</v>
      </c>
      <c r="M55" s="7" t="s">
        <v>82</v>
      </c>
      <c r="N55" s="7" t="s">
        <v>83</v>
      </c>
      <c r="O55" s="7" t="s">
        <v>84</v>
      </c>
      <c r="P55" s="7" t="s">
        <v>85</v>
      </c>
      <c r="Q55" s="7" t="s">
        <v>86</v>
      </c>
      <c r="R55" s="7" t="s">
        <v>87</v>
      </c>
      <c r="S55" s="7" t="s">
        <v>88</v>
      </c>
      <c r="T55" s="7" t="s">
        <v>89</v>
      </c>
      <c r="U55" s="7" t="s">
        <v>90</v>
      </c>
      <c r="V55" s="7" t="s">
        <v>91</v>
      </c>
      <c r="W55" s="7" t="s">
        <v>92</v>
      </c>
      <c r="X55" s="7" t="s">
        <v>93</v>
      </c>
      <c r="Y55" s="7" t="s">
        <v>94</v>
      </c>
      <c r="Z55" s="7" t="s">
        <v>95</v>
      </c>
      <c r="AA55" s="7" t="s">
        <v>96</v>
      </c>
      <c r="AB55" s="7" t="s">
        <v>97</v>
      </c>
      <c r="AC55" s="7" t="s">
        <v>98</v>
      </c>
      <c r="AD55" s="7" t="s">
        <v>99</v>
      </c>
      <c r="AE55" s="7" t="s">
        <v>100</v>
      </c>
      <c r="AF55" s="7" t="s">
        <v>101</v>
      </c>
      <c r="AG55" s="7" t="s">
        <v>102</v>
      </c>
      <c r="AH55" s="7" t="s">
        <v>103</v>
      </c>
      <c r="AI55" s="7" t="s">
        <v>104</v>
      </c>
      <c r="AJ55" s="7" t="s">
        <v>105</v>
      </c>
      <c r="AK55" s="7" t="s">
        <v>106</v>
      </c>
      <c r="AL55" s="7" t="s">
        <v>107</v>
      </c>
      <c r="AM55" s="7" t="s">
        <v>108</v>
      </c>
      <c r="AN55" s="7" t="s">
        <v>109</v>
      </c>
      <c r="AO55" s="7" t="s">
        <v>110</v>
      </c>
      <c r="AP55" s="7" t="s">
        <v>111</v>
      </c>
      <c r="AQ55" s="7" t="s">
        <v>112</v>
      </c>
      <c r="AR55" s="7" t="s">
        <v>113</v>
      </c>
      <c r="AS55" s="7" t="s">
        <v>114</v>
      </c>
      <c r="AT55" s="7" t="s">
        <v>115</v>
      </c>
      <c r="AU55" s="7" t="s">
        <v>116</v>
      </c>
      <c r="AV55" s="7" t="s">
        <v>117</v>
      </c>
      <c r="AW55" s="7" t="s">
        <v>118</v>
      </c>
      <c r="AX55" s="7" t="s">
        <v>119</v>
      </c>
      <c r="AY55" s="7" t="s">
        <v>120</v>
      </c>
      <c r="AZ55" s="7" t="s">
        <v>121</v>
      </c>
      <c r="BA55" s="7" t="s">
        <v>122</v>
      </c>
      <c r="BB55" s="7" t="s">
        <v>123</v>
      </c>
      <c r="BC55" s="7" t="s">
        <v>124</v>
      </c>
      <c r="BD55" s="7" t="s">
        <v>125</v>
      </c>
      <c r="BE55" s="7" t="s">
        <v>126</v>
      </c>
      <c r="BF55" s="7" t="s">
        <v>127</v>
      </c>
      <c r="BG55" s="7" t="s">
        <v>128</v>
      </c>
      <c r="BH55" s="7" t="s">
        <v>129</v>
      </c>
      <c r="BI55" s="7" t="s">
        <v>130</v>
      </c>
      <c r="BJ55" s="7" t="s">
        <v>131</v>
      </c>
      <c r="BK55" s="7" t="s">
        <v>132</v>
      </c>
      <c r="BL55" s="7" t="s">
        <v>133</v>
      </c>
      <c r="BM55" s="7" t="s">
        <v>134</v>
      </c>
      <c r="BN55" s="7" t="s">
        <v>135</v>
      </c>
      <c r="BO55" s="7" t="s">
        <v>136</v>
      </c>
      <c r="BP55" s="7" t="s">
        <v>137</v>
      </c>
      <c r="BQ55" s="7" t="s">
        <v>138</v>
      </c>
      <c r="BR55" s="7" t="s">
        <v>139</v>
      </c>
      <c r="BS55" s="7" t="s">
        <v>140</v>
      </c>
      <c r="BT55" s="7" t="s">
        <v>141</v>
      </c>
      <c r="BU55" s="7" t="s">
        <v>142</v>
      </c>
    </row>
    <row r="56" spans="2:73" ht="15.6" x14ac:dyDescent="0.35">
      <c r="B56" s="6">
        <v>41882</v>
      </c>
      <c r="C56" s="8">
        <v>0.32518376873661586</v>
      </c>
      <c r="D56" s="8">
        <v>1.4722285737112229E-2</v>
      </c>
      <c r="E56" s="8">
        <v>8.0450007036159149E-2</v>
      </c>
      <c r="F56" s="8">
        <v>0.29694221952586414</v>
      </c>
      <c r="G56" s="8">
        <v>0.16882164933434896</v>
      </c>
      <c r="H56" s="8">
        <v>0.1215878100137905</v>
      </c>
      <c r="I56" s="8">
        <v>0.11285831876740894</v>
      </c>
      <c r="J56" s="8">
        <v>6.0896847978502158E-2</v>
      </c>
      <c r="K56" s="8">
        <v>0.16400434912034997</v>
      </c>
      <c r="L56" s="8">
        <v>9.2289046964839264E-2</v>
      </c>
      <c r="M56" s="8">
        <v>-2.5578067141702895E-2</v>
      </c>
      <c r="N56" s="8">
        <v>0.26354177637741411</v>
      </c>
      <c r="O56" s="8">
        <v>-3.9572612778322903E-3</v>
      </c>
      <c r="P56" s="8">
        <v>0.12764526294050374</v>
      </c>
      <c r="Q56" s="8">
        <v>-8.2615286935378757E-2</v>
      </c>
      <c r="R56" s="8">
        <v>4.3011102213949604E-2</v>
      </c>
      <c r="S56" s="8">
        <v>0.12320898636763206</v>
      </c>
      <c r="T56" s="8">
        <v>-1.2499363752307899E-2</v>
      </c>
      <c r="U56" s="8">
        <v>0.2454311702357167</v>
      </c>
      <c r="V56" s="8">
        <v>3.8988282333656504E-2</v>
      </c>
      <c r="W56" s="8">
        <v>1.0504046885965316E-2</v>
      </c>
      <c r="X56" s="8">
        <v>-0.13507943762305932</v>
      </c>
      <c r="Y56" s="8">
        <v>-0.12015978027671018</v>
      </c>
      <c r="Z56" s="8">
        <v>1.8364236067157376E-2</v>
      </c>
      <c r="AA56" s="8">
        <v>0.10576722764425017</v>
      </c>
      <c r="AB56" s="8">
        <v>-1.1929481211437178E-3</v>
      </c>
      <c r="AC56" s="8">
        <v>-6.8639838590020916E-2</v>
      </c>
      <c r="AD56" s="8">
        <v>0.22649460391630197</v>
      </c>
      <c r="AE56" s="8">
        <v>5.2829658631445245E-2</v>
      </c>
      <c r="AF56" s="8">
        <v>0.208711209241074</v>
      </c>
      <c r="AG56" s="8">
        <v>0.16335737348627064</v>
      </c>
      <c r="AH56" s="8">
        <v>3.5071628754950637E-2</v>
      </c>
      <c r="AI56" s="8">
        <v>0.37184079196598063</v>
      </c>
      <c r="AJ56" s="8">
        <v>0.37817880793791148</v>
      </c>
      <c r="AK56" s="8">
        <v>-5.1626921528450567E-2</v>
      </c>
      <c r="AL56" s="8">
        <v>0.19478383003183547</v>
      </c>
      <c r="AM56" s="8">
        <v>0.30735242433983434</v>
      </c>
      <c r="AN56" s="8">
        <v>0.31697133712212988</v>
      </c>
      <c r="AO56" s="8">
        <v>0.14336773241558326</v>
      </c>
      <c r="AP56" s="8">
        <v>0.14084900929383212</v>
      </c>
      <c r="AQ56" s="8">
        <v>0.39374982747808113</v>
      </c>
      <c r="AR56" s="8">
        <v>8.9731464723801599E-2</v>
      </c>
      <c r="AS56" s="8">
        <v>0.37043965827704578</v>
      </c>
      <c r="AT56" s="8">
        <v>0.30822891734686553</v>
      </c>
      <c r="AU56" s="8">
        <v>0.25192977708255698</v>
      </c>
      <c r="AV56" s="8">
        <v>2.1676938191725243E-2</v>
      </c>
      <c r="AW56" s="8">
        <v>0.12504686519735153</v>
      </c>
      <c r="AX56" s="8">
        <v>0.13044904707754215</v>
      </c>
      <c r="AY56" s="8">
        <v>9.8953861866874993E-2</v>
      </c>
      <c r="AZ56" s="8">
        <v>0.13277969734864814</v>
      </c>
      <c r="BA56" s="8">
        <v>0.48251293281146279</v>
      </c>
      <c r="BB56" s="8">
        <v>0.26159602064708853</v>
      </c>
      <c r="BC56" s="8">
        <v>0.31931350194748476</v>
      </c>
      <c r="BD56" s="8">
        <v>0.40559683091044041</v>
      </c>
      <c r="BE56" s="8">
        <v>0.5916909069461378</v>
      </c>
      <c r="BF56" s="8">
        <v>0.358367337018064</v>
      </c>
      <c r="BG56" s="8">
        <v>4.4598032595075561E-2</v>
      </c>
      <c r="BH56" s="8">
        <v>0.32566609444834105</v>
      </c>
      <c r="BI56" s="8">
        <v>0.31031746095397683</v>
      </c>
      <c r="BJ56" s="8">
        <v>8.6397588847848358E-2</v>
      </c>
      <c r="BK56" s="8">
        <v>-2.1548002194694604E-2</v>
      </c>
      <c r="BL56" s="8">
        <v>0.20477657401111454</v>
      </c>
      <c r="BM56" s="8">
        <v>0.34997392247411252</v>
      </c>
      <c r="BN56" s="8">
        <v>0.35761479154041587</v>
      </c>
      <c r="BO56" s="8">
        <v>5.8146350356179509E-2</v>
      </c>
      <c r="BP56" s="8">
        <v>-0.14852979581800876</v>
      </c>
      <c r="BQ56" s="8">
        <v>0.32811934385813574</v>
      </c>
      <c r="BR56" s="8">
        <v>0.33253350670782961</v>
      </c>
      <c r="BS56" s="8">
        <v>9.1439515376784894E-2</v>
      </c>
      <c r="BT56" s="8">
        <v>0.31450160783100967</v>
      </c>
      <c r="BU56" s="8">
        <v>0.21730181475399724</v>
      </c>
    </row>
    <row r="57" spans="2:73" ht="15.6" x14ac:dyDescent="0.35">
      <c r="B57" s="6">
        <v>41912</v>
      </c>
      <c r="C57" s="8">
        <v>0.45781413734077775</v>
      </c>
      <c r="D57" s="8">
        <v>1.8909219647504909E-2</v>
      </c>
      <c r="E57" s="8">
        <v>5.5128294796835717E-2</v>
      </c>
      <c r="F57" s="8">
        <v>0.26906501121629423</v>
      </c>
      <c r="G57" s="8">
        <v>1.2812573648707351E-2</v>
      </c>
      <c r="H57" s="8">
        <v>0.14382650862845714</v>
      </c>
      <c r="I57" s="8">
        <v>0.11470374472525284</v>
      </c>
      <c r="J57" s="8">
        <v>0.13625504964173682</v>
      </c>
      <c r="K57" s="8">
        <v>0.11233196864017504</v>
      </c>
      <c r="L57" s="8">
        <v>9.4577884608577967E-2</v>
      </c>
      <c r="M57" s="8">
        <v>6.2263515327094669E-2</v>
      </c>
      <c r="N57" s="8">
        <v>0.284294153377253</v>
      </c>
      <c r="O57" s="8">
        <v>5.553102595569407E-2</v>
      </c>
      <c r="P57" s="8">
        <v>0.13903720077723583</v>
      </c>
      <c r="Q57" s="8">
        <v>-4.2003467903062336E-2</v>
      </c>
      <c r="R57" s="8">
        <v>0.15025586041057268</v>
      </c>
      <c r="S57" s="8">
        <v>-6.0149039965880245E-2</v>
      </c>
      <c r="T57" s="8">
        <v>0.1210952817294202</v>
      </c>
      <c r="U57" s="8">
        <v>0.24858727386637397</v>
      </c>
      <c r="V57" s="8">
        <v>0.15780253396590327</v>
      </c>
      <c r="W57" s="8">
        <v>0.10190596742389418</v>
      </c>
      <c r="X57" s="8">
        <v>-0.15047602416914704</v>
      </c>
      <c r="Y57" s="8">
        <v>-0.16380193174919824</v>
      </c>
      <c r="Z57" s="8">
        <v>3.4542546395246329E-2</v>
      </c>
      <c r="AA57" s="8">
        <v>0.14420169603929928</v>
      </c>
      <c r="AB57" s="8">
        <v>-1.7615931295537277E-3</v>
      </c>
      <c r="AC57" s="8">
        <v>-4.5280273274662899E-2</v>
      </c>
      <c r="AD57" s="8">
        <v>0.2949985978434117</v>
      </c>
      <c r="AE57" s="8">
        <v>2.8033871248148951E-2</v>
      </c>
      <c r="AF57" s="8">
        <v>0.39877372919228438</v>
      </c>
      <c r="AG57" s="8">
        <v>0.20325858211946243</v>
      </c>
      <c r="AH57" s="8">
        <v>3.5060084443999925E-2</v>
      </c>
      <c r="AI57" s="8">
        <v>0.35089396617222651</v>
      </c>
      <c r="AJ57" s="8">
        <v>0.34132267249902432</v>
      </c>
      <c r="AK57" s="8">
        <v>-9.8943691633799319E-2</v>
      </c>
      <c r="AL57" s="8">
        <v>0.23972396304071075</v>
      </c>
      <c r="AM57" s="8">
        <v>0.39182940283146567</v>
      </c>
      <c r="AN57" s="8">
        <v>0.30442488986315586</v>
      </c>
      <c r="AO57" s="8">
        <v>0.20951767131907528</v>
      </c>
      <c r="AP57" s="8">
        <v>0.20927526365778609</v>
      </c>
      <c r="AQ57" s="8">
        <v>0.35205317944429104</v>
      </c>
      <c r="AR57" s="8">
        <v>0.15431153822120106</v>
      </c>
      <c r="AS57" s="8">
        <v>0.31974286631857002</v>
      </c>
      <c r="AT57" s="8">
        <v>0.38728391303195836</v>
      </c>
      <c r="AU57" s="8">
        <v>0.23722258616903052</v>
      </c>
      <c r="AV57" s="8">
        <v>5.5639504038153549E-2</v>
      </c>
      <c r="AW57" s="8">
        <v>6.4126681196663163E-2</v>
      </c>
      <c r="AX57" s="8">
        <v>0.2647226900373803</v>
      </c>
      <c r="AY57" s="8">
        <v>8.2565267381609631E-2</v>
      </c>
      <c r="AZ57" s="8">
        <v>0.20770599172129561</v>
      </c>
      <c r="BA57" s="8">
        <v>0.59545173002025764</v>
      </c>
      <c r="BB57" s="8">
        <v>0.3726487650966992</v>
      </c>
      <c r="BC57" s="8">
        <v>0.27148470167058775</v>
      </c>
      <c r="BD57" s="8">
        <v>0.35393822519607648</v>
      </c>
      <c r="BE57" s="8">
        <v>0.59753150057281568</v>
      </c>
      <c r="BF57" s="8">
        <v>0.4372183572853095</v>
      </c>
      <c r="BG57" s="8">
        <v>1.4670134664161984E-2</v>
      </c>
      <c r="BH57" s="8">
        <v>0.4427790526376964</v>
      </c>
      <c r="BI57" s="8">
        <v>0.44109136427407453</v>
      </c>
      <c r="BJ57" s="8">
        <v>0.18613435752169163</v>
      </c>
      <c r="BK57" s="8">
        <v>0.2106810256498042</v>
      </c>
      <c r="BL57" s="8">
        <v>0.31323732066310805</v>
      </c>
      <c r="BM57" s="8">
        <v>0.4599740228905399</v>
      </c>
      <c r="BN57" s="8">
        <v>0.29995813664308429</v>
      </c>
      <c r="BO57" s="8">
        <v>0.1463733579716236</v>
      </c>
      <c r="BP57" s="8">
        <v>-6.7973173150686503E-2</v>
      </c>
      <c r="BQ57" s="8">
        <v>0.44427985079103521</v>
      </c>
      <c r="BR57" s="8">
        <v>0.34665502923367414</v>
      </c>
      <c r="BS57" s="8">
        <v>9.4864724154919089E-2</v>
      </c>
      <c r="BT57" s="8">
        <v>0.37484980658869976</v>
      </c>
      <c r="BU57" s="8">
        <v>0.38497529320537893</v>
      </c>
    </row>
    <row r="58" spans="2:73" ht="15.6" x14ac:dyDescent="0.35">
      <c r="B58" s="6">
        <v>41943</v>
      </c>
      <c r="C58" s="8">
        <v>0.64354680998297931</v>
      </c>
      <c r="D58" s="8">
        <v>4.0067984601799875E-2</v>
      </c>
      <c r="E58" s="8">
        <v>7.3151645857640127E-2</v>
      </c>
      <c r="F58" s="8">
        <v>0.28799890734001332</v>
      </c>
      <c r="G58" s="8">
        <v>-2.00815442486354E-2</v>
      </c>
      <c r="H58" s="8">
        <v>0.2077718642299215</v>
      </c>
      <c r="I58" s="8">
        <v>0.19026326933199508</v>
      </c>
      <c r="J58" s="8">
        <v>0.28905311878115414</v>
      </c>
      <c r="K58" s="8">
        <v>0.17401393802865608</v>
      </c>
      <c r="L58" s="8">
        <v>0.17009716010709672</v>
      </c>
      <c r="M58" s="8">
        <v>8.955058909895286E-2</v>
      </c>
      <c r="N58" s="8">
        <v>0.27891202468217108</v>
      </c>
      <c r="O58" s="8">
        <v>8.0461891597810392E-2</v>
      </c>
      <c r="P58" s="8">
        <v>0.13392144619331556</v>
      </c>
      <c r="Q58" s="8">
        <v>3.5003983273866321E-2</v>
      </c>
      <c r="R58" s="8">
        <v>0.21703878983207167</v>
      </c>
      <c r="S58" s="8">
        <v>-0.17375550295238248</v>
      </c>
      <c r="T58" s="8">
        <v>0.10493913678775108</v>
      </c>
      <c r="U58" s="8">
        <v>0.34686090210613363</v>
      </c>
      <c r="V58" s="8">
        <v>0.23541980198642229</v>
      </c>
      <c r="W58" s="8">
        <v>0.11791434724821885</v>
      </c>
      <c r="X58" s="8">
        <v>-0.1527464366801575</v>
      </c>
      <c r="Y58" s="8">
        <v>-0.15278932971592277</v>
      </c>
      <c r="Z58" s="8">
        <v>-9.9521567973584659E-3</v>
      </c>
      <c r="AA58" s="8">
        <v>0.21203134226653769</v>
      </c>
      <c r="AB58" s="8">
        <v>3.0992898752188771E-2</v>
      </c>
      <c r="AC58" s="8">
        <v>-1.9391639276855558E-2</v>
      </c>
      <c r="AD58" s="8">
        <v>0.34762093743203587</v>
      </c>
      <c r="AE58" s="8">
        <v>2.7494713020458838E-3</v>
      </c>
      <c r="AF58" s="8">
        <v>0.45544862116982476</v>
      </c>
      <c r="AG58" s="8">
        <v>0.18179894833370305</v>
      </c>
      <c r="AH58" s="8">
        <v>-4.8953001516060329E-2</v>
      </c>
      <c r="AI58" s="8">
        <v>0.42961138251553782</v>
      </c>
      <c r="AJ58" s="8">
        <v>0.45370469799378249</v>
      </c>
      <c r="AK58" s="8">
        <v>-0.12006260540065589</v>
      </c>
      <c r="AL58" s="8">
        <v>0.23094118839414501</v>
      </c>
      <c r="AM58" s="8">
        <v>0.43164554843791325</v>
      </c>
      <c r="AN58" s="8">
        <v>0.39138265984475501</v>
      </c>
      <c r="AO58" s="8">
        <v>0.30502501734803711</v>
      </c>
      <c r="AP58" s="8">
        <v>0.3000548782623364</v>
      </c>
      <c r="AQ58" s="8">
        <v>0.21275431612440196</v>
      </c>
      <c r="AR58" s="8">
        <v>0.13439539486035354</v>
      </c>
      <c r="AS58" s="8">
        <v>0.19398325616235965</v>
      </c>
      <c r="AT58" s="8">
        <v>0.47024596346441216</v>
      </c>
      <c r="AU58" s="8">
        <v>0.26261363153336709</v>
      </c>
      <c r="AV58" s="8">
        <v>9.7576005196277335E-2</v>
      </c>
      <c r="AW58" s="8">
        <v>0.12073598503437805</v>
      </c>
      <c r="AX58" s="8">
        <v>0.39399716295539094</v>
      </c>
      <c r="AY58" s="8">
        <v>0.11589297454520808</v>
      </c>
      <c r="AZ58" s="8">
        <v>0.41178799189559262</v>
      </c>
      <c r="BA58" s="8">
        <v>0.66957270539902425</v>
      </c>
      <c r="BB58" s="8">
        <v>0.51260881095721045</v>
      </c>
      <c r="BC58" s="8">
        <v>0.27006335194193604</v>
      </c>
      <c r="BD58" s="8">
        <v>0.35543622465629654</v>
      </c>
      <c r="BE58" s="8">
        <v>0.69812364954348594</v>
      </c>
      <c r="BF58" s="8">
        <v>0.47243657336496842</v>
      </c>
      <c r="BG58" s="8">
        <v>-8.5580539046248832E-3</v>
      </c>
      <c r="BH58" s="8">
        <v>0.50219276365976662</v>
      </c>
      <c r="BI58" s="8">
        <v>0.5626362357028355</v>
      </c>
      <c r="BJ58" s="8">
        <v>0.13742070583892602</v>
      </c>
      <c r="BK58" s="8">
        <v>0.26091200414073584</v>
      </c>
      <c r="BL58" s="8">
        <v>0.24921541960046892</v>
      </c>
      <c r="BM58" s="8">
        <v>0.47187145591762253</v>
      </c>
      <c r="BN58" s="8">
        <v>0.37830752132451317</v>
      </c>
      <c r="BO58" s="8">
        <v>8.3554040155339016E-2</v>
      </c>
      <c r="BP58" s="8">
        <v>-9.4963516371045137E-2</v>
      </c>
      <c r="BQ58" s="8">
        <v>0.51912755935433075</v>
      </c>
      <c r="BR58" s="8">
        <v>0.2717252545370652</v>
      </c>
      <c r="BS58" s="8">
        <v>9.1051694891110535E-2</v>
      </c>
      <c r="BT58" s="8">
        <v>0.43528835181603115</v>
      </c>
      <c r="BU58" s="8">
        <v>0.52514151934961339</v>
      </c>
    </row>
    <row r="59" spans="2:73" ht="15.6" x14ac:dyDescent="0.35">
      <c r="B59" s="6">
        <v>41973</v>
      </c>
      <c r="C59" s="8">
        <v>0.74170059992972803</v>
      </c>
      <c r="D59" s="8">
        <v>2.6991951210128453E-2</v>
      </c>
      <c r="E59" s="8">
        <v>0.12626049382303187</v>
      </c>
      <c r="F59" s="8">
        <v>0.31506211941054696</v>
      </c>
      <c r="G59" s="8">
        <v>-9.2161502028060213E-3</v>
      </c>
      <c r="H59" s="8">
        <v>0.28878718926489966</v>
      </c>
      <c r="I59" s="8">
        <v>0.28031310104454826</v>
      </c>
      <c r="J59" s="8">
        <v>0.35274018334959623</v>
      </c>
      <c r="K59" s="8">
        <v>0.17907218154076301</v>
      </c>
      <c r="L59" s="8">
        <v>0.18435762010707832</v>
      </c>
      <c r="M59" s="8">
        <v>0.13448570308033345</v>
      </c>
      <c r="N59" s="8">
        <v>0.28342337000354889</v>
      </c>
      <c r="O59" s="8">
        <v>0.14052221382103355</v>
      </c>
      <c r="P59" s="8">
        <v>0.21748383808503735</v>
      </c>
      <c r="Q59" s="8">
        <v>2.5002911404883844E-3</v>
      </c>
      <c r="R59" s="8">
        <v>0.25683476525417548</v>
      </c>
      <c r="S59" s="8">
        <v>-0.11941115708019585</v>
      </c>
      <c r="T59" s="8">
        <v>0.14308708928304392</v>
      </c>
      <c r="U59" s="8">
        <v>0.32149993719399234</v>
      </c>
      <c r="V59" s="8">
        <v>0.28057817873225854</v>
      </c>
      <c r="W59" s="8">
        <v>0.18552726965865654</v>
      </c>
      <c r="X59" s="8">
        <v>-0.14883651787176697</v>
      </c>
      <c r="Y59" s="8">
        <v>-7.8899582580219535E-2</v>
      </c>
      <c r="Z59" s="8">
        <v>-1.241990606826906E-2</v>
      </c>
      <c r="AA59" s="8">
        <v>0.17931984205662854</v>
      </c>
      <c r="AB59" s="8">
        <v>4.4048359303479286E-2</v>
      </c>
      <c r="AC59" s="8">
        <v>3.5232183138563444E-3</v>
      </c>
      <c r="AD59" s="8">
        <v>0.40845373965494647</v>
      </c>
      <c r="AE59" s="8">
        <v>8.7107251275086228E-2</v>
      </c>
      <c r="AF59" s="8">
        <v>0.62308318012565767</v>
      </c>
      <c r="AG59" s="8">
        <v>0.20859733108137773</v>
      </c>
      <c r="AH59" s="8">
        <v>1.0470971645121211E-2</v>
      </c>
      <c r="AI59" s="8">
        <v>0.37317386153951143</v>
      </c>
      <c r="AJ59" s="8">
        <v>0.36142647750017082</v>
      </c>
      <c r="AK59" s="8">
        <v>-0.10057259704880506</v>
      </c>
      <c r="AL59" s="8">
        <v>0.29560804210346625</v>
      </c>
      <c r="AM59" s="8">
        <v>0.40778392557283677</v>
      </c>
      <c r="AN59" s="8">
        <v>0.32535746595294684</v>
      </c>
      <c r="AO59" s="8">
        <v>0.443895956327232</v>
      </c>
      <c r="AP59" s="8">
        <v>0.43303095146891263</v>
      </c>
      <c r="AQ59" s="8">
        <v>0.32624310867768225</v>
      </c>
      <c r="AR59" s="8">
        <v>0.10789222984257833</v>
      </c>
      <c r="AS59" s="8">
        <v>0.12091315551135202</v>
      </c>
      <c r="AT59" s="8">
        <v>0.51491494680079519</v>
      </c>
      <c r="AU59" s="8">
        <v>0.2895422767641665</v>
      </c>
      <c r="AV59" s="8">
        <v>0.17663745325482838</v>
      </c>
      <c r="AW59" s="8">
        <v>0.20437968792097702</v>
      </c>
      <c r="AX59" s="8">
        <v>0.31274017873153048</v>
      </c>
      <c r="AY59" s="8">
        <v>0.10963302490912545</v>
      </c>
      <c r="AZ59" s="8">
        <v>0.5231918927210899</v>
      </c>
      <c r="BA59" s="8">
        <v>0.75034994020834023</v>
      </c>
      <c r="BB59" s="8">
        <v>0.53626410330576979</v>
      </c>
      <c r="BC59" s="8">
        <v>0.28334087288382204</v>
      </c>
      <c r="BD59" s="8">
        <v>0.33445410796184988</v>
      </c>
      <c r="BE59" s="8">
        <v>0.81469391976589944</v>
      </c>
      <c r="BF59" s="8">
        <v>0.43287371765671773</v>
      </c>
      <c r="BG59" s="8">
        <v>8.4624019880988902E-2</v>
      </c>
      <c r="BH59" s="8">
        <v>0.57853885828869778</v>
      </c>
      <c r="BI59" s="8">
        <v>0.65692606486651206</v>
      </c>
      <c r="BJ59" s="8">
        <v>5.3537966965876975E-2</v>
      </c>
      <c r="BK59" s="8">
        <v>0.37475319878664198</v>
      </c>
      <c r="BL59" s="8">
        <v>0.25316858999463904</v>
      </c>
      <c r="BM59" s="8">
        <v>0.41120691861736813</v>
      </c>
      <c r="BN59" s="8">
        <v>0.39810743953337263</v>
      </c>
      <c r="BO59" s="8">
        <v>3.5595932817197577E-2</v>
      </c>
      <c r="BP59" s="8">
        <v>-0.1217418287842235</v>
      </c>
      <c r="BQ59" s="8">
        <v>0.55827871349877356</v>
      </c>
      <c r="BR59" s="8">
        <v>0.23794026573499755</v>
      </c>
      <c r="BS59" s="8">
        <v>0.10518691693456741</v>
      </c>
      <c r="BT59" s="8">
        <v>0.52755888880326973</v>
      </c>
      <c r="BU59" s="8">
        <v>0.51805404122030774</v>
      </c>
    </row>
    <row r="60" spans="2:73" ht="15.6" x14ac:dyDescent="0.35">
      <c r="B60" s="6">
        <v>42004</v>
      </c>
      <c r="C60" s="8">
        <v>0.58156543969030905</v>
      </c>
      <c r="D60" s="8">
        <v>3.9303115772378959E-2</v>
      </c>
      <c r="E60" s="8">
        <v>0.19893671965029511</v>
      </c>
      <c r="F60" s="8">
        <v>0.24219226069136243</v>
      </c>
      <c r="G60" s="8">
        <v>0.11552053655580255</v>
      </c>
      <c r="H60" s="8">
        <v>9.1129937121558119E-2</v>
      </c>
      <c r="I60" s="8">
        <v>8.0695393423052611E-2</v>
      </c>
      <c r="J60" s="8">
        <v>0.25344157725700428</v>
      </c>
      <c r="K60" s="8">
        <v>0.17100241927973511</v>
      </c>
      <c r="L60" s="8">
        <v>0.20640304659187808</v>
      </c>
      <c r="M60" s="8">
        <v>0.15502499859296953</v>
      </c>
      <c r="N60" s="8">
        <v>0.21279588275019176</v>
      </c>
      <c r="O60" s="8">
        <v>0.14460428215722468</v>
      </c>
      <c r="P60" s="8">
        <v>0.34307296877356036</v>
      </c>
      <c r="Q60" s="8">
        <v>-3.7119055887578162E-2</v>
      </c>
      <c r="R60" s="8">
        <v>0.2578129980399444</v>
      </c>
      <c r="S60" s="8">
        <v>4.2286751897663524E-2</v>
      </c>
      <c r="T60" s="8">
        <v>0.19970557643562953</v>
      </c>
      <c r="U60" s="8">
        <v>0.40026864447448496</v>
      </c>
      <c r="V60" s="8">
        <v>0.25805033024561369</v>
      </c>
      <c r="W60" s="8">
        <v>0.20557548503791453</v>
      </c>
      <c r="X60" s="8">
        <v>-0.15537018046926193</v>
      </c>
      <c r="Y60" s="8">
        <v>2.7307287574321222E-2</v>
      </c>
      <c r="Z60" s="8">
        <v>0.10440565302732815</v>
      </c>
      <c r="AA60" s="8">
        <v>-3.8497480429606268E-2</v>
      </c>
      <c r="AB60" s="8">
        <v>-2.4487845729794917E-2</v>
      </c>
      <c r="AC60" s="8">
        <v>0.21870665485432841</v>
      </c>
      <c r="AD60" s="8">
        <v>0.31146820893134808</v>
      </c>
      <c r="AE60" s="8">
        <v>0.11016639061872224</v>
      </c>
      <c r="AF60" s="8">
        <v>0.46119599799014172</v>
      </c>
      <c r="AG60" s="8">
        <v>0.23851681180689616</v>
      </c>
      <c r="AH60" s="8">
        <v>-5.0301356829230731E-2</v>
      </c>
      <c r="AI60" s="8">
        <v>9.2459080602329519E-2</v>
      </c>
      <c r="AJ60" s="8">
        <v>0.18688580866722301</v>
      </c>
      <c r="AK60" s="8">
        <v>-8.5058031137599695E-3</v>
      </c>
      <c r="AL60" s="8">
        <v>0.39332928450176102</v>
      </c>
      <c r="AM60" s="8">
        <v>0.38321891987076323</v>
      </c>
      <c r="AN60" s="8">
        <v>0.37174036772148888</v>
      </c>
      <c r="AO60" s="8">
        <v>0.37791734188300602</v>
      </c>
      <c r="AP60" s="8">
        <v>0.37165437054541839</v>
      </c>
      <c r="AQ60" s="8">
        <v>0.32209939760208778</v>
      </c>
      <c r="AR60" s="8">
        <v>0.16887607976267646</v>
      </c>
      <c r="AS60" s="8">
        <v>9.4164331979697813E-2</v>
      </c>
      <c r="AT60" s="8">
        <v>0.28541299808244858</v>
      </c>
      <c r="AU60" s="8">
        <v>0.2865695089515089</v>
      </c>
      <c r="AV60" s="8">
        <v>0.21124514185940413</v>
      </c>
      <c r="AW60" s="8">
        <v>0.19283845791137741</v>
      </c>
      <c r="AX60" s="8">
        <v>0.12779031084626563</v>
      </c>
      <c r="AY60" s="8">
        <v>4.2548178698986847E-2</v>
      </c>
      <c r="AZ60" s="8">
        <v>0.2986887451902327</v>
      </c>
      <c r="BA60" s="8">
        <v>5.0144383410039649E-2</v>
      </c>
      <c r="BB60" s="8">
        <v>0.43180425093706948</v>
      </c>
      <c r="BC60" s="8">
        <v>0.34824397290378289</v>
      </c>
      <c r="BD60" s="8">
        <v>0.36780913842119362</v>
      </c>
      <c r="BE60" s="8">
        <v>0.50298938401489623</v>
      </c>
      <c r="BF60" s="8">
        <v>0.14324520745336547</v>
      </c>
      <c r="BG60" s="8">
        <v>0.11740846867678384</v>
      </c>
      <c r="BH60" s="8">
        <v>2.0674541240534982E-2</v>
      </c>
      <c r="BI60" s="8">
        <v>0.16081679730432957</v>
      </c>
      <c r="BJ60" s="8">
        <v>-5.1649609121199647E-2</v>
      </c>
      <c r="BK60" s="8">
        <v>0.47276663312205341</v>
      </c>
      <c r="BL60" s="8">
        <v>-3.6802153954953336E-2</v>
      </c>
      <c r="BM60" s="8">
        <v>0.130136602847714</v>
      </c>
      <c r="BN60" s="8">
        <v>9.952722123156971E-4</v>
      </c>
      <c r="BO60" s="8">
        <v>0.13237734028741721</v>
      </c>
      <c r="BP60" s="8">
        <v>-1.760051742392622E-2</v>
      </c>
      <c r="BQ60" s="8">
        <v>-0.20261064207712134</v>
      </c>
      <c r="BR60" s="8">
        <v>8.9154159458619694E-2</v>
      </c>
      <c r="BS60" s="8">
        <v>3.3094239988315649E-2</v>
      </c>
      <c r="BT60" s="8">
        <v>0.24272832101176614</v>
      </c>
      <c r="BU60" s="8">
        <v>0.56914761137793379</v>
      </c>
    </row>
    <row r="61" spans="2:73" ht="15.6" x14ac:dyDescent="0.35">
      <c r="B61" s="6">
        <v>42035</v>
      </c>
      <c r="C61" s="8">
        <v>0.58989363921340077</v>
      </c>
      <c r="D61" s="8">
        <v>3.1640609616920966E-2</v>
      </c>
      <c r="E61" s="8">
        <v>0.14993660494362643</v>
      </c>
      <c r="F61" s="8">
        <v>0.20019558854399072</v>
      </c>
      <c r="G61" s="8">
        <v>5.5134487826674204E-2</v>
      </c>
      <c r="H61" s="8">
        <v>7.4596070507059284E-2</v>
      </c>
      <c r="I61" s="8">
        <v>6.9991466663323967E-2</v>
      </c>
      <c r="J61" s="8">
        <v>0.2513352662604158</v>
      </c>
      <c r="K61" s="8">
        <v>0.18795514360196455</v>
      </c>
      <c r="L61" s="8">
        <v>0.17228095633015653</v>
      </c>
      <c r="M61" s="8">
        <v>0.16883415907713348</v>
      </c>
      <c r="N61" s="8">
        <v>0.22223102625572555</v>
      </c>
      <c r="O61" s="8">
        <v>0.16094684875421486</v>
      </c>
      <c r="P61" s="8">
        <v>0.22114131575318513</v>
      </c>
      <c r="Q61" s="8">
        <v>1.4373652774001217E-3</v>
      </c>
      <c r="R61" s="8">
        <v>0.23019337965848882</v>
      </c>
      <c r="S61" s="8">
        <v>-1.4614690352465305E-2</v>
      </c>
      <c r="T61" s="8">
        <v>0.12248838556036087</v>
      </c>
      <c r="U61" s="8">
        <v>0.28567485084078925</v>
      </c>
      <c r="V61" s="8">
        <v>0.23521421998970221</v>
      </c>
      <c r="W61" s="8">
        <v>0.19047296123823212</v>
      </c>
      <c r="X61" s="8">
        <v>-0.25153157091968675</v>
      </c>
      <c r="Y61" s="8">
        <v>-0.11962259368053654</v>
      </c>
      <c r="Z61" s="8">
        <v>9.855132001715039E-2</v>
      </c>
      <c r="AA61" s="8">
        <v>0.12525324223267725</v>
      </c>
      <c r="AB61" s="8">
        <v>-6.2861427647762282E-3</v>
      </c>
      <c r="AC61" s="8">
        <v>0.14536059068154691</v>
      </c>
      <c r="AD61" s="8">
        <v>0.30170733288017687</v>
      </c>
      <c r="AE61" s="8">
        <v>-4.3113738325417796E-2</v>
      </c>
      <c r="AF61" s="8">
        <v>0.36809499946840712</v>
      </c>
      <c r="AG61" s="8">
        <v>0.16779516992861915</v>
      </c>
      <c r="AH61" s="8">
        <v>-0.10889367762902329</v>
      </c>
      <c r="AI61" s="8">
        <v>0.20123441923665711</v>
      </c>
      <c r="AJ61" s="8">
        <v>0.27119017364475456</v>
      </c>
      <c r="AK61" s="8">
        <v>-0.11288817755495334</v>
      </c>
      <c r="AL61" s="8">
        <v>0.43119822478016806</v>
      </c>
      <c r="AM61" s="8">
        <v>0.36332754039028836</v>
      </c>
      <c r="AN61" s="8">
        <v>0.22995529620684643</v>
      </c>
      <c r="AO61" s="8">
        <v>0.41219868453237912</v>
      </c>
      <c r="AP61" s="8">
        <v>0.40826975962295142</v>
      </c>
      <c r="AQ61" s="8">
        <v>0.12506337100461024</v>
      </c>
      <c r="AR61" s="8">
        <v>0.13192607901262995</v>
      </c>
      <c r="AS61" s="8">
        <v>4.027026332338781E-2</v>
      </c>
      <c r="AT61" s="8">
        <v>0.24904355035105036</v>
      </c>
      <c r="AU61" s="8">
        <v>0.25144679894787969</v>
      </c>
      <c r="AV61" s="8">
        <v>8.1084134877731792E-2</v>
      </c>
      <c r="AW61" s="8">
        <v>8.2518553375597242E-2</v>
      </c>
      <c r="AX61" s="8">
        <v>0.16285074537479938</v>
      </c>
      <c r="AY61" s="8">
        <v>2.7323702991835778E-2</v>
      </c>
      <c r="AZ61" s="8">
        <v>0.43815426295345311</v>
      </c>
      <c r="BA61" s="8">
        <v>0.26497853006388222</v>
      </c>
      <c r="BB61" s="8">
        <v>0.46174652041906411</v>
      </c>
      <c r="BC61" s="8">
        <v>0.27589845913094219</v>
      </c>
      <c r="BD61" s="8">
        <v>0.28938582140390195</v>
      </c>
      <c r="BE61" s="8">
        <v>0.50736584991273626</v>
      </c>
      <c r="BF61" s="8">
        <v>0.19463247142982956</v>
      </c>
      <c r="BG61" s="8">
        <v>-3.49214743468063E-2</v>
      </c>
      <c r="BH61" s="8">
        <v>5.9123378586678883E-2</v>
      </c>
      <c r="BI61" s="8">
        <v>0.18810497938814275</v>
      </c>
      <c r="BJ61" s="8">
        <v>-7.5655714405893373E-2</v>
      </c>
      <c r="BK61" s="8">
        <v>0.40540019641756536</v>
      </c>
      <c r="BL61" s="8">
        <v>-0.10985120552389624</v>
      </c>
      <c r="BM61" s="8">
        <v>0.14751413318034332</v>
      </c>
      <c r="BN61" s="8">
        <v>5.5571468447443316E-3</v>
      </c>
      <c r="BO61" s="8">
        <v>0.12317069483233653</v>
      </c>
      <c r="BP61" s="8">
        <v>-1.8816349281657044E-2</v>
      </c>
      <c r="BQ61" s="8">
        <v>-0.14265812032502739</v>
      </c>
      <c r="BR61" s="8">
        <v>5.2438338559993684E-2</v>
      </c>
      <c r="BS61" s="8">
        <v>-3.8797586785090661E-2</v>
      </c>
      <c r="BT61" s="8">
        <v>0.27096504736503069</v>
      </c>
      <c r="BU61" s="8">
        <v>0.43034752707236568</v>
      </c>
    </row>
    <row r="62" spans="2:73" ht="15.6" x14ac:dyDescent="0.35">
      <c r="B62" s="6">
        <v>42063</v>
      </c>
      <c r="C62" s="8">
        <v>0.54950949136451166</v>
      </c>
      <c r="D62" s="8">
        <v>4.51661591976057E-2</v>
      </c>
      <c r="E62" s="8">
        <v>0.14518447050893632</v>
      </c>
      <c r="F62" s="8">
        <v>0.19834589731814822</v>
      </c>
      <c r="G62" s="8">
        <v>3.6423307059396469E-2</v>
      </c>
      <c r="H62" s="8">
        <v>8.0876837119672459E-2</v>
      </c>
      <c r="I62" s="8">
        <v>8.0210340277794709E-2</v>
      </c>
      <c r="J62" s="8">
        <v>0.22796645569806992</v>
      </c>
      <c r="K62" s="8">
        <v>0.18192286061030993</v>
      </c>
      <c r="L62" s="8">
        <v>0.19209352527330134</v>
      </c>
      <c r="M62" s="8">
        <v>0.15981488813685937</v>
      </c>
      <c r="N62" s="8">
        <v>0.21787410187054332</v>
      </c>
      <c r="O62" s="8">
        <v>0.14499014178316671</v>
      </c>
      <c r="P62" s="8">
        <v>0.21644372216092003</v>
      </c>
      <c r="Q62" s="8">
        <v>-5.7660263381972048E-2</v>
      </c>
      <c r="R62" s="8">
        <v>0.24696869955362261</v>
      </c>
      <c r="S62" s="8">
        <v>4.6414702182067093E-2</v>
      </c>
      <c r="T62" s="8">
        <v>9.979816163338473E-2</v>
      </c>
      <c r="U62" s="8">
        <v>0.33037597689496823</v>
      </c>
      <c r="V62" s="8">
        <v>0.24985365855106301</v>
      </c>
      <c r="W62" s="8">
        <v>0.18934559045401805</v>
      </c>
      <c r="X62" s="8">
        <v>-0.2471857671016405</v>
      </c>
      <c r="Y62" s="8">
        <v>-7.3707996932994055E-2</v>
      </c>
      <c r="Z62" s="8">
        <v>9.0031390874832737E-2</v>
      </c>
      <c r="AA62" s="8">
        <v>9.0643014691991985E-2</v>
      </c>
      <c r="AB62" s="8">
        <v>1.7177424524637833E-2</v>
      </c>
      <c r="AC62" s="8">
        <v>0.14144552445572264</v>
      </c>
      <c r="AD62" s="8">
        <v>0.2798607255637135</v>
      </c>
      <c r="AE62" s="8">
        <v>-1.8835250719863694E-2</v>
      </c>
      <c r="AF62" s="8">
        <v>0.36380107993689814</v>
      </c>
      <c r="AG62" s="8">
        <v>0.1671275316961503</v>
      </c>
      <c r="AH62" s="8">
        <v>-7.4907314113362378E-2</v>
      </c>
      <c r="AI62" s="8">
        <v>0.13466978871963844</v>
      </c>
      <c r="AJ62" s="8">
        <v>0.22256053271767728</v>
      </c>
      <c r="AK62" s="8">
        <v>-9.5727048869406972E-2</v>
      </c>
      <c r="AL62" s="8">
        <v>0.4299799800978848</v>
      </c>
      <c r="AM62" s="8">
        <v>0.35039978645308018</v>
      </c>
      <c r="AN62" s="8">
        <v>0.24371324196444025</v>
      </c>
      <c r="AO62" s="8">
        <v>0.35792742876990508</v>
      </c>
      <c r="AP62" s="8">
        <v>0.35509174022744433</v>
      </c>
      <c r="AQ62" s="8">
        <v>0.10745088086187635</v>
      </c>
      <c r="AR62" s="8">
        <v>0.13986359693883846</v>
      </c>
      <c r="AS62" s="8">
        <v>4.783264132412049E-2</v>
      </c>
      <c r="AT62" s="8">
        <v>0.19860831033187074</v>
      </c>
      <c r="AU62" s="8">
        <v>0.23306144807502444</v>
      </c>
      <c r="AV62" s="8">
        <v>7.7058396294493625E-2</v>
      </c>
      <c r="AW62" s="8">
        <v>8.0873160063961502E-2</v>
      </c>
      <c r="AX62" s="8">
        <v>8.304480534629248E-2</v>
      </c>
      <c r="AY62" s="8">
        <v>1.8316866974591325E-2</v>
      </c>
      <c r="AZ62" s="8">
        <v>0.45809661796856799</v>
      </c>
      <c r="BA62" s="8">
        <v>0.27791008851640037</v>
      </c>
      <c r="BB62" s="8">
        <v>0.45820620786565669</v>
      </c>
      <c r="BC62" s="8">
        <v>0.27963497348426364</v>
      </c>
      <c r="BD62" s="8">
        <v>0.28754748543853603</v>
      </c>
      <c r="BE62" s="8">
        <v>0.48471534420359991</v>
      </c>
      <c r="BF62" s="8">
        <v>0.17250445676258308</v>
      </c>
      <c r="BG62" s="8">
        <v>-1.4456626667692509E-2</v>
      </c>
      <c r="BH62" s="8">
        <v>2.1849063613944592E-2</v>
      </c>
      <c r="BI62" s="8">
        <v>0.14975333072984026</v>
      </c>
      <c r="BJ62" s="8">
        <v>-9.0341446840136813E-2</v>
      </c>
      <c r="BK62" s="8">
        <v>0.45577382934499006</v>
      </c>
      <c r="BL62" s="8">
        <v>-0.11595960356414034</v>
      </c>
      <c r="BM62" s="8">
        <v>0.16352124437195217</v>
      </c>
      <c r="BN62" s="8">
        <v>-5.476635620793352E-2</v>
      </c>
      <c r="BO62" s="8">
        <v>0.13666134217104733</v>
      </c>
      <c r="BP62" s="8">
        <v>-1.8723544133288444E-2</v>
      </c>
      <c r="BQ62" s="8">
        <v>-0.22551683938837513</v>
      </c>
      <c r="BR62" s="8">
        <v>3.2488593597724734E-2</v>
      </c>
      <c r="BS62" s="8">
        <v>-3.923528527126826E-2</v>
      </c>
      <c r="BT62" s="8">
        <v>0.26687429830811915</v>
      </c>
      <c r="BU62" s="8">
        <v>0.4303316814226491</v>
      </c>
    </row>
    <row r="63" spans="2:73" ht="15.6" x14ac:dyDescent="0.35">
      <c r="B63" s="6">
        <v>42094</v>
      </c>
      <c r="C63" s="8">
        <v>0.47880942350425693</v>
      </c>
      <c r="D63" s="8">
        <v>5.7932839834389842E-2</v>
      </c>
      <c r="E63" s="8">
        <v>0.17954546174575658</v>
      </c>
      <c r="F63" s="8">
        <v>0.20929050586779741</v>
      </c>
      <c r="G63" s="8">
        <v>4.2778870429863503E-2</v>
      </c>
      <c r="H63" s="8">
        <v>9.3163490257738568E-2</v>
      </c>
      <c r="I63" s="8">
        <v>9.5270153854177989E-2</v>
      </c>
      <c r="J63" s="8">
        <v>0.21439675292504759</v>
      </c>
      <c r="K63" s="8">
        <v>0.21381443032668321</v>
      </c>
      <c r="L63" s="8">
        <v>0.21592754230975603</v>
      </c>
      <c r="M63" s="8">
        <v>0.15716440582281166</v>
      </c>
      <c r="N63" s="8">
        <v>0.20660873648901787</v>
      </c>
      <c r="O63" s="8">
        <v>0.13683873533004226</v>
      </c>
      <c r="P63" s="8">
        <v>0.2612934986233138</v>
      </c>
      <c r="Q63" s="8">
        <v>-0.10280315968647515</v>
      </c>
      <c r="R63" s="8">
        <v>0.23446070756862888</v>
      </c>
      <c r="S63" s="8">
        <v>0.12419431669002047</v>
      </c>
      <c r="T63" s="8">
        <v>0.10078043916935123</v>
      </c>
      <c r="U63" s="8">
        <v>0.37981282955709589</v>
      </c>
      <c r="V63" s="8">
        <v>0.24612569551837596</v>
      </c>
      <c r="W63" s="8">
        <v>0.19529973269877782</v>
      </c>
      <c r="X63" s="8">
        <v>-0.21255413221644531</v>
      </c>
      <c r="Y63" s="8">
        <v>1.8453094263898032E-2</v>
      </c>
      <c r="Z63" s="8">
        <v>0.14341558512108751</v>
      </c>
      <c r="AA63" s="8">
        <v>3.3322064554598824E-2</v>
      </c>
      <c r="AB63" s="8">
        <v>1.8443668879951098E-2</v>
      </c>
      <c r="AC63" s="8">
        <v>0.11556552720288255</v>
      </c>
      <c r="AD63" s="8">
        <v>0.26043081699475823</v>
      </c>
      <c r="AE63" s="8">
        <v>1.8814022941023169E-2</v>
      </c>
      <c r="AF63" s="8">
        <v>0.37696908704644899</v>
      </c>
      <c r="AG63" s="8">
        <v>0.16785452174886462</v>
      </c>
      <c r="AH63" s="8">
        <v>-3.607846903806762E-2</v>
      </c>
      <c r="AI63" s="8">
        <v>0.12519883766017445</v>
      </c>
      <c r="AJ63" s="8">
        <v>0.25823184816514128</v>
      </c>
      <c r="AK63" s="8">
        <v>-6.3729611554477081E-2</v>
      </c>
      <c r="AL63" s="8">
        <v>0.44061142568141237</v>
      </c>
      <c r="AM63" s="8">
        <v>0.32043564594999446</v>
      </c>
      <c r="AN63" s="8">
        <v>0.24332499324389864</v>
      </c>
      <c r="AO63" s="8">
        <v>0.327200117875728</v>
      </c>
      <c r="AP63" s="8">
        <v>0.32432873007881141</v>
      </c>
      <c r="AQ63" s="8">
        <v>0.11627496624418136</v>
      </c>
      <c r="AR63" s="8">
        <v>0.18995741577041986</v>
      </c>
      <c r="AS63" s="8">
        <v>0.11393871090938418</v>
      </c>
      <c r="AT63" s="8">
        <v>0.17527963179502659</v>
      </c>
      <c r="AU63" s="8">
        <v>0.26093144111894501</v>
      </c>
      <c r="AV63" s="8">
        <v>0.12306828276406037</v>
      </c>
      <c r="AW63" s="8">
        <v>0.12946247910451728</v>
      </c>
      <c r="AX63" s="8">
        <v>4.6405851674584567E-2</v>
      </c>
      <c r="AY63" s="8">
        <v>4.5099616035987451E-2</v>
      </c>
      <c r="AZ63" s="8">
        <v>0.40273118665483804</v>
      </c>
      <c r="BA63" s="8">
        <v>0.1425615369822425</v>
      </c>
      <c r="BB63" s="8">
        <v>0.44275166618468431</v>
      </c>
      <c r="BC63" s="8">
        <v>0.28526968573951395</v>
      </c>
      <c r="BD63" s="8">
        <v>0.27950246286306302</v>
      </c>
      <c r="BE63" s="8">
        <v>0.43183443789570758</v>
      </c>
      <c r="BF63" s="8">
        <v>0.16286126701805079</v>
      </c>
      <c r="BG63" s="8">
        <v>6.9951230649899013E-2</v>
      </c>
      <c r="BH63" s="8">
        <v>-3.1602739968612068E-3</v>
      </c>
      <c r="BI63" s="8">
        <v>9.3955362101504153E-2</v>
      </c>
      <c r="BJ63" s="8">
        <v>-8.8403166851670489E-2</v>
      </c>
      <c r="BK63" s="8">
        <v>0.53587975582249914</v>
      </c>
      <c r="BL63" s="8">
        <v>-0.15294647845309073</v>
      </c>
      <c r="BM63" s="8">
        <v>0.17343210287061372</v>
      </c>
      <c r="BN63" s="8">
        <v>-5.5545904592507675E-2</v>
      </c>
      <c r="BO63" s="8">
        <v>0.25566502914686923</v>
      </c>
      <c r="BP63" s="8">
        <v>1.9773599667230444E-2</v>
      </c>
      <c r="BQ63" s="8">
        <v>-0.2144912456768365</v>
      </c>
      <c r="BR63" s="8">
        <v>2.4671182163769206E-2</v>
      </c>
      <c r="BS63" s="8">
        <v>-3.9172092440647975E-2</v>
      </c>
      <c r="BT63" s="8">
        <v>0.24695909766544677</v>
      </c>
      <c r="BU63" s="8">
        <v>0.41753209569491068</v>
      </c>
    </row>
    <row r="64" spans="2:73" ht="15.6" x14ac:dyDescent="0.35">
      <c r="B64" s="6">
        <v>42124</v>
      </c>
      <c r="C64" s="8">
        <v>0.4678085747080723</v>
      </c>
      <c r="D64" s="8">
        <v>4.7248619814328124E-2</v>
      </c>
      <c r="E64" s="8">
        <v>0.23505090059332986</v>
      </c>
      <c r="F64" s="8">
        <v>0.21947839301915592</v>
      </c>
      <c r="G64" s="8">
        <v>6.8358042003260649E-2</v>
      </c>
      <c r="H64" s="8">
        <v>0.18917933684011209</v>
      </c>
      <c r="I64" s="8">
        <v>0.19255714136204519</v>
      </c>
      <c r="J64" s="8">
        <v>0.31973619125264435</v>
      </c>
      <c r="K64" s="8">
        <v>0.25013901197175947</v>
      </c>
      <c r="L64" s="8">
        <v>0.25484308071482265</v>
      </c>
      <c r="M64" s="8">
        <v>0.14944559245680086</v>
      </c>
      <c r="N64" s="8">
        <v>0.2008452977845227</v>
      </c>
      <c r="O64" s="8">
        <v>0.12592455430647795</v>
      </c>
      <c r="P64" s="8">
        <v>0.34328286088289461</v>
      </c>
      <c r="Q64" s="8">
        <v>-2.2175490806229568E-2</v>
      </c>
      <c r="R64" s="8">
        <v>0.2719207507416101</v>
      </c>
      <c r="S64" s="8">
        <v>0.19156507058737646</v>
      </c>
      <c r="T64" s="8">
        <v>0.13225935461218008</v>
      </c>
      <c r="U64" s="8">
        <v>0.36434817361808136</v>
      </c>
      <c r="V64" s="8">
        <v>0.28125453576092074</v>
      </c>
      <c r="W64" s="8">
        <v>0.22542789562796506</v>
      </c>
      <c r="X64" s="8">
        <v>-5.998446703554787E-2</v>
      </c>
      <c r="Y64" s="8">
        <v>8.8537291103181939E-2</v>
      </c>
      <c r="Z64" s="8">
        <v>0.26022853219723502</v>
      </c>
      <c r="AA64" s="8">
        <v>3.8841221974115159E-2</v>
      </c>
      <c r="AB64" s="8">
        <v>-8.4745809577953191E-2</v>
      </c>
      <c r="AC64" s="8">
        <v>0.20116401627293592</v>
      </c>
      <c r="AD64" s="8">
        <v>0.19264189033772572</v>
      </c>
      <c r="AE64" s="8">
        <v>0.11264181507551341</v>
      </c>
      <c r="AF64" s="8">
        <v>0.17709668580679627</v>
      </c>
      <c r="AG64" s="8">
        <v>0.25540848368846525</v>
      </c>
      <c r="AH64" s="8">
        <v>-2.9697422321672062E-2</v>
      </c>
      <c r="AI64" s="8">
        <v>0.1819050424536641</v>
      </c>
      <c r="AJ64" s="8">
        <v>0.30300389668118727</v>
      </c>
      <c r="AK64" s="8">
        <v>1.3927568156789423E-2</v>
      </c>
      <c r="AL64" s="8">
        <v>0.46807664487053668</v>
      </c>
      <c r="AM64" s="8">
        <v>0.34775400255815675</v>
      </c>
      <c r="AN64" s="8">
        <v>0.27395844906968708</v>
      </c>
      <c r="AO64" s="8">
        <v>0.30996169269585233</v>
      </c>
      <c r="AP64" s="8">
        <v>0.31409788457067311</v>
      </c>
      <c r="AQ64" s="8">
        <v>0.17286129257262126</v>
      </c>
      <c r="AR64" s="8">
        <v>0.25103525262440923</v>
      </c>
      <c r="AS64" s="8">
        <v>0.19918396641772021</v>
      </c>
      <c r="AT64" s="8">
        <v>0.13537890812879372</v>
      </c>
      <c r="AU64" s="8">
        <v>0.17393738935766306</v>
      </c>
      <c r="AV64" s="8">
        <v>0.18277056242312867</v>
      </c>
      <c r="AW64" s="8">
        <v>0.21980994417573532</v>
      </c>
      <c r="AX64" s="8">
        <v>0.11206329375556696</v>
      </c>
      <c r="AY64" s="8">
        <v>9.361300491516325E-2</v>
      </c>
      <c r="AZ64" s="8">
        <v>0.28687914839003736</v>
      </c>
      <c r="BA64" s="8">
        <v>4.4808561022153609E-2</v>
      </c>
      <c r="BB64" s="8">
        <v>0.36800754541413078</v>
      </c>
      <c r="BC64" s="8">
        <v>0.2799253570524799</v>
      </c>
      <c r="BD64" s="8">
        <v>0.27979627093989679</v>
      </c>
      <c r="BE64" s="8">
        <v>0.2677156782756801</v>
      </c>
      <c r="BF64" s="8">
        <v>0.15924554735101876</v>
      </c>
      <c r="BG64" s="8">
        <v>0.14221500670390524</v>
      </c>
      <c r="BH64" s="8">
        <v>-4.5310740118740249E-2</v>
      </c>
      <c r="BI64" s="8">
        <v>2.2636297186410369E-2</v>
      </c>
      <c r="BJ64" s="8">
        <v>-3.0513819368773926E-2</v>
      </c>
      <c r="BK64" s="8">
        <v>0.31307679289593221</v>
      </c>
      <c r="BL64" s="8">
        <v>-8.8089140165095711E-2</v>
      </c>
      <c r="BM64" s="8">
        <v>0.14494755137010454</v>
      </c>
      <c r="BN64" s="8">
        <v>-2.0774787306849143E-2</v>
      </c>
      <c r="BO64" s="8">
        <v>0.34549105784385165</v>
      </c>
      <c r="BP64" s="8">
        <v>4.4131985374835404E-2</v>
      </c>
      <c r="BQ64" s="8">
        <v>-3.9695168416406662E-2</v>
      </c>
      <c r="BR64" s="8">
        <v>0.11610866760612554</v>
      </c>
      <c r="BS64" s="8">
        <v>6.9933170615712067E-2</v>
      </c>
      <c r="BT64" s="8">
        <v>0.17403528889361417</v>
      </c>
      <c r="BU64" s="8">
        <v>0.30945993801330174</v>
      </c>
    </row>
    <row r="65" spans="2:73" ht="15.6" x14ac:dyDescent="0.35">
      <c r="B65" s="6">
        <v>42155</v>
      </c>
      <c r="C65" s="8">
        <v>0.46032787777702033</v>
      </c>
      <c r="D65" s="8">
        <v>7.9811085789264116E-2</v>
      </c>
      <c r="E65" s="8">
        <v>0.25563354850772624</v>
      </c>
      <c r="F65" s="8">
        <v>0.18786806672091907</v>
      </c>
      <c r="G65" s="8">
        <v>-7.1227469569689561E-2</v>
      </c>
      <c r="H65" s="8">
        <v>0.19325113547978673</v>
      </c>
      <c r="I65" s="8">
        <v>0.19039142479668295</v>
      </c>
      <c r="J65" s="8">
        <v>0.31785935398177823</v>
      </c>
      <c r="K65" s="8">
        <v>0.28887264276473629</v>
      </c>
      <c r="L65" s="8">
        <v>0.28992161118249993</v>
      </c>
      <c r="M65" s="8">
        <v>0.12523363483965488</v>
      </c>
      <c r="N65" s="8">
        <v>0.1630715084616807</v>
      </c>
      <c r="O65" s="8">
        <v>0.10307697726153529</v>
      </c>
      <c r="P65" s="8">
        <v>0.38244778758509063</v>
      </c>
      <c r="Q65" s="8">
        <v>-0.16096685686991971</v>
      </c>
      <c r="R65" s="8">
        <v>0.3400776959284344</v>
      </c>
      <c r="S65" s="8">
        <v>0.25079214479223683</v>
      </c>
      <c r="T65" s="8">
        <v>0.23869115001617233</v>
      </c>
      <c r="U65" s="8">
        <v>0.45864095821399004</v>
      </c>
      <c r="V65" s="8">
        <v>0.3530814547221397</v>
      </c>
      <c r="W65" s="8">
        <v>0.27792434355537965</v>
      </c>
      <c r="X65" s="8">
        <v>7.3008174640325441E-2</v>
      </c>
      <c r="Y65" s="8">
        <v>0.16004003811292114</v>
      </c>
      <c r="Z65" s="8">
        <v>0.30629112533777592</v>
      </c>
      <c r="AA65" s="8">
        <v>0.12026455084705302</v>
      </c>
      <c r="AB65" s="8">
        <v>-9.4226113926592622E-2</v>
      </c>
      <c r="AC65" s="8">
        <v>0.30314113067911352</v>
      </c>
      <c r="AD65" s="8">
        <v>0.18129102003362296</v>
      </c>
      <c r="AE65" s="8">
        <v>0.20268774103498322</v>
      </c>
      <c r="AF65" s="8">
        <v>0.21646884249473533</v>
      </c>
      <c r="AG65" s="8">
        <v>0.31324744469988952</v>
      </c>
      <c r="AH65" s="8">
        <v>-2.4516449481796626E-3</v>
      </c>
      <c r="AI65" s="8">
        <v>0.12844859274510356</v>
      </c>
      <c r="AJ65" s="8">
        <v>0.25024039694681421</v>
      </c>
      <c r="AK65" s="8">
        <v>1.8809749712925313E-2</v>
      </c>
      <c r="AL65" s="8">
        <v>0.40592606780102619</v>
      </c>
      <c r="AM65" s="8">
        <v>0.3846222302722449</v>
      </c>
      <c r="AN65" s="8">
        <v>0.40943491980033109</v>
      </c>
      <c r="AO65" s="8">
        <v>0.35051795842733996</v>
      </c>
      <c r="AP65" s="8">
        <v>0.35606070042032606</v>
      </c>
      <c r="AQ65" s="8">
        <v>0.21488810458534538</v>
      </c>
      <c r="AR65" s="8">
        <v>0.31598975835978155</v>
      </c>
      <c r="AS65" s="8">
        <v>0.28918459852128159</v>
      </c>
      <c r="AT65" s="8">
        <v>0.18677169399165711</v>
      </c>
      <c r="AU65" s="8">
        <v>0.32468566984527059</v>
      </c>
      <c r="AV65" s="8">
        <v>0.23695757785666774</v>
      </c>
      <c r="AW65" s="8">
        <v>0.28796474039641595</v>
      </c>
      <c r="AX65" s="8">
        <v>0.18132891665195094</v>
      </c>
      <c r="AY65" s="8">
        <v>0.13077430707270477</v>
      </c>
      <c r="AZ65" s="8">
        <v>5.8409519555701839E-2</v>
      </c>
      <c r="BA65" s="8">
        <v>-0.23687319372883681</v>
      </c>
      <c r="BB65" s="8">
        <v>0.41996018993926665</v>
      </c>
      <c r="BC65" s="8">
        <v>0.29137839160342488</v>
      </c>
      <c r="BD65" s="8">
        <v>0.31046471892832123</v>
      </c>
      <c r="BE65" s="8">
        <v>4.9766189725524219E-2</v>
      </c>
      <c r="BF65" s="8">
        <v>0.18413013948396839</v>
      </c>
      <c r="BG65" s="8">
        <v>0.28125921028165407</v>
      </c>
      <c r="BH65" s="8">
        <v>-0.102834119607908</v>
      </c>
      <c r="BI65" s="8">
        <v>-4.0600451248980436E-2</v>
      </c>
      <c r="BJ65" s="8">
        <v>-6.5391073647809592E-2</v>
      </c>
      <c r="BK65" s="8">
        <v>0.34338822331680635</v>
      </c>
      <c r="BL65" s="8">
        <v>-0.23018227278412873</v>
      </c>
      <c r="BM65" s="8">
        <v>5.5865076300557558E-2</v>
      </c>
      <c r="BN65" s="8">
        <v>2.527358203009069E-2</v>
      </c>
      <c r="BO65" s="8">
        <v>0.37240180678894913</v>
      </c>
      <c r="BP65" s="8">
        <v>4.795885190330932E-2</v>
      </c>
      <c r="BQ65" s="8">
        <v>2.6794421791203647E-2</v>
      </c>
      <c r="BR65" s="8">
        <v>0.17465286401939573</v>
      </c>
      <c r="BS65" s="8">
        <v>0.13951017645879657</v>
      </c>
      <c r="BT65" s="8">
        <v>0.2689180954404633</v>
      </c>
      <c r="BU65" s="8">
        <v>0.28189188588414993</v>
      </c>
    </row>
    <row r="66" spans="2:73" ht="15.6" x14ac:dyDescent="0.35">
      <c r="B66" s="6">
        <v>42185</v>
      </c>
      <c r="C66" s="8">
        <v>0.30665789507964519</v>
      </c>
      <c r="D66" s="8">
        <v>5.6585307073213229E-2</v>
      </c>
      <c r="E66" s="8">
        <v>0.37000102599334589</v>
      </c>
      <c r="F66" s="8">
        <v>0.11684022472783166</v>
      </c>
      <c r="G66" s="8">
        <v>2.8752396721866198E-2</v>
      </c>
      <c r="H66" s="8">
        <v>0.2248119000187693</v>
      </c>
      <c r="I66" s="8">
        <v>0.22303565684069945</v>
      </c>
      <c r="J66" s="8">
        <v>0.40623886093324441</v>
      </c>
      <c r="K66" s="8">
        <v>0.29317316159062923</v>
      </c>
      <c r="L66" s="8">
        <v>0.27750100199867911</v>
      </c>
      <c r="M66" s="8">
        <v>-0.15614593928075843</v>
      </c>
      <c r="N66" s="8">
        <v>8.1590538341037119E-2</v>
      </c>
      <c r="O66" s="8">
        <v>-0.1616789103419006</v>
      </c>
      <c r="P66" s="8">
        <v>0.40143380262366929</v>
      </c>
      <c r="Q66" s="8">
        <v>-0.44682759340234252</v>
      </c>
      <c r="R66" s="8">
        <v>0.15051531591459938</v>
      </c>
      <c r="S66" s="8">
        <v>7.0770437251041554E-2</v>
      </c>
      <c r="T66" s="8">
        <v>0.13157306130347171</v>
      </c>
      <c r="U66" s="8">
        <v>0.29109809783728868</v>
      </c>
      <c r="V66" s="8">
        <v>0.19468016315981487</v>
      </c>
      <c r="W66" s="8">
        <v>0.27584509263075796</v>
      </c>
      <c r="X66" s="8">
        <v>0.22981508228829642</v>
      </c>
      <c r="Y66" s="8">
        <v>0.13048795132119057</v>
      </c>
      <c r="Z66" s="8">
        <v>0.29196971809387917</v>
      </c>
      <c r="AA66" s="8">
        <v>0.39173797648591474</v>
      </c>
      <c r="AB66" s="8">
        <v>-0.17374112893381907</v>
      </c>
      <c r="AC66" s="8">
        <v>0.40442702857378893</v>
      </c>
      <c r="AD66" s="8">
        <v>7.5017412392854574E-2</v>
      </c>
      <c r="AE66" s="8">
        <v>0.31238676045002245</v>
      </c>
      <c r="AF66" s="8">
        <v>0.40225843502119019</v>
      </c>
      <c r="AG66" s="8">
        <v>0.16181385421812897</v>
      </c>
      <c r="AH66" s="8">
        <v>-4.7148820088418621E-2</v>
      </c>
      <c r="AI66" s="8">
        <v>0.36842895664096809</v>
      </c>
      <c r="AJ66" s="8">
        <v>0.41017280496836922</v>
      </c>
      <c r="AK66" s="8">
        <v>-0.11060472120137665</v>
      </c>
      <c r="AL66" s="8">
        <v>0.26801852790844161</v>
      </c>
      <c r="AM66" s="8">
        <v>0.30328950853938624</v>
      </c>
      <c r="AN66" s="8">
        <v>0.28617877674566455</v>
      </c>
      <c r="AO66" s="8">
        <v>0.23312710077985532</v>
      </c>
      <c r="AP66" s="8">
        <v>0.23925134867822126</v>
      </c>
      <c r="AQ66" s="8">
        <v>0.1115889732686063</v>
      </c>
      <c r="AR66" s="8">
        <v>0.36151305743969747</v>
      </c>
      <c r="AS66" s="8">
        <v>0.26701895817327559</v>
      </c>
      <c r="AT66" s="8">
        <v>0.30238919810527853</v>
      </c>
      <c r="AU66" s="8">
        <v>0.36621558202198162</v>
      </c>
      <c r="AV66" s="8">
        <v>0.44198889159911731</v>
      </c>
      <c r="AW66" s="8">
        <v>0.35462606221707932</v>
      </c>
      <c r="AX66" s="8">
        <v>0.30742851651366071</v>
      </c>
      <c r="AY66" s="8">
        <v>0.26578883966540551</v>
      </c>
      <c r="AZ66" s="8">
        <v>-7.145943041890231E-3</v>
      </c>
      <c r="BA66" s="8">
        <v>-0.16365035255622501</v>
      </c>
      <c r="BB66" s="8">
        <v>0.46409831693377512</v>
      </c>
      <c r="BC66" s="8">
        <v>0.16127417022054746</v>
      </c>
      <c r="BD66" s="8">
        <v>0.15092003561097839</v>
      </c>
      <c r="BE66" s="8">
        <v>5.6889366695751134E-2</v>
      </c>
      <c r="BF66" s="8">
        <v>0.48039879032964561</v>
      </c>
      <c r="BG66" s="8">
        <v>0.50305124648996247</v>
      </c>
      <c r="BH66" s="8">
        <v>0.26549611318988048</v>
      </c>
      <c r="BI66" s="8">
        <v>0.42038189360583916</v>
      </c>
      <c r="BJ66" s="8">
        <v>-9.9523678682462202E-2</v>
      </c>
      <c r="BK66" s="8">
        <v>0.21016910662715224</v>
      </c>
      <c r="BL66" s="8">
        <v>-0.28355475342053438</v>
      </c>
      <c r="BM66" s="8">
        <v>0.14148318029889539</v>
      </c>
      <c r="BN66" s="8">
        <v>0.42653453727017127</v>
      </c>
      <c r="BO66" s="8">
        <v>0.5095298611511192</v>
      </c>
      <c r="BP66" s="8">
        <v>5.9493411473455438E-2</v>
      </c>
      <c r="BQ66" s="8">
        <v>0.740834229657794</v>
      </c>
      <c r="BR66" s="8">
        <v>0.1689751493243046</v>
      </c>
      <c r="BS66" s="8">
        <v>0.13354833396504623</v>
      </c>
      <c r="BT66" s="8">
        <v>0.30876235526379037</v>
      </c>
      <c r="BU66" s="8">
        <v>0.13166754787593243</v>
      </c>
    </row>
    <row r="67" spans="2:73" ht="15.6" x14ac:dyDescent="0.35">
      <c r="B67" s="6">
        <v>42216</v>
      </c>
      <c r="C67" s="8">
        <v>0.2243939559266093</v>
      </c>
      <c r="D67" s="8">
        <v>5.1914271931731884E-2</v>
      </c>
      <c r="E67" s="8">
        <v>0.39443723896029326</v>
      </c>
      <c r="F67" s="8">
        <v>0.11565858810632741</v>
      </c>
      <c r="G67" s="8">
        <v>6.5969838939488754E-2</v>
      </c>
      <c r="H67" s="8">
        <v>0.28738142565452218</v>
      </c>
      <c r="I67" s="8">
        <v>0.2860729391237698</v>
      </c>
      <c r="J67" s="8">
        <v>0.30620326674971421</v>
      </c>
      <c r="K67" s="8">
        <v>0.37185654182952327</v>
      </c>
      <c r="L67" s="8">
        <v>0.31445564649509622</v>
      </c>
      <c r="M67" s="8">
        <v>-0.14152785626546199</v>
      </c>
      <c r="N67" s="8">
        <v>1.5430436794612959E-2</v>
      </c>
      <c r="O67" s="8">
        <v>-0.15616674980931605</v>
      </c>
      <c r="P67" s="8">
        <v>0.42576076698105331</v>
      </c>
      <c r="Q67" s="8">
        <v>-0.41065306781691019</v>
      </c>
      <c r="R67" s="8">
        <v>0.18889846480508601</v>
      </c>
      <c r="S67" s="8">
        <v>5.5579078360397639E-2</v>
      </c>
      <c r="T67" s="8">
        <v>0.1152061450304343</v>
      </c>
      <c r="U67" s="8">
        <v>0.46083614098519449</v>
      </c>
      <c r="V67" s="8">
        <v>0.24066062333367744</v>
      </c>
      <c r="W67" s="8">
        <v>0.28550093490035494</v>
      </c>
      <c r="X67" s="8">
        <v>0.30094213453228907</v>
      </c>
      <c r="Y67" s="8">
        <v>0.36415461433873114</v>
      </c>
      <c r="Z67" s="8">
        <v>0.20907012281848836</v>
      </c>
      <c r="AA67" s="8">
        <v>0.34639116182365709</v>
      </c>
      <c r="AB67" s="8">
        <v>-9.9885776978312205E-2</v>
      </c>
      <c r="AC67" s="8">
        <v>0.36725444820708397</v>
      </c>
      <c r="AD67" s="8">
        <v>3.8993518085859671E-2</v>
      </c>
      <c r="AE67" s="8">
        <v>0.23114458353596623</v>
      </c>
      <c r="AF67" s="8">
        <v>0.72599291866145943</v>
      </c>
      <c r="AG67" s="8">
        <v>0.27278468095012287</v>
      </c>
      <c r="AH67" s="8">
        <v>0.12056028485938201</v>
      </c>
      <c r="AI67" s="8">
        <v>0.73040243119166215</v>
      </c>
      <c r="AJ67" s="8">
        <v>0.72802527475669376</v>
      </c>
      <c r="AK67" s="8">
        <v>-0.24293158321583255</v>
      </c>
      <c r="AL67" s="8">
        <v>0.15394380902811883</v>
      </c>
      <c r="AM67" s="8">
        <v>0.1895962043103164</v>
      </c>
      <c r="AN67" s="8">
        <v>0.4480974227748461</v>
      </c>
      <c r="AO67" s="8">
        <v>0.29394715202972826</v>
      </c>
      <c r="AP67" s="8">
        <v>0.29323946703379961</v>
      </c>
      <c r="AQ67" s="8">
        <v>-3.7208384595746526E-2</v>
      </c>
      <c r="AR67" s="8">
        <v>0.51152694550160438</v>
      </c>
      <c r="AS67" s="8">
        <v>0.36476769729819991</v>
      </c>
      <c r="AT67" s="8">
        <v>0.40041533067349505</v>
      </c>
      <c r="AU67" s="8">
        <v>0.47173386559229213</v>
      </c>
      <c r="AV67" s="8">
        <v>0.29268693391599326</v>
      </c>
      <c r="AW67" s="8">
        <v>0.20642560710585067</v>
      </c>
      <c r="AX67" s="8">
        <v>0.18555267851169366</v>
      </c>
      <c r="AY67" s="8">
        <v>0.37136208421149686</v>
      </c>
      <c r="AZ67" s="8">
        <v>8.4295088762541187E-2</v>
      </c>
      <c r="BA67" s="8">
        <v>-0.17274071950299985</v>
      </c>
      <c r="BB67" s="8">
        <v>0.35353014022698437</v>
      </c>
      <c r="BC67" s="8">
        <v>0.18024830682615445</v>
      </c>
      <c r="BD67" s="8">
        <v>0.1846903702160633</v>
      </c>
      <c r="BE67" s="8">
        <v>2.239020990715658E-2</v>
      </c>
      <c r="BF67" s="8">
        <v>0.58479515809847893</v>
      </c>
      <c r="BG67" s="8">
        <v>0.37977359223331036</v>
      </c>
      <c r="BH67" s="8">
        <v>0.58293751484816769</v>
      </c>
      <c r="BI67" s="8">
        <v>0.57297545472570921</v>
      </c>
      <c r="BJ67" s="8">
        <v>-0.11413423190296985</v>
      </c>
      <c r="BK67" s="8">
        <v>0.63185562357219383</v>
      </c>
      <c r="BL67" s="8">
        <v>-0.14475044053238656</v>
      </c>
      <c r="BM67" s="8">
        <v>5.8738845094674343E-2</v>
      </c>
      <c r="BN67" s="8">
        <v>0.3289739321166788</v>
      </c>
      <c r="BO67" s="8">
        <v>0.5191049041943212</v>
      </c>
      <c r="BP67" s="8">
        <v>3.0782599873852463E-2</v>
      </c>
      <c r="BQ67" s="8">
        <v>0.58787785881818799</v>
      </c>
      <c r="BR67" s="8">
        <v>0.33893934757800509</v>
      </c>
      <c r="BS67" s="8">
        <v>9.0683126542000683E-2</v>
      </c>
      <c r="BT67" s="8">
        <v>0.16966974213561659</v>
      </c>
      <c r="BU67" s="8">
        <v>0.40197009050911597</v>
      </c>
    </row>
    <row r="68" spans="2:73" ht="15.6" x14ac:dyDescent="0.35">
      <c r="B68" s="6" t="s">
        <v>1165</v>
      </c>
      <c r="C68" s="8">
        <f>AVERAGE(C56:C67)</f>
        <v>0.48560096777116052</v>
      </c>
      <c r="D68" s="8">
        <f t="shared" ref="D68:BO68" si="17">AVERAGE(D56:D67)</f>
        <v>4.2524454185531524E-2</v>
      </c>
      <c r="E68" s="8">
        <f t="shared" si="17"/>
        <v>0.18864303436808139</v>
      </c>
      <c r="F68" s="8">
        <f t="shared" si="17"/>
        <v>0.22157814854068761</v>
      </c>
      <c r="G68" s="8">
        <f t="shared" si="17"/>
        <v>4.1170544874856475E-2</v>
      </c>
      <c r="H68" s="8">
        <f t="shared" si="17"/>
        <v>0.16636362542802396</v>
      </c>
      <c r="I68" s="8">
        <f t="shared" si="17"/>
        <v>0.15969691251756266</v>
      </c>
      <c r="J68" s="8">
        <f t="shared" si="17"/>
        <v>0.26134357706740902</v>
      </c>
      <c r="K68" s="8">
        <f t="shared" si="17"/>
        <v>0.21567988744210709</v>
      </c>
      <c r="L68" s="8">
        <f t="shared" si="17"/>
        <v>0.20539567689031515</v>
      </c>
      <c r="M68" s="8">
        <f t="shared" si="17"/>
        <v>7.3213801978723958E-2</v>
      </c>
      <c r="N68" s="8">
        <f t="shared" si="17"/>
        <v>0.20255157109897651</v>
      </c>
      <c r="O68" s="8">
        <f t="shared" si="17"/>
        <v>6.4257812461512562E-2</v>
      </c>
      <c r="P68" s="8">
        <f t="shared" si="17"/>
        <v>0.26774703928164828</v>
      </c>
      <c r="Q68" s="8">
        <f t="shared" si="17"/>
        <v>-0.11032355024984281</v>
      </c>
      <c r="R68" s="8">
        <f t="shared" si="17"/>
        <v>0.21566571082676533</v>
      </c>
      <c r="S68" s="8">
        <f t="shared" si="17"/>
        <v>4.4740091481459306E-2</v>
      </c>
      <c r="T68" s="8">
        <f t="shared" si="17"/>
        <v>0.124760368150741</v>
      </c>
      <c r="U68" s="8">
        <f t="shared" si="17"/>
        <v>0.34445291298534242</v>
      </c>
      <c r="V68" s="8">
        <f t="shared" si="17"/>
        <v>0.23097578985829573</v>
      </c>
      <c r="W68" s="8">
        <f t="shared" si="17"/>
        <v>0.18843697228001124</v>
      </c>
      <c r="X68" s="8">
        <f t="shared" si="17"/>
        <v>-7.5833261885483505E-2</v>
      </c>
      <c r="Y68" s="8">
        <f t="shared" si="17"/>
        <v>6.6665884815552317E-3</v>
      </c>
      <c r="Z68" s="8">
        <f t="shared" si="17"/>
        <v>0.12787484725704609</v>
      </c>
      <c r="AA68" s="8">
        <f t="shared" si="17"/>
        <v>0.14577298834892646</v>
      </c>
      <c r="AB68" s="8">
        <f t="shared" si="17"/>
        <v>-3.1305417308474061E-2</v>
      </c>
      <c r="AC68" s="8">
        <f t="shared" si="17"/>
        <v>0.14727303234164332</v>
      </c>
      <c r="AD68" s="8">
        <f t="shared" si="17"/>
        <v>0.24324823367222961</v>
      </c>
      <c r="AE68" s="8">
        <f t="shared" si="17"/>
        <v>9.1384381422306274E-2</v>
      </c>
      <c r="AF68" s="8">
        <f t="shared" si="17"/>
        <v>0.39815789884624314</v>
      </c>
      <c r="AG68" s="8">
        <f t="shared" si="17"/>
        <v>0.20846339447982923</v>
      </c>
      <c r="AH68" s="8">
        <f t="shared" si="17"/>
        <v>-1.6439061398380073E-2</v>
      </c>
      <c r="AI68" s="8">
        <f t="shared" si="17"/>
        <v>0.29068892928695444</v>
      </c>
      <c r="AJ68" s="8">
        <f t="shared" si="17"/>
        <v>0.34707861603989576</v>
      </c>
      <c r="AK68" s="8">
        <f t="shared" si="17"/>
        <v>-8.1071286937650228E-2</v>
      </c>
      <c r="AL68" s="8">
        <f t="shared" si="17"/>
        <v>0.32934508235329224</v>
      </c>
      <c r="AM68" s="8">
        <f t="shared" si="17"/>
        <v>0.34843792829385672</v>
      </c>
      <c r="AN68" s="8">
        <f t="shared" si="17"/>
        <v>0.32037831835918257</v>
      </c>
      <c r="AO68" s="8">
        <f t="shared" si="17"/>
        <v>0.31371698786697683</v>
      </c>
      <c r="AP68" s="8">
        <f t="shared" si="17"/>
        <v>0.31210034198837605</v>
      </c>
      <c r="AQ68" s="8">
        <f t="shared" si="17"/>
        <v>0.20148491943900323</v>
      </c>
      <c r="AR68" s="8">
        <f t="shared" si="17"/>
        <v>0.213084901088166</v>
      </c>
      <c r="AS68" s="8">
        <f t="shared" si="17"/>
        <v>0.20178667535136627</v>
      </c>
      <c r="AT68" s="8">
        <f t="shared" si="17"/>
        <v>0.30116444684197102</v>
      </c>
      <c r="AU68" s="8">
        <f t="shared" si="17"/>
        <v>0.28415749795497386</v>
      </c>
      <c r="AV68" s="8">
        <f t="shared" si="17"/>
        <v>0.16653248518929845</v>
      </c>
      <c r="AW68" s="8">
        <f t="shared" si="17"/>
        <v>0.17240068530832539</v>
      </c>
      <c r="AX68" s="8">
        <f t="shared" si="17"/>
        <v>0.19236451645638822</v>
      </c>
      <c r="AY68" s="8">
        <f t="shared" si="17"/>
        <v>0.11682264410574916</v>
      </c>
      <c r="AZ68" s="8">
        <f t="shared" si="17"/>
        <v>0.27463118334334236</v>
      </c>
      <c r="BA68" s="8">
        <f t="shared" si="17"/>
        <v>0.22541884522047842</v>
      </c>
      <c r="BB68" s="8">
        <f t="shared" si="17"/>
        <v>0.42360187816061662</v>
      </c>
      <c r="BC68" s="8">
        <f t="shared" si="17"/>
        <v>0.27050631211707837</v>
      </c>
      <c r="BD68" s="8">
        <f t="shared" si="17"/>
        <v>0.29996180771221814</v>
      </c>
      <c r="BE68" s="8">
        <f t="shared" si="17"/>
        <v>0.41880886978828252</v>
      </c>
      <c r="BF68" s="8">
        <f t="shared" si="17"/>
        <v>0.31522575193766667</v>
      </c>
      <c r="BG68" s="8">
        <f t="shared" si="17"/>
        <v>0.13163456560471815</v>
      </c>
      <c r="BH68" s="8">
        <f t="shared" si="17"/>
        <v>0.22066268723251659</v>
      </c>
      <c r="BI68" s="8">
        <f t="shared" si="17"/>
        <v>0.29491623246584947</v>
      </c>
      <c r="BJ68" s="8">
        <f t="shared" si="17"/>
        <v>-1.2676843470547742E-2</v>
      </c>
      <c r="BK68" s="8">
        <f t="shared" si="17"/>
        <v>0.34942569895847336</v>
      </c>
      <c r="BL68" s="8">
        <f t="shared" si="17"/>
        <v>-1.1811512010741298E-2</v>
      </c>
      <c r="BM68" s="8">
        <f t="shared" si="17"/>
        <v>0.22572208801954152</v>
      </c>
      <c r="BN68" s="8">
        <f t="shared" si="17"/>
        <v>0.17418627595067468</v>
      </c>
      <c r="BO68" s="8">
        <f t="shared" si="17"/>
        <v>0.22650597647635429</v>
      </c>
      <c r="BP68" s="8">
        <f t="shared" ref="BP68:BU68" si="18">AVERAGE(BP56:BP67)</f>
        <v>-2.3850689722512711E-2</v>
      </c>
      <c r="BQ68" s="8">
        <f t="shared" si="18"/>
        <v>0.19836166349047446</v>
      </c>
      <c r="BR68" s="8">
        <f t="shared" si="18"/>
        <v>0.18219019654345872</v>
      </c>
      <c r="BS68" s="8">
        <f t="shared" si="18"/>
        <v>6.1008911202520534E-2</v>
      </c>
      <c r="BT68" s="8">
        <f t="shared" si="18"/>
        <v>0.30009257509357151</v>
      </c>
      <c r="BU68" s="8">
        <f t="shared" si="18"/>
        <v>0.38481842053163806</v>
      </c>
    </row>
    <row r="69" spans="2:73" ht="15.6" x14ac:dyDescent="0.35">
      <c r="B69" s="6" t="s">
        <v>1166</v>
      </c>
      <c r="C69" s="8">
        <f>STDEV(C56:C67)</f>
        <v>0.14846526579816108</v>
      </c>
      <c r="D69" s="8">
        <f t="shared" ref="D69:BO69" si="19">STDEV(D56:D67)</f>
        <v>1.8215008073100138E-2</v>
      </c>
      <c r="E69" s="8">
        <f t="shared" si="19"/>
        <v>0.10963605663910805</v>
      </c>
      <c r="F69" s="8">
        <f t="shared" si="19"/>
        <v>6.4658796096533286E-2</v>
      </c>
      <c r="G69" s="8">
        <f t="shared" si="19"/>
        <v>6.2725477967783452E-2</v>
      </c>
      <c r="H69" s="8">
        <f t="shared" si="19"/>
        <v>7.7028691772348515E-2</v>
      </c>
      <c r="I69" s="8">
        <f t="shared" si="19"/>
        <v>7.7730700560904184E-2</v>
      </c>
      <c r="J69" s="8">
        <f t="shared" si="19"/>
        <v>9.44065671485914E-2</v>
      </c>
      <c r="K69" s="8">
        <f t="shared" si="19"/>
        <v>7.2158946421685161E-2</v>
      </c>
      <c r="L69" s="8">
        <f t="shared" si="19"/>
        <v>7.0601750602867303E-2</v>
      </c>
      <c r="M69" s="8">
        <f t="shared" si="19"/>
        <v>0.11736573560656348</v>
      </c>
      <c r="N69" s="8">
        <f t="shared" si="19"/>
        <v>8.2420080357403183E-2</v>
      </c>
      <c r="O69" s="8">
        <f t="shared" si="19"/>
        <v>0.11415396837217251</v>
      </c>
      <c r="P69" s="8">
        <f t="shared" si="19"/>
        <v>0.10823064072806156</v>
      </c>
      <c r="Q69" s="8">
        <f t="shared" si="19"/>
        <v>0.15774884700784295</v>
      </c>
      <c r="R69" s="8">
        <f t="shared" si="19"/>
        <v>7.5504031049248757E-2</v>
      </c>
      <c r="S69" s="8">
        <f t="shared" si="19"/>
        <v>0.12302990304593971</v>
      </c>
      <c r="T69" s="8">
        <f t="shared" si="19"/>
        <v>5.9982319743969836E-2</v>
      </c>
      <c r="U69" s="8">
        <f t="shared" si="19"/>
        <v>7.2220261094962129E-2</v>
      </c>
      <c r="V69" s="8">
        <f t="shared" si="19"/>
        <v>7.6799311930235051E-2</v>
      </c>
      <c r="W69" s="8">
        <f t="shared" si="19"/>
        <v>8.029114921237257E-2</v>
      </c>
      <c r="X69" s="8">
        <f t="shared" si="19"/>
        <v>0.18174973426336777</v>
      </c>
      <c r="Y69" s="8">
        <f t="shared" si="19"/>
        <v>0.15789001951763751</v>
      </c>
      <c r="Z69" s="8">
        <f t="shared" si="19"/>
        <v>0.11494519360679503</v>
      </c>
      <c r="AA69" s="8">
        <f t="shared" si="19"/>
        <v>0.12432040371196923</v>
      </c>
      <c r="AB69" s="8">
        <f t="shared" si="19"/>
        <v>6.649877535342659E-2</v>
      </c>
      <c r="AC69" s="8">
        <f t="shared" si="19"/>
        <v>0.15954512443986923</v>
      </c>
      <c r="AD69" s="8">
        <f t="shared" si="19"/>
        <v>0.10756551838967597</v>
      </c>
      <c r="AE69" s="8">
        <f t="shared" si="19"/>
        <v>0.10889812137342134</v>
      </c>
      <c r="AF69" s="8">
        <f t="shared" si="19"/>
        <v>0.16114436238372412</v>
      </c>
      <c r="AG69" s="8">
        <f t="shared" si="19"/>
        <v>5.0618399805669415E-2</v>
      </c>
      <c r="AH69" s="8">
        <f t="shared" si="19"/>
        <v>6.0804392434268918E-2</v>
      </c>
      <c r="AI69" s="8">
        <f t="shared" si="19"/>
        <v>0.18411630334120505</v>
      </c>
      <c r="AJ69" s="8">
        <f t="shared" si="19"/>
        <v>0.14391161517033832</v>
      </c>
      <c r="AK69" s="8">
        <f t="shared" si="19"/>
        <v>7.1320397281226341E-2</v>
      </c>
      <c r="AL69" s="8">
        <f t="shared" si="19"/>
        <v>0.11019547060794585</v>
      </c>
      <c r="AM69" s="8">
        <f t="shared" si="19"/>
        <v>6.3828273385132736E-2</v>
      </c>
      <c r="AN69" s="8">
        <f t="shared" si="19"/>
        <v>7.1050123489556957E-2</v>
      </c>
      <c r="AO69" s="8">
        <f t="shared" si="19"/>
        <v>8.5869434969646469E-2</v>
      </c>
      <c r="AP69" s="8">
        <f t="shared" si="19"/>
        <v>8.3699443852086483E-2</v>
      </c>
      <c r="AQ69" s="8">
        <f t="shared" si="19"/>
        <v>0.12716280714332071</v>
      </c>
      <c r="AR69" s="8">
        <f t="shared" si="19"/>
        <v>0.12558718068094812</v>
      </c>
      <c r="AS69" s="8">
        <f t="shared" si="19"/>
        <v>0.11928246693604531</v>
      </c>
      <c r="AT69" s="8">
        <f t="shared" si="19"/>
        <v>0.12116725224729838</v>
      </c>
      <c r="AU69" s="8">
        <f t="shared" si="19"/>
        <v>7.6080183496215925E-2</v>
      </c>
      <c r="AV69" s="8">
        <f t="shared" si="19"/>
        <v>0.11845498822371268</v>
      </c>
      <c r="AW69" s="8">
        <f t="shared" si="19"/>
        <v>8.8595860602411758E-2</v>
      </c>
      <c r="AX69" s="8">
        <f t="shared" si="19"/>
        <v>0.10547169921406423</v>
      </c>
      <c r="AY69" s="8">
        <f t="shared" si="19"/>
        <v>0.10341194934640223</v>
      </c>
      <c r="AZ69" s="8">
        <f t="shared" si="19"/>
        <v>0.17712629816603892</v>
      </c>
      <c r="BA69" s="8">
        <f t="shared" si="19"/>
        <v>0.34031985825593608</v>
      </c>
      <c r="BB69" s="8">
        <f t="shared" si="19"/>
        <v>7.5195259198351252E-2</v>
      </c>
      <c r="BC69" s="8">
        <f t="shared" si="19"/>
        <v>5.1807388428952078E-2</v>
      </c>
      <c r="BD69" s="8">
        <f t="shared" si="19"/>
        <v>7.3636124776443809E-2</v>
      </c>
      <c r="BE69" s="8">
        <f t="shared" si="19"/>
        <v>0.26339891210180039</v>
      </c>
      <c r="BF69" s="8">
        <f t="shared" si="19"/>
        <v>0.1608131922611673</v>
      </c>
      <c r="BG69" s="8">
        <f t="shared" si="19"/>
        <v>0.17008916701946497</v>
      </c>
      <c r="BH69" s="8">
        <f t="shared" si="19"/>
        <v>0.25797372128951701</v>
      </c>
      <c r="BI69" s="8">
        <f t="shared" si="19"/>
        <v>0.23256371542489968</v>
      </c>
      <c r="BJ69" s="8">
        <f t="shared" si="19"/>
        <v>0.10199809078043311</v>
      </c>
      <c r="BK69" s="8">
        <f t="shared" si="19"/>
        <v>0.17328002906741785</v>
      </c>
      <c r="BL69" s="8">
        <f t="shared" si="19"/>
        <v>0.2082262945617776</v>
      </c>
      <c r="BM69" s="8">
        <f t="shared" si="19"/>
        <v>0.15300576487070958</v>
      </c>
      <c r="BN69" s="8">
        <f t="shared" si="19"/>
        <v>0.20287065094976967</v>
      </c>
      <c r="BO69" s="8">
        <f t="shared" si="19"/>
        <v>0.17089829114036922</v>
      </c>
      <c r="BP69" s="8">
        <f t="shared" ref="BP69:BU69" si="20">STDEV(BP56:BP67)</f>
        <v>6.9957420597792461E-2</v>
      </c>
      <c r="BQ69" s="8">
        <f t="shared" si="20"/>
        <v>0.36544410976741359</v>
      </c>
      <c r="BR69" s="8">
        <f t="shared" si="20"/>
        <v>0.12160254231096626</v>
      </c>
      <c r="BS69" s="8">
        <f t="shared" si="20"/>
        <v>6.6151904441849485E-2</v>
      </c>
      <c r="BT69" s="8">
        <f t="shared" si="20"/>
        <v>0.10349718691230628</v>
      </c>
      <c r="BU69" s="8">
        <f t="shared" si="20"/>
        <v>0.12980693658237524</v>
      </c>
    </row>
    <row r="70" spans="2:73" x14ac:dyDescent="0.25">
      <c r="B70" s="1"/>
      <c r="C70" s="1"/>
      <c r="D70" s="1"/>
      <c r="E70" s="1"/>
    </row>
    <row r="71" spans="2:73" x14ac:dyDescent="0.25">
      <c r="B71" s="1"/>
      <c r="C71" s="1"/>
      <c r="D71" s="1"/>
      <c r="E71" s="1"/>
    </row>
    <row r="72" spans="2:73" x14ac:dyDescent="0.25">
      <c r="B72" s="1"/>
      <c r="C72" s="1"/>
      <c r="D72" s="1"/>
      <c r="E72" s="1"/>
    </row>
    <row r="73" spans="2:73" x14ac:dyDescent="0.25">
      <c r="B73" s="1"/>
      <c r="C73" s="1"/>
      <c r="D73" s="1"/>
      <c r="E73" s="1"/>
    </row>
    <row r="74" spans="2:73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2:73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2:73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2:73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2:73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2:73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2:73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2:73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2:73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2:73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2:73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2:73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2:73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2:73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2:73" x14ac:dyDescent="0.25">
      <c r="C8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3"/>
  <sheetViews>
    <sheetView tabSelected="1" zoomScaleNormal="100" workbookViewId="0">
      <selection activeCell="D8" sqref="D8"/>
    </sheetView>
  </sheetViews>
  <sheetFormatPr defaultColWidth="9" defaultRowHeight="14.4" x14ac:dyDescent="0.25"/>
  <cols>
    <col min="1" max="1" width="12" style="26" customWidth="1"/>
    <col min="2" max="2" width="18.109375" style="26" customWidth="1"/>
    <col min="3" max="3" width="10.6640625" style="26" customWidth="1"/>
    <col min="4" max="4" width="26.109375" style="53" customWidth="1"/>
    <col min="5" max="5" width="12.44140625" style="26" customWidth="1"/>
    <col min="6" max="6" width="14.88671875" style="26" customWidth="1"/>
    <col min="7" max="7" width="9" style="27" customWidth="1"/>
    <col min="8" max="10" width="9" style="26" customWidth="1"/>
    <col min="11" max="11" width="9" style="27" customWidth="1"/>
    <col min="12" max="13" width="9" style="26" customWidth="1"/>
    <col min="14" max="14" width="9" style="27" customWidth="1"/>
    <col min="15" max="16" width="9" style="26" customWidth="1"/>
    <col min="17" max="17" width="9" style="27" customWidth="1"/>
    <col min="18" max="19" width="9" style="26" customWidth="1"/>
    <col min="20" max="20" width="7.109375" customWidth="1"/>
    <col min="21" max="21" width="6.77734375" customWidth="1"/>
    <col min="22" max="22" width="7.33203125" style="26" customWidth="1"/>
    <col min="23" max="16384" width="9" style="26"/>
  </cols>
  <sheetData>
    <row r="1" spans="1:22" ht="43.5" customHeight="1" x14ac:dyDescent="0.25">
      <c r="A1" s="30" t="s">
        <v>1147</v>
      </c>
      <c r="B1" s="31" t="s">
        <v>1148</v>
      </c>
      <c r="C1" s="48" t="s">
        <v>1149</v>
      </c>
      <c r="D1" s="16" t="s">
        <v>1173</v>
      </c>
      <c r="E1" s="50" t="s">
        <v>1150</v>
      </c>
      <c r="F1" s="32" t="s">
        <v>1151</v>
      </c>
      <c r="G1" s="33" t="s">
        <v>1152</v>
      </c>
      <c r="H1" s="34" t="s">
        <v>1163</v>
      </c>
      <c r="I1" s="34" t="s">
        <v>1153</v>
      </c>
      <c r="J1" s="34" t="s">
        <v>1164</v>
      </c>
      <c r="K1" s="35" t="s">
        <v>1155</v>
      </c>
      <c r="L1" s="36" t="s">
        <v>1154</v>
      </c>
      <c r="M1" s="36" t="s">
        <v>1156</v>
      </c>
      <c r="N1" s="37" t="s">
        <v>1158</v>
      </c>
      <c r="O1" s="38" t="s">
        <v>1157</v>
      </c>
      <c r="P1" s="38" t="s">
        <v>1159</v>
      </c>
      <c r="Q1" s="39" t="s">
        <v>1161</v>
      </c>
      <c r="R1" s="40" t="s">
        <v>1160</v>
      </c>
      <c r="S1" s="40" t="s">
        <v>1156</v>
      </c>
      <c r="T1" s="54" t="s">
        <v>1172</v>
      </c>
      <c r="U1" s="54" t="s">
        <v>1170</v>
      </c>
      <c r="V1" s="55" t="s">
        <v>1171</v>
      </c>
    </row>
    <row r="2" spans="1:22" ht="15.6" x14ac:dyDescent="0.35">
      <c r="A2" s="41" t="s">
        <v>26</v>
      </c>
      <c r="B2" s="41" t="s">
        <v>97</v>
      </c>
      <c r="C2" s="49" t="s">
        <v>0</v>
      </c>
      <c r="D2" s="41" t="s">
        <v>1181</v>
      </c>
      <c r="E2" s="51" t="s">
        <v>1182</v>
      </c>
      <c r="F2" s="42" t="s">
        <v>1183</v>
      </c>
      <c r="G2" s="29">
        <v>0.12983415873822762</v>
      </c>
      <c r="H2" s="29">
        <v>5.6166293709959812E-2</v>
      </c>
      <c r="I2" s="29">
        <v>3.02793095912171E-2</v>
      </c>
      <c r="J2" s="43">
        <v>12</v>
      </c>
      <c r="K2" s="29">
        <v>0.83346786806632178</v>
      </c>
      <c r="L2" s="29">
        <v>0.91124642636651476</v>
      </c>
      <c r="M2" s="29">
        <v>3.2467841405920246E-2</v>
      </c>
      <c r="N2" s="29">
        <v>3.9982778806604419E-2</v>
      </c>
      <c r="O2" s="29">
        <v>0.13626369467742375</v>
      </c>
      <c r="P2" s="29">
        <v>4.6585004814712241E-2</v>
      </c>
      <c r="Q2" s="29">
        <v>-9.9885776978312205E-2</v>
      </c>
      <c r="R2" s="29">
        <v>-3.1305417308474061E-2</v>
      </c>
      <c r="S2" s="29">
        <v>6.649877535342659E-2</v>
      </c>
      <c r="T2" s="45" t="str">
        <f t="shared" ref="T2:T33" si="0">IF(R2&gt;0,"小盘","大盘")</f>
        <v>大盘</v>
      </c>
      <c r="U2" s="45" t="str">
        <f t="shared" ref="U2:U33" si="1">IF(O2&gt;0,"价值","成长")</f>
        <v>价值</v>
      </c>
      <c r="V2" s="47" t="str">
        <f t="shared" ref="V2:V33" si="2">IF(L2&gt;1,"高","低")</f>
        <v>低</v>
      </c>
    </row>
    <row r="3" spans="1:22" ht="15.6" x14ac:dyDescent="0.35">
      <c r="A3" s="41" t="s">
        <v>35</v>
      </c>
      <c r="B3" s="41" t="s">
        <v>106</v>
      </c>
      <c r="C3" s="49" t="s">
        <v>0</v>
      </c>
      <c r="D3" s="41" t="s">
        <v>1184</v>
      </c>
      <c r="E3" s="51" t="s">
        <v>1185</v>
      </c>
      <c r="F3" s="42" t="s">
        <v>1186</v>
      </c>
      <c r="G3" s="29">
        <v>0.1487164203629085</v>
      </c>
      <c r="H3" s="29">
        <v>5.6292169569943519E-2</v>
      </c>
      <c r="I3" s="29">
        <v>3.4617883608467605E-2</v>
      </c>
      <c r="J3" s="43">
        <v>12</v>
      </c>
      <c r="K3" s="29">
        <v>0.81910840150919129</v>
      </c>
      <c r="L3" s="29">
        <v>0.84537773998758248</v>
      </c>
      <c r="M3" s="29">
        <v>2.5743013041611452E-2</v>
      </c>
      <c r="N3" s="29">
        <v>-9.5914815624596014E-2</v>
      </c>
      <c r="O3" s="29">
        <v>3.9611711283680205E-2</v>
      </c>
      <c r="P3" s="29">
        <v>7.7711251831463282E-2</v>
      </c>
      <c r="Q3" s="29">
        <v>-0.24293158321583255</v>
      </c>
      <c r="R3" s="29">
        <v>-8.1071286937650228E-2</v>
      </c>
      <c r="S3" s="29">
        <v>7.1320397281226341E-2</v>
      </c>
      <c r="T3" s="45" t="str">
        <f t="shared" si="0"/>
        <v>大盘</v>
      </c>
      <c r="U3" s="45" t="str">
        <f t="shared" si="1"/>
        <v>价值</v>
      </c>
      <c r="V3" s="47" t="str">
        <f t="shared" si="2"/>
        <v>低</v>
      </c>
    </row>
    <row r="4" spans="1:22" ht="15.6" x14ac:dyDescent="0.35">
      <c r="A4" s="41" t="s">
        <v>37</v>
      </c>
      <c r="B4" s="41" t="s">
        <v>108</v>
      </c>
      <c r="C4" s="49" t="s">
        <v>0</v>
      </c>
      <c r="D4" s="41" t="s">
        <v>1187</v>
      </c>
      <c r="E4" s="51" t="s">
        <v>1188</v>
      </c>
      <c r="F4" s="42" t="s">
        <v>1189</v>
      </c>
      <c r="G4" s="29">
        <v>6.4054619004221672E-2</v>
      </c>
      <c r="H4" s="29">
        <v>2.2006056903535076E-2</v>
      </c>
      <c r="I4" s="29">
        <v>1.8461102065201983E-2</v>
      </c>
      <c r="J4" s="43">
        <v>11</v>
      </c>
      <c r="K4" s="29">
        <v>0.98008870164016482</v>
      </c>
      <c r="L4" s="29">
        <v>0.85545261944967044</v>
      </c>
      <c r="M4" s="29">
        <v>6.0050024682462622E-2</v>
      </c>
      <c r="N4" s="29">
        <v>5.6174854112652127E-2</v>
      </c>
      <c r="O4" s="29">
        <v>2.0576426954630102E-2</v>
      </c>
      <c r="P4" s="29">
        <v>8.2633791615281962E-2</v>
      </c>
      <c r="Q4" s="29">
        <v>0.1895962043103164</v>
      </c>
      <c r="R4" s="29">
        <v>0.34843792829385672</v>
      </c>
      <c r="S4" s="29">
        <v>6.3828273385132736E-2</v>
      </c>
      <c r="T4" s="45" t="str">
        <f t="shared" si="0"/>
        <v>小盘</v>
      </c>
      <c r="U4" s="45" t="str">
        <f t="shared" si="1"/>
        <v>价值</v>
      </c>
      <c r="V4" s="47" t="str">
        <f t="shared" si="2"/>
        <v>低</v>
      </c>
    </row>
    <row r="5" spans="1:22" ht="15.6" x14ac:dyDescent="0.35">
      <c r="A5" s="41" t="s">
        <v>36</v>
      </c>
      <c r="B5" s="41" t="s">
        <v>107</v>
      </c>
      <c r="C5" s="49" t="s">
        <v>0</v>
      </c>
      <c r="D5" s="41" t="s">
        <v>1190</v>
      </c>
      <c r="E5" s="51" t="s">
        <v>1191</v>
      </c>
      <c r="F5" s="42" t="s">
        <v>1192</v>
      </c>
      <c r="G5" s="29">
        <v>7.3026610026679706E-2</v>
      </c>
      <c r="H5" s="29">
        <v>3.1785141725609575E-2</v>
      </c>
      <c r="I5" s="29">
        <v>2.3440292474205513E-2</v>
      </c>
      <c r="J5" s="43">
        <v>11</v>
      </c>
      <c r="K5" s="29">
        <v>0.88467302591162134</v>
      </c>
      <c r="L5" s="29">
        <v>0.89949786540701915</v>
      </c>
      <c r="M5" s="29">
        <v>8.2653024312187601E-2</v>
      </c>
      <c r="N5" s="29">
        <v>0.15051483320599765</v>
      </c>
      <c r="O5" s="29">
        <v>0.16362954342276848</v>
      </c>
      <c r="P5" s="29">
        <v>0.11072638867746176</v>
      </c>
      <c r="Q5" s="29">
        <v>0.15394380902811883</v>
      </c>
      <c r="R5" s="29">
        <v>0.32934508235329224</v>
      </c>
      <c r="S5" s="29">
        <v>0.11019547060794585</v>
      </c>
      <c r="T5" s="45" t="str">
        <f t="shared" si="0"/>
        <v>小盘</v>
      </c>
      <c r="U5" s="45" t="str">
        <f t="shared" si="1"/>
        <v>价值</v>
      </c>
      <c r="V5" s="47" t="str">
        <f t="shared" si="2"/>
        <v>低</v>
      </c>
    </row>
    <row r="6" spans="1:22" ht="15.6" x14ac:dyDescent="0.35">
      <c r="A6" s="41" t="s">
        <v>43</v>
      </c>
      <c r="B6" s="41" t="s">
        <v>114</v>
      </c>
      <c r="C6" s="49" t="s">
        <v>0</v>
      </c>
      <c r="D6" s="41" t="s">
        <v>1193</v>
      </c>
      <c r="E6" s="51" t="s">
        <v>1194</v>
      </c>
      <c r="F6" s="42" t="s">
        <v>1195</v>
      </c>
      <c r="G6" s="29">
        <v>2.3453411689450004E-2</v>
      </c>
      <c r="H6" s="29">
        <v>6.0042579772715397E-2</v>
      </c>
      <c r="I6" s="29">
        <v>5.1233171074087799E-2</v>
      </c>
      <c r="J6" s="43">
        <v>10</v>
      </c>
      <c r="K6" s="29">
        <v>0.86668775556377808</v>
      </c>
      <c r="L6" s="29">
        <v>0.79082856659129908</v>
      </c>
      <c r="M6" s="29">
        <v>0.12371659231703316</v>
      </c>
      <c r="N6" s="29">
        <v>0.34706705715417158</v>
      </c>
      <c r="O6" s="29">
        <v>0.10948877772290715</v>
      </c>
      <c r="P6" s="29">
        <v>0.12127629058885188</v>
      </c>
      <c r="Q6" s="29">
        <v>0.36476769729819991</v>
      </c>
      <c r="R6" s="29">
        <v>0.20178667535136627</v>
      </c>
      <c r="S6" s="29">
        <v>0.11928246693604531</v>
      </c>
      <c r="T6" s="45" t="str">
        <f t="shared" si="0"/>
        <v>小盘</v>
      </c>
      <c r="U6" s="45" t="str">
        <f t="shared" si="1"/>
        <v>价值</v>
      </c>
      <c r="V6" s="47" t="str">
        <f t="shared" si="2"/>
        <v>低</v>
      </c>
    </row>
    <row r="7" spans="1:22" ht="15.6" x14ac:dyDescent="0.35">
      <c r="A7" s="41" t="s">
        <v>23</v>
      </c>
      <c r="B7" s="41" t="s">
        <v>94</v>
      </c>
      <c r="C7" s="49" t="s">
        <v>0</v>
      </c>
      <c r="D7" s="41" t="s">
        <v>1196</v>
      </c>
      <c r="E7" s="51" t="s">
        <v>1197</v>
      </c>
      <c r="F7" s="42" t="s">
        <v>1198</v>
      </c>
      <c r="G7" s="29">
        <v>-6.9557160285543776E-2</v>
      </c>
      <c r="H7" s="29">
        <v>2.1696845079479554E-2</v>
      </c>
      <c r="I7" s="29">
        <v>4.723234208320138E-2</v>
      </c>
      <c r="J7" s="43">
        <v>10</v>
      </c>
      <c r="K7" s="29">
        <v>0.93120801424882704</v>
      </c>
      <c r="L7" s="29">
        <v>0.76588390595750677</v>
      </c>
      <c r="M7" s="29">
        <v>9.9513564930395801E-2</v>
      </c>
      <c r="N7" s="29">
        <v>0.1914517244206034</v>
      </c>
      <c r="O7" s="29">
        <v>0.15933881809695041</v>
      </c>
      <c r="P7" s="29">
        <v>5.8189240319831942E-2</v>
      </c>
      <c r="Q7" s="29">
        <v>0.36415461433873114</v>
      </c>
      <c r="R7" s="29">
        <v>6.6665884815552317E-3</v>
      </c>
      <c r="S7" s="29">
        <v>0.15789001951763751</v>
      </c>
      <c r="T7" s="45" t="str">
        <f t="shared" si="0"/>
        <v>小盘</v>
      </c>
      <c r="U7" s="45" t="str">
        <f t="shared" si="1"/>
        <v>价值</v>
      </c>
      <c r="V7" s="47" t="str">
        <f t="shared" si="2"/>
        <v>低</v>
      </c>
    </row>
    <row r="8" spans="1:22" ht="15.6" x14ac:dyDescent="0.35">
      <c r="A8" s="41" t="s">
        <v>22</v>
      </c>
      <c r="B8" s="41" t="s">
        <v>93</v>
      </c>
      <c r="C8" s="49" t="s">
        <v>0</v>
      </c>
      <c r="D8" s="41" t="s">
        <v>1199</v>
      </c>
      <c r="E8" s="51" t="s">
        <v>1200</v>
      </c>
      <c r="F8" s="42" t="s">
        <v>1201</v>
      </c>
      <c r="G8" s="29">
        <v>-1.5382071506186784E-2</v>
      </c>
      <c r="H8" s="29">
        <v>4.4905873755497296E-2</v>
      </c>
      <c r="I8" s="29">
        <v>4.4914461640292058E-2</v>
      </c>
      <c r="J8" s="43">
        <v>10</v>
      </c>
      <c r="K8" s="29">
        <v>0.94051270081562632</v>
      </c>
      <c r="L8" s="29">
        <v>0.86768667418103973</v>
      </c>
      <c r="M8" s="29">
        <v>3.7150441477031872E-2</v>
      </c>
      <c r="N8" s="29">
        <v>3.6146611789294278E-2</v>
      </c>
      <c r="O8" s="29">
        <v>-7.1131697302879882E-2</v>
      </c>
      <c r="P8" s="29">
        <v>6.4819170421765465E-2</v>
      </c>
      <c r="Q8" s="29">
        <v>0.30094213453228907</v>
      </c>
      <c r="R8" s="29">
        <v>-7.5833261885483505E-2</v>
      </c>
      <c r="S8" s="29">
        <v>0.18174973426336777</v>
      </c>
      <c r="T8" s="45" t="str">
        <f t="shared" si="0"/>
        <v>大盘</v>
      </c>
      <c r="U8" s="45" t="str">
        <f t="shared" si="1"/>
        <v>成长</v>
      </c>
      <c r="V8" s="47" t="str">
        <f t="shared" si="2"/>
        <v>低</v>
      </c>
    </row>
    <row r="9" spans="1:22" ht="15.6" x14ac:dyDescent="0.35">
      <c r="A9" s="41" t="s">
        <v>32</v>
      </c>
      <c r="B9" s="41" t="s">
        <v>103</v>
      </c>
      <c r="C9" s="49" t="s">
        <v>0</v>
      </c>
      <c r="D9" s="41" t="s">
        <v>1202</v>
      </c>
      <c r="E9" s="51" t="s">
        <v>1203</v>
      </c>
      <c r="F9" s="42" t="s">
        <v>1204</v>
      </c>
      <c r="G9" s="29">
        <v>1.7622385527432852E-2</v>
      </c>
      <c r="H9" s="29">
        <v>4.5698686710269144E-2</v>
      </c>
      <c r="I9" s="29">
        <v>5.9504293848754941E-2</v>
      </c>
      <c r="J9" s="43">
        <v>10</v>
      </c>
      <c r="K9" s="29">
        <v>0.90391282531120976</v>
      </c>
      <c r="L9" s="29">
        <v>0.84751867983581575</v>
      </c>
      <c r="M9" s="29">
        <v>3.9462974966594289E-2</v>
      </c>
      <c r="N9" s="29">
        <v>0.15631120571211099</v>
      </c>
      <c r="O9" s="29">
        <v>-0.12093077160710068</v>
      </c>
      <c r="P9" s="29">
        <v>0.11191474591154421</v>
      </c>
      <c r="Q9" s="29">
        <v>0.12056028485938201</v>
      </c>
      <c r="R9" s="29">
        <v>-1.6439061398380073E-2</v>
      </c>
      <c r="S9" s="29">
        <v>6.0804392434268918E-2</v>
      </c>
      <c r="T9" s="45" t="str">
        <f t="shared" si="0"/>
        <v>大盘</v>
      </c>
      <c r="U9" s="45" t="str">
        <f t="shared" si="1"/>
        <v>成长</v>
      </c>
      <c r="V9" s="47" t="str">
        <f t="shared" si="2"/>
        <v>低</v>
      </c>
    </row>
    <row r="10" spans="1:22" ht="15.6" x14ac:dyDescent="0.35">
      <c r="A10" s="41" t="s">
        <v>4</v>
      </c>
      <c r="B10" s="41" t="s">
        <v>75</v>
      </c>
      <c r="C10" s="49" t="s">
        <v>0</v>
      </c>
      <c r="D10" s="41" t="s">
        <v>1205</v>
      </c>
      <c r="E10" s="51" t="s">
        <v>1206</v>
      </c>
      <c r="F10" s="42" t="s">
        <v>1207</v>
      </c>
      <c r="G10" s="29">
        <v>6.1728013394091466E-2</v>
      </c>
      <c r="H10" s="29">
        <v>1.8258868277484321E-2</v>
      </c>
      <c r="I10" s="29">
        <v>2.3113895519086929E-2</v>
      </c>
      <c r="J10" s="43">
        <v>10</v>
      </c>
      <c r="K10" s="29">
        <v>0.96994955443109909</v>
      </c>
      <c r="L10" s="29">
        <v>0.94565321142156356</v>
      </c>
      <c r="M10" s="29">
        <v>2.7215916164099734E-2</v>
      </c>
      <c r="N10" s="29">
        <v>0.18622153991021684</v>
      </c>
      <c r="O10" s="29">
        <v>7.3466939099234116E-2</v>
      </c>
      <c r="P10" s="29">
        <v>4.6366135779835879E-2</v>
      </c>
      <c r="Q10" s="29">
        <v>0.11565858810632741</v>
      </c>
      <c r="R10" s="29">
        <v>0.22157814854068761</v>
      </c>
      <c r="S10" s="29">
        <v>6.4658796096533286E-2</v>
      </c>
      <c r="T10" s="45" t="str">
        <f t="shared" si="0"/>
        <v>小盘</v>
      </c>
      <c r="U10" s="45" t="str">
        <f t="shared" si="1"/>
        <v>价值</v>
      </c>
      <c r="V10" s="47" t="str">
        <f t="shared" si="2"/>
        <v>低</v>
      </c>
    </row>
    <row r="11" spans="1:22" ht="15.6" x14ac:dyDescent="0.35">
      <c r="A11" s="41" t="s">
        <v>54</v>
      </c>
      <c r="B11" s="41" t="s">
        <v>125</v>
      </c>
      <c r="C11" s="49" t="s">
        <v>0</v>
      </c>
      <c r="D11" s="41" t="s">
        <v>1208</v>
      </c>
      <c r="E11" s="51" t="s">
        <v>1209</v>
      </c>
      <c r="F11" s="42" t="s">
        <v>1210</v>
      </c>
      <c r="G11" s="29">
        <v>-9.9686866154182624E-3</v>
      </c>
      <c r="H11" s="29">
        <v>5.7044541099676447E-3</v>
      </c>
      <c r="I11" s="29">
        <v>2.8972817094996724E-2</v>
      </c>
      <c r="J11" s="43">
        <v>9</v>
      </c>
      <c r="K11" s="29">
        <v>0.87870946700523134</v>
      </c>
      <c r="L11" s="29">
        <v>0.86072920490217963</v>
      </c>
      <c r="M11" s="29">
        <v>2.634240714998615E-2</v>
      </c>
      <c r="N11" s="29">
        <v>0.17306189943964639</v>
      </c>
      <c r="O11" s="29">
        <v>0.10093968679134023</v>
      </c>
      <c r="P11" s="29">
        <v>7.1988980550572568E-2</v>
      </c>
      <c r="Q11" s="29">
        <v>0.1846903702160633</v>
      </c>
      <c r="R11" s="29">
        <v>0.29996180771221814</v>
      </c>
      <c r="S11" s="29">
        <v>7.3636124776443809E-2</v>
      </c>
      <c r="T11" s="45" t="str">
        <f t="shared" si="0"/>
        <v>小盘</v>
      </c>
      <c r="U11" s="45" t="str">
        <f t="shared" si="1"/>
        <v>价值</v>
      </c>
      <c r="V11" s="47" t="str">
        <f t="shared" si="2"/>
        <v>低</v>
      </c>
    </row>
    <row r="12" spans="1:22" ht="15.6" x14ac:dyDescent="0.35">
      <c r="A12" s="41" t="s">
        <v>53</v>
      </c>
      <c r="B12" s="41" t="s">
        <v>124</v>
      </c>
      <c r="C12" s="49" t="s">
        <v>0</v>
      </c>
      <c r="D12" s="41" t="s">
        <v>1208</v>
      </c>
      <c r="E12" s="51" t="s">
        <v>1211</v>
      </c>
      <c r="F12" s="42" t="s">
        <v>1212</v>
      </c>
      <c r="G12" s="29">
        <v>-1.1881543390104721E-2</v>
      </c>
      <c r="H12" s="29">
        <v>5.1402234473737997E-3</v>
      </c>
      <c r="I12" s="29">
        <v>2.8478944381106455E-2</v>
      </c>
      <c r="J12" s="43">
        <v>9</v>
      </c>
      <c r="K12" s="29">
        <v>0.88726787710319799</v>
      </c>
      <c r="L12" s="29">
        <v>0.86223912954698401</v>
      </c>
      <c r="M12" s="29">
        <v>1.8848783863778265E-2</v>
      </c>
      <c r="N12" s="29">
        <v>0.19020923611286147</v>
      </c>
      <c r="O12" s="29">
        <v>9.6463017340922427E-2</v>
      </c>
      <c r="P12" s="29">
        <v>6.3561883485674819E-2</v>
      </c>
      <c r="Q12" s="29">
        <v>0.18024830682615445</v>
      </c>
      <c r="R12" s="29">
        <v>0.27050631211707837</v>
      </c>
      <c r="S12" s="29">
        <v>5.1807388428952078E-2</v>
      </c>
      <c r="T12" s="45" t="str">
        <f t="shared" si="0"/>
        <v>小盘</v>
      </c>
      <c r="U12" s="45" t="str">
        <f t="shared" si="1"/>
        <v>价值</v>
      </c>
      <c r="V12" s="47" t="str">
        <f t="shared" si="2"/>
        <v>低</v>
      </c>
    </row>
    <row r="13" spans="1:22" ht="15.6" x14ac:dyDescent="0.35">
      <c r="A13" s="41" t="s">
        <v>69</v>
      </c>
      <c r="B13" s="41" t="s">
        <v>140</v>
      </c>
      <c r="C13" s="49" t="s">
        <v>0</v>
      </c>
      <c r="D13" s="41" t="s">
        <v>1213</v>
      </c>
      <c r="E13" s="51" t="s">
        <v>1214</v>
      </c>
      <c r="F13" s="42" t="s">
        <v>1215</v>
      </c>
      <c r="G13" s="29">
        <v>1.694214094999813E-2</v>
      </c>
      <c r="H13" s="29">
        <v>1.7290179545131422E-2</v>
      </c>
      <c r="I13" s="29">
        <v>2.2421718525025343E-2</v>
      </c>
      <c r="J13" s="43">
        <v>9</v>
      </c>
      <c r="K13" s="29">
        <v>0.90226898174269377</v>
      </c>
      <c r="L13" s="29">
        <v>0.82976100453775059</v>
      </c>
      <c r="M13" s="29">
        <v>6.3861721141322991E-2</v>
      </c>
      <c r="N13" s="29">
        <v>-3.1145199870044695E-3</v>
      </c>
      <c r="O13" s="29">
        <v>-0.1060324930887034</v>
      </c>
      <c r="P13" s="29">
        <v>6.9199847814255741E-2</v>
      </c>
      <c r="Q13" s="29">
        <v>9.0683126542000683E-2</v>
      </c>
      <c r="R13" s="29">
        <v>6.1008911202520534E-2</v>
      </c>
      <c r="S13" s="29">
        <v>6.6151904441849485E-2</v>
      </c>
      <c r="T13" s="45" t="str">
        <f t="shared" si="0"/>
        <v>小盘</v>
      </c>
      <c r="U13" s="45" t="str">
        <f t="shared" si="1"/>
        <v>成长</v>
      </c>
      <c r="V13" s="47" t="str">
        <f t="shared" si="2"/>
        <v>低</v>
      </c>
    </row>
    <row r="14" spans="1:22" ht="15.6" x14ac:dyDescent="0.35">
      <c r="A14" s="41" t="s">
        <v>5</v>
      </c>
      <c r="B14" s="41" t="s">
        <v>76</v>
      </c>
      <c r="C14" s="49" t="s">
        <v>0</v>
      </c>
      <c r="D14" s="41" t="s">
        <v>1216</v>
      </c>
      <c r="E14" s="51" t="s">
        <v>1217</v>
      </c>
      <c r="F14" s="42" t="s">
        <v>1218</v>
      </c>
      <c r="G14" s="29">
        <v>-3.6605541502149216E-2</v>
      </c>
      <c r="H14" s="29">
        <v>4.7665753755589818E-2</v>
      </c>
      <c r="I14" s="29">
        <v>5.5274883038051247E-2</v>
      </c>
      <c r="J14" s="43">
        <v>9</v>
      </c>
      <c r="K14" s="29">
        <v>0.96852043287545997</v>
      </c>
      <c r="L14" s="29">
        <v>1.0530873446887841</v>
      </c>
      <c r="M14" s="29">
        <v>8.2463916560404554E-2</v>
      </c>
      <c r="N14" s="29">
        <v>-0.10209468612455412</v>
      </c>
      <c r="O14" s="29">
        <v>-4.4831634956411293E-2</v>
      </c>
      <c r="P14" s="29">
        <v>0.1027891117348417</v>
      </c>
      <c r="Q14" s="29">
        <v>6.5969838939488754E-2</v>
      </c>
      <c r="R14" s="29">
        <v>4.1170544874856475E-2</v>
      </c>
      <c r="S14" s="29">
        <v>6.2725477967783452E-2</v>
      </c>
      <c r="T14" s="45" t="str">
        <f t="shared" si="0"/>
        <v>小盘</v>
      </c>
      <c r="U14" s="45" t="str">
        <f t="shared" si="1"/>
        <v>成长</v>
      </c>
      <c r="V14" s="47" t="str">
        <f t="shared" si="2"/>
        <v>高</v>
      </c>
    </row>
    <row r="15" spans="1:22" ht="15.6" x14ac:dyDescent="0.35">
      <c r="A15" s="41" t="s">
        <v>10</v>
      </c>
      <c r="B15" s="41" t="s">
        <v>81</v>
      </c>
      <c r="C15" s="49" t="s">
        <v>0</v>
      </c>
      <c r="D15" s="41" t="s">
        <v>1219</v>
      </c>
      <c r="E15" s="51" t="s">
        <v>1220</v>
      </c>
      <c r="F15" s="42" t="s">
        <v>1221</v>
      </c>
      <c r="G15" s="29">
        <v>7.9924382000101796E-3</v>
      </c>
      <c r="H15" s="29">
        <v>1.2419726242783044E-2</v>
      </c>
      <c r="I15" s="29">
        <v>3.3354365517938425E-2</v>
      </c>
      <c r="J15" s="43">
        <v>8</v>
      </c>
      <c r="K15" s="29">
        <v>0.85503954993719744</v>
      </c>
      <c r="L15" s="29">
        <v>0.73027170580934975</v>
      </c>
      <c r="M15" s="29">
        <v>5.0779544050180821E-2</v>
      </c>
      <c r="N15" s="29">
        <v>0.29862816463802505</v>
      </c>
      <c r="O15" s="29">
        <v>0.12182901942327452</v>
      </c>
      <c r="P15" s="29">
        <v>7.8016953605933734E-2</v>
      </c>
      <c r="Q15" s="29">
        <v>0.31445564649509622</v>
      </c>
      <c r="R15" s="29">
        <v>0.20539567689031515</v>
      </c>
      <c r="S15" s="29">
        <v>7.0601750602867303E-2</v>
      </c>
      <c r="T15" s="45" t="str">
        <f t="shared" si="0"/>
        <v>小盘</v>
      </c>
      <c r="U15" s="45" t="str">
        <f t="shared" si="1"/>
        <v>价值</v>
      </c>
      <c r="V15" s="47" t="str">
        <f t="shared" si="2"/>
        <v>低</v>
      </c>
    </row>
    <row r="16" spans="1:22" ht="15.6" x14ac:dyDescent="0.35">
      <c r="A16" s="41" t="s">
        <v>17</v>
      </c>
      <c r="B16" s="41" t="s">
        <v>88</v>
      </c>
      <c r="C16" s="49" t="s">
        <v>0</v>
      </c>
      <c r="D16" s="41" t="s">
        <v>1222</v>
      </c>
      <c r="E16" s="51" t="s">
        <v>1191</v>
      </c>
      <c r="F16" s="42" t="s">
        <v>1223</v>
      </c>
      <c r="G16" s="29">
        <v>8.980375009430365E-2</v>
      </c>
      <c r="H16" s="29">
        <v>1.9815381992414689E-2</v>
      </c>
      <c r="I16" s="29">
        <v>5.343378992932326E-2</v>
      </c>
      <c r="J16" s="43">
        <v>8</v>
      </c>
      <c r="K16" s="29">
        <v>0.77868178623984685</v>
      </c>
      <c r="L16" s="29">
        <v>0.76342638565686938</v>
      </c>
      <c r="M16" s="29">
        <v>6.8888847706525771E-2</v>
      </c>
      <c r="N16" s="29">
        <v>0.16439349074796245</v>
      </c>
      <c r="O16" s="29">
        <v>-1.3691714100540703E-2</v>
      </c>
      <c r="P16" s="29">
        <v>0.11082419843026199</v>
      </c>
      <c r="Q16" s="29">
        <v>5.5579078360397639E-2</v>
      </c>
      <c r="R16" s="29">
        <v>4.4740091481459306E-2</v>
      </c>
      <c r="S16" s="29">
        <v>0.12302990304593971</v>
      </c>
      <c r="T16" s="45" t="str">
        <f t="shared" si="0"/>
        <v>小盘</v>
      </c>
      <c r="U16" s="45" t="str">
        <f t="shared" si="1"/>
        <v>成长</v>
      </c>
      <c r="V16" s="47" t="str">
        <f t="shared" si="2"/>
        <v>低</v>
      </c>
    </row>
    <row r="17" spans="1:22" ht="15.6" x14ac:dyDescent="0.35">
      <c r="A17" s="41" t="s">
        <v>66</v>
      </c>
      <c r="B17" s="41" t="s">
        <v>137</v>
      </c>
      <c r="C17" s="49" t="s">
        <v>0</v>
      </c>
      <c r="D17" s="41" t="s">
        <v>1224</v>
      </c>
      <c r="E17" s="51" t="s">
        <v>1225</v>
      </c>
      <c r="F17" s="42" t="s">
        <v>1226</v>
      </c>
      <c r="G17" s="29">
        <v>-6.7762950167102876E-3</v>
      </c>
      <c r="H17" s="29">
        <v>7.7899820660104107E-3</v>
      </c>
      <c r="I17" s="29">
        <v>1.3025760074245831E-2</v>
      </c>
      <c r="J17" s="43">
        <v>8</v>
      </c>
      <c r="K17" s="29">
        <v>0.92035128582126324</v>
      </c>
      <c r="L17" s="29">
        <v>0.94025209755613792</v>
      </c>
      <c r="M17" s="29">
        <v>3.0833147091404667E-2</v>
      </c>
      <c r="N17" s="29">
        <v>9.0117868880033689E-2</v>
      </c>
      <c r="O17" s="29">
        <v>9.890476320366022E-2</v>
      </c>
      <c r="P17" s="29">
        <v>3.2518371896542227E-2</v>
      </c>
      <c r="Q17" s="29">
        <v>3.0782599873852463E-2</v>
      </c>
      <c r="R17" s="29">
        <v>-2.3850689722512711E-2</v>
      </c>
      <c r="S17" s="29">
        <v>6.9957420597792461E-2</v>
      </c>
      <c r="T17" s="45" t="str">
        <f t="shared" si="0"/>
        <v>大盘</v>
      </c>
      <c r="U17" s="45" t="str">
        <f t="shared" si="1"/>
        <v>价值</v>
      </c>
      <c r="V17" s="47" t="str">
        <f t="shared" si="2"/>
        <v>低</v>
      </c>
    </row>
    <row r="18" spans="1:22" ht="15.6" x14ac:dyDescent="0.35">
      <c r="A18" s="41" t="s">
        <v>60</v>
      </c>
      <c r="B18" s="41" t="s">
        <v>131</v>
      </c>
      <c r="C18" s="49" t="s">
        <v>1162</v>
      </c>
      <c r="D18" s="41" t="s">
        <v>1227</v>
      </c>
      <c r="E18" s="51" t="s">
        <v>1228</v>
      </c>
      <c r="F18" s="42" t="s">
        <v>1229</v>
      </c>
      <c r="G18" s="29">
        <v>0.13668581202503768</v>
      </c>
      <c r="H18" s="29">
        <v>5.1146414001924739E-2</v>
      </c>
      <c r="I18" s="29">
        <v>7.060766182240992E-2</v>
      </c>
      <c r="J18" s="43">
        <v>8</v>
      </c>
      <c r="K18" s="29">
        <v>0.86902095389671286</v>
      </c>
      <c r="L18" s="29">
        <v>0.95311526461429086</v>
      </c>
      <c r="M18" s="29">
        <v>7.4520346983402833E-2</v>
      </c>
      <c r="N18" s="29">
        <v>0.15609543027925032</v>
      </c>
      <c r="O18" s="29">
        <v>-6.4952850021789493E-2</v>
      </c>
      <c r="P18" s="29">
        <v>0.25495278172705832</v>
      </c>
      <c r="Q18" s="29">
        <v>-0.11413423190296985</v>
      </c>
      <c r="R18" s="29">
        <v>-1.2676843470547742E-2</v>
      </c>
      <c r="S18" s="29">
        <v>0.10199809078043311</v>
      </c>
      <c r="T18" s="45" t="str">
        <f t="shared" si="0"/>
        <v>大盘</v>
      </c>
      <c r="U18" s="45" t="str">
        <f t="shared" si="1"/>
        <v>成长</v>
      </c>
      <c r="V18" s="47" t="str">
        <f t="shared" si="2"/>
        <v>低</v>
      </c>
    </row>
    <row r="19" spans="1:22" ht="15.6" x14ac:dyDescent="0.35">
      <c r="A19" s="41" t="s">
        <v>56</v>
      </c>
      <c r="B19" s="41" t="s">
        <v>127</v>
      </c>
      <c r="C19" s="49" t="s">
        <v>0</v>
      </c>
      <c r="D19" s="41" t="s">
        <v>1230</v>
      </c>
      <c r="E19" s="51" t="s">
        <v>1231</v>
      </c>
      <c r="F19" s="42" t="s">
        <v>1232</v>
      </c>
      <c r="G19" s="29">
        <v>-0.11039640240780757</v>
      </c>
      <c r="H19" s="29">
        <v>1.9664655914815875E-2</v>
      </c>
      <c r="I19" s="29">
        <v>8.2145809360394131E-2</v>
      </c>
      <c r="J19" s="43">
        <v>7</v>
      </c>
      <c r="K19" s="29">
        <v>1.0586089838120241</v>
      </c>
      <c r="L19" s="29">
        <v>0.93101639635507671</v>
      </c>
      <c r="M19" s="29">
        <v>5.8229546339853507E-2</v>
      </c>
      <c r="N19" s="29">
        <v>4.8991510893967418E-3</v>
      </c>
      <c r="O19" s="29">
        <v>-7.5759958613703798E-2</v>
      </c>
      <c r="P19" s="29">
        <v>7.2207357204941855E-2</v>
      </c>
      <c r="Q19" s="29">
        <v>0.58479515809847893</v>
      </c>
      <c r="R19" s="29">
        <v>0.31522575193766667</v>
      </c>
      <c r="S19" s="29">
        <v>0.1608131922611673</v>
      </c>
      <c r="T19" s="45" t="str">
        <f t="shared" si="0"/>
        <v>小盘</v>
      </c>
      <c r="U19" s="45" t="str">
        <f t="shared" si="1"/>
        <v>成长</v>
      </c>
      <c r="V19" s="47" t="str">
        <f t="shared" si="2"/>
        <v>低</v>
      </c>
    </row>
    <row r="20" spans="1:22" ht="15.6" x14ac:dyDescent="0.35">
      <c r="A20" s="41" t="s">
        <v>42</v>
      </c>
      <c r="B20" s="41" t="s">
        <v>113</v>
      </c>
      <c r="C20" s="49" t="s">
        <v>0</v>
      </c>
      <c r="D20" s="41" t="s">
        <v>1193</v>
      </c>
      <c r="E20" s="51" t="s">
        <v>1233</v>
      </c>
      <c r="F20" s="42" t="s">
        <v>1234</v>
      </c>
      <c r="G20" s="29">
        <v>-8.1349924458596692E-2</v>
      </c>
      <c r="H20" s="29">
        <v>1.8572577948524661E-3</v>
      </c>
      <c r="I20" s="29">
        <v>3.4685214147883552E-2</v>
      </c>
      <c r="J20" s="43">
        <v>7</v>
      </c>
      <c r="K20" s="29">
        <v>0.95819294816932343</v>
      </c>
      <c r="L20" s="29">
        <v>0.83947182171676848</v>
      </c>
      <c r="M20" s="29">
        <v>6.4992512140024203E-2</v>
      </c>
      <c r="N20" s="29">
        <v>0.23789293576665746</v>
      </c>
      <c r="O20" s="29">
        <v>3.5910565448573517E-2</v>
      </c>
      <c r="P20" s="29">
        <v>0.10412513961781969</v>
      </c>
      <c r="Q20" s="29">
        <v>0.51152694550160438</v>
      </c>
      <c r="R20" s="29">
        <v>0.213084901088166</v>
      </c>
      <c r="S20" s="29">
        <v>0.12558718068094812</v>
      </c>
      <c r="T20" s="45" t="str">
        <f t="shared" si="0"/>
        <v>小盘</v>
      </c>
      <c r="U20" s="45" t="str">
        <f t="shared" si="1"/>
        <v>价值</v>
      </c>
      <c r="V20" s="47" t="str">
        <f t="shared" si="2"/>
        <v>低</v>
      </c>
    </row>
    <row r="21" spans="1:22" ht="15.6" x14ac:dyDescent="0.35">
      <c r="A21" s="41" t="s">
        <v>46</v>
      </c>
      <c r="B21" s="41" t="s">
        <v>117</v>
      </c>
      <c r="C21" s="49" t="s">
        <v>0</v>
      </c>
      <c r="D21" s="41" t="s">
        <v>1235</v>
      </c>
      <c r="E21" s="51" t="s">
        <v>1236</v>
      </c>
      <c r="F21" s="42" t="s">
        <v>1237</v>
      </c>
      <c r="G21" s="29">
        <v>2.1340765104854484E-2</v>
      </c>
      <c r="H21" s="29">
        <v>1.119564988328271E-3</v>
      </c>
      <c r="I21" s="29">
        <v>3.7519860600267026E-2</v>
      </c>
      <c r="J21" s="43">
        <v>7</v>
      </c>
      <c r="K21" s="29">
        <v>1.0693258966431585</v>
      </c>
      <c r="L21" s="29">
        <v>0.93367765827106419</v>
      </c>
      <c r="M21" s="29">
        <v>8.5579180176940467E-2</v>
      </c>
      <c r="N21" s="29">
        <v>-0.52793173515050107</v>
      </c>
      <c r="O21" s="29">
        <v>-0.2946802255837806</v>
      </c>
      <c r="P21" s="29">
        <v>0.12987243106850299</v>
      </c>
      <c r="Q21" s="29">
        <v>0.29268693391599326</v>
      </c>
      <c r="R21" s="29">
        <v>0.16653248518929845</v>
      </c>
      <c r="S21" s="29">
        <v>0.11845498822371268</v>
      </c>
      <c r="T21" s="45" t="str">
        <f t="shared" si="0"/>
        <v>小盘</v>
      </c>
      <c r="U21" s="45" t="str">
        <f t="shared" si="1"/>
        <v>成长</v>
      </c>
      <c r="V21" s="47" t="str">
        <f t="shared" si="2"/>
        <v>低</v>
      </c>
    </row>
    <row r="22" spans="1:22" ht="15.6" x14ac:dyDescent="0.35">
      <c r="A22" s="41" t="s">
        <v>41</v>
      </c>
      <c r="B22" s="41" t="s">
        <v>112</v>
      </c>
      <c r="C22" s="49" t="s">
        <v>0</v>
      </c>
      <c r="D22" s="41" t="s">
        <v>1238</v>
      </c>
      <c r="E22" s="51" t="s">
        <v>1239</v>
      </c>
      <c r="F22" s="42" t="s">
        <v>1240</v>
      </c>
      <c r="G22" s="29">
        <v>0.21519395336740249</v>
      </c>
      <c r="H22" s="29">
        <v>4.1968646604005864E-2</v>
      </c>
      <c r="I22" s="29">
        <v>9.8590936629123188E-2</v>
      </c>
      <c r="J22" s="43">
        <v>7</v>
      </c>
      <c r="K22" s="29">
        <v>0.865478529914818</v>
      </c>
      <c r="L22" s="29">
        <v>0.85994868010019676</v>
      </c>
      <c r="M22" s="29">
        <v>5.5880791129699486E-2</v>
      </c>
      <c r="N22" s="29">
        <v>-0.23890067135729745</v>
      </c>
      <c r="O22" s="29">
        <v>-0.22108363958140351</v>
      </c>
      <c r="P22" s="29">
        <v>0.10748279810497334</v>
      </c>
      <c r="Q22" s="29">
        <v>-3.7208384595746526E-2</v>
      </c>
      <c r="R22" s="29">
        <v>0.20148491943900323</v>
      </c>
      <c r="S22" s="29">
        <v>0.12716280714332071</v>
      </c>
      <c r="T22" s="45" t="str">
        <f t="shared" si="0"/>
        <v>小盘</v>
      </c>
      <c r="U22" s="45" t="str">
        <f t="shared" si="1"/>
        <v>成长</v>
      </c>
      <c r="V22" s="47" t="str">
        <f t="shared" si="2"/>
        <v>低</v>
      </c>
    </row>
    <row r="23" spans="1:22" ht="15.6" x14ac:dyDescent="0.35">
      <c r="A23" s="41" t="s">
        <v>67</v>
      </c>
      <c r="B23" s="41" t="s">
        <v>138</v>
      </c>
      <c r="C23" s="49" t="s">
        <v>0</v>
      </c>
      <c r="D23" s="41" t="s">
        <v>1224</v>
      </c>
      <c r="E23" s="51" t="s">
        <v>1241</v>
      </c>
      <c r="F23" s="42" t="s">
        <v>1242</v>
      </c>
      <c r="G23" s="29">
        <v>-0.18215772800305868</v>
      </c>
      <c r="H23" s="29">
        <v>-1.4924307986835817E-2</v>
      </c>
      <c r="I23" s="29">
        <v>0.11688001636831176</v>
      </c>
      <c r="J23" s="43">
        <v>6</v>
      </c>
      <c r="K23" s="29">
        <v>1.1868362391642737</v>
      </c>
      <c r="L23" s="29">
        <v>0.96707506388592357</v>
      </c>
      <c r="M23" s="29">
        <v>0.12055813744507092</v>
      </c>
      <c r="N23" s="29">
        <v>-0.48753613540735796</v>
      </c>
      <c r="O23" s="29">
        <v>-0.32319954596216777</v>
      </c>
      <c r="P23" s="29">
        <v>0.15834651773816985</v>
      </c>
      <c r="Q23" s="29">
        <v>0.58787785881818799</v>
      </c>
      <c r="R23" s="29">
        <v>0.19836166349047446</v>
      </c>
      <c r="S23" s="29">
        <v>0.36544410976741359</v>
      </c>
      <c r="T23" s="45" t="str">
        <f t="shared" si="0"/>
        <v>小盘</v>
      </c>
      <c r="U23" s="45" t="str">
        <f t="shared" si="1"/>
        <v>成长</v>
      </c>
      <c r="V23" s="47" t="str">
        <f t="shared" si="2"/>
        <v>低</v>
      </c>
    </row>
    <row r="24" spans="1:22" ht="15.6" x14ac:dyDescent="0.35">
      <c r="A24" s="41" t="s">
        <v>3</v>
      </c>
      <c r="B24" s="41" t="s">
        <v>74</v>
      </c>
      <c r="C24" s="49" t="s">
        <v>0</v>
      </c>
      <c r="D24" s="41" t="s">
        <v>1243</v>
      </c>
      <c r="E24" s="51" t="s">
        <v>1244</v>
      </c>
      <c r="F24" s="42" t="s">
        <v>1245</v>
      </c>
      <c r="G24" s="29">
        <v>-5.7431404635382752E-2</v>
      </c>
      <c r="H24" s="29">
        <v>-8.9908102568112807E-3</v>
      </c>
      <c r="I24" s="29">
        <v>2.7495237087541643E-2</v>
      </c>
      <c r="J24" s="43">
        <v>6</v>
      </c>
      <c r="K24" s="29">
        <v>1.0241602486931403</v>
      </c>
      <c r="L24" s="29">
        <v>0.90909795914808822</v>
      </c>
      <c r="M24" s="29">
        <v>5.1971509526782922E-2</v>
      </c>
      <c r="N24" s="29">
        <v>-0.13240873659502633</v>
      </c>
      <c r="O24" s="29">
        <v>-0.10844553564548463</v>
      </c>
      <c r="P24" s="29">
        <v>3.3695762549991841E-2</v>
      </c>
      <c r="Q24" s="29">
        <v>0.39443723896029326</v>
      </c>
      <c r="R24" s="29">
        <v>0.18864303436808139</v>
      </c>
      <c r="S24" s="29">
        <v>0.10963605663910805</v>
      </c>
      <c r="T24" s="45" t="str">
        <f t="shared" si="0"/>
        <v>小盘</v>
      </c>
      <c r="U24" s="45" t="str">
        <f t="shared" si="1"/>
        <v>成长</v>
      </c>
      <c r="V24" s="47" t="str">
        <f t="shared" si="2"/>
        <v>低</v>
      </c>
    </row>
    <row r="25" spans="1:22" ht="15.6" x14ac:dyDescent="0.35">
      <c r="A25" s="41" t="s">
        <v>14</v>
      </c>
      <c r="B25" s="41" t="s">
        <v>85</v>
      </c>
      <c r="C25" s="49" t="s">
        <v>0</v>
      </c>
      <c r="D25" s="41" t="s">
        <v>1246</v>
      </c>
      <c r="E25" s="51" t="s">
        <v>1247</v>
      </c>
      <c r="F25" s="42" t="s">
        <v>1248</v>
      </c>
      <c r="G25" s="29">
        <v>-2.7034890634223457E-2</v>
      </c>
      <c r="H25" s="29">
        <v>-3.7458062735602044E-3</v>
      </c>
      <c r="I25" s="29">
        <v>3.4811651595628955E-2</v>
      </c>
      <c r="J25" s="43">
        <v>5</v>
      </c>
      <c r="K25" s="29">
        <v>1.0231859576697331</v>
      </c>
      <c r="L25" s="29">
        <v>0.88488583103741136</v>
      </c>
      <c r="M25" s="29">
        <v>6.2970174732257078E-2</v>
      </c>
      <c r="N25" s="29">
        <v>6.8389457537867918E-2</v>
      </c>
      <c r="O25" s="29">
        <v>-5.7678643143398954E-2</v>
      </c>
      <c r="P25" s="29">
        <v>6.4605599358350266E-2</v>
      </c>
      <c r="Q25" s="29">
        <v>0.42576076698105331</v>
      </c>
      <c r="R25" s="29">
        <v>0.26774703928164828</v>
      </c>
      <c r="S25" s="29">
        <v>0.10823064072806156</v>
      </c>
      <c r="T25" s="45" t="str">
        <f t="shared" si="0"/>
        <v>小盘</v>
      </c>
      <c r="U25" s="45" t="str">
        <f t="shared" si="1"/>
        <v>成长</v>
      </c>
      <c r="V25" s="47" t="str">
        <f t="shared" si="2"/>
        <v>低</v>
      </c>
    </row>
    <row r="26" spans="1:22" ht="15.6" x14ac:dyDescent="0.35">
      <c r="A26" s="41" t="s">
        <v>71</v>
      </c>
      <c r="B26" s="41" t="s">
        <v>142</v>
      </c>
      <c r="C26" s="49" t="s">
        <v>0</v>
      </c>
      <c r="D26" s="41" t="s">
        <v>1249</v>
      </c>
      <c r="E26" s="51" t="s">
        <v>1250</v>
      </c>
      <c r="F26" s="42" t="s">
        <v>1251</v>
      </c>
      <c r="G26" s="29">
        <v>-0.10718424877932131</v>
      </c>
      <c r="H26" s="29">
        <v>-5.5255789144871602E-3</v>
      </c>
      <c r="I26" s="29">
        <v>5.3944376833753672E-2</v>
      </c>
      <c r="J26" s="43">
        <v>5</v>
      </c>
      <c r="K26" s="29">
        <v>0.93380441616862775</v>
      </c>
      <c r="L26" s="29">
        <v>0.89487669398206304</v>
      </c>
      <c r="M26" s="29">
        <v>0.11023743425891068</v>
      </c>
      <c r="N26" s="29">
        <v>0.35046502890399561</v>
      </c>
      <c r="O26" s="29">
        <v>0.12109914650585824</v>
      </c>
      <c r="P26" s="29">
        <v>0.17362992347247663</v>
      </c>
      <c r="Q26" s="29">
        <v>0.40197009050911597</v>
      </c>
      <c r="R26" s="29">
        <v>0.38481842053163806</v>
      </c>
      <c r="S26" s="29">
        <v>0.12980693658237524</v>
      </c>
      <c r="T26" s="45" t="str">
        <f t="shared" si="0"/>
        <v>小盘</v>
      </c>
      <c r="U26" s="45" t="str">
        <f t="shared" si="1"/>
        <v>价值</v>
      </c>
      <c r="V26" s="47" t="str">
        <f t="shared" si="2"/>
        <v>低</v>
      </c>
    </row>
    <row r="27" spans="1:22" ht="15.6" x14ac:dyDescent="0.35">
      <c r="A27" s="41" t="s">
        <v>27</v>
      </c>
      <c r="B27" s="41" t="s">
        <v>98</v>
      </c>
      <c r="C27" s="49" t="s">
        <v>0</v>
      </c>
      <c r="D27" s="41" t="s">
        <v>1252</v>
      </c>
      <c r="E27" s="51" t="s">
        <v>1253</v>
      </c>
      <c r="F27" s="42" t="s">
        <v>1254</v>
      </c>
      <c r="G27" s="29">
        <v>-1.5879574057480611E-2</v>
      </c>
      <c r="H27" s="29">
        <v>-2.5095309151089962E-3</v>
      </c>
      <c r="I27" s="29">
        <v>4.8226021901064238E-2</v>
      </c>
      <c r="J27" s="43">
        <v>5</v>
      </c>
      <c r="K27" s="29">
        <v>1.085810902536305</v>
      </c>
      <c r="L27" s="29">
        <v>1.0094201435181935</v>
      </c>
      <c r="M27" s="29">
        <v>6.3292482131110439E-2</v>
      </c>
      <c r="N27" s="29">
        <v>-0.24116765572729812</v>
      </c>
      <c r="O27" s="29">
        <v>-0.25652890339789819</v>
      </c>
      <c r="P27" s="29">
        <v>5.9989347996878384E-2</v>
      </c>
      <c r="Q27" s="29">
        <v>0.36725444820708397</v>
      </c>
      <c r="R27" s="29">
        <v>0.14727303234164332</v>
      </c>
      <c r="S27" s="29">
        <v>0.15954512443986923</v>
      </c>
      <c r="T27" s="45" t="str">
        <f t="shared" si="0"/>
        <v>小盘</v>
      </c>
      <c r="U27" s="45" t="str">
        <f t="shared" si="1"/>
        <v>成长</v>
      </c>
      <c r="V27" s="47" t="str">
        <f t="shared" si="2"/>
        <v>高</v>
      </c>
    </row>
    <row r="28" spans="1:22" ht="15.6" x14ac:dyDescent="0.35">
      <c r="A28" s="41" t="s">
        <v>64</v>
      </c>
      <c r="B28" s="41" t="s">
        <v>135</v>
      </c>
      <c r="C28" s="49" t="s">
        <v>0</v>
      </c>
      <c r="D28" s="41" t="s">
        <v>1224</v>
      </c>
      <c r="E28" s="51" t="s">
        <v>1255</v>
      </c>
      <c r="F28" s="42" t="s">
        <v>1256</v>
      </c>
      <c r="G28" s="29">
        <v>-7.6347711615676911E-2</v>
      </c>
      <c r="H28" s="29">
        <v>-1.6242826026002653E-2</v>
      </c>
      <c r="I28" s="29">
        <v>5.050215832666681E-2</v>
      </c>
      <c r="J28" s="43">
        <v>5</v>
      </c>
      <c r="K28" s="29">
        <v>0.74953779413306354</v>
      </c>
      <c r="L28" s="29">
        <v>0.64910068847672142</v>
      </c>
      <c r="M28" s="29">
        <v>7.380725949603241E-2</v>
      </c>
      <c r="N28" s="29">
        <v>-0.34672570448641038</v>
      </c>
      <c r="O28" s="29">
        <v>-0.22431954741368396</v>
      </c>
      <c r="P28" s="29">
        <v>0.12516723103610977</v>
      </c>
      <c r="Q28" s="29">
        <v>0.3289739321166788</v>
      </c>
      <c r="R28" s="29">
        <v>0.17418627595067468</v>
      </c>
      <c r="S28" s="29">
        <v>0.20287065094976967</v>
      </c>
      <c r="T28" s="45" t="str">
        <f t="shared" si="0"/>
        <v>小盘</v>
      </c>
      <c r="U28" s="45" t="str">
        <f t="shared" si="1"/>
        <v>成长</v>
      </c>
      <c r="V28" s="47" t="str">
        <f t="shared" si="2"/>
        <v>低</v>
      </c>
    </row>
    <row r="29" spans="1:22" ht="15.6" x14ac:dyDescent="0.35">
      <c r="A29" s="41" t="s">
        <v>57</v>
      </c>
      <c r="B29" s="41" t="s">
        <v>128</v>
      </c>
      <c r="C29" s="49" t="s">
        <v>0</v>
      </c>
      <c r="D29" s="41" t="s">
        <v>1257</v>
      </c>
      <c r="E29" s="51" t="s">
        <v>1258</v>
      </c>
      <c r="F29" s="42" t="s">
        <v>1259</v>
      </c>
      <c r="G29" s="29">
        <v>-8.5971163907401366E-2</v>
      </c>
      <c r="H29" s="29">
        <v>-2.3308600017330854E-2</v>
      </c>
      <c r="I29" s="29">
        <v>5.0830438007870543E-2</v>
      </c>
      <c r="J29" s="43">
        <v>4</v>
      </c>
      <c r="K29" s="29">
        <v>0.93227725130009043</v>
      </c>
      <c r="L29" s="29">
        <v>0.82906351820483604</v>
      </c>
      <c r="M29" s="29">
        <v>9.1817374832923501E-2</v>
      </c>
      <c r="N29" s="29">
        <v>-0.25209579292174666</v>
      </c>
      <c r="O29" s="29">
        <v>-7.5286398340861801E-2</v>
      </c>
      <c r="P29" s="29">
        <v>8.3831891715496668E-2</v>
      </c>
      <c r="Q29" s="29">
        <v>0.37977359223331036</v>
      </c>
      <c r="R29" s="29">
        <v>0.13163456560471815</v>
      </c>
      <c r="S29" s="29">
        <v>0.17008916701946497</v>
      </c>
      <c r="T29" s="45" t="str">
        <f t="shared" si="0"/>
        <v>小盘</v>
      </c>
      <c r="U29" s="45" t="str">
        <f t="shared" si="1"/>
        <v>成长</v>
      </c>
      <c r="V29" s="47" t="str">
        <f t="shared" si="2"/>
        <v>低</v>
      </c>
    </row>
    <row r="30" spans="1:22" ht="15.6" x14ac:dyDescent="0.35">
      <c r="A30" s="41" t="s">
        <v>31</v>
      </c>
      <c r="B30" s="41" t="s">
        <v>102</v>
      </c>
      <c r="C30" s="49" t="s">
        <v>0</v>
      </c>
      <c r="D30" s="41" t="s">
        <v>1260</v>
      </c>
      <c r="E30" s="51" t="s">
        <v>1261</v>
      </c>
      <c r="F30" s="42" t="s">
        <v>1262</v>
      </c>
      <c r="G30" s="29">
        <v>9.4099472601017198E-3</v>
      </c>
      <c r="H30" s="29">
        <v>-7.9250560732525756E-3</v>
      </c>
      <c r="I30" s="29">
        <v>4.8521563380968885E-2</v>
      </c>
      <c r="J30" s="43">
        <v>4</v>
      </c>
      <c r="K30" s="29">
        <v>0.96063991002783145</v>
      </c>
      <c r="L30" s="29">
        <v>0.87940376540602738</v>
      </c>
      <c r="M30" s="29">
        <v>7.2388211843439271E-2</v>
      </c>
      <c r="N30" s="29">
        <v>0.14350633061517507</v>
      </c>
      <c r="O30" s="29">
        <v>-0.25192490717340749</v>
      </c>
      <c r="P30" s="29">
        <v>0.17369818024577433</v>
      </c>
      <c r="Q30" s="29">
        <v>0.27278468095012287</v>
      </c>
      <c r="R30" s="29">
        <v>0.20846339447982923</v>
      </c>
      <c r="S30" s="29">
        <v>5.0618399805669415E-2</v>
      </c>
      <c r="T30" s="45" t="str">
        <f t="shared" si="0"/>
        <v>小盘</v>
      </c>
      <c r="U30" s="45" t="str">
        <f t="shared" si="1"/>
        <v>成长</v>
      </c>
      <c r="V30" s="47" t="str">
        <f t="shared" si="2"/>
        <v>低</v>
      </c>
    </row>
    <row r="31" spans="1:22" ht="15.6" x14ac:dyDescent="0.35">
      <c r="A31" s="41" t="s">
        <v>11</v>
      </c>
      <c r="B31" s="41" t="s">
        <v>82</v>
      </c>
      <c r="C31" s="49" t="s">
        <v>0</v>
      </c>
      <c r="D31" s="41" t="s">
        <v>1199</v>
      </c>
      <c r="E31" s="51" t="s">
        <v>1263</v>
      </c>
      <c r="F31" s="42" t="s">
        <v>1264</v>
      </c>
      <c r="G31" s="29">
        <v>6.1292543250047779E-2</v>
      </c>
      <c r="H31" s="29">
        <v>-6.2489599087327354E-2</v>
      </c>
      <c r="I31" s="29">
        <v>9.8912756206629857E-2</v>
      </c>
      <c r="J31" s="43">
        <v>4</v>
      </c>
      <c r="K31" s="29">
        <v>0.70532750291802171</v>
      </c>
      <c r="L31" s="29">
        <v>0.72069445760310835</v>
      </c>
      <c r="M31" s="29">
        <v>0.10424048103308618</v>
      </c>
      <c r="N31" s="29">
        <v>0.1379915164022886</v>
      </c>
      <c r="O31" s="29">
        <v>7.1164543534605468E-2</v>
      </c>
      <c r="P31" s="29">
        <v>0.21055648647801398</v>
      </c>
      <c r="Q31" s="29">
        <v>-0.14152785626546199</v>
      </c>
      <c r="R31" s="29">
        <v>7.3213801978723958E-2</v>
      </c>
      <c r="S31" s="29">
        <v>0.11736573560656348</v>
      </c>
      <c r="T31" s="45" t="str">
        <f t="shared" si="0"/>
        <v>小盘</v>
      </c>
      <c r="U31" s="45" t="str">
        <f t="shared" si="1"/>
        <v>价值</v>
      </c>
      <c r="V31" s="47" t="str">
        <f t="shared" si="2"/>
        <v>低</v>
      </c>
    </row>
    <row r="32" spans="1:22" ht="15.6" x14ac:dyDescent="0.35">
      <c r="A32" s="41" t="s">
        <v>13</v>
      </c>
      <c r="B32" s="41" t="s">
        <v>84</v>
      </c>
      <c r="C32" s="49" t="s">
        <v>0</v>
      </c>
      <c r="D32" s="41" t="s">
        <v>1199</v>
      </c>
      <c r="E32" s="51" t="s">
        <v>1265</v>
      </c>
      <c r="F32" s="42" t="s">
        <v>1266</v>
      </c>
      <c r="G32" s="29">
        <v>5.2310480804282758E-2</v>
      </c>
      <c r="H32" s="29">
        <v>-6.6852265543434347E-2</v>
      </c>
      <c r="I32" s="29">
        <v>9.3540071050767365E-2</v>
      </c>
      <c r="J32" s="43">
        <v>4</v>
      </c>
      <c r="K32" s="29">
        <v>0.72112028865334299</v>
      </c>
      <c r="L32" s="29">
        <v>0.73559834338732522</v>
      </c>
      <c r="M32" s="29">
        <v>9.1410202470606619E-2</v>
      </c>
      <c r="N32" s="29">
        <v>0.12507493312253995</v>
      </c>
      <c r="O32" s="29">
        <v>6.2006211789039201E-2</v>
      </c>
      <c r="P32" s="29">
        <v>0.20126505768929701</v>
      </c>
      <c r="Q32" s="29">
        <v>-0.15616674980931605</v>
      </c>
      <c r="R32" s="29">
        <v>6.4257812461512562E-2</v>
      </c>
      <c r="S32" s="29">
        <v>0.11415396837217251</v>
      </c>
      <c r="T32" s="45" t="str">
        <f t="shared" si="0"/>
        <v>小盘</v>
      </c>
      <c r="U32" s="45" t="str">
        <f t="shared" si="1"/>
        <v>价值</v>
      </c>
      <c r="V32" s="47" t="str">
        <f t="shared" si="2"/>
        <v>低</v>
      </c>
    </row>
    <row r="33" spans="1:22" ht="15.6" x14ac:dyDescent="0.35">
      <c r="A33" s="41" t="s">
        <v>61</v>
      </c>
      <c r="B33" s="41" t="s">
        <v>132</v>
      </c>
      <c r="C33" s="49" t="s">
        <v>0</v>
      </c>
      <c r="D33" s="41" t="s">
        <v>1267</v>
      </c>
      <c r="E33" s="51" t="s">
        <v>1268</v>
      </c>
      <c r="F33" s="42" t="s">
        <v>1269</v>
      </c>
      <c r="G33" s="29">
        <v>-2.0356757443266704E-3</v>
      </c>
      <c r="H33" s="29">
        <v>-5.0826719735138061E-2</v>
      </c>
      <c r="I33" s="29">
        <v>0.11488962763109006</v>
      </c>
      <c r="J33" s="43">
        <v>3</v>
      </c>
      <c r="K33" s="29">
        <v>1.0334555795958542</v>
      </c>
      <c r="L33" s="29">
        <v>0.99139692031496562</v>
      </c>
      <c r="M33" s="29">
        <v>4.0371504257730714E-2</v>
      </c>
      <c r="N33" s="29">
        <v>0.51989927983620721</v>
      </c>
      <c r="O33" s="29">
        <v>0.17418345868823915</v>
      </c>
      <c r="P33" s="29">
        <v>0.47336179614171464</v>
      </c>
      <c r="Q33" s="29">
        <v>0.63185562357219383</v>
      </c>
      <c r="R33" s="29">
        <v>0.34942569895847336</v>
      </c>
      <c r="S33" s="29">
        <v>0.17328002906741785</v>
      </c>
      <c r="T33" s="45" t="str">
        <f t="shared" si="0"/>
        <v>小盘</v>
      </c>
      <c r="U33" s="45" t="str">
        <f t="shared" si="1"/>
        <v>价值</v>
      </c>
      <c r="V33" s="47" t="str">
        <f t="shared" si="2"/>
        <v>低</v>
      </c>
    </row>
    <row r="34" spans="1:22" ht="15.6" x14ac:dyDescent="0.35">
      <c r="A34" s="41" t="s">
        <v>70</v>
      </c>
      <c r="B34" s="41" t="s">
        <v>141</v>
      </c>
      <c r="C34" s="49" t="s">
        <v>0</v>
      </c>
      <c r="D34" s="41" t="s">
        <v>1270</v>
      </c>
      <c r="E34" s="51" t="s">
        <v>1271</v>
      </c>
      <c r="F34" s="42" t="s">
        <v>1272</v>
      </c>
      <c r="G34" s="29">
        <v>0.28663180094384672</v>
      </c>
      <c r="H34" s="29">
        <v>1.0975670517360822E-2</v>
      </c>
      <c r="I34" s="29">
        <v>0.11388614024833996</v>
      </c>
      <c r="J34" s="43">
        <v>3</v>
      </c>
      <c r="K34" s="29">
        <v>0.39684411071156306</v>
      </c>
      <c r="L34" s="29">
        <v>0.83947125801836853</v>
      </c>
      <c r="M34" s="29">
        <v>0.19707327647050213</v>
      </c>
      <c r="N34" s="29">
        <v>-0.15429194889372153</v>
      </c>
      <c r="O34" s="29">
        <v>-5.7614987105275316E-2</v>
      </c>
      <c r="P34" s="29">
        <v>0.10691992634654056</v>
      </c>
      <c r="Q34" s="29">
        <v>0.16966974213561659</v>
      </c>
      <c r="R34" s="29">
        <v>0.30009257509357151</v>
      </c>
      <c r="S34" s="29">
        <v>0.10349718691230628</v>
      </c>
      <c r="T34" s="45" t="str">
        <f t="shared" ref="T34:T65" si="3">IF(R34&gt;0,"小盘","大盘")</f>
        <v>小盘</v>
      </c>
      <c r="U34" s="45" t="str">
        <f t="shared" ref="U34:U65" si="4">IF(O34&gt;0,"价值","成长")</f>
        <v>成长</v>
      </c>
      <c r="V34" s="47" t="str">
        <f t="shared" ref="V34:V65" si="5">IF(L34&gt;1,"高","低")</f>
        <v>低</v>
      </c>
    </row>
    <row r="35" spans="1:22" ht="15.6" x14ac:dyDescent="0.35">
      <c r="A35" s="41" t="s">
        <v>18</v>
      </c>
      <c r="B35" s="41" t="s">
        <v>89</v>
      </c>
      <c r="C35" s="49" t="s">
        <v>0</v>
      </c>
      <c r="D35" s="41" t="s">
        <v>1222</v>
      </c>
      <c r="E35" s="51" t="s">
        <v>1273</v>
      </c>
      <c r="F35" s="42" t="s">
        <v>1274</v>
      </c>
      <c r="G35" s="29">
        <v>3.3348369945958897E-2</v>
      </c>
      <c r="H35" s="29">
        <v>-2.2569102068476832E-2</v>
      </c>
      <c r="I35" s="29">
        <v>5.5258418308014187E-2</v>
      </c>
      <c r="J35" s="43">
        <v>3</v>
      </c>
      <c r="K35" s="29">
        <v>0.94114517381467244</v>
      </c>
      <c r="L35" s="29">
        <v>0.82910552114700342</v>
      </c>
      <c r="M35" s="29">
        <v>9.5314299019140597E-2</v>
      </c>
      <c r="N35" s="29">
        <v>2.218456469857075E-2</v>
      </c>
      <c r="O35" s="29">
        <v>-0.2097448749040435</v>
      </c>
      <c r="P35" s="29">
        <v>0.11908567147350126</v>
      </c>
      <c r="Q35" s="29">
        <v>0.1152061450304343</v>
      </c>
      <c r="R35" s="29">
        <v>0.124760368150741</v>
      </c>
      <c r="S35" s="29">
        <v>5.9982319743969836E-2</v>
      </c>
      <c r="T35" s="45" t="str">
        <f t="shared" si="3"/>
        <v>小盘</v>
      </c>
      <c r="U35" s="45" t="str">
        <f t="shared" si="4"/>
        <v>成长</v>
      </c>
      <c r="V35" s="47" t="str">
        <f t="shared" si="5"/>
        <v>低</v>
      </c>
    </row>
    <row r="36" spans="1:22" ht="15.6" x14ac:dyDescent="0.35">
      <c r="A36" s="41" t="s">
        <v>63</v>
      </c>
      <c r="B36" s="41" t="s">
        <v>134</v>
      </c>
      <c r="C36" s="49" t="s">
        <v>1162</v>
      </c>
      <c r="D36" s="41" t="s">
        <v>1275</v>
      </c>
      <c r="E36" s="51" t="s">
        <v>1276</v>
      </c>
      <c r="F36" s="42" t="s">
        <v>1277</v>
      </c>
      <c r="G36" s="29">
        <v>-3.7543070324431008E-2</v>
      </c>
      <c r="H36" s="29">
        <v>-2.6534580831926505E-2</v>
      </c>
      <c r="I36" s="29">
        <v>4.8538469364098259E-2</v>
      </c>
      <c r="J36" s="43">
        <v>3</v>
      </c>
      <c r="K36" s="29">
        <v>1.0447260997478702</v>
      </c>
      <c r="L36" s="29">
        <v>0.992959637602009</v>
      </c>
      <c r="M36" s="29">
        <v>6.5983136100942988E-2</v>
      </c>
      <c r="N36" s="29">
        <v>-9.7526835406947079E-2</v>
      </c>
      <c r="O36" s="29">
        <v>-0.13758641466202684</v>
      </c>
      <c r="P36" s="29">
        <v>0.17012059730139814</v>
      </c>
      <c r="Q36" s="29">
        <v>5.8738845094674343E-2</v>
      </c>
      <c r="R36" s="29">
        <v>0.22572208801954152</v>
      </c>
      <c r="S36" s="29">
        <v>0.15300576487070958</v>
      </c>
      <c r="T36" s="45" t="str">
        <f t="shared" si="3"/>
        <v>小盘</v>
      </c>
      <c r="U36" s="45" t="str">
        <f t="shared" si="4"/>
        <v>成长</v>
      </c>
      <c r="V36" s="47" t="str">
        <f t="shared" si="5"/>
        <v>低</v>
      </c>
    </row>
    <row r="37" spans="1:22" ht="15.6" x14ac:dyDescent="0.35">
      <c r="A37" s="41" t="s">
        <v>55</v>
      </c>
      <c r="B37" s="41" t="s">
        <v>126</v>
      </c>
      <c r="C37" s="49" t="s">
        <v>0</v>
      </c>
      <c r="D37" s="41" t="s">
        <v>1278</v>
      </c>
      <c r="E37" s="51" t="s">
        <v>1279</v>
      </c>
      <c r="F37" s="42" t="s">
        <v>1280</v>
      </c>
      <c r="G37" s="29">
        <v>0.1648824386209557</v>
      </c>
      <c r="H37" s="29">
        <v>-4.9396660090617349E-2</v>
      </c>
      <c r="I37" s="29">
        <v>0.12702945276208993</v>
      </c>
      <c r="J37" s="43">
        <v>3</v>
      </c>
      <c r="K37" s="29">
        <v>9.0107964439427715E-2</v>
      </c>
      <c r="L37" s="29">
        <v>0.67843422312758894</v>
      </c>
      <c r="M37" s="29">
        <v>0.28703882408320386</v>
      </c>
      <c r="N37" s="29">
        <v>-6.0340136404786124E-2</v>
      </c>
      <c r="O37" s="29">
        <v>-0.22797275646415718</v>
      </c>
      <c r="P37" s="29">
        <v>0.15755587082767469</v>
      </c>
      <c r="Q37" s="29">
        <v>2.239020990715658E-2</v>
      </c>
      <c r="R37" s="29">
        <v>0.41880886978828252</v>
      </c>
      <c r="S37" s="29">
        <v>0.26339891210180039</v>
      </c>
      <c r="T37" s="45" t="str">
        <f t="shared" si="3"/>
        <v>小盘</v>
      </c>
      <c r="U37" s="45" t="str">
        <f t="shared" si="4"/>
        <v>成长</v>
      </c>
      <c r="V37" s="47" t="str">
        <f t="shared" si="5"/>
        <v>低</v>
      </c>
    </row>
    <row r="38" spans="1:22" ht="15.6" x14ac:dyDescent="0.35">
      <c r="A38" s="41" t="s">
        <v>12</v>
      </c>
      <c r="B38" s="41" t="s">
        <v>83</v>
      </c>
      <c r="C38" s="49" t="s">
        <v>0</v>
      </c>
      <c r="D38" s="41" t="s">
        <v>1199</v>
      </c>
      <c r="E38" s="51" t="s">
        <v>1281</v>
      </c>
      <c r="F38" s="42" t="s">
        <v>1266</v>
      </c>
      <c r="G38" s="29">
        <v>5.8519991191943496E-2</v>
      </c>
      <c r="H38" s="29">
        <v>-1.7469723798797372E-2</v>
      </c>
      <c r="I38" s="29">
        <v>3.5026721761712933E-2</v>
      </c>
      <c r="J38" s="43">
        <v>3</v>
      </c>
      <c r="K38" s="29">
        <v>0.88482379677818934</v>
      </c>
      <c r="L38" s="29">
        <v>0.93338096020285022</v>
      </c>
      <c r="M38" s="29">
        <v>2.8323231944457735E-2</v>
      </c>
      <c r="N38" s="29">
        <v>2.6596308759740381E-2</v>
      </c>
      <c r="O38" s="29">
        <v>0.15830518682295186</v>
      </c>
      <c r="P38" s="29">
        <v>5.8543672952829758E-2</v>
      </c>
      <c r="Q38" s="29">
        <v>1.5430436794612959E-2</v>
      </c>
      <c r="R38" s="29">
        <v>0.20255157109897651</v>
      </c>
      <c r="S38" s="29">
        <v>8.2420080357403183E-2</v>
      </c>
      <c r="T38" s="45" t="str">
        <f t="shared" si="3"/>
        <v>小盘</v>
      </c>
      <c r="U38" s="45" t="str">
        <f t="shared" si="4"/>
        <v>价值</v>
      </c>
      <c r="V38" s="47" t="str">
        <f t="shared" si="5"/>
        <v>低</v>
      </c>
    </row>
    <row r="39" spans="1:22" ht="15.6" x14ac:dyDescent="0.35">
      <c r="A39" s="41" t="s">
        <v>62</v>
      </c>
      <c r="B39" s="41" t="s">
        <v>133</v>
      </c>
      <c r="C39" s="49" t="s">
        <v>0</v>
      </c>
      <c r="D39" s="41" t="s">
        <v>1275</v>
      </c>
      <c r="E39" s="51" t="s">
        <v>1282</v>
      </c>
      <c r="F39" s="42" t="s">
        <v>1283</v>
      </c>
      <c r="G39" s="29">
        <v>-0.12948611026650525</v>
      </c>
      <c r="H39" s="29">
        <v>-5.1102613629445091E-2</v>
      </c>
      <c r="I39" s="29">
        <v>6.4321264527177582E-2</v>
      </c>
      <c r="J39" s="43">
        <v>3</v>
      </c>
      <c r="K39" s="29">
        <v>1.0479111439008233</v>
      </c>
      <c r="L39" s="29">
        <v>1.0667917818489914</v>
      </c>
      <c r="M39" s="29">
        <v>0.11500825911206303</v>
      </c>
      <c r="N39" s="29">
        <v>1.0953491146722866E-2</v>
      </c>
      <c r="O39" s="29">
        <v>-6.7884585087684302E-2</v>
      </c>
      <c r="P39" s="29">
        <v>7.0063595975125223E-2</v>
      </c>
      <c r="Q39" s="29">
        <v>-0.14475044053238656</v>
      </c>
      <c r="R39" s="29">
        <v>-1.1811512010741298E-2</v>
      </c>
      <c r="S39" s="29">
        <v>0.2082262945617776</v>
      </c>
      <c r="T39" s="45" t="str">
        <f t="shared" si="3"/>
        <v>大盘</v>
      </c>
      <c r="U39" s="45" t="str">
        <f t="shared" si="4"/>
        <v>成长</v>
      </c>
      <c r="V39" s="47" t="str">
        <f t="shared" si="5"/>
        <v>高</v>
      </c>
    </row>
    <row r="40" spans="1:22" ht="15.6" x14ac:dyDescent="0.35">
      <c r="A40" s="41" t="s">
        <v>51</v>
      </c>
      <c r="B40" s="41" t="s">
        <v>122</v>
      </c>
      <c r="C40" s="49" t="s">
        <v>0</v>
      </c>
      <c r="D40" s="41" t="s">
        <v>1284</v>
      </c>
      <c r="E40" s="51" t="s">
        <v>1285</v>
      </c>
      <c r="F40" s="42" t="s">
        <v>1286</v>
      </c>
      <c r="G40" s="29">
        <v>-3.4770493681617283E-2</v>
      </c>
      <c r="H40" s="29">
        <v>-7.1984822945448834E-2</v>
      </c>
      <c r="I40" s="29">
        <v>7.3420392928180422E-2</v>
      </c>
      <c r="J40" s="43">
        <v>3</v>
      </c>
      <c r="K40" s="29">
        <v>0.91126582220658681</v>
      </c>
      <c r="L40" s="29">
        <v>1.0756634717227951</v>
      </c>
      <c r="M40" s="29">
        <v>0.15602604643455747</v>
      </c>
      <c r="N40" s="29">
        <v>-7.9184190755189551E-2</v>
      </c>
      <c r="O40" s="29">
        <v>-0.26757659230233466</v>
      </c>
      <c r="P40" s="29">
        <v>0.25305752542677751</v>
      </c>
      <c r="Q40" s="29">
        <v>-0.17274071950299985</v>
      </c>
      <c r="R40" s="29">
        <v>0.22541884522047842</v>
      </c>
      <c r="S40" s="29">
        <v>0.34031985825593608</v>
      </c>
      <c r="T40" s="45" t="str">
        <f t="shared" si="3"/>
        <v>小盘</v>
      </c>
      <c r="U40" s="45" t="str">
        <f t="shared" si="4"/>
        <v>成长</v>
      </c>
      <c r="V40" s="47" t="str">
        <f t="shared" si="5"/>
        <v>高</v>
      </c>
    </row>
    <row r="41" spans="1:22" ht="15.6" x14ac:dyDescent="0.35">
      <c r="A41" s="41" t="s">
        <v>30</v>
      </c>
      <c r="B41" s="41" t="s">
        <v>101</v>
      </c>
      <c r="C41" s="49" t="s">
        <v>0</v>
      </c>
      <c r="D41" s="41" t="s">
        <v>1267</v>
      </c>
      <c r="E41" s="51" t="s">
        <v>1287</v>
      </c>
      <c r="F41" s="42" t="s">
        <v>1288</v>
      </c>
      <c r="G41" s="29">
        <v>-0.15686091951267134</v>
      </c>
      <c r="H41" s="29">
        <v>-9.9561944688721593E-2</v>
      </c>
      <c r="I41" s="29">
        <v>7.2940793881781513E-2</v>
      </c>
      <c r="J41" s="43">
        <v>2</v>
      </c>
      <c r="K41" s="29">
        <v>1.1444443873584969</v>
      </c>
      <c r="L41" s="29">
        <v>1.0575172567819722</v>
      </c>
      <c r="M41" s="29">
        <v>6.277344110122017E-2</v>
      </c>
      <c r="N41" s="29">
        <v>0.28921816523079308</v>
      </c>
      <c r="O41" s="29">
        <v>0.16070275334592274</v>
      </c>
      <c r="P41" s="29">
        <v>0.30693438984102783</v>
      </c>
      <c r="Q41" s="29">
        <v>0.72599291866145943</v>
      </c>
      <c r="R41" s="29">
        <v>0.39815789884624314</v>
      </c>
      <c r="S41" s="29">
        <v>0.16114436238372412</v>
      </c>
      <c r="T41" s="45" t="str">
        <f t="shared" si="3"/>
        <v>小盘</v>
      </c>
      <c r="U41" s="45" t="str">
        <f t="shared" si="4"/>
        <v>价值</v>
      </c>
      <c r="V41" s="47" t="str">
        <f t="shared" si="5"/>
        <v>高</v>
      </c>
    </row>
    <row r="42" spans="1:22" ht="15.6" x14ac:dyDescent="0.35">
      <c r="A42" s="41" t="s">
        <v>45</v>
      </c>
      <c r="B42" s="41" t="s">
        <v>116</v>
      </c>
      <c r="C42" s="49" t="s">
        <v>0</v>
      </c>
      <c r="D42" s="41" t="s">
        <v>1193</v>
      </c>
      <c r="E42" s="51" t="s">
        <v>1289</v>
      </c>
      <c r="F42" s="42" t="s">
        <v>1234</v>
      </c>
      <c r="G42" s="29">
        <v>-1.6728086868466191E-3</v>
      </c>
      <c r="H42" s="29">
        <v>-2.4793630050982455E-2</v>
      </c>
      <c r="I42" s="29">
        <v>5.3379369990756813E-2</v>
      </c>
      <c r="J42" s="43">
        <v>2</v>
      </c>
      <c r="K42" s="29">
        <v>0.8650498499077427</v>
      </c>
      <c r="L42" s="29">
        <v>0.80361927140242617</v>
      </c>
      <c r="M42" s="29">
        <v>0.12406022650670415</v>
      </c>
      <c r="N42" s="29">
        <v>-0.10528012623651935</v>
      </c>
      <c r="O42" s="29">
        <v>-4.0054341724257286E-2</v>
      </c>
      <c r="P42" s="29">
        <v>4.565956485103783E-2</v>
      </c>
      <c r="Q42" s="29">
        <v>0.47173386559229213</v>
      </c>
      <c r="R42" s="29">
        <v>0.28415749795497386</v>
      </c>
      <c r="S42" s="29">
        <v>7.6080183496215925E-2</v>
      </c>
      <c r="T42" s="45" t="str">
        <f t="shared" si="3"/>
        <v>小盘</v>
      </c>
      <c r="U42" s="45" t="str">
        <f t="shared" si="4"/>
        <v>成长</v>
      </c>
      <c r="V42" s="47" t="str">
        <f t="shared" si="5"/>
        <v>低</v>
      </c>
    </row>
    <row r="43" spans="1:22" ht="15.6" x14ac:dyDescent="0.35">
      <c r="A43" s="41" t="s">
        <v>19</v>
      </c>
      <c r="B43" s="41" t="s">
        <v>90</v>
      </c>
      <c r="C43" s="49" t="s">
        <v>0</v>
      </c>
      <c r="D43" s="41" t="s">
        <v>1222</v>
      </c>
      <c r="E43" s="51" t="s">
        <v>1290</v>
      </c>
      <c r="F43" s="42" t="s">
        <v>1291</v>
      </c>
      <c r="G43" s="29">
        <v>-0.16705135389830994</v>
      </c>
      <c r="H43" s="29">
        <v>-7.5316886987528323E-2</v>
      </c>
      <c r="I43" s="29">
        <v>5.45028305616794E-2</v>
      </c>
      <c r="J43" s="43">
        <v>2</v>
      </c>
      <c r="K43" s="29">
        <v>0.95274455635062272</v>
      </c>
      <c r="L43" s="29">
        <v>0.8024206500082397</v>
      </c>
      <c r="M43" s="29">
        <v>7.3949161711400854E-2</v>
      </c>
      <c r="N43" s="29">
        <v>0.59269363668179498</v>
      </c>
      <c r="O43" s="29">
        <v>0.29297995738737426</v>
      </c>
      <c r="P43" s="29">
        <v>0.12796077048246252</v>
      </c>
      <c r="Q43" s="29">
        <v>0.46083614098519449</v>
      </c>
      <c r="R43" s="29">
        <v>0.34445291298534242</v>
      </c>
      <c r="S43" s="29">
        <v>7.2220261094962129E-2</v>
      </c>
      <c r="T43" s="45" t="str">
        <f t="shared" si="3"/>
        <v>小盘</v>
      </c>
      <c r="U43" s="45" t="str">
        <f t="shared" si="4"/>
        <v>价值</v>
      </c>
      <c r="V43" s="47" t="str">
        <f t="shared" si="5"/>
        <v>低</v>
      </c>
    </row>
    <row r="44" spans="1:22" ht="15.6" x14ac:dyDescent="0.35">
      <c r="A44" s="41" t="s">
        <v>49</v>
      </c>
      <c r="B44" s="41" t="s">
        <v>120</v>
      </c>
      <c r="C44" s="49" t="s">
        <v>0</v>
      </c>
      <c r="D44" s="41" t="s">
        <v>1216</v>
      </c>
      <c r="E44" s="51" t="s">
        <v>1292</v>
      </c>
      <c r="F44" s="42" t="s">
        <v>1293</v>
      </c>
      <c r="G44" s="29">
        <v>-6.9403544953323057E-2</v>
      </c>
      <c r="H44" s="29">
        <v>-1.9542994624355381E-2</v>
      </c>
      <c r="I44" s="29">
        <v>1.9933029634420223E-2</v>
      </c>
      <c r="J44" s="43">
        <v>2</v>
      </c>
      <c r="K44" s="29">
        <v>0.99622558314491072</v>
      </c>
      <c r="L44" s="29">
        <v>0.89087002631903511</v>
      </c>
      <c r="M44" s="29">
        <v>6.1750094051723603E-2</v>
      </c>
      <c r="N44" s="29">
        <v>0.1862428548157003</v>
      </c>
      <c r="O44" s="29">
        <v>9.4481169671582751E-2</v>
      </c>
      <c r="P44" s="29">
        <v>4.5106827625956039E-2</v>
      </c>
      <c r="Q44" s="29">
        <v>0.37136208421149686</v>
      </c>
      <c r="R44" s="29">
        <v>0.11682264410574916</v>
      </c>
      <c r="S44" s="29">
        <v>0.10341194934640223</v>
      </c>
      <c r="T44" s="45" t="str">
        <f t="shared" si="3"/>
        <v>小盘</v>
      </c>
      <c r="U44" s="45" t="str">
        <f t="shared" si="4"/>
        <v>价值</v>
      </c>
      <c r="V44" s="47" t="str">
        <f t="shared" si="5"/>
        <v>低</v>
      </c>
    </row>
    <row r="45" spans="1:22" ht="15.6" x14ac:dyDescent="0.35">
      <c r="A45" s="41" t="s">
        <v>52</v>
      </c>
      <c r="B45" s="41" t="s">
        <v>123</v>
      </c>
      <c r="C45" s="49" t="s">
        <v>0</v>
      </c>
      <c r="D45" s="41" t="s">
        <v>1294</v>
      </c>
      <c r="E45" s="51" t="s">
        <v>1295</v>
      </c>
      <c r="F45" s="42" t="s">
        <v>1296</v>
      </c>
      <c r="G45" s="29">
        <v>2.3300730193074118E-2</v>
      </c>
      <c r="H45" s="29">
        <v>-3.5843847481579698E-2</v>
      </c>
      <c r="I45" s="29">
        <v>3.2528397163215247E-2</v>
      </c>
      <c r="J45" s="43">
        <v>2</v>
      </c>
      <c r="K45" s="29">
        <v>0.72692921205379746</v>
      </c>
      <c r="L45" s="29">
        <v>0.81283337744732653</v>
      </c>
      <c r="M45" s="29">
        <v>3.9867745970063005E-2</v>
      </c>
      <c r="N45" s="29">
        <v>1.824995596627018E-2</v>
      </c>
      <c r="O45" s="29">
        <v>-1.8648518790916176E-2</v>
      </c>
      <c r="P45" s="29">
        <v>0.21081936113895705</v>
      </c>
      <c r="Q45" s="29">
        <v>0.35353014022698437</v>
      </c>
      <c r="R45" s="29">
        <v>0.42360187816061662</v>
      </c>
      <c r="S45" s="29">
        <v>7.5195259198351252E-2</v>
      </c>
      <c r="T45" s="45" t="str">
        <f t="shared" si="3"/>
        <v>小盘</v>
      </c>
      <c r="U45" s="45" t="str">
        <f t="shared" si="4"/>
        <v>成长</v>
      </c>
      <c r="V45" s="47" t="str">
        <f t="shared" si="5"/>
        <v>低</v>
      </c>
    </row>
    <row r="46" spans="1:22" ht="15.6" x14ac:dyDescent="0.35">
      <c r="A46" s="41" t="s">
        <v>68</v>
      </c>
      <c r="B46" s="41" t="s">
        <v>139</v>
      </c>
      <c r="C46" s="49" t="s">
        <v>0</v>
      </c>
      <c r="D46" s="41" t="s">
        <v>1297</v>
      </c>
      <c r="E46" s="51" t="s">
        <v>1298</v>
      </c>
      <c r="F46" s="42" t="s">
        <v>1299</v>
      </c>
      <c r="G46" s="29">
        <v>9.7651115658671822E-2</v>
      </c>
      <c r="H46" s="29">
        <v>-4.2219463841883971E-2</v>
      </c>
      <c r="I46" s="29">
        <v>6.1081437735545294E-2</v>
      </c>
      <c r="J46" s="43">
        <v>2</v>
      </c>
      <c r="K46" s="29">
        <v>0.8337207367589059</v>
      </c>
      <c r="L46" s="29">
        <v>0.87093167468968835</v>
      </c>
      <c r="M46" s="29">
        <v>4.6906962537720899E-2</v>
      </c>
      <c r="N46" s="29">
        <v>9.2632152110674701E-2</v>
      </c>
      <c r="O46" s="29">
        <v>-0.21817118600446128</v>
      </c>
      <c r="P46" s="29">
        <v>0.21440067601509047</v>
      </c>
      <c r="Q46" s="29">
        <v>0.33893934757800509</v>
      </c>
      <c r="R46" s="29">
        <v>0.18219019654345872</v>
      </c>
      <c r="S46" s="29">
        <v>0.12160254231096626</v>
      </c>
      <c r="T46" s="45" t="str">
        <f t="shared" si="3"/>
        <v>小盘</v>
      </c>
      <c r="U46" s="45" t="str">
        <f t="shared" si="4"/>
        <v>成长</v>
      </c>
      <c r="V46" s="47" t="str">
        <f t="shared" si="5"/>
        <v>低</v>
      </c>
    </row>
    <row r="47" spans="1:22" ht="15.6" x14ac:dyDescent="0.35">
      <c r="A47" s="41" t="s">
        <v>6</v>
      </c>
      <c r="B47" s="41" t="s">
        <v>77</v>
      </c>
      <c r="C47" s="49" t="s">
        <v>0</v>
      </c>
      <c r="D47" s="41" t="s">
        <v>1300</v>
      </c>
      <c r="E47" s="51" t="s">
        <v>1301</v>
      </c>
      <c r="F47" s="42" t="s">
        <v>1302</v>
      </c>
      <c r="G47" s="29">
        <v>4.7959174927975384E-2</v>
      </c>
      <c r="H47" s="29">
        <v>-3.9904260266337671E-2</v>
      </c>
      <c r="I47" s="29">
        <v>3.8202113916721708E-2</v>
      </c>
      <c r="J47" s="43">
        <v>2</v>
      </c>
      <c r="K47" s="29">
        <v>0.64782514291389215</v>
      </c>
      <c r="L47" s="29">
        <v>0.86741363829528828</v>
      </c>
      <c r="M47" s="29">
        <v>9.1295628566963466E-2</v>
      </c>
      <c r="N47" s="29">
        <v>4.2472351956700273E-2</v>
      </c>
      <c r="O47" s="29">
        <v>5.2003977778809829E-2</v>
      </c>
      <c r="P47" s="29">
        <v>7.0669912900171286E-2</v>
      </c>
      <c r="Q47" s="29">
        <v>0.28738142565452218</v>
      </c>
      <c r="R47" s="29">
        <v>0.16636362542802396</v>
      </c>
      <c r="S47" s="29">
        <v>7.7028691772348515E-2</v>
      </c>
      <c r="T47" s="45" t="str">
        <f t="shared" si="3"/>
        <v>小盘</v>
      </c>
      <c r="U47" s="45" t="str">
        <f t="shared" si="4"/>
        <v>价值</v>
      </c>
      <c r="V47" s="47" t="str">
        <f t="shared" si="5"/>
        <v>低</v>
      </c>
    </row>
    <row r="48" spans="1:22" ht="15.6" x14ac:dyDescent="0.35">
      <c r="A48" s="41" t="s">
        <v>7</v>
      </c>
      <c r="B48" s="41" t="s">
        <v>78</v>
      </c>
      <c r="C48" s="49" t="s">
        <v>0</v>
      </c>
      <c r="D48" s="41" t="s">
        <v>1300</v>
      </c>
      <c r="E48" s="51" t="s">
        <v>1301</v>
      </c>
      <c r="F48" s="42" t="s">
        <v>1302</v>
      </c>
      <c r="G48" s="29">
        <v>4.6573507092822528E-2</v>
      </c>
      <c r="H48" s="29">
        <v>-4.0040399806276841E-2</v>
      </c>
      <c r="I48" s="29">
        <v>3.8188529227752066E-2</v>
      </c>
      <c r="J48" s="43">
        <v>2</v>
      </c>
      <c r="K48" s="29">
        <v>0.64962823854570539</v>
      </c>
      <c r="L48" s="29">
        <v>0.86538250612011236</v>
      </c>
      <c r="M48" s="29">
        <v>9.0667062304272947E-2</v>
      </c>
      <c r="N48" s="29">
        <v>3.8108709933390286E-2</v>
      </c>
      <c r="O48" s="29">
        <v>4.8265316497100468E-2</v>
      </c>
      <c r="P48" s="29">
        <v>7.2487496105692897E-2</v>
      </c>
      <c r="Q48" s="29">
        <v>0.2860729391237698</v>
      </c>
      <c r="R48" s="29">
        <v>0.15969691251756266</v>
      </c>
      <c r="S48" s="29">
        <v>7.7730700560904184E-2</v>
      </c>
      <c r="T48" s="45" t="str">
        <f t="shared" si="3"/>
        <v>小盘</v>
      </c>
      <c r="U48" s="45" t="str">
        <f t="shared" si="4"/>
        <v>价值</v>
      </c>
      <c r="V48" s="47" t="str">
        <f t="shared" si="5"/>
        <v>低</v>
      </c>
    </row>
    <row r="49" spans="1:22" ht="15.6" x14ac:dyDescent="0.35">
      <c r="A49" s="41" t="s">
        <v>21</v>
      </c>
      <c r="B49" s="41" t="s">
        <v>92</v>
      </c>
      <c r="C49" s="49" t="s">
        <v>0</v>
      </c>
      <c r="D49" s="41" t="s">
        <v>1303</v>
      </c>
      <c r="E49" s="51" t="s">
        <v>1304</v>
      </c>
      <c r="F49" s="42" t="s">
        <v>1305</v>
      </c>
      <c r="G49" s="29">
        <v>-1.0256467572184319E-3</v>
      </c>
      <c r="H49" s="29">
        <v>-1.296694993511846E-2</v>
      </c>
      <c r="I49" s="29">
        <v>1.4016493991457876E-2</v>
      </c>
      <c r="J49" s="43">
        <v>2</v>
      </c>
      <c r="K49" s="29">
        <v>0.94872952448521908</v>
      </c>
      <c r="L49" s="29">
        <v>0.8250225572177422</v>
      </c>
      <c r="M49" s="29">
        <v>6.5380373813360801E-2</v>
      </c>
      <c r="N49" s="29">
        <v>-0.14434317753363163</v>
      </c>
      <c r="O49" s="29">
        <v>-0.1530917630791917</v>
      </c>
      <c r="P49" s="29">
        <v>7.9742028196021927E-2</v>
      </c>
      <c r="Q49" s="29">
        <v>0.28550093490035494</v>
      </c>
      <c r="R49" s="29">
        <v>0.18843697228001124</v>
      </c>
      <c r="S49" s="29">
        <v>8.029114921237257E-2</v>
      </c>
      <c r="T49" s="45" t="str">
        <f t="shared" si="3"/>
        <v>小盘</v>
      </c>
      <c r="U49" s="45" t="str">
        <f t="shared" si="4"/>
        <v>成长</v>
      </c>
      <c r="V49" s="47" t="str">
        <f t="shared" si="5"/>
        <v>低</v>
      </c>
    </row>
    <row r="50" spans="1:22" ht="15.6" x14ac:dyDescent="0.35">
      <c r="A50" s="41" t="s">
        <v>20</v>
      </c>
      <c r="B50" s="41" t="s">
        <v>91</v>
      </c>
      <c r="C50" s="49" t="s">
        <v>0</v>
      </c>
      <c r="D50" s="41" t="s">
        <v>1222</v>
      </c>
      <c r="E50" s="51" t="s">
        <v>1306</v>
      </c>
      <c r="F50" s="42" t="s">
        <v>1307</v>
      </c>
      <c r="G50" s="29">
        <v>-4.9876139306964995E-2</v>
      </c>
      <c r="H50" s="29">
        <v>-5.1877883405599484E-2</v>
      </c>
      <c r="I50" s="29">
        <v>3.194237208358662E-2</v>
      </c>
      <c r="J50" s="43">
        <v>2</v>
      </c>
      <c r="K50" s="29">
        <v>0.92030963041608271</v>
      </c>
      <c r="L50" s="29">
        <v>0.81064941234058085</v>
      </c>
      <c r="M50" s="29">
        <v>6.7999792333323442E-2</v>
      </c>
      <c r="N50" s="29">
        <v>7.0496409391649736E-2</v>
      </c>
      <c r="O50" s="29">
        <v>-0.2044305036233095</v>
      </c>
      <c r="P50" s="29">
        <v>0.17694256299729968</v>
      </c>
      <c r="Q50" s="29">
        <v>0.24066062333367744</v>
      </c>
      <c r="R50" s="29">
        <v>0.23097578985829573</v>
      </c>
      <c r="S50" s="29">
        <v>7.6799311930235051E-2</v>
      </c>
      <c r="T50" s="45" t="str">
        <f t="shared" si="3"/>
        <v>小盘</v>
      </c>
      <c r="U50" s="45" t="str">
        <f t="shared" si="4"/>
        <v>成长</v>
      </c>
      <c r="V50" s="47" t="str">
        <f t="shared" si="5"/>
        <v>低</v>
      </c>
    </row>
    <row r="51" spans="1:22" ht="15.6" x14ac:dyDescent="0.35">
      <c r="A51" s="41" t="s">
        <v>29</v>
      </c>
      <c r="B51" s="41" t="s">
        <v>100</v>
      </c>
      <c r="C51" s="49" t="s">
        <v>0</v>
      </c>
      <c r="D51" s="41" t="s">
        <v>1257</v>
      </c>
      <c r="E51" s="51" t="s">
        <v>1308</v>
      </c>
      <c r="F51" s="42" t="s">
        <v>1309</v>
      </c>
      <c r="G51" s="29">
        <v>-0.1016244086480336</v>
      </c>
      <c r="H51" s="29">
        <v>-3.5562411772200313E-2</v>
      </c>
      <c r="I51" s="29">
        <v>5.2056782693660396E-2</v>
      </c>
      <c r="J51" s="43">
        <v>2</v>
      </c>
      <c r="K51" s="29">
        <v>0.92044319715294021</v>
      </c>
      <c r="L51" s="29">
        <v>0.83010581333753486</v>
      </c>
      <c r="M51" s="29">
        <v>9.0851293389252213E-2</v>
      </c>
      <c r="N51" s="29">
        <v>-0.15977672792406911</v>
      </c>
      <c r="O51" s="29">
        <v>-5.2607629103479249E-2</v>
      </c>
      <c r="P51" s="29">
        <v>6.6760972916614675E-2</v>
      </c>
      <c r="Q51" s="29">
        <v>0.23114458353596623</v>
      </c>
      <c r="R51" s="29">
        <v>9.1384381422306274E-2</v>
      </c>
      <c r="S51" s="29">
        <v>0.10889812137342134</v>
      </c>
      <c r="T51" s="45" t="str">
        <f t="shared" si="3"/>
        <v>小盘</v>
      </c>
      <c r="U51" s="45" t="str">
        <f t="shared" si="4"/>
        <v>成长</v>
      </c>
      <c r="V51" s="47" t="str">
        <f t="shared" si="5"/>
        <v>低</v>
      </c>
    </row>
    <row r="52" spans="1:22" ht="15.6" x14ac:dyDescent="0.35">
      <c r="A52" s="41" t="s">
        <v>47</v>
      </c>
      <c r="B52" s="41" t="s">
        <v>118</v>
      </c>
      <c r="C52" s="49" t="s">
        <v>0</v>
      </c>
      <c r="D52" s="41" t="s">
        <v>1235</v>
      </c>
      <c r="E52" s="51" t="s">
        <v>1310</v>
      </c>
      <c r="F52" s="42" t="s">
        <v>1311</v>
      </c>
      <c r="G52" s="29">
        <v>3.1279693708576667E-2</v>
      </c>
      <c r="H52" s="29">
        <v>-2.3210009327884185E-2</v>
      </c>
      <c r="I52" s="29">
        <v>3.1853712609531279E-2</v>
      </c>
      <c r="J52" s="43">
        <v>2</v>
      </c>
      <c r="K52" s="29">
        <v>0.96651457013547215</v>
      </c>
      <c r="L52" s="29">
        <v>0.91416971974081251</v>
      </c>
      <c r="M52" s="29">
        <v>5.8669638555294903E-2</v>
      </c>
      <c r="N52" s="29">
        <v>-0.36609354477518624</v>
      </c>
      <c r="O52" s="29">
        <v>-0.19819757199995161</v>
      </c>
      <c r="P52" s="29">
        <v>8.2787610714255708E-2</v>
      </c>
      <c r="Q52" s="29">
        <v>0.20642560710585067</v>
      </c>
      <c r="R52" s="29">
        <v>0.17240068530832539</v>
      </c>
      <c r="S52" s="29">
        <v>8.8595860602411758E-2</v>
      </c>
      <c r="T52" s="45" t="str">
        <f t="shared" si="3"/>
        <v>小盘</v>
      </c>
      <c r="U52" s="45" t="str">
        <f t="shared" si="4"/>
        <v>成长</v>
      </c>
      <c r="V52" s="47" t="str">
        <f t="shared" si="5"/>
        <v>低</v>
      </c>
    </row>
    <row r="53" spans="1:22" ht="15.6" x14ac:dyDescent="0.35">
      <c r="A53" s="41" t="s">
        <v>16</v>
      </c>
      <c r="B53" s="41" t="s">
        <v>87</v>
      </c>
      <c r="C53" s="49" t="s">
        <v>0</v>
      </c>
      <c r="D53" s="41" t="s">
        <v>1222</v>
      </c>
      <c r="E53" s="51" t="s">
        <v>1312</v>
      </c>
      <c r="F53" s="42" t="s">
        <v>1313</v>
      </c>
      <c r="G53" s="29">
        <v>-2.2236412441677025E-2</v>
      </c>
      <c r="H53" s="29">
        <v>-4.342707439720659E-2</v>
      </c>
      <c r="I53" s="29">
        <v>3.8554752037677067E-2</v>
      </c>
      <c r="J53" s="43">
        <v>2</v>
      </c>
      <c r="K53" s="29">
        <v>0.88386969960103567</v>
      </c>
      <c r="L53" s="29">
        <v>0.7949631795819716</v>
      </c>
      <c r="M53" s="29">
        <v>7.1054070802423347E-2</v>
      </c>
      <c r="N53" s="29">
        <v>4.4126230630066141E-2</v>
      </c>
      <c r="O53" s="29">
        <v>-0.21991072309854467</v>
      </c>
      <c r="P53" s="29">
        <v>0.16516074712046844</v>
      </c>
      <c r="Q53" s="29">
        <v>0.18889846480508601</v>
      </c>
      <c r="R53" s="29">
        <v>0.21566571082676533</v>
      </c>
      <c r="S53" s="29">
        <v>7.5504031049248757E-2</v>
      </c>
      <c r="T53" s="45" t="str">
        <f t="shared" si="3"/>
        <v>小盘</v>
      </c>
      <c r="U53" s="45" t="str">
        <f t="shared" si="4"/>
        <v>成长</v>
      </c>
      <c r="V53" s="47" t="str">
        <f t="shared" si="5"/>
        <v>低</v>
      </c>
    </row>
    <row r="54" spans="1:22" ht="15.6" x14ac:dyDescent="0.35">
      <c r="A54" s="41" t="s">
        <v>28</v>
      </c>
      <c r="B54" s="41" t="s">
        <v>99</v>
      </c>
      <c r="C54" s="49" t="s">
        <v>0</v>
      </c>
      <c r="D54" s="41" t="s">
        <v>1257</v>
      </c>
      <c r="E54" s="51" t="s">
        <v>1314</v>
      </c>
      <c r="F54" s="42" t="s">
        <v>1315</v>
      </c>
      <c r="G54" s="29">
        <v>4.8878956861341069E-2</v>
      </c>
      <c r="H54" s="29">
        <v>-5.0249354974638449E-2</v>
      </c>
      <c r="I54" s="29">
        <v>4.4384604946899137E-2</v>
      </c>
      <c r="J54" s="43">
        <v>2</v>
      </c>
      <c r="K54" s="29">
        <v>0.98318489365671957</v>
      </c>
      <c r="L54" s="29">
        <v>0.95445372040759835</v>
      </c>
      <c r="M54" s="29">
        <v>2.2855160185966224E-2</v>
      </c>
      <c r="N54" s="29">
        <v>3.5209215930580073E-2</v>
      </c>
      <c r="O54" s="29">
        <v>-0.14525497809827384</v>
      </c>
      <c r="P54" s="29">
        <v>8.3530536106726741E-2</v>
      </c>
      <c r="Q54" s="29">
        <v>3.8993518085859671E-2</v>
      </c>
      <c r="R54" s="29">
        <v>0.24324823367222961</v>
      </c>
      <c r="S54" s="29">
        <v>0.10756551838967597</v>
      </c>
      <c r="T54" s="45" t="str">
        <f t="shared" si="3"/>
        <v>小盘</v>
      </c>
      <c r="U54" s="45" t="str">
        <f t="shared" si="4"/>
        <v>成长</v>
      </c>
      <c r="V54" s="47" t="str">
        <f t="shared" si="5"/>
        <v>低</v>
      </c>
    </row>
    <row r="55" spans="1:22" ht="15.6" x14ac:dyDescent="0.35">
      <c r="A55" s="41" t="s">
        <v>15</v>
      </c>
      <c r="B55" s="41" t="s">
        <v>86</v>
      </c>
      <c r="C55" s="49" t="s">
        <v>0</v>
      </c>
      <c r="D55" s="41" t="s">
        <v>1316</v>
      </c>
      <c r="E55" s="51" t="s">
        <v>1317</v>
      </c>
      <c r="F55" s="42" t="s">
        <v>1318</v>
      </c>
      <c r="G55" s="29">
        <v>0.26380399429684476</v>
      </c>
      <c r="H55" s="29">
        <v>-5.284980472217566E-2</v>
      </c>
      <c r="I55" s="29">
        <v>0.12507570474763657</v>
      </c>
      <c r="J55" s="43">
        <v>2</v>
      </c>
      <c r="K55" s="29">
        <v>0.77744380799745616</v>
      </c>
      <c r="L55" s="29">
        <v>1.0081218882208154</v>
      </c>
      <c r="M55" s="29">
        <v>0.1143667359971369</v>
      </c>
      <c r="N55" s="29">
        <v>1.4758483358315363E-2</v>
      </c>
      <c r="O55" s="29">
        <v>-0.14972926519451382</v>
      </c>
      <c r="P55" s="29">
        <v>0.16639026317864028</v>
      </c>
      <c r="Q55" s="29">
        <v>-0.41065306781691019</v>
      </c>
      <c r="R55" s="29">
        <v>-0.11032355024984281</v>
      </c>
      <c r="S55" s="29">
        <v>0.15774884700784295</v>
      </c>
      <c r="T55" s="45" t="str">
        <f t="shared" si="3"/>
        <v>大盘</v>
      </c>
      <c r="U55" s="45" t="str">
        <f t="shared" si="4"/>
        <v>成长</v>
      </c>
      <c r="V55" s="47" t="str">
        <f t="shared" si="5"/>
        <v>高</v>
      </c>
    </row>
    <row r="56" spans="1:22" ht="15.6" x14ac:dyDescent="0.35">
      <c r="A56" s="41" t="s">
        <v>58</v>
      </c>
      <c r="B56" s="41" t="s">
        <v>129</v>
      </c>
      <c r="C56" s="49" t="s">
        <v>0</v>
      </c>
      <c r="D56" s="41" t="s">
        <v>1227</v>
      </c>
      <c r="E56" s="51" t="s">
        <v>1265</v>
      </c>
      <c r="F56" s="42" t="s">
        <v>1319</v>
      </c>
      <c r="G56" s="29">
        <v>-0.11890199346757878</v>
      </c>
      <c r="H56" s="29">
        <v>-5.9514837585535975E-2</v>
      </c>
      <c r="I56" s="29">
        <v>5.044254301788504E-2</v>
      </c>
      <c r="J56" s="43">
        <v>1</v>
      </c>
      <c r="K56" s="29">
        <v>1.0367307228320994</v>
      </c>
      <c r="L56" s="29">
        <v>1.048960224900217</v>
      </c>
      <c r="M56" s="29">
        <v>8.2400866060901065E-2</v>
      </c>
      <c r="N56" s="29">
        <v>0.15006408665007542</v>
      </c>
      <c r="O56" s="29">
        <v>-9.1493062613576148E-2</v>
      </c>
      <c r="P56" s="29">
        <v>0.21542218789270104</v>
      </c>
      <c r="Q56" s="29">
        <v>0.58293751484816769</v>
      </c>
      <c r="R56" s="29">
        <v>0.22066268723251659</v>
      </c>
      <c r="S56" s="29">
        <v>0.25797372128951701</v>
      </c>
      <c r="T56" s="45" t="str">
        <f t="shared" si="3"/>
        <v>小盘</v>
      </c>
      <c r="U56" s="45" t="str">
        <f t="shared" si="4"/>
        <v>成长</v>
      </c>
      <c r="V56" s="47" t="str">
        <f t="shared" si="5"/>
        <v>高</v>
      </c>
    </row>
    <row r="57" spans="1:22" ht="15.6" x14ac:dyDescent="0.35">
      <c r="A57" s="41" t="s">
        <v>38</v>
      </c>
      <c r="B57" s="41" t="s">
        <v>109</v>
      </c>
      <c r="C57" s="49" t="s">
        <v>0</v>
      </c>
      <c r="D57" s="41" t="s">
        <v>1320</v>
      </c>
      <c r="E57" s="51" t="s">
        <v>1321</v>
      </c>
      <c r="F57" s="42" t="s">
        <v>1322</v>
      </c>
      <c r="G57" s="29">
        <v>-0.12085235607889702</v>
      </c>
      <c r="H57" s="29">
        <v>-4.622510141577494E-2</v>
      </c>
      <c r="I57" s="29">
        <v>3.6997661887384181E-2</v>
      </c>
      <c r="J57" s="43">
        <v>1</v>
      </c>
      <c r="K57" s="29">
        <v>0.93561460364812887</v>
      </c>
      <c r="L57" s="29">
        <v>0.81426748931351733</v>
      </c>
      <c r="M57" s="29">
        <v>0.12448338371828011</v>
      </c>
      <c r="N57" s="29">
        <v>0.48952219850436129</v>
      </c>
      <c r="O57" s="29">
        <v>0.36938249658941213</v>
      </c>
      <c r="P57" s="29">
        <v>6.7354358108888027E-2</v>
      </c>
      <c r="Q57" s="29">
        <v>0.4480974227748461</v>
      </c>
      <c r="R57" s="29">
        <v>0.32037831835918257</v>
      </c>
      <c r="S57" s="29">
        <v>7.1050123489556957E-2</v>
      </c>
      <c r="T57" s="45" t="str">
        <f t="shared" si="3"/>
        <v>小盘</v>
      </c>
      <c r="U57" s="45" t="str">
        <f t="shared" si="4"/>
        <v>价值</v>
      </c>
      <c r="V57" s="47" t="str">
        <f t="shared" si="5"/>
        <v>低</v>
      </c>
    </row>
    <row r="58" spans="1:22" ht="15.6" x14ac:dyDescent="0.35">
      <c r="A58" s="41" t="s">
        <v>25</v>
      </c>
      <c r="B58" s="41" t="s">
        <v>96</v>
      </c>
      <c r="C58" s="49" t="s">
        <v>0</v>
      </c>
      <c r="D58" s="41" t="s">
        <v>1323</v>
      </c>
      <c r="E58" s="51" t="s">
        <v>1324</v>
      </c>
      <c r="F58" s="42" t="s">
        <v>1325</v>
      </c>
      <c r="G58" s="29">
        <v>-0.12599009847925427</v>
      </c>
      <c r="H58" s="29">
        <v>-8.3175318911891241E-2</v>
      </c>
      <c r="I58" s="29">
        <v>6.97192438054616E-2</v>
      </c>
      <c r="J58" s="43">
        <v>1</v>
      </c>
      <c r="K58" s="29">
        <v>0.80728558026394026</v>
      </c>
      <c r="L58" s="29">
        <v>0.8844548445621857</v>
      </c>
      <c r="M58" s="29">
        <v>7.0392316368679347E-2</v>
      </c>
      <c r="N58" s="29">
        <v>-0.11844768096704593</v>
      </c>
      <c r="O58" s="29">
        <v>-0.2302662664032892</v>
      </c>
      <c r="P58" s="29">
        <v>0.29047879218280531</v>
      </c>
      <c r="Q58" s="29">
        <v>0.34639116182365709</v>
      </c>
      <c r="R58" s="29">
        <v>0.14577298834892646</v>
      </c>
      <c r="S58" s="29">
        <v>0.12432040371196923</v>
      </c>
      <c r="T58" s="45" t="str">
        <f t="shared" si="3"/>
        <v>小盘</v>
      </c>
      <c r="U58" s="45" t="str">
        <f t="shared" si="4"/>
        <v>成长</v>
      </c>
      <c r="V58" s="47" t="str">
        <f t="shared" si="5"/>
        <v>低</v>
      </c>
    </row>
    <row r="59" spans="1:22" ht="15.6" x14ac:dyDescent="0.35">
      <c r="A59" s="41" t="s">
        <v>1</v>
      </c>
      <c r="B59" s="41" t="s">
        <v>72</v>
      </c>
      <c r="C59" s="49" t="s">
        <v>0</v>
      </c>
      <c r="D59" s="41" t="s">
        <v>1303</v>
      </c>
      <c r="E59" s="51" t="s">
        <v>1326</v>
      </c>
      <c r="F59" s="42" t="s">
        <v>1327</v>
      </c>
      <c r="G59" s="29">
        <v>3.4250673055360711E-2</v>
      </c>
      <c r="H59" s="29">
        <v>-8.1872605592090877E-2</v>
      </c>
      <c r="I59" s="29">
        <v>5.0065025196939117E-2</v>
      </c>
      <c r="J59" s="43">
        <v>1</v>
      </c>
      <c r="K59" s="29">
        <v>0.96700986232895592</v>
      </c>
      <c r="L59" s="29">
        <v>0.90785069195580126</v>
      </c>
      <c r="M59" s="29">
        <v>4.0215303974596668E-2</v>
      </c>
      <c r="N59" s="29">
        <v>-0.13799367468816973</v>
      </c>
      <c r="O59" s="29">
        <v>-0.29653123642258761</v>
      </c>
      <c r="P59" s="29">
        <v>0.26649823109911303</v>
      </c>
      <c r="Q59" s="29">
        <v>0.2243939559266093</v>
      </c>
      <c r="R59" s="29">
        <v>0.48560096777116052</v>
      </c>
      <c r="S59" s="29">
        <v>0.14846526579816108</v>
      </c>
      <c r="T59" s="45" t="str">
        <f t="shared" si="3"/>
        <v>小盘</v>
      </c>
      <c r="U59" s="45" t="str">
        <f t="shared" si="4"/>
        <v>成长</v>
      </c>
      <c r="V59" s="47" t="str">
        <f t="shared" si="5"/>
        <v>低</v>
      </c>
    </row>
    <row r="60" spans="1:22" ht="15.6" x14ac:dyDescent="0.35">
      <c r="A60" s="41" t="s">
        <v>48</v>
      </c>
      <c r="B60" s="41" t="s">
        <v>119</v>
      </c>
      <c r="C60" s="49" t="s">
        <v>0</v>
      </c>
      <c r="D60" s="41" t="s">
        <v>1328</v>
      </c>
      <c r="E60" s="51" t="s">
        <v>1329</v>
      </c>
      <c r="F60" s="42" t="s">
        <v>1330</v>
      </c>
      <c r="G60" s="29">
        <v>-3.251698868245223E-3</v>
      </c>
      <c r="H60" s="29">
        <v>-6.1921211546911402E-2</v>
      </c>
      <c r="I60" s="29">
        <v>5.068464699689549E-2</v>
      </c>
      <c r="J60" s="43">
        <v>1</v>
      </c>
      <c r="K60" s="29">
        <v>1.0490892729973571</v>
      </c>
      <c r="L60" s="29">
        <v>0.9469944263546628</v>
      </c>
      <c r="M60" s="29">
        <v>7.542046439099466E-2</v>
      </c>
      <c r="N60" s="29">
        <v>-0.41770085727301876</v>
      </c>
      <c r="O60" s="29">
        <v>-0.29413505238319526</v>
      </c>
      <c r="P60" s="29">
        <v>0.17772009408728201</v>
      </c>
      <c r="Q60" s="29">
        <v>0.18555267851169366</v>
      </c>
      <c r="R60" s="29">
        <v>0.19236451645638822</v>
      </c>
      <c r="S60" s="29">
        <v>0.10547169921406423</v>
      </c>
      <c r="T60" s="45" t="str">
        <f t="shared" si="3"/>
        <v>小盘</v>
      </c>
      <c r="U60" s="45" t="str">
        <f t="shared" si="4"/>
        <v>成长</v>
      </c>
      <c r="V60" s="47" t="str">
        <f t="shared" si="5"/>
        <v>低</v>
      </c>
    </row>
    <row r="61" spans="1:22" ht="15.6" x14ac:dyDescent="0.35">
      <c r="A61" s="41" t="s">
        <v>33</v>
      </c>
      <c r="B61" s="41" t="s">
        <v>104</v>
      </c>
      <c r="C61" s="49" t="s">
        <v>0</v>
      </c>
      <c r="D61" s="41" t="s">
        <v>1202</v>
      </c>
      <c r="E61" s="51" t="s">
        <v>1331</v>
      </c>
      <c r="F61" s="42" t="s">
        <v>1332</v>
      </c>
      <c r="G61" s="29">
        <v>-0.37262336815577907</v>
      </c>
      <c r="H61" s="29">
        <v>-0.14917041959100583</v>
      </c>
      <c r="I61" s="29">
        <v>9.2402114915565839E-2</v>
      </c>
      <c r="J61" s="43">
        <v>0</v>
      </c>
      <c r="K61" s="29">
        <v>1.0893075793902016</v>
      </c>
      <c r="L61" s="29">
        <v>1.0859108950159362</v>
      </c>
      <c r="M61" s="29">
        <v>2.7731931245141391E-2</v>
      </c>
      <c r="N61" s="29">
        <v>0.23515683599280471</v>
      </c>
      <c r="O61" s="29">
        <v>-0.20470835393836018</v>
      </c>
      <c r="P61" s="29">
        <v>0.37670075621880666</v>
      </c>
      <c r="Q61" s="29">
        <v>0.73040243119166215</v>
      </c>
      <c r="R61" s="29">
        <v>0.29068892928695444</v>
      </c>
      <c r="S61" s="29">
        <v>0.18411630334120505</v>
      </c>
      <c r="T61" s="45" t="str">
        <f t="shared" si="3"/>
        <v>小盘</v>
      </c>
      <c r="U61" s="45" t="str">
        <f t="shared" si="4"/>
        <v>成长</v>
      </c>
      <c r="V61" s="47" t="str">
        <f t="shared" si="5"/>
        <v>高</v>
      </c>
    </row>
    <row r="62" spans="1:22" ht="15.6" x14ac:dyDescent="0.35">
      <c r="A62" s="41" t="s">
        <v>34</v>
      </c>
      <c r="B62" s="41" t="s">
        <v>105</v>
      </c>
      <c r="C62" s="49" t="s">
        <v>0</v>
      </c>
      <c r="D62" s="41" t="s">
        <v>1202</v>
      </c>
      <c r="E62" s="51" t="s">
        <v>1333</v>
      </c>
      <c r="F62" s="42" t="s">
        <v>1334</v>
      </c>
      <c r="G62" s="29">
        <v>-0.28326459281423011</v>
      </c>
      <c r="H62" s="29">
        <v>-0.1270118723840018</v>
      </c>
      <c r="I62" s="29">
        <v>5.8737529238031598E-2</v>
      </c>
      <c r="J62" s="43">
        <v>0</v>
      </c>
      <c r="K62" s="29">
        <v>1.047846430281316</v>
      </c>
      <c r="L62" s="29">
        <v>1.0775158526358397</v>
      </c>
      <c r="M62" s="29">
        <v>3.7231523931823947E-2</v>
      </c>
      <c r="N62" s="29">
        <v>-1.8689936299239377E-2</v>
      </c>
      <c r="O62" s="29">
        <v>-0.22900052451355526</v>
      </c>
      <c r="P62" s="29">
        <v>0.36140836731221548</v>
      </c>
      <c r="Q62" s="29">
        <v>0.72802527475669376</v>
      </c>
      <c r="R62" s="29">
        <v>0.34707861603989576</v>
      </c>
      <c r="S62" s="29">
        <v>0.14391161517033832</v>
      </c>
      <c r="T62" s="45" t="str">
        <f t="shared" si="3"/>
        <v>小盘</v>
      </c>
      <c r="U62" s="45" t="str">
        <f t="shared" si="4"/>
        <v>成长</v>
      </c>
      <c r="V62" s="47" t="str">
        <f t="shared" si="5"/>
        <v>高</v>
      </c>
    </row>
    <row r="63" spans="1:22" ht="15.6" x14ac:dyDescent="0.35">
      <c r="A63" s="41" t="s">
        <v>59</v>
      </c>
      <c r="B63" s="41" t="s">
        <v>130</v>
      </c>
      <c r="C63" s="49" t="s">
        <v>0</v>
      </c>
      <c r="D63" s="41" t="s">
        <v>1227</v>
      </c>
      <c r="E63" s="51" t="s">
        <v>1335</v>
      </c>
      <c r="F63" s="42" t="s">
        <v>1336</v>
      </c>
      <c r="G63" s="29">
        <v>-5.2295562871776974E-2</v>
      </c>
      <c r="H63" s="29">
        <v>-7.4920183641116245E-2</v>
      </c>
      <c r="I63" s="29">
        <v>4.1342468543861061E-2</v>
      </c>
      <c r="J63" s="43">
        <v>0</v>
      </c>
      <c r="K63" s="29">
        <v>1.091990283818068</v>
      </c>
      <c r="L63" s="29">
        <v>1.0802283900883045</v>
      </c>
      <c r="M63" s="29">
        <v>8.9718463810665533E-2</v>
      </c>
      <c r="N63" s="29">
        <v>-1.4338798911184326E-2</v>
      </c>
      <c r="O63" s="29">
        <v>-0.13770493134893358</v>
      </c>
      <c r="P63" s="29">
        <v>0.21010885953310682</v>
      </c>
      <c r="Q63" s="29">
        <v>0.57297545472570921</v>
      </c>
      <c r="R63" s="29">
        <v>0.29491623246584947</v>
      </c>
      <c r="S63" s="29">
        <v>0.23256371542489968</v>
      </c>
      <c r="T63" s="45" t="str">
        <f t="shared" si="3"/>
        <v>小盘</v>
      </c>
      <c r="U63" s="45" t="str">
        <f t="shared" si="4"/>
        <v>成长</v>
      </c>
      <c r="V63" s="47" t="str">
        <f t="shared" si="5"/>
        <v>高</v>
      </c>
    </row>
    <row r="64" spans="1:22" ht="15.6" x14ac:dyDescent="0.35">
      <c r="A64" s="41" t="s">
        <v>65</v>
      </c>
      <c r="B64" s="41" t="s">
        <v>136</v>
      </c>
      <c r="C64" s="49" t="s">
        <v>0</v>
      </c>
      <c r="D64" s="41" t="s">
        <v>1224</v>
      </c>
      <c r="E64" s="51" t="s">
        <v>1337</v>
      </c>
      <c r="F64" s="42" t="s">
        <v>1226</v>
      </c>
      <c r="G64" s="29">
        <v>-8.0888575480728364E-2</v>
      </c>
      <c r="H64" s="29">
        <v>-6.0855287707399432E-2</v>
      </c>
      <c r="I64" s="29">
        <v>3.2013846147678542E-2</v>
      </c>
      <c r="J64" s="43">
        <v>0</v>
      </c>
      <c r="K64" s="29">
        <v>1.1081651007999975</v>
      </c>
      <c r="L64" s="29">
        <v>0.96763222272854998</v>
      </c>
      <c r="M64" s="29">
        <v>7.2848359037602714E-2</v>
      </c>
      <c r="N64" s="29">
        <v>-3.923572844451776E-2</v>
      </c>
      <c r="O64" s="29">
        <v>2.4759349765706702E-3</v>
      </c>
      <c r="P64" s="29">
        <v>0.12200177484476459</v>
      </c>
      <c r="Q64" s="29">
        <v>0.5191049041943212</v>
      </c>
      <c r="R64" s="29">
        <v>0.22650597647635429</v>
      </c>
      <c r="S64" s="29">
        <v>0.17089829114036922</v>
      </c>
      <c r="T64" s="45" t="str">
        <f t="shared" si="3"/>
        <v>小盘</v>
      </c>
      <c r="U64" s="45" t="str">
        <f t="shared" si="4"/>
        <v>价值</v>
      </c>
      <c r="V64" s="47" t="str">
        <f t="shared" si="5"/>
        <v>低</v>
      </c>
    </row>
    <row r="65" spans="1:22" ht="15.6" x14ac:dyDescent="0.35">
      <c r="A65" s="41" t="s">
        <v>44</v>
      </c>
      <c r="B65" s="41" t="s">
        <v>115</v>
      </c>
      <c r="C65" s="49" t="s">
        <v>0</v>
      </c>
      <c r="D65" s="41" t="s">
        <v>1193</v>
      </c>
      <c r="E65" s="51" t="s">
        <v>1338</v>
      </c>
      <c r="F65" s="42" t="s">
        <v>1339</v>
      </c>
      <c r="G65" s="29">
        <v>-0.10502312301131392</v>
      </c>
      <c r="H65" s="29">
        <v>-4.7195956296820586E-2</v>
      </c>
      <c r="I65" s="29">
        <v>3.0256092444326286E-2</v>
      </c>
      <c r="J65" s="43">
        <v>0</v>
      </c>
      <c r="K65" s="29">
        <v>1.1029632323986478</v>
      </c>
      <c r="L65" s="29">
        <v>0.94172512706000866</v>
      </c>
      <c r="M65" s="29">
        <v>0.13060721512257034</v>
      </c>
      <c r="N65" s="29">
        <v>-0.19855646181879802</v>
      </c>
      <c r="O65" s="29">
        <v>-0.18087065848644482</v>
      </c>
      <c r="P65" s="29">
        <v>7.9459854894059434E-2</v>
      </c>
      <c r="Q65" s="29">
        <v>0.40041533067349505</v>
      </c>
      <c r="R65" s="29">
        <v>0.30116444684197102</v>
      </c>
      <c r="S65" s="29">
        <v>0.12116725224729838</v>
      </c>
      <c r="T65" s="45" t="str">
        <f t="shared" si="3"/>
        <v>小盘</v>
      </c>
      <c r="U65" s="45" t="str">
        <f t="shared" si="4"/>
        <v>成长</v>
      </c>
      <c r="V65" s="47" t="str">
        <f t="shared" si="5"/>
        <v>低</v>
      </c>
    </row>
    <row r="66" spans="1:22" ht="15.6" x14ac:dyDescent="0.35">
      <c r="A66" s="41" t="s">
        <v>9</v>
      </c>
      <c r="B66" s="41" t="s">
        <v>80</v>
      </c>
      <c r="C66" s="49" t="s">
        <v>0</v>
      </c>
      <c r="D66" s="41" t="s">
        <v>1300</v>
      </c>
      <c r="E66" s="51" t="s">
        <v>1340</v>
      </c>
      <c r="F66" s="42" t="s">
        <v>1341</v>
      </c>
      <c r="G66" s="29">
        <v>-2.5000651275030816E-2</v>
      </c>
      <c r="H66" s="29">
        <v>-2.9452123541467562E-2</v>
      </c>
      <c r="I66" s="29">
        <v>9.8953444209608672E-3</v>
      </c>
      <c r="J66" s="43">
        <v>0</v>
      </c>
      <c r="K66" s="29">
        <v>0.98787823311692402</v>
      </c>
      <c r="L66" s="29">
        <v>0.93949337914107645</v>
      </c>
      <c r="M66" s="29">
        <v>2.3255679254952328E-2</v>
      </c>
      <c r="N66" s="29">
        <v>0.16283969900149944</v>
      </c>
      <c r="O66" s="29">
        <v>-6.4969679591949216E-3</v>
      </c>
      <c r="P66" s="29">
        <v>0.14106846489558139</v>
      </c>
      <c r="Q66" s="29">
        <v>0.37185654182952327</v>
      </c>
      <c r="R66" s="29">
        <v>0.21567988744210709</v>
      </c>
      <c r="S66" s="29">
        <v>7.2158946421685161E-2</v>
      </c>
      <c r="T66" s="45" t="str">
        <f t="shared" ref="T66:T72" si="6">IF(R66&gt;0,"小盘","大盘")</f>
        <v>小盘</v>
      </c>
      <c r="U66" s="45" t="str">
        <f t="shared" ref="U66:U72" si="7">IF(O66&gt;0,"价值","成长")</f>
        <v>成长</v>
      </c>
      <c r="V66" s="47" t="str">
        <f t="shared" ref="V66:V72" si="8">IF(L66&gt;1,"高","低")</f>
        <v>低</v>
      </c>
    </row>
    <row r="67" spans="1:22" ht="15.6" x14ac:dyDescent="0.35">
      <c r="A67" s="41" t="s">
        <v>8</v>
      </c>
      <c r="B67" s="41" t="s">
        <v>79</v>
      </c>
      <c r="C67" s="49" t="s">
        <v>0</v>
      </c>
      <c r="D67" s="41" t="s">
        <v>1300</v>
      </c>
      <c r="E67" s="51" t="s">
        <v>1342</v>
      </c>
      <c r="F67" s="42" t="s">
        <v>1343</v>
      </c>
      <c r="G67" s="29">
        <v>-9.8210654988038076E-2</v>
      </c>
      <c r="H67" s="29">
        <v>-9.1476144562130837E-2</v>
      </c>
      <c r="I67" s="29">
        <v>2.5487228283436674E-2</v>
      </c>
      <c r="J67" s="43">
        <v>0</v>
      </c>
      <c r="K67" s="29">
        <v>1.0454614843936936</v>
      </c>
      <c r="L67" s="29">
        <v>0.93149673420668189</v>
      </c>
      <c r="M67" s="29">
        <v>6.0048163803148334E-2</v>
      </c>
      <c r="N67" s="29">
        <v>-0.19623915428301353</v>
      </c>
      <c r="O67" s="29">
        <v>-0.2543553311473214</v>
      </c>
      <c r="P67" s="29">
        <v>0.10273957486834337</v>
      </c>
      <c r="Q67" s="29">
        <v>0.30620326674971421</v>
      </c>
      <c r="R67" s="29">
        <v>0.26134357706740902</v>
      </c>
      <c r="S67" s="29">
        <v>9.44065671485914E-2</v>
      </c>
      <c r="T67" s="45" t="str">
        <f t="shared" si="6"/>
        <v>小盘</v>
      </c>
      <c r="U67" s="45" t="str">
        <f t="shared" si="7"/>
        <v>成长</v>
      </c>
      <c r="V67" s="47" t="str">
        <f t="shared" si="8"/>
        <v>低</v>
      </c>
    </row>
    <row r="68" spans="1:22" ht="15.6" x14ac:dyDescent="0.35">
      <c r="A68" s="41" t="s">
        <v>39</v>
      </c>
      <c r="B68" s="41" t="s">
        <v>110</v>
      </c>
      <c r="C68" s="49" t="s">
        <v>0</v>
      </c>
      <c r="D68" s="41" t="s">
        <v>1238</v>
      </c>
      <c r="E68" s="51" t="s">
        <v>1344</v>
      </c>
      <c r="F68" s="42" t="s">
        <v>1345</v>
      </c>
      <c r="G68" s="29">
        <v>-0.10731580491577146</v>
      </c>
      <c r="H68" s="29">
        <v>-0.18669079389057619</v>
      </c>
      <c r="I68" s="29">
        <v>8.4336581480257064E-2</v>
      </c>
      <c r="J68" s="43">
        <v>0</v>
      </c>
      <c r="K68" s="29">
        <v>1.0663589258700308</v>
      </c>
      <c r="L68" s="29">
        <v>1.0164705445415716</v>
      </c>
      <c r="M68" s="29">
        <v>4.1088233546179999E-2</v>
      </c>
      <c r="N68" s="29">
        <v>-7.5288182583614652E-2</v>
      </c>
      <c r="O68" s="29">
        <v>-0.17371801903705739</v>
      </c>
      <c r="P68" s="29">
        <v>0.328114420327692</v>
      </c>
      <c r="Q68" s="29">
        <v>0.29394715202972826</v>
      </c>
      <c r="R68" s="29">
        <v>0.31371698786697683</v>
      </c>
      <c r="S68" s="29">
        <v>8.5869434969646469E-2</v>
      </c>
      <c r="T68" s="45" t="str">
        <f t="shared" si="6"/>
        <v>小盘</v>
      </c>
      <c r="U68" s="45" t="str">
        <f t="shared" si="7"/>
        <v>成长</v>
      </c>
      <c r="V68" s="47" t="str">
        <f t="shared" si="8"/>
        <v>高</v>
      </c>
    </row>
    <row r="69" spans="1:22" ht="15.6" x14ac:dyDescent="0.35">
      <c r="A69" s="41" t="s">
        <v>40</v>
      </c>
      <c r="B69" s="41" t="s">
        <v>111</v>
      </c>
      <c r="C69" s="49" t="s">
        <v>0</v>
      </c>
      <c r="D69" s="41" t="s">
        <v>1238</v>
      </c>
      <c r="E69" s="51" t="s">
        <v>1346</v>
      </c>
      <c r="F69" s="42" t="s">
        <v>1345</v>
      </c>
      <c r="G69" s="29">
        <v>-0.11249958344952317</v>
      </c>
      <c r="H69" s="29">
        <v>-0.18652257781697934</v>
      </c>
      <c r="I69" s="29">
        <v>8.3719869973932909E-2</v>
      </c>
      <c r="J69" s="43">
        <v>0</v>
      </c>
      <c r="K69" s="29">
        <v>1.0642646205696813</v>
      </c>
      <c r="L69" s="29">
        <v>1.0036863554587858</v>
      </c>
      <c r="M69" s="29">
        <v>4.6358285653938978E-2</v>
      </c>
      <c r="N69" s="29">
        <v>-8.3997251892808433E-2</v>
      </c>
      <c r="O69" s="29">
        <v>-0.1696699820483705</v>
      </c>
      <c r="P69" s="29">
        <v>0.32925869970813276</v>
      </c>
      <c r="Q69" s="29">
        <v>0.29323946703379961</v>
      </c>
      <c r="R69" s="29">
        <v>0.31210034198837605</v>
      </c>
      <c r="S69" s="29">
        <v>8.3699443852086483E-2</v>
      </c>
      <c r="T69" s="45" t="str">
        <f t="shared" si="6"/>
        <v>小盘</v>
      </c>
      <c r="U69" s="45" t="str">
        <f t="shared" si="7"/>
        <v>成长</v>
      </c>
      <c r="V69" s="47" t="str">
        <f t="shared" si="8"/>
        <v>高</v>
      </c>
    </row>
    <row r="70" spans="1:22" ht="15.6" x14ac:dyDescent="0.35">
      <c r="A70" s="41" t="s">
        <v>24</v>
      </c>
      <c r="B70" s="41" t="s">
        <v>95</v>
      </c>
      <c r="C70" s="49" t="s">
        <v>0</v>
      </c>
      <c r="D70" s="41" t="s">
        <v>1196</v>
      </c>
      <c r="E70" s="51" t="s">
        <v>1347</v>
      </c>
      <c r="F70" s="42" t="s">
        <v>1348</v>
      </c>
      <c r="G70" s="29">
        <v>-3.4230223182327379E-2</v>
      </c>
      <c r="H70" s="29">
        <v>-6.285041621905893E-2</v>
      </c>
      <c r="I70" s="29">
        <v>3.3693707327639502E-2</v>
      </c>
      <c r="J70" s="43">
        <v>0</v>
      </c>
      <c r="K70" s="29">
        <v>1.0404191011167248</v>
      </c>
      <c r="L70" s="29">
        <v>0.81505838124822461</v>
      </c>
      <c r="M70" s="29">
        <v>0.1368519625645003</v>
      </c>
      <c r="N70" s="29">
        <v>-0.34598073701053694</v>
      </c>
      <c r="O70" s="29">
        <v>-0.2344307986619466</v>
      </c>
      <c r="P70" s="29">
        <v>0.10714278382381261</v>
      </c>
      <c r="Q70" s="29">
        <v>0.20907012281848836</v>
      </c>
      <c r="R70" s="29">
        <v>0.12787484725704609</v>
      </c>
      <c r="S70" s="29">
        <v>0.11494519360679503</v>
      </c>
      <c r="T70" s="45" t="str">
        <f t="shared" si="6"/>
        <v>小盘</v>
      </c>
      <c r="U70" s="45" t="str">
        <f t="shared" si="7"/>
        <v>成长</v>
      </c>
      <c r="V70" s="47" t="str">
        <f t="shared" si="8"/>
        <v>低</v>
      </c>
    </row>
    <row r="71" spans="1:22" ht="15.6" x14ac:dyDescent="0.35">
      <c r="A71" s="41" t="s">
        <v>50</v>
      </c>
      <c r="B71" s="41" t="s">
        <v>121</v>
      </c>
      <c r="C71" s="49" t="s">
        <v>0</v>
      </c>
      <c r="D71" s="41" t="s">
        <v>1284</v>
      </c>
      <c r="E71" s="51" t="s">
        <v>1349</v>
      </c>
      <c r="F71" s="42" t="s">
        <v>1286</v>
      </c>
      <c r="G71" s="29">
        <v>-0.20466025589154824</v>
      </c>
      <c r="H71" s="29">
        <v>-0.22351836743339812</v>
      </c>
      <c r="I71" s="29">
        <v>0.10102207056931176</v>
      </c>
      <c r="J71" s="43">
        <v>0</v>
      </c>
      <c r="K71" s="29">
        <v>0.89572230092726379</v>
      </c>
      <c r="L71" s="29">
        <v>0.94309673894880641</v>
      </c>
      <c r="M71" s="29">
        <v>7.9235301456004062E-2</v>
      </c>
      <c r="N71" s="29">
        <v>3.6948819307584098E-2</v>
      </c>
      <c r="O71" s="29">
        <v>-8.4783047048785865E-2</v>
      </c>
      <c r="P71" s="29">
        <v>0.26592981459664938</v>
      </c>
      <c r="Q71" s="29">
        <v>8.4295088762541187E-2</v>
      </c>
      <c r="R71" s="29">
        <v>0.27463118334334236</v>
      </c>
      <c r="S71" s="29">
        <v>0.17712629816603892</v>
      </c>
      <c r="T71" s="45" t="str">
        <f t="shared" si="6"/>
        <v>小盘</v>
      </c>
      <c r="U71" s="45" t="str">
        <f t="shared" si="7"/>
        <v>成长</v>
      </c>
      <c r="V71" s="47" t="str">
        <f t="shared" si="8"/>
        <v>低</v>
      </c>
    </row>
    <row r="72" spans="1:22" ht="15.6" x14ac:dyDescent="0.35">
      <c r="A72" s="41" t="s">
        <v>2</v>
      </c>
      <c r="B72" s="41" t="s">
        <v>73</v>
      </c>
      <c r="C72" s="49" t="s">
        <v>0</v>
      </c>
      <c r="D72" s="41" t="s">
        <v>1350</v>
      </c>
      <c r="E72" s="51" t="s">
        <v>1351</v>
      </c>
      <c r="F72" s="42" t="s">
        <v>1352</v>
      </c>
      <c r="G72" s="29">
        <v>-0.12205969641976194</v>
      </c>
      <c r="H72" s="29">
        <v>-7.4738969472956621E-2</v>
      </c>
      <c r="I72" s="29">
        <v>5.6162081020872237E-2</v>
      </c>
      <c r="J72" s="43">
        <v>0</v>
      </c>
      <c r="K72" s="29">
        <v>0.86043434392220175</v>
      </c>
      <c r="L72" s="29">
        <v>0.61533916408790801</v>
      </c>
      <c r="M72" s="29">
        <v>0.21986046055513117</v>
      </c>
      <c r="N72" s="29">
        <v>-2.1921697540849786E-2</v>
      </c>
      <c r="O72" s="29">
        <v>4.599735723399944E-2</v>
      </c>
      <c r="P72" s="29">
        <v>3.3555551934915807E-2</v>
      </c>
      <c r="Q72" s="29">
        <v>5.1914271931731884E-2</v>
      </c>
      <c r="R72" s="29">
        <v>4.2524454185531524E-2</v>
      </c>
      <c r="S72" s="29">
        <v>1.8215008073100138E-2</v>
      </c>
      <c r="T72" s="45" t="str">
        <f t="shared" si="6"/>
        <v>小盘</v>
      </c>
      <c r="U72" s="45" t="str">
        <f t="shared" si="7"/>
        <v>价值</v>
      </c>
      <c r="V72" s="47" t="str">
        <f t="shared" si="8"/>
        <v>低</v>
      </c>
    </row>
    <row r="73" spans="1:22" x14ac:dyDescent="0.25">
      <c r="D73" s="52"/>
    </row>
    <row r="74" spans="1:22" x14ac:dyDescent="0.25">
      <c r="D74" s="52"/>
    </row>
    <row r="75" spans="1:22" x14ac:dyDescent="0.25">
      <c r="D75" s="52"/>
    </row>
    <row r="76" spans="1:22" x14ac:dyDescent="0.25">
      <c r="D76" s="52"/>
    </row>
    <row r="77" spans="1:22" x14ac:dyDescent="0.25">
      <c r="D77" s="52"/>
    </row>
    <row r="78" spans="1:22" x14ac:dyDescent="0.25">
      <c r="D78" s="52"/>
    </row>
    <row r="79" spans="1:22" x14ac:dyDescent="0.25">
      <c r="D79" s="52"/>
    </row>
    <row r="80" spans="1:22" x14ac:dyDescent="0.25">
      <c r="D80" s="52"/>
    </row>
    <row r="81" spans="4:4" x14ac:dyDescent="0.25">
      <c r="D81" s="52"/>
    </row>
    <row r="82" spans="4:4" x14ac:dyDescent="0.25">
      <c r="D82" s="52"/>
    </row>
    <row r="83" spans="4:4" x14ac:dyDescent="0.25">
      <c r="D83" s="52"/>
    </row>
    <row r="84" spans="4:4" x14ac:dyDescent="0.25">
      <c r="D84" s="52"/>
    </row>
    <row r="85" spans="4:4" x14ac:dyDescent="0.25">
      <c r="D85" s="52"/>
    </row>
    <row r="86" spans="4:4" x14ac:dyDescent="0.25">
      <c r="D86" s="52"/>
    </row>
    <row r="87" spans="4:4" x14ac:dyDescent="0.25">
      <c r="D87" s="52"/>
    </row>
    <row r="88" spans="4:4" x14ac:dyDescent="0.25">
      <c r="D88" s="52"/>
    </row>
    <row r="89" spans="4:4" x14ac:dyDescent="0.25">
      <c r="D89" s="52"/>
    </row>
    <row r="90" spans="4:4" x14ac:dyDescent="0.25">
      <c r="D90" s="52"/>
    </row>
    <row r="91" spans="4:4" x14ac:dyDescent="0.25">
      <c r="D91" s="52"/>
    </row>
    <row r="92" spans="4:4" x14ac:dyDescent="0.25">
      <c r="D92" s="52"/>
    </row>
    <row r="93" spans="4:4" x14ac:dyDescent="0.25">
      <c r="D93" s="52"/>
    </row>
    <row r="94" spans="4:4" x14ac:dyDescent="0.25">
      <c r="D94" s="52"/>
    </row>
    <row r="95" spans="4:4" x14ac:dyDescent="0.25">
      <c r="D95" s="52"/>
    </row>
    <row r="96" spans="4:4" x14ac:dyDescent="0.25">
      <c r="D96" s="52"/>
    </row>
    <row r="97" spans="4:4" x14ac:dyDescent="0.25">
      <c r="D97" s="52"/>
    </row>
    <row r="98" spans="4:4" x14ac:dyDescent="0.25">
      <c r="D98" s="52"/>
    </row>
    <row r="99" spans="4:4" x14ac:dyDescent="0.25">
      <c r="D99" s="52"/>
    </row>
    <row r="100" spans="4:4" x14ac:dyDescent="0.25">
      <c r="D100" s="52"/>
    </row>
    <row r="101" spans="4:4" x14ac:dyDescent="0.25">
      <c r="D101" s="52"/>
    </row>
    <row r="102" spans="4:4" x14ac:dyDescent="0.25">
      <c r="D102" s="52"/>
    </row>
    <row r="103" spans="4:4" x14ac:dyDescent="0.25">
      <c r="D103" s="52"/>
    </row>
    <row r="104" spans="4:4" x14ac:dyDescent="0.25">
      <c r="D104" s="52"/>
    </row>
    <row r="105" spans="4:4" x14ac:dyDescent="0.25">
      <c r="D105" s="52"/>
    </row>
    <row r="106" spans="4:4" x14ac:dyDescent="0.25">
      <c r="D106" s="52"/>
    </row>
    <row r="107" spans="4:4" x14ac:dyDescent="0.25">
      <c r="D107" s="52"/>
    </row>
    <row r="108" spans="4:4" x14ac:dyDescent="0.25">
      <c r="D108" s="52"/>
    </row>
    <row r="109" spans="4:4" x14ac:dyDescent="0.25">
      <c r="D109" s="52"/>
    </row>
    <row r="110" spans="4:4" x14ac:dyDescent="0.25">
      <c r="D110" s="52"/>
    </row>
    <row r="111" spans="4:4" x14ac:dyDescent="0.25">
      <c r="D111" s="52"/>
    </row>
    <row r="112" spans="4:4" x14ac:dyDescent="0.25">
      <c r="D112" s="52"/>
    </row>
    <row r="113" spans="4:4" x14ac:dyDescent="0.25">
      <c r="D113" s="52"/>
    </row>
    <row r="114" spans="4:4" x14ac:dyDescent="0.25">
      <c r="D114" s="52"/>
    </row>
    <row r="115" spans="4:4" x14ac:dyDescent="0.25">
      <c r="D115" s="52"/>
    </row>
    <row r="116" spans="4:4" x14ac:dyDescent="0.25">
      <c r="D116" s="52"/>
    </row>
    <row r="117" spans="4:4" x14ac:dyDescent="0.25">
      <c r="D117" s="52"/>
    </row>
    <row r="118" spans="4:4" x14ac:dyDescent="0.25">
      <c r="D118" s="52"/>
    </row>
    <row r="119" spans="4:4" x14ac:dyDescent="0.25">
      <c r="D119" s="52"/>
    </row>
    <row r="120" spans="4:4" x14ac:dyDescent="0.25">
      <c r="D120" s="52"/>
    </row>
    <row r="121" spans="4:4" x14ac:dyDescent="0.25">
      <c r="D121" s="52"/>
    </row>
    <row r="122" spans="4:4" x14ac:dyDescent="0.25">
      <c r="D122" s="52"/>
    </row>
    <row r="123" spans="4:4" x14ac:dyDescent="0.25">
      <c r="D123" s="52"/>
    </row>
    <row r="124" spans="4:4" x14ac:dyDescent="0.25">
      <c r="D124" s="52"/>
    </row>
    <row r="125" spans="4:4" x14ac:dyDescent="0.25">
      <c r="D125" s="52"/>
    </row>
    <row r="126" spans="4:4" x14ac:dyDescent="0.25">
      <c r="D126" s="52"/>
    </row>
    <row r="127" spans="4:4" x14ac:dyDescent="0.25">
      <c r="D127" s="52"/>
    </row>
    <row r="128" spans="4:4" x14ac:dyDescent="0.25">
      <c r="D128" s="52"/>
    </row>
    <row r="129" spans="4:4" x14ac:dyDescent="0.25">
      <c r="D129" s="52"/>
    </row>
    <row r="130" spans="4:4" x14ac:dyDescent="0.25">
      <c r="D130" s="52"/>
    </row>
    <row r="131" spans="4:4" x14ac:dyDescent="0.25">
      <c r="D131" s="52"/>
    </row>
    <row r="132" spans="4:4" x14ac:dyDescent="0.25">
      <c r="D132" s="52"/>
    </row>
    <row r="133" spans="4:4" x14ac:dyDescent="0.25">
      <c r="D133" s="52"/>
    </row>
    <row r="134" spans="4:4" x14ac:dyDescent="0.25">
      <c r="D134" s="52"/>
    </row>
    <row r="135" spans="4:4" x14ac:dyDescent="0.25">
      <c r="D135" s="52"/>
    </row>
    <row r="136" spans="4:4" x14ac:dyDescent="0.25">
      <c r="D136" s="52"/>
    </row>
    <row r="137" spans="4:4" x14ac:dyDescent="0.25">
      <c r="D137" s="52"/>
    </row>
    <row r="138" spans="4:4" x14ac:dyDescent="0.25">
      <c r="D138" s="52"/>
    </row>
    <row r="139" spans="4:4" x14ac:dyDescent="0.25">
      <c r="D139" s="52"/>
    </row>
    <row r="140" spans="4:4" x14ac:dyDescent="0.25">
      <c r="D140" s="52"/>
    </row>
    <row r="141" spans="4:4" x14ac:dyDescent="0.25">
      <c r="D141" s="52"/>
    </row>
    <row r="142" spans="4:4" x14ac:dyDescent="0.25">
      <c r="D142" s="52"/>
    </row>
    <row r="143" spans="4:4" x14ac:dyDescent="0.25">
      <c r="D143" s="52"/>
    </row>
    <row r="144" spans="4:4" x14ac:dyDescent="0.25">
      <c r="D144" s="52"/>
    </row>
    <row r="145" spans="4:4" x14ac:dyDescent="0.25">
      <c r="D145" s="52"/>
    </row>
    <row r="146" spans="4:4" x14ac:dyDescent="0.25">
      <c r="D146" s="52"/>
    </row>
    <row r="147" spans="4:4" x14ac:dyDescent="0.25">
      <c r="D147" s="52"/>
    </row>
    <row r="148" spans="4:4" x14ac:dyDescent="0.25">
      <c r="D148" s="52"/>
    </row>
    <row r="149" spans="4:4" x14ac:dyDescent="0.25">
      <c r="D149" s="52"/>
    </row>
    <row r="150" spans="4:4" x14ac:dyDescent="0.25">
      <c r="D150" s="52"/>
    </row>
    <row r="151" spans="4:4" x14ac:dyDescent="0.25">
      <c r="D151" s="52"/>
    </row>
    <row r="152" spans="4:4" x14ac:dyDescent="0.25">
      <c r="D152" s="52"/>
    </row>
    <row r="153" spans="4:4" x14ac:dyDescent="0.25">
      <c r="D153" s="52"/>
    </row>
    <row r="154" spans="4:4" x14ac:dyDescent="0.25">
      <c r="D154" s="52"/>
    </row>
    <row r="155" spans="4:4" x14ac:dyDescent="0.25">
      <c r="D155" s="52"/>
    </row>
    <row r="156" spans="4:4" x14ac:dyDescent="0.25">
      <c r="D156" s="52"/>
    </row>
    <row r="157" spans="4:4" x14ac:dyDescent="0.25">
      <c r="D157" s="52"/>
    </row>
    <row r="158" spans="4:4" x14ac:dyDescent="0.25">
      <c r="D158" s="52"/>
    </row>
    <row r="159" spans="4:4" x14ac:dyDescent="0.25">
      <c r="D159" s="52"/>
    </row>
    <row r="160" spans="4:4" x14ac:dyDescent="0.25">
      <c r="D160" s="52"/>
    </row>
    <row r="161" spans="4:4" x14ac:dyDescent="0.25">
      <c r="D161" s="52"/>
    </row>
    <row r="162" spans="4:4" x14ac:dyDescent="0.25">
      <c r="D162" s="52"/>
    </row>
    <row r="163" spans="4:4" x14ac:dyDescent="0.25">
      <c r="D163" s="52"/>
    </row>
    <row r="164" spans="4:4" x14ac:dyDescent="0.25">
      <c r="D164" s="52"/>
    </row>
    <row r="165" spans="4:4" x14ac:dyDescent="0.25">
      <c r="D165" s="52"/>
    </row>
    <row r="166" spans="4:4" x14ac:dyDescent="0.25">
      <c r="D166" s="52"/>
    </row>
    <row r="167" spans="4:4" x14ac:dyDescent="0.25">
      <c r="D167" s="52"/>
    </row>
    <row r="168" spans="4:4" x14ac:dyDescent="0.25">
      <c r="D168" s="52"/>
    </row>
    <row r="169" spans="4:4" x14ac:dyDescent="0.25">
      <c r="D169" s="52"/>
    </row>
    <row r="170" spans="4:4" x14ac:dyDescent="0.25">
      <c r="D170" s="52"/>
    </row>
    <row r="171" spans="4:4" x14ac:dyDescent="0.25">
      <c r="D171" s="52"/>
    </row>
    <row r="172" spans="4:4" x14ac:dyDescent="0.25">
      <c r="D172" s="52"/>
    </row>
    <row r="173" spans="4:4" x14ac:dyDescent="0.25">
      <c r="D173" s="52"/>
    </row>
    <row r="174" spans="4:4" x14ac:dyDescent="0.25">
      <c r="D174" s="52"/>
    </row>
    <row r="175" spans="4:4" x14ac:dyDescent="0.25">
      <c r="D175" s="52"/>
    </row>
    <row r="176" spans="4:4" x14ac:dyDescent="0.25">
      <c r="D176" s="52"/>
    </row>
    <row r="177" spans="4:4" x14ac:dyDescent="0.25">
      <c r="D177" s="52"/>
    </row>
    <row r="178" spans="4:4" x14ac:dyDescent="0.25">
      <c r="D178" s="52"/>
    </row>
    <row r="179" spans="4:4" x14ac:dyDescent="0.25">
      <c r="D179" s="52"/>
    </row>
    <row r="180" spans="4:4" x14ac:dyDescent="0.25">
      <c r="D180" s="52"/>
    </row>
    <row r="181" spans="4:4" x14ac:dyDescent="0.25">
      <c r="D181" s="52"/>
    </row>
    <row r="182" spans="4:4" x14ac:dyDescent="0.25">
      <c r="D182" s="52"/>
    </row>
    <row r="183" spans="4:4" x14ac:dyDescent="0.25">
      <c r="D183" s="52"/>
    </row>
    <row r="184" spans="4:4" x14ac:dyDescent="0.25">
      <c r="D184" s="52"/>
    </row>
    <row r="185" spans="4:4" x14ac:dyDescent="0.25">
      <c r="D185" s="52"/>
    </row>
    <row r="186" spans="4:4" x14ac:dyDescent="0.25">
      <c r="D186" s="52"/>
    </row>
    <row r="187" spans="4:4" x14ac:dyDescent="0.25">
      <c r="D187" s="52"/>
    </row>
    <row r="188" spans="4:4" x14ac:dyDescent="0.25">
      <c r="D188" s="52"/>
    </row>
    <row r="189" spans="4:4" x14ac:dyDescent="0.25">
      <c r="D189" s="52"/>
    </row>
    <row r="190" spans="4:4" x14ac:dyDescent="0.25">
      <c r="D190" s="52"/>
    </row>
    <row r="191" spans="4:4" x14ac:dyDescent="0.25">
      <c r="D191" s="52"/>
    </row>
    <row r="192" spans="4:4" x14ac:dyDescent="0.25">
      <c r="D192" s="52"/>
    </row>
    <row r="193" spans="4:4" x14ac:dyDescent="0.25">
      <c r="D193" s="52"/>
    </row>
    <row r="194" spans="4:4" x14ac:dyDescent="0.25">
      <c r="D194" s="52"/>
    </row>
    <row r="195" spans="4:4" x14ac:dyDescent="0.25">
      <c r="D195" s="52"/>
    </row>
    <row r="196" spans="4:4" x14ac:dyDescent="0.25">
      <c r="D196" s="52"/>
    </row>
    <row r="197" spans="4:4" x14ac:dyDescent="0.25">
      <c r="D197" s="52"/>
    </row>
    <row r="198" spans="4:4" x14ac:dyDescent="0.25">
      <c r="D198" s="52"/>
    </row>
    <row r="199" spans="4:4" x14ac:dyDescent="0.25">
      <c r="D199" s="52"/>
    </row>
    <row r="200" spans="4:4" x14ac:dyDescent="0.25">
      <c r="D200" s="52"/>
    </row>
    <row r="201" spans="4:4" x14ac:dyDescent="0.25">
      <c r="D201" s="52"/>
    </row>
    <row r="202" spans="4:4" x14ac:dyDescent="0.25">
      <c r="D202" s="52"/>
    </row>
    <row r="203" spans="4:4" x14ac:dyDescent="0.25">
      <c r="D203" s="52"/>
    </row>
    <row r="204" spans="4:4" x14ac:dyDescent="0.25">
      <c r="D204" s="52"/>
    </row>
    <row r="205" spans="4:4" x14ac:dyDescent="0.25">
      <c r="D205" s="52"/>
    </row>
    <row r="206" spans="4:4" x14ac:dyDescent="0.25">
      <c r="D206" s="52"/>
    </row>
    <row r="207" spans="4:4" x14ac:dyDescent="0.25">
      <c r="D207" s="52"/>
    </row>
    <row r="208" spans="4:4" x14ac:dyDescent="0.25">
      <c r="D208" s="52"/>
    </row>
    <row r="209" spans="4:4" x14ac:dyDescent="0.25">
      <c r="D209" s="52"/>
    </row>
    <row r="210" spans="4:4" x14ac:dyDescent="0.25">
      <c r="D210" s="52"/>
    </row>
    <row r="211" spans="4:4" x14ac:dyDescent="0.25">
      <c r="D211" s="52"/>
    </row>
    <row r="212" spans="4:4" x14ac:dyDescent="0.25">
      <c r="D212" s="52"/>
    </row>
    <row r="213" spans="4:4" x14ac:dyDescent="0.25">
      <c r="D213" s="52"/>
    </row>
    <row r="214" spans="4:4" x14ac:dyDescent="0.25">
      <c r="D214" s="52"/>
    </row>
    <row r="215" spans="4:4" x14ac:dyDescent="0.25">
      <c r="D215" s="52"/>
    </row>
    <row r="216" spans="4:4" x14ac:dyDescent="0.25">
      <c r="D216" s="52"/>
    </row>
    <row r="217" spans="4:4" x14ac:dyDescent="0.25">
      <c r="D217" s="52"/>
    </row>
    <row r="218" spans="4:4" x14ac:dyDescent="0.25">
      <c r="D218" s="52"/>
    </row>
    <row r="219" spans="4:4" x14ac:dyDescent="0.25">
      <c r="D219" s="52"/>
    </row>
    <row r="220" spans="4:4" x14ac:dyDescent="0.25">
      <c r="D220" s="52"/>
    </row>
    <row r="221" spans="4:4" x14ac:dyDescent="0.25">
      <c r="D221" s="52"/>
    </row>
    <row r="222" spans="4:4" x14ac:dyDescent="0.25">
      <c r="D222" s="52"/>
    </row>
    <row r="223" spans="4:4" x14ac:dyDescent="0.25">
      <c r="D223" s="52"/>
    </row>
    <row r="224" spans="4:4" x14ac:dyDescent="0.25">
      <c r="D224" s="52"/>
    </row>
    <row r="225" spans="4:4" x14ac:dyDescent="0.25">
      <c r="D225" s="52"/>
    </row>
    <row r="226" spans="4:4" x14ac:dyDescent="0.25">
      <c r="D226" s="52"/>
    </row>
    <row r="227" spans="4:4" x14ac:dyDescent="0.25">
      <c r="D227" s="52"/>
    </row>
    <row r="228" spans="4:4" x14ac:dyDescent="0.25">
      <c r="D228" s="52"/>
    </row>
    <row r="229" spans="4:4" x14ac:dyDescent="0.25">
      <c r="D229" s="52"/>
    </row>
    <row r="230" spans="4:4" x14ac:dyDescent="0.25">
      <c r="D230" s="52"/>
    </row>
    <row r="231" spans="4:4" x14ac:dyDescent="0.25">
      <c r="D231" s="52"/>
    </row>
    <row r="232" spans="4:4" x14ac:dyDescent="0.25">
      <c r="D232" s="52"/>
    </row>
    <row r="233" spans="4:4" x14ac:dyDescent="0.25">
      <c r="D233" s="52"/>
    </row>
    <row r="234" spans="4:4" x14ac:dyDescent="0.25">
      <c r="D234" s="52"/>
    </row>
    <row r="235" spans="4:4" x14ac:dyDescent="0.25">
      <c r="D235" s="52"/>
    </row>
    <row r="236" spans="4:4" x14ac:dyDescent="0.25">
      <c r="D236" s="52"/>
    </row>
    <row r="237" spans="4:4" x14ac:dyDescent="0.25">
      <c r="D237" s="52"/>
    </row>
    <row r="238" spans="4:4" x14ac:dyDescent="0.25">
      <c r="D238" s="52"/>
    </row>
    <row r="239" spans="4:4" x14ac:dyDescent="0.25">
      <c r="D239" s="52"/>
    </row>
    <row r="240" spans="4:4" x14ac:dyDescent="0.25">
      <c r="D240" s="52"/>
    </row>
    <row r="241" spans="4:4" x14ac:dyDescent="0.25">
      <c r="D241" s="52"/>
    </row>
    <row r="242" spans="4:4" x14ac:dyDescent="0.25">
      <c r="D242" s="52"/>
    </row>
    <row r="243" spans="4:4" x14ac:dyDescent="0.25">
      <c r="D243" s="52"/>
    </row>
    <row r="244" spans="4:4" x14ac:dyDescent="0.25">
      <c r="D244" s="52"/>
    </row>
    <row r="245" spans="4:4" x14ac:dyDescent="0.25">
      <c r="D245" s="52"/>
    </row>
    <row r="246" spans="4:4" x14ac:dyDescent="0.25">
      <c r="D246" s="52"/>
    </row>
    <row r="247" spans="4:4" x14ac:dyDescent="0.25">
      <c r="D247" s="52"/>
    </row>
    <row r="248" spans="4:4" x14ac:dyDescent="0.25">
      <c r="D248" s="52"/>
    </row>
    <row r="249" spans="4:4" x14ac:dyDescent="0.25">
      <c r="D249" s="52"/>
    </row>
    <row r="250" spans="4:4" x14ac:dyDescent="0.25">
      <c r="D250" s="52"/>
    </row>
    <row r="251" spans="4:4" x14ac:dyDescent="0.25">
      <c r="D251" s="52"/>
    </row>
    <row r="252" spans="4:4" x14ac:dyDescent="0.25">
      <c r="D252" s="52"/>
    </row>
    <row r="253" spans="4:4" x14ac:dyDescent="0.25">
      <c r="D253" s="52"/>
    </row>
    <row r="254" spans="4:4" x14ac:dyDescent="0.25">
      <c r="D254" s="52"/>
    </row>
    <row r="255" spans="4:4" x14ac:dyDescent="0.25">
      <c r="D255" s="52"/>
    </row>
    <row r="256" spans="4:4" x14ac:dyDescent="0.25">
      <c r="D256" s="52"/>
    </row>
    <row r="257" spans="4:4" x14ac:dyDescent="0.25">
      <c r="D257" s="52"/>
    </row>
    <row r="258" spans="4:4" x14ac:dyDescent="0.25">
      <c r="D258" s="52"/>
    </row>
    <row r="259" spans="4:4" x14ac:dyDescent="0.25">
      <c r="D259" s="52"/>
    </row>
    <row r="260" spans="4:4" x14ac:dyDescent="0.25">
      <c r="D260" s="52"/>
    </row>
    <row r="261" spans="4:4" x14ac:dyDescent="0.25">
      <c r="D261" s="52"/>
    </row>
    <row r="262" spans="4:4" x14ac:dyDescent="0.25">
      <c r="D262" s="52"/>
    </row>
    <row r="263" spans="4:4" x14ac:dyDescent="0.25">
      <c r="D263" s="52"/>
    </row>
    <row r="264" spans="4:4" x14ac:dyDescent="0.25">
      <c r="D264" s="52"/>
    </row>
    <row r="265" spans="4:4" x14ac:dyDescent="0.25">
      <c r="D265" s="52"/>
    </row>
    <row r="266" spans="4:4" x14ac:dyDescent="0.25">
      <c r="D266" s="52"/>
    </row>
    <row r="267" spans="4:4" x14ac:dyDescent="0.25">
      <c r="D267" s="52"/>
    </row>
    <row r="268" spans="4:4" x14ac:dyDescent="0.25">
      <c r="D268" s="52"/>
    </row>
    <row r="269" spans="4:4" x14ac:dyDescent="0.25">
      <c r="D269" s="52"/>
    </row>
    <row r="270" spans="4:4" x14ac:dyDescent="0.25">
      <c r="D270" s="52"/>
    </row>
    <row r="271" spans="4:4" x14ac:dyDescent="0.25">
      <c r="D271" s="52"/>
    </row>
    <row r="272" spans="4:4" x14ac:dyDescent="0.25">
      <c r="D272" s="52"/>
    </row>
    <row r="273" spans="4:4" x14ac:dyDescent="0.25">
      <c r="D273" s="52"/>
    </row>
    <row r="274" spans="4:4" x14ac:dyDescent="0.25">
      <c r="D274" s="52"/>
    </row>
    <row r="275" spans="4:4" x14ac:dyDescent="0.25">
      <c r="D275" s="52"/>
    </row>
    <row r="276" spans="4:4" x14ac:dyDescent="0.25">
      <c r="D276" s="52"/>
    </row>
    <row r="277" spans="4:4" x14ac:dyDescent="0.25">
      <c r="D277" s="52"/>
    </row>
    <row r="278" spans="4:4" x14ac:dyDescent="0.25">
      <c r="D278" s="52"/>
    </row>
    <row r="279" spans="4:4" x14ac:dyDescent="0.25">
      <c r="D279" s="52"/>
    </row>
    <row r="280" spans="4:4" x14ac:dyDescent="0.25">
      <c r="D280" s="52"/>
    </row>
    <row r="281" spans="4:4" x14ac:dyDescent="0.25">
      <c r="D281" s="52"/>
    </row>
    <row r="282" spans="4:4" x14ac:dyDescent="0.25">
      <c r="D282" s="52"/>
    </row>
    <row r="283" spans="4:4" x14ac:dyDescent="0.25">
      <c r="D283" s="52"/>
    </row>
    <row r="284" spans="4:4" x14ac:dyDescent="0.25">
      <c r="D284" s="52"/>
    </row>
    <row r="285" spans="4:4" x14ac:dyDescent="0.25">
      <c r="D285" s="52"/>
    </row>
    <row r="286" spans="4:4" x14ac:dyDescent="0.25">
      <c r="D286" s="52"/>
    </row>
    <row r="287" spans="4:4" x14ac:dyDescent="0.25">
      <c r="D287" s="52"/>
    </row>
    <row r="288" spans="4:4" x14ac:dyDescent="0.25">
      <c r="D288" s="52"/>
    </row>
    <row r="289" spans="4:4" x14ac:dyDescent="0.25">
      <c r="D289" s="52"/>
    </row>
    <row r="290" spans="4:4" x14ac:dyDescent="0.25">
      <c r="D290" s="52"/>
    </row>
    <row r="291" spans="4:4" x14ac:dyDescent="0.25">
      <c r="D291" s="52"/>
    </row>
    <row r="292" spans="4:4" x14ac:dyDescent="0.25">
      <c r="D292" s="52"/>
    </row>
    <row r="293" spans="4:4" x14ac:dyDescent="0.25">
      <c r="D293" s="52"/>
    </row>
    <row r="294" spans="4:4" x14ac:dyDescent="0.25">
      <c r="D294" s="52"/>
    </row>
    <row r="295" spans="4:4" x14ac:dyDescent="0.25">
      <c r="D295" s="52"/>
    </row>
    <row r="296" spans="4:4" x14ac:dyDescent="0.25">
      <c r="D296" s="52"/>
    </row>
    <row r="297" spans="4:4" x14ac:dyDescent="0.25">
      <c r="D297" s="52"/>
    </row>
    <row r="298" spans="4:4" x14ac:dyDescent="0.25">
      <c r="D298" s="52"/>
    </row>
    <row r="299" spans="4:4" x14ac:dyDescent="0.25">
      <c r="D299" s="52"/>
    </row>
    <row r="300" spans="4:4" x14ac:dyDescent="0.25">
      <c r="D300" s="52"/>
    </row>
    <row r="301" spans="4:4" x14ac:dyDescent="0.25">
      <c r="D301" s="52"/>
    </row>
    <row r="302" spans="4:4" x14ac:dyDescent="0.25">
      <c r="D302" s="52"/>
    </row>
    <row r="303" spans="4:4" x14ac:dyDescent="0.25">
      <c r="D303" s="52"/>
    </row>
    <row r="304" spans="4:4" x14ac:dyDescent="0.25">
      <c r="D304" s="52"/>
    </row>
    <row r="305" spans="4:4" x14ac:dyDescent="0.25">
      <c r="D305" s="52"/>
    </row>
    <row r="306" spans="4:4" x14ac:dyDescent="0.25">
      <c r="D306" s="52"/>
    </row>
    <row r="307" spans="4:4" x14ac:dyDescent="0.25">
      <c r="D307" s="52"/>
    </row>
    <row r="308" spans="4:4" x14ac:dyDescent="0.25">
      <c r="D308" s="52"/>
    </row>
    <row r="309" spans="4:4" x14ac:dyDescent="0.25">
      <c r="D309" s="52"/>
    </row>
    <row r="310" spans="4:4" x14ac:dyDescent="0.25">
      <c r="D310" s="52"/>
    </row>
    <row r="311" spans="4:4" x14ac:dyDescent="0.25">
      <c r="D311" s="52"/>
    </row>
    <row r="312" spans="4:4" x14ac:dyDescent="0.25">
      <c r="D312" s="52"/>
    </row>
    <row r="313" spans="4:4" x14ac:dyDescent="0.25">
      <c r="D313" s="52"/>
    </row>
    <row r="314" spans="4:4" x14ac:dyDescent="0.25">
      <c r="D314" s="52"/>
    </row>
    <row r="315" spans="4:4" x14ac:dyDescent="0.25">
      <c r="D315" s="52"/>
    </row>
    <row r="316" spans="4:4" x14ac:dyDescent="0.25">
      <c r="D316" s="52"/>
    </row>
    <row r="317" spans="4:4" x14ac:dyDescent="0.25">
      <c r="D317" s="52"/>
    </row>
    <row r="318" spans="4:4" x14ac:dyDescent="0.25">
      <c r="D318" s="52"/>
    </row>
    <row r="319" spans="4:4" x14ac:dyDescent="0.25">
      <c r="D319" s="52"/>
    </row>
    <row r="320" spans="4:4" x14ac:dyDescent="0.25">
      <c r="D320" s="52"/>
    </row>
    <row r="321" spans="4:4" x14ac:dyDescent="0.25">
      <c r="D321" s="52"/>
    </row>
    <row r="322" spans="4:4" x14ac:dyDescent="0.25">
      <c r="D322" s="52"/>
    </row>
    <row r="323" spans="4:4" x14ac:dyDescent="0.25">
      <c r="D323" s="52"/>
    </row>
    <row r="324" spans="4:4" x14ac:dyDescent="0.25">
      <c r="D324" s="52"/>
    </row>
    <row r="325" spans="4:4" x14ac:dyDescent="0.25">
      <c r="D325" s="52"/>
    </row>
    <row r="326" spans="4:4" x14ac:dyDescent="0.25">
      <c r="D326" s="52"/>
    </row>
    <row r="327" spans="4:4" x14ac:dyDescent="0.25">
      <c r="D327" s="52"/>
    </row>
    <row r="328" spans="4:4" x14ac:dyDescent="0.25">
      <c r="D328" s="52"/>
    </row>
    <row r="329" spans="4:4" x14ac:dyDescent="0.25">
      <c r="D329" s="52"/>
    </row>
    <row r="330" spans="4:4" x14ac:dyDescent="0.25">
      <c r="D330" s="52"/>
    </row>
    <row r="331" spans="4:4" x14ac:dyDescent="0.25">
      <c r="D331" s="52"/>
    </row>
    <row r="332" spans="4:4" x14ac:dyDescent="0.25">
      <c r="D332" s="52"/>
    </row>
    <row r="333" spans="4:4" x14ac:dyDescent="0.25">
      <c r="D333" s="52"/>
    </row>
    <row r="334" spans="4:4" x14ac:dyDescent="0.25">
      <c r="D334" s="52"/>
    </row>
    <row r="335" spans="4:4" x14ac:dyDescent="0.25">
      <c r="D335" s="52"/>
    </row>
    <row r="336" spans="4:4" x14ac:dyDescent="0.25">
      <c r="D336" s="52"/>
    </row>
    <row r="337" spans="4:4" x14ac:dyDescent="0.25">
      <c r="D337" s="52"/>
    </row>
    <row r="338" spans="4:4" x14ac:dyDescent="0.25">
      <c r="D338" s="52"/>
    </row>
    <row r="339" spans="4:4" x14ac:dyDescent="0.25">
      <c r="D339" s="52"/>
    </row>
    <row r="340" spans="4:4" x14ac:dyDescent="0.25">
      <c r="D340" s="52"/>
    </row>
    <row r="341" spans="4:4" x14ac:dyDescent="0.25">
      <c r="D341" s="52"/>
    </row>
    <row r="342" spans="4:4" x14ac:dyDescent="0.25">
      <c r="D342" s="52"/>
    </row>
    <row r="343" spans="4:4" x14ac:dyDescent="0.25">
      <c r="D343" s="52"/>
    </row>
    <row r="344" spans="4:4" x14ac:dyDescent="0.25">
      <c r="D344" s="52"/>
    </row>
    <row r="345" spans="4:4" x14ac:dyDescent="0.25">
      <c r="D345" s="52"/>
    </row>
    <row r="346" spans="4:4" x14ac:dyDescent="0.25">
      <c r="D346" s="52"/>
    </row>
    <row r="347" spans="4:4" x14ac:dyDescent="0.25">
      <c r="D347" s="52"/>
    </row>
    <row r="348" spans="4:4" x14ac:dyDescent="0.25">
      <c r="D348" s="52"/>
    </row>
    <row r="349" spans="4:4" x14ac:dyDescent="0.25">
      <c r="D349" s="52"/>
    </row>
    <row r="350" spans="4:4" x14ac:dyDescent="0.25">
      <c r="D350" s="52"/>
    </row>
    <row r="351" spans="4:4" x14ac:dyDescent="0.25">
      <c r="D351" s="52"/>
    </row>
    <row r="352" spans="4:4" x14ac:dyDescent="0.25">
      <c r="D352" s="52"/>
    </row>
    <row r="353" spans="4:4" x14ac:dyDescent="0.25">
      <c r="D353" s="52"/>
    </row>
    <row r="354" spans="4:4" x14ac:dyDescent="0.25">
      <c r="D354" s="52"/>
    </row>
    <row r="355" spans="4:4" x14ac:dyDescent="0.25">
      <c r="D355" s="52"/>
    </row>
    <row r="356" spans="4:4" x14ac:dyDescent="0.25">
      <c r="D356" s="52"/>
    </row>
    <row r="357" spans="4:4" x14ac:dyDescent="0.25">
      <c r="D357" s="52"/>
    </row>
    <row r="358" spans="4:4" x14ac:dyDescent="0.25">
      <c r="D358" s="52"/>
    </row>
    <row r="359" spans="4:4" x14ac:dyDescent="0.25">
      <c r="D359" s="52"/>
    </row>
    <row r="360" spans="4:4" x14ac:dyDescent="0.25">
      <c r="D360" s="52"/>
    </row>
    <row r="361" spans="4:4" x14ac:dyDescent="0.25">
      <c r="D361" s="52"/>
    </row>
    <row r="362" spans="4:4" x14ac:dyDescent="0.25">
      <c r="D362" s="52"/>
    </row>
    <row r="363" spans="4:4" x14ac:dyDescent="0.25">
      <c r="D363" s="52"/>
    </row>
    <row r="364" spans="4:4" x14ac:dyDescent="0.25">
      <c r="D364" s="52"/>
    </row>
    <row r="365" spans="4:4" x14ac:dyDescent="0.25">
      <c r="D365" s="52"/>
    </row>
    <row r="366" spans="4:4" x14ac:dyDescent="0.25">
      <c r="D366" s="52"/>
    </row>
    <row r="367" spans="4:4" x14ac:dyDescent="0.25">
      <c r="D367" s="52"/>
    </row>
    <row r="368" spans="4:4" x14ac:dyDescent="0.25">
      <c r="D368" s="52"/>
    </row>
    <row r="369" spans="4:4" x14ac:dyDescent="0.25">
      <c r="D369" s="52"/>
    </row>
    <row r="370" spans="4:4" x14ac:dyDescent="0.25">
      <c r="D370" s="52"/>
    </row>
    <row r="371" spans="4:4" x14ac:dyDescent="0.25">
      <c r="D371" s="52"/>
    </row>
    <row r="372" spans="4:4" x14ac:dyDescent="0.25">
      <c r="D372" s="52"/>
    </row>
    <row r="373" spans="4:4" x14ac:dyDescent="0.25">
      <c r="D373" s="52"/>
    </row>
    <row r="374" spans="4:4" x14ac:dyDescent="0.25">
      <c r="D374" s="52"/>
    </row>
    <row r="375" spans="4:4" x14ac:dyDescent="0.25">
      <c r="D375" s="52"/>
    </row>
    <row r="376" spans="4:4" x14ac:dyDescent="0.25">
      <c r="D376" s="52"/>
    </row>
    <row r="377" spans="4:4" x14ac:dyDescent="0.25">
      <c r="D377" s="52"/>
    </row>
    <row r="378" spans="4:4" x14ac:dyDescent="0.25">
      <c r="D378" s="52"/>
    </row>
    <row r="379" spans="4:4" x14ac:dyDescent="0.25">
      <c r="D379" s="52"/>
    </row>
    <row r="380" spans="4:4" x14ac:dyDescent="0.25">
      <c r="D380" s="52"/>
    </row>
    <row r="381" spans="4:4" x14ac:dyDescent="0.25">
      <c r="D381" s="52"/>
    </row>
    <row r="382" spans="4:4" x14ac:dyDescent="0.25">
      <c r="D382" s="52"/>
    </row>
    <row r="383" spans="4:4" x14ac:dyDescent="0.25">
      <c r="D383" s="52"/>
    </row>
    <row r="384" spans="4:4" x14ac:dyDescent="0.25">
      <c r="D384" s="52"/>
    </row>
    <row r="385" spans="4:4" x14ac:dyDescent="0.25">
      <c r="D385" s="52"/>
    </row>
    <row r="386" spans="4:4" x14ac:dyDescent="0.25">
      <c r="D386" s="52"/>
    </row>
    <row r="387" spans="4:4" x14ac:dyDescent="0.25">
      <c r="D387" s="52"/>
    </row>
    <row r="388" spans="4:4" x14ac:dyDescent="0.25">
      <c r="D388" s="52"/>
    </row>
    <row r="389" spans="4:4" x14ac:dyDescent="0.25">
      <c r="D389" s="52"/>
    </row>
    <row r="390" spans="4:4" x14ac:dyDescent="0.25">
      <c r="D390" s="52"/>
    </row>
    <row r="391" spans="4:4" x14ac:dyDescent="0.25">
      <c r="D391" s="52"/>
    </row>
    <row r="392" spans="4:4" x14ac:dyDescent="0.25">
      <c r="D392" s="52"/>
    </row>
    <row r="393" spans="4:4" x14ac:dyDescent="0.25">
      <c r="D393" s="52"/>
    </row>
    <row r="394" spans="4:4" x14ac:dyDescent="0.25">
      <c r="D394" s="52"/>
    </row>
    <row r="395" spans="4:4" x14ac:dyDescent="0.25">
      <c r="D395" s="52"/>
    </row>
    <row r="396" spans="4:4" x14ac:dyDescent="0.25">
      <c r="D396" s="52"/>
    </row>
    <row r="397" spans="4:4" x14ac:dyDescent="0.25">
      <c r="D397" s="52"/>
    </row>
    <row r="398" spans="4:4" x14ac:dyDescent="0.25">
      <c r="D398" s="52"/>
    </row>
    <row r="399" spans="4:4" x14ac:dyDescent="0.25">
      <c r="D399" s="52"/>
    </row>
    <row r="400" spans="4:4" x14ac:dyDescent="0.25">
      <c r="D400" s="52"/>
    </row>
    <row r="401" spans="4:4" x14ac:dyDescent="0.25">
      <c r="D401" s="52"/>
    </row>
    <row r="402" spans="4:4" x14ac:dyDescent="0.25">
      <c r="D402" s="52"/>
    </row>
    <row r="403" spans="4:4" x14ac:dyDescent="0.25">
      <c r="D403" s="52"/>
    </row>
    <row r="404" spans="4:4" x14ac:dyDescent="0.25">
      <c r="D404" s="52"/>
    </row>
    <row r="405" spans="4:4" x14ac:dyDescent="0.25">
      <c r="D405" s="52"/>
    </row>
    <row r="406" spans="4:4" x14ac:dyDescent="0.25">
      <c r="D406" s="52"/>
    </row>
    <row r="407" spans="4:4" x14ac:dyDescent="0.25">
      <c r="D407" s="52"/>
    </row>
    <row r="408" spans="4:4" x14ac:dyDescent="0.25">
      <c r="D408" s="52"/>
    </row>
    <row r="409" spans="4:4" x14ac:dyDescent="0.25">
      <c r="D409" s="52"/>
    </row>
    <row r="410" spans="4:4" x14ac:dyDescent="0.25">
      <c r="D410" s="52"/>
    </row>
    <row r="411" spans="4:4" x14ac:dyDescent="0.25">
      <c r="D411" s="52"/>
    </row>
    <row r="412" spans="4:4" x14ac:dyDescent="0.25">
      <c r="D412" s="52"/>
    </row>
    <row r="413" spans="4:4" x14ac:dyDescent="0.25">
      <c r="D413" s="52"/>
    </row>
  </sheetData>
  <autoFilter ref="A1:V72">
    <sortState ref="A2:V72">
      <sortCondition descending="1" ref="J1:J72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X83"/>
  <sheetViews>
    <sheetView topLeftCell="A22" zoomScaleNormal="100" workbookViewId="0">
      <selection activeCell="D72" sqref="D72"/>
    </sheetView>
  </sheetViews>
  <sheetFormatPr defaultRowHeight="14.4" x14ac:dyDescent="0.25"/>
  <cols>
    <col min="2" max="2" width="11.88671875" customWidth="1"/>
    <col min="3" max="14" width="9.44140625" bestFit="1" customWidth="1"/>
    <col min="15" max="15" width="9.109375" bestFit="1" customWidth="1"/>
    <col min="16" max="17" width="9.44140625" bestFit="1" customWidth="1"/>
    <col min="18" max="18" width="9.109375" bestFit="1" customWidth="1"/>
    <col min="19" max="48" width="9.44140625" bestFit="1" customWidth="1"/>
    <col min="49" max="49" width="9.109375" bestFit="1" customWidth="1"/>
    <col min="50" max="66" width="9.44140625" bestFit="1" customWidth="1"/>
    <col min="67" max="68" width="9.109375" bestFit="1" customWidth="1"/>
    <col min="69" max="71" width="9.44140625" bestFit="1" customWidth="1"/>
    <col min="72" max="72" width="9.109375" bestFit="1" customWidth="1"/>
    <col min="73" max="75" width="9.44140625" bestFit="1" customWidth="1"/>
    <col min="76" max="76" width="9.109375" bestFit="1" customWidth="1"/>
    <col min="77" max="111" width="9.44140625" bestFit="1" customWidth="1"/>
    <col min="112" max="112" width="9.109375" bestFit="1" customWidth="1"/>
    <col min="113" max="140" width="9.44140625" bestFit="1" customWidth="1"/>
    <col min="141" max="141" width="9.109375" bestFit="1" customWidth="1"/>
    <col min="142" max="144" width="9.44140625" bestFit="1" customWidth="1"/>
    <col min="145" max="145" width="9.109375" bestFit="1" customWidth="1"/>
    <col min="146" max="176" width="9.44140625" bestFit="1" customWidth="1"/>
    <col min="177" max="177" width="9.109375" bestFit="1" customWidth="1"/>
    <col min="178" max="233" width="9.44140625" bestFit="1" customWidth="1"/>
    <col min="234" max="234" width="9.109375" bestFit="1" customWidth="1"/>
    <col min="235" max="254" width="9.44140625" bestFit="1" customWidth="1"/>
    <col min="255" max="255" width="9.109375" bestFit="1" customWidth="1"/>
    <col min="256" max="292" width="9.44140625" bestFit="1" customWidth="1"/>
    <col min="293" max="293" width="9.109375" bestFit="1" customWidth="1"/>
    <col min="294" max="301" width="9.44140625" bestFit="1" customWidth="1"/>
    <col min="302" max="302" width="9.109375" bestFit="1" customWidth="1"/>
    <col min="303" max="317" width="9.44140625" bestFit="1" customWidth="1"/>
    <col min="318" max="318" width="9.109375" bestFit="1" customWidth="1"/>
    <col min="319" max="320" width="9.44140625" bestFit="1" customWidth="1"/>
    <col min="321" max="321" width="9.109375" bestFit="1" customWidth="1"/>
    <col min="322" max="348" width="9.44140625" bestFit="1" customWidth="1"/>
    <col min="349" max="349" width="9.109375" bestFit="1" customWidth="1"/>
    <col min="350" max="414" width="9.44140625" bestFit="1" customWidth="1"/>
  </cols>
  <sheetData>
    <row r="2" spans="2:414" ht="26.4" x14ac:dyDescent="0.25">
      <c r="B2" s="9" t="s">
        <v>1139</v>
      </c>
      <c r="C2" s="10" t="s">
        <v>143</v>
      </c>
      <c r="D2" s="10" t="s">
        <v>144</v>
      </c>
      <c r="E2" s="10" t="s">
        <v>145</v>
      </c>
      <c r="F2" s="10" t="s">
        <v>146</v>
      </c>
      <c r="G2" s="10" t="s">
        <v>147</v>
      </c>
      <c r="H2" s="10" t="s">
        <v>148</v>
      </c>
      <c r="I2" s="10" t="s">
        <v>149</v>
      </c>
      <c r="J2" s="10" t="s">
        <v>150</v>
      </c>
      <c r="K2" s="10" t="s">
        <v>151</v>
      </c>
      <c r="L2" s="10" t="s">
        <v>152</v>
      </c>
      <c r="M2" s="10" t="s">
        <v>153</v>
      </c>
      <c r="N2" s="10" t="s">
        <v>154</v>
      </c>
      <c r="O2" s="10" t="s">
        <v>155</v>
      </c>
      <c r="P2" s="10" t="s">
        <v>156</v>
      </c>
      <c r="Q2" s="10" t="s">
        <v>157</v>
      </c>
      <c r="R2" s="10" t="s">
        <v>158</v>
      </c>
      <c r="S2" s="10" t="s">
        <v>159</v>
      </c>
      <c r="T2" s="10" t="s">
        <v>160</v>
      </c>
      <c r="U2" s="10" t="s">
        <v>161</v>
      </c>
      <c r="V2" s="10" t="s">
        <v>162</v>
      </c>
      <c r="W2" s="10" t="s">
        <v>163</v>
      </c>
      <c r="X2" s="10" t="s">
        <v>164</v>
      </c>
      <c r="Y2" s="10" t="s">
        <v>165</v>
      </c>
      <c r="Z2" s="10" t="s">
        <v>166</v>
      </c>
      <c r="AA2" s="10" t="s">
        <v>167</v>
      </c>
      <c r="AB2" s="10" t="s">
        <v>168</v>
      </c>
      <c r="AC2" s="10" t="s">
        <v>169</v>
      </c>
      <c r="AD2" s="10" t="s">
        <v>170</v>
      </c>
      <c r="AE2" s="10" t="s">
        <v>171</v>
      </c>
      <c r="AF2" s="10" t="s">
        <v>172</v>
      </c>
      <c r="AG2" s="10" t="s">
        <v>173</v>
      </c>
      <c r="AH2" s="10" t="s">
        <v>174</v>
      </c>
      <c r="AI2" s="10" t="s">
        <v>175</v>
      </c>
      <c r="AJ2" s="10" t="s">
        <v>176</v>
      </c>
      <c r="AK2" s="10" t="s">
        <v>177</v>
      </c>
      <c r="AL2" s="10" t="s">
        <v>178</v>
      </c>
      <c r="AM2" s="10" t="s">
        <v>179</v>
      </c>
      <c r="AN2" s="10" t="s">
        <v>180</v>
      </c>
      <c r="AO2" s="10" t="s">
        <v>181</v>
      </c>
      <c r="AP2" s="10" t="s">
        <v>182</v>
      </c>
      <c r="AQ2" s="10" t="s">
        <v>183</v>
      </c>
      <c r="AR2" s="10" t="s">
        <v>184</v>
      </c>
      <c r="AS2" s="10" t="s">
        <v>185</v>
      </c>
      <c r="AT2" s="10" t="s">
        <v>186</v>
      </c>
      <c r="AU2" s="10" t="s">
        <v>187</v>
      </c>
      <c r="AV2" s="10" t="s">
        <v>188</v>
      </c>
      <c r="AW2" s="10" t="s">
        <v>189</v>
      </c>
      <c r="AX2" s="10" t="s">
        <v>190</v>
      </c>
      <c r="AY2" s="10" t="s">
        <v>191</v>
      </c>
      <c r="AZ2" s="10" t="s">
        <v>192</v>
      </c>
      <c r="BA2" s="10" t="s">
        <v>193</v>
      </c>
      <c r="BB2" s="10" t="s">
        <v>194</v>
      </c>
      <c r="BC2" s="10" t="s">
        <v>195</v>
      </c>
      <c r="BD2" s="10" t="s">
        <v>196</v>
      </c>
      <c r="BE2" s="10" t="s">
        <v>197</v>
      </c>
      <c r="BF2" s="10" t="s">
        <v>198</v>
      </c>
      <c r="BG2" s="10" t="s">
        <v>199</v>
      </c>
      <c r="BH2" s="10" t="s">
        <v>200</v>
      </c>
      <c r="BI2" s="10" t="s">
        <v>201</v>
      </c>
      <c r="BJ2" s="10" t="s">
        <v>202</v>
      </c>
      <c r="BK2" s="10" t="s">
        <v>203</v>
      </c>
      <c r="BL2" s="10" t="s">
        <v>204</v>
      </c>
      <c r="BM2" s="10" t="s">
        <v>205</v>
      </c>
      <c r="BN2" s="10" t="s">
        <v>206</v>
      </c>
      <c r="BO2" s="10" t="s">
        <v>207</v>
      </c>
      <c r="BP2" s="10" t="s">
        <v>208</v>
      </c>
      <c r="BQ2" s="10" t="s">
        <v>209</v>
      </c>
      <c r="BR2" s="10" t="s">
        <v>210</v>
      </c>
      <c r="BS2" s="10" t="s">
        <v>211</v>
      </c>
      <c r="BT2" s="10" t="s">
        <v>212</v>
      </c>
      <c r="BU2" s="10" t="s">
        <v>213</v>
      </c>
      <c r="BV2" s="10" t="s">
        <v>214</v>
      </c>
      <c r="BW2" s="10" t="s">
        <v>215</v>
      </c>
      <c r="BX2" s="10" t="s">
        <v>216</v>
      </c>
      <c r="BY2" s="10" t="s">
        <v>217</v>
      </c>
      <c r="BZ2" s="10" t="s">
        <v>218</v>
      </c>
      <c r="CA2" s="10" t="s">
        <v>219</v>
      </c>
      <c r="CB2" s="10" t="s">
        <v>220</v>
      </c>
      <c r="CC2" s="10" t="s">
        <v>221</v>
      </c>
      <c r="CD2" s="10" t="s">
        <v>222</v>
      </c>
      <c r="CE2" s="10" t="s">
        <v>223</v>
      </c>
      <c r="CF2" s="10" t="s">
        <v>224</v>
      </c>
      <c r="CG2" s="10" t="s">
        <v>225</v>
      </c>
      <c r="CH2" s="10" t="s">
        <v>226</v>
      </c>
      <c r="CI2" s="10" t="s">
        <v>227</v>
      </c>
      <c r="CJ2" s="10" t="s">
        <v>228</v>
      </c>
      <c r="CK2" s="10" t="s">
        <v>229</v>
      </c>
      <c r="CL2" s="10" t="s">
        <v>230</v>
      </c>
      <c r="CM2" s="10" t="s">
        <v>231</v>
      </c>
      <c r="CN2" s="10" t="s">
        <v>232</v>
      </c>
      <c r="CO2" s="10" t="s">
        <v>233</v>
      </c>
      <c r="CP2" s="10" t="s">
        <v>234</v>
      </c>
      <c r="CQ2" s="10" t="s">
        <v>235</v>
      </c>
      <c r="CR2" s="10" t="s">
        <v>236</v>
      </c>
      <c r="CS2" s="10" t="s">
        <v>237</v>
      </c>
      <c r="CT2" s="10" t="s">
        <v>238</v>
      </c>
      <c r="CU2" s="10" t="s">
        <v>239</v>
      </c>
      <c r="CV2" s="10" t="s">
        <v>240</v>
      </c>
      <c r="CW2" s="10" t="s">
        <v>241</v>
      </c>
      <c r="CX2" s="10" t="s">
        <v>242</v>
      </c>
      <c r="CY2" s="10" t="s">
        <v>243</v>
      </c>
      <c r="CZ2" s="10" t="s">
        <v>244</v>
      </c>
      <c r="DA2" s="10" t="s">
        <v>245</v>
      </c>
      <c r="DB2" s="10" t="s">
        <v>246</v>
      </c>
      <c r="DC2" s="10" t="s">
        <v>247</v>
      </c>
      <c r="DD2" s="10" t="s">
        <v>248</v>
      </c>
      <c r="DE2" s="10" t="s">
        <v>249</v>
      </c>
      <c r="DF2" s="10" t="s">
        <v>250</v>
      </c>
      <c r="DG2" s="10" t="s">
        <v>251</v>
      </c>
      <c r="DH2" s="10" t="s">
        <v>252</v>
      </c>
      <c r="DI2" s="10" t="s">
        <v>253</v>
      </c>
      <c r="DJ2" s="10" t="s">
        <v>254</v>
      </c>
      <c r="DK2" s="10" t="s">
        <v>255</v>
      </c>
      <c r="DL2" s="10" t="s">
        <v>256</v>
      </c>
      <c r="DM2" s="10" t="s">
        <v>257</v>
      </c>
      <c r="DN2" s="10" t="s">
        <v>258</v>
      </c>
      <c r="DO2" s="10" t="s">
        <v>259</v>
      </c>
      <c r="DP2" s="10" t="s">
        <v>260</v>
      </c>
      <c r="DQ2" s="10" t="s">
        <v>261</v>
      </c>
      <c r="DR2" s="10" t="s">
        <v>262</v>
      </c>
      <c r="DS2" s="10" t="s">
        <v>263</v>
      </c>
      <c r="DT2" s="10" t="s">
        <v>264</v>
      </c>
      <c r="DU2" s="10" t="s">
        <v>265</v>
      </c>
      <c r="DV2" s="10" t="s">
        <v>266</v>
      </c>
      <c r="DW2" s="10" t="s">
        <v>267</v>
      </c>
      <c r="DX2" s="10" t="s">
        <v>268</v>
      </c>
      <c r="DY2" s="10" t="s">
        <v>269</v>
      </c>
      <c r="DZ2" s="10" t="s">
        <v>270</v>
      </c>
      <c r="EA2" s="10" t="s">
        <v>271</v>
      </c>
      <c r="EB2" s="10" t="s">
        <v>272</v>
      </c>
      <c r="EC2" s="10" t="s">
        <v>273</v>
      </c>
      <c r="ED2" s="10" t="s">
        <v>274</v>
      </c>
      <c r="EE2" s="10" t="s">
        <v>275</v>
      </c>
      <c r="EF2" s="10" t="s">
        <v>276</v>
      </c>
      <c r="EG2" s="10" t="s">
        <v>277</v>
      </c>
      <c r="EH2" s="10" t="s">
        <v>278</v>
      </c>
      <c r="EI2" s="10" t="s">
        <v>279</v>
      </c>
      <c r="EJ2" s="10" t="s">
        <v>280</v>
      </c>
      <c r="EK2" s="10" t="s">
        <v>281</v>
      </c>
      <c r="EL2" s="10" t="s">
        <v>282</v>
      </c>
      <c r="EM2" s="10" t="s">
        <v>283</v>
      </c>
      <c r="EN2" s="10" t="s">
        <v>284</v>
      </c>
      <c r="EO2" s="10" t="s">
        <v>285</v>
      </c>
      <c r="EP2" s="10" t="s">
        <v>286</v>
      </c>
      <c r="EQ2" s="10" t="s">
        <v>287</v>
      </c>
      <c r="ER2" s="10" t="s">
        <v>288</v>
      </c>
      <c r="ES2" s="10" t="s">
        <v>289</v>
      </c>
      <c r="ET2" s="10" t="s">
        <v>290</v>
      </c>
      <c r="EU2" s="10" t="s">
        <v>291</v>
      </c>
      <c r="EV2" s="10" t="s">
        <v>292</v>
      </c>
      <c r="EW2" s="10" t="s">
        <v>293</v>
      </c>
      <c r="EX2" s="10" t="s">
        <v>294</v>
      </c>
      <c r="EY2" s="10" t="s">
        <v>295</v>
      </c>
      <c r="EZ2" s="10" t="s">
        <v>296</v>
      </c>
      <c r="FA2" s="10" t="s">
        <v>297</v>
      </c>
      <c r="FB2" s="10" t="s">
        <v>298</v>
      </c>
      <c r="FC2" s="10" t="s">
        <v>299</v>
      </c>
      <c r="FD2" s="10" t="s">
        <v>300</v>
      </c>
      <c r="FE2" s="10" t="s">
        <v>301</v>
      </c>
      <c r="FF2" s="10" t="s">
        <v>302</v>
      </c>
      <c r="FG2" s="10" t="s">
        <v>303</v>
      </c>
      <c r="FH2" s="10" t="s">
        <v>304</v>
      </c>
      <c r="FI2" s="10" t="s">
        <v>305</v>
      </c>
      <c r="FJ2" s="10" t="s">
        <v>306</v>
      </c>
      <c r="FK2" s="10" t="s">
        <v>307</v>
      </c>
      <c r="FL2" s="10" t="s">
        <v>308</v>
      </c>
      <c r="FM2" s="10" t="s">
        <v>309</v>
      </c>
      <c r="FN2" s="10" t="s">
        <v>310</v>
      </c>
      <c r="FO2" s="10" t="s">
        <v>311</v>
      </c>
      <c r="FP2" s="10" t="s">
        <v>312</v>
      </c>
      <c r="FQ2" s="10" t="s">
        <v>313</v>
      </c>
      <c r="FR2" s="10" t="s">
        <v>314</v>
      </c>
      <c r="FS2" s="10" t="s">
        <v>315</v>
      </c>
      <c r="FT2" s="10" t="s">
        <v>316</v>
      </c>
      <c r="FU2" s="10" t="s">
        <v>317</v>
      </c>
      <c r="FV2" s="10" t="s">
        <v>318</v>
      </c>
      <c r="FW2" s="10" t="s">
        <v>319</v>
      </c>
      <c r="FX2" s="10" t="s">
        <v>320</v>
      </c>
      <c r="FY2" s="10" t="s">
        <v>321</v>
      </c>
      <c r="FZ2" s="10" t="s">
        <v>322</v>
      </c>
      <c r="GA2" s="10" t="s">
        <v>323</v>
      </c>
      <c r="GB2" s="10" t="s">
        <v>324</v>
      </c>
      <c r="GC2" s="10" t="s">
        <v>325</v>
      </c>
      <c r="GD2" s="10" t="s">
        <v>326</v>
      </c>
      <c r="GE2" s="10" t="s">
        <v>327</v>
      </c>
      <c r="GF2" s="10" t="s">
        <v>328</v>
      </c>
      <c r="GG2" s="10" t="s">
        <v>329</v>
      </c>
      <c r="GH2" s="10" t="s">
        <v>330</v>
      </c>
      <c r="GI2" s="10" t="s">
        <v>331</v>
      </c>
      <c r="GJ2" s="10" t="s">
        <v>332</v>
      </c>
      <c r="GK2" s="10" t="s">
        <v>333</v>
      </c>
      <c r="GL2" s="10" t="s">
        <v>334</v>
      </c>
      <c r="GM2" s="10" t="s">
        <v>335</v>
      </c>
      <c r="GN2" s="10" t="s">
        <v>336</v>
      </c>
      <c r="GO2" s="10" t="s">
        <v>337</v>
      </c>
      <c r="GP2" s="10" t="s">
        <v>338</v>
      </c>
      <c r="GQ2" s="10" t="s">
        <v>339</v>
      </c>
      <c r="GR2" s="10" t="s">
        <v>340</v>
      </c>
      <c r="GS2" s="10" t="s">
        <v>341</v>
      </c>
      <c r="GT2" s="10" t="s">
        <v>342</v>
      </c>
      <c r="GU2" s="10" t="s">
        <v>343</v>
      </c>
      <c r="GV2" s="10" t="s">
        <v>344</v>
      </c>
      <c r="GW2" s="10" t="s">
        <v>345</v>
      </c>
      <c r="GX2" s="10" t="s">
        <v>346</v>
      </c>
      <c r="GY2" s="10" t="s">
        <v>347</v>
      </c>
      <c r="GZ2" s="10" t="s">
        <v>348</v>
      </c>
      <c r="HA2" s="10" t="s">
        <v>349</v>
      </c>
      <c r="HB2" s="10" t="s">
        <v>350</v>
      </c>
      <c r="HC2" s="10" t="s">
        <v>351</v>
      </c>
      <c r="HD2" s="10" t="s">
        <v>352</v>
      </c>
      <c r="HE2" s="10" t="s">
        <v>353</v>
      </c>
      <c r="HF2" s="10" t="s">
        <v>354</v>
      </c>
      <c r="HG2" s="10" t="s">
        <v>355</v>
      </c>
      <c r="HH2" s="10" t="s">
        <v>356</v>
      </c>
      <c r="HI2" s="10" t="s">
        <v>357</v>
      </c>
      <c r="HJ2" s="10" t="s">
        <v>358</v>
      </c>
      <c r="HK2" s="10" t="s">
        <v>359</v>
      </c>
      <c r="HL2" s="10" t="s">
        <v>360</v>
      </c>
      <c r="HM2" s="10" t="s">
        <v>361</v>
      </c>
      <c r="HN2" s="10" t="s">
        <v>362</v>
      </c>
      <c r="HO2" s="10" t="s">
        <v>363</v>
      </c>
      <c r="HP2" s="10" t="s">
        <v>364</v>
      </c>
      <c r="HQ2" s="10" t="s">
        <v>365</v>
      </c>
      <c r="HR2" s="10" t="s">
        <v>366</v>
      </c>
      <c r="HS2" s="10" t="s">
        <v>367</v>
      </c>
      <c r="HT2" s="10" t="s">
        <v>368</v>
      </c>
      <c r="HU2" s="10" t="s">
        <v>369</v>
      </c>
      <c r="HV2" s="10" t="s">
        <v>370</v>
      </c>
      <c r="HW2" s="10" t="s">
        <v>371</v>
      </c>
      <c r="HX2" s="10" t="s">
        <v>372</v>
      </c>
      <c r="HY2" s="10" t="s">
        <v>373</v>
      </c>
      <c r="HZ2" s="10" t="s">
        <v>374</v>
      </c>
      <c r="IA2" s="10" t="s">
        <v>375</v>
      </c>
      <c r="IB2" s="10" t="s">
        <v>376</v>
      </c>
      <c r="IC2" s="10" t="s">
        <v>377</v>
      </c>
      <c r="ID2" s="10" t="s">
        <v>378</v>
      </c>
      <c r="IE2" s="10" t="s">
        <v>379</v>
      </c>
      <c r="IF2" s="10" t="s">
        <v>380</v>
      </c>
      <c r="IG2" s="10" t="s">
        <v>381</v>
      </c>
      <c r="IH2" s="10" t="s">
        <v>382</v>
      </c>
      <c r="II2" s="10" t="s">
        <v>383</v>
      </c>
      <c r="IJ2" s="10" t="s">
        <v>384</v>
      </c>
      <c r="IK2" s="10" t="s">
        <v>385</v>
      </c>
      <c r="IL2" s="10" t="s">
        <v>386</v>
      </c>
      <c r="IM2" s="10" t="s">
        <v>387</v>
      </c>
      <c r="IN2" s="10" t="s">
        <v>388</v>
      </c>
      <c r="IO2" s="10" t="s">
        <v>389</v>
      </c>
      <c r="IP2" s="10" t="s">
        <v>390</v>
      </c>
      <c r="IQ2" s="10" t="s">
        <v>391</v>
      </c>
      <c r="IR2" s="10" t="s">
        <v>392</v>
      </c>
      <c r="IS2" s="10" t="s">
        <v>393</v>
      </c>
      <c r="IT2" s="10" t="s">
        <v>394</v>
      </c>
      <c r="IU2" s="10" t="s">
        <v>395</v>
      </c>
      <c r="IV2" s="10" t="s">
        <v>396</v>
      </c>
      <c r="IW2" s="10" t="s">
        <v>397</v>
      </c>
      <c r="IX2" s="10" t="s">
        <v>398</v>
      </c>
      <c r="IY2" s="10" t="s">
        <v>399</v>
      </c>
      <c r="IZ2" s="10" t="s">
        <v>400</v>
      </c>
      <c r="JA2" s="10" t="s">
        <v>401</v>
      </c>
      <c r="JB2" s="10" t="s">
        <v>402</v>
      </c>
      <c r="JC2" s="10" t="s">
        <v>403</v>
      </c>
      <c r="JD2" s="10" t="s">
        <v>404</v>
      </c>
      <c r="JE2" s="10" t="s">
        <v>405</v>
      </c>
      <c r="JF2" s="10" t="s">
        <v>406</v>
      </c>
      <c r="JG2" s="10" t="s">
        <v>407</v>
      </c>
      <c r="JH2" s="10" t="s">
        <v>408</v>
      </c>
      <c r="JI2" s="10" t="s">
        <v>409</v>
      </c>
      <c r="JJ2" s="10" t="s">
        <v>410</v>
      </c>
      <c r="JK2" s="10" t="s">
        <v>411</v>
      </c>
      <c r="JL2" s="10" t="s">
        <v>412</v>
      </c>
      <c r="JM2" s="10" t="s">
        <v>413</v>
      </c>
      <c r="JN2" s="10" t="s">
        <v>414</v>
      </c>
      <c r="JO2" s="10" t="s">
        <v>415</v>
      </c>
      <c r="JP2" s="10" t="s">
        <v>416</v>
      </c>
      <c r="JQ2" s="10" t="s">
        <v>417</v>
      </c>
      <c r="JR2" s="10" t="s">
        <v>418</v>
      </c>
      <c r="JS2" s="10" t="s">
        <v>419</v>
      </c>
      <c r="JT2" s="10" t="s">
        <v>420</v>
      </c>
      <c r="JU2" s="10" t="s">
        <v>421</v>
      </c>
      <c r="JV2" s="10" t="s">
        <v>422</v>
      </c>
      <c r="JW2" s="10" t="s">
        <v>423</v>
      </c>
      <c r="JX2" s="10" t="s">
        <v>424</v>
      </c>
      <c r="JY2" s="10" t="s">
        <v>425</v>
      </c>
      <c r="JZ2" s="10" t="s">
        <v>426</v>
      </c>
      <c r="KA2" s="10" t="s">
        <v>427</v>
      </c>
      <c r="KB2" s="10" t="s">
        <v>428</v>
      </c>
      <c r="KC2" s="10" t="s">
        <v>429</v>
      </c>
      <c r="KD2" s="10" t="s">
        <v>430</v>
      </c>
      <c r="KE2" s="10" t="s">
        <v>431</v>
      </c>
      <c r="KF2" s="10" t="s">
        <v>432</v>
      </c>
      <c r="KG2" s="10" t="s">
        <v>433</v>
      </c>
      <c r="KH2" s="10" t="s">
        <v>434</v>
      </c>
      <c r="KI2" s="10" t="s">
        <v>435</v>
      </c>
      <c r="KJ2" s="10" t="s">
        <v>436</v>
      </c>
      <c r="KK2" s="10" t="s">
        <v>437</v>
      </c>
      <c r="KL2" s="10" t="s">
        <v>438</v>
      </c>
      <c r="KM2" s="10" t="s">
        <v>439</v>
      </c>
      <c r="KN2" s="10" t="s">
        <v>440</v>
      </c>
      <c r="KO2" s="10" t="s">
        <v>441</v>
      </c>
      <c r="KP2" s="10" t="s">
        <v>442</v>
      </c>
      <c r="KQ2" s="10" t="s">
        <v>443</v>
      </c>
      <c r="KR2" s="10" t="s">
        <v>444</v>
      </c>
      <c r="KS2" s="10" t="s">
        <v>445</v>
      </c>
      <c r="KT2" s="10" t="s">
        <v>446</v>
      </c>
      <c r="KU2" s="10" t="s">
        <v>447</v>
      </c>
      <c r="KV2" s="10" t="s">
        <v>448</v>
      </c>
      <c r="KW2" s="10" t="s">
        <v>449</v>
      </c>
      <c r="KX2" s="10" t="s">
        <v>450</v>
      </c>
      <c r="KY2" s="10" t="s">
        <v>451</v>
      </c>
      <c r="KZ2" s="10" t="s">
        <v>452</v>
      </c>
      <c r="LA2" s="10" t="s">
        <v>453</v>
      </c>
      <c r="LB2" s="10" t="s">
        <v>454</v>
      </c>
      <c r="LC2" s="10" t="s">
        <v>455</v>
      </c>
      <c r="LD2" s="10" t="s">
        <v>456</v>
      </c>
      <c r="LE2" s="10" t="s">
        <v>457</v>
      </c>
      <c r="LF2" s="10" t="s">
        <v>458</v>
      </c>
      <c r="LG2" s="10" t="s">
        <v>459</v>
      </c>
      <c r="LH2" s="10" t="s">
        <v>460</v>
      </c>
      <c r="LI2" s="10" t="s">
        <v>461</v>
      </c>
      <c r="LJ2" s="10" t="s">
        <v>462</v>
      </c>
      <c r="LK2" s="10" t="s">
        <v>463</v>
      </c>
      <c r="LL2" s="10" t="s">
        <v>464</v>
      </c>
      <c r="LM2" s="10" t="s">
        <v>465</v>
      </c>
      <c r="LN2" s="10" t="s">
        <v>466</v>
      </c>
      <c r="LO2" s="10" t="s">
        <v>467</v>
      </c>
      <c r="LP2" s="10" t="s">
        <v>468</v>
      </c>
      <c r="LQ2" s="10" t="s">
        <v>469</v>
      </c>
      <c r="LR2" s="10" t="s">
        <v>470</v>
      </c>
      <c r="LS2" s="10" t="s">
        <v>471</v>
      </c>
      <c r="LT2" s="10" t="s">
        <v>472</v>
      </c>
      <c r="LU2" s="10" t="s">
        <v>473</v>
      </c>
      <c r="LV2" s="10" t="s">
        <v>474</v>
      </c>
      <c r="LW2" s="10" t="s">
        <v>475</v>
      </c>
      <c r="LX2" s="10" t="s">
        <v>476</v>
      </c>
      <c r="LY2" s="10" t="s">
        <v>477</v>
      </c>
      <c r="LZ2" s="10" t="s">
        <v>478</v>
      </c>
      <c r="MA2" s="10" t="s">
        <v>479</v>
      </c>
      <c r="MB2" s="10" t="s">
        <v>480</v>
      </c>
      <c r="MC2" s="10" t="s">
        <v>481</v>
      </c>
      <c r="MD2" s="10" t="s">
        <v>482</v>
      </c>
      <c r="ME2" s="10" t="s">
        <v>483</v>
      </c>
      <c r="MF2" s="10" t="s">
        <v>484</v>
      </c>
      <c r="MG2" s="10" t="s">
        <v>485</v>
      </c>
      <c r="MH2" s="10" t="s">
        <v>486</v>
      </c>
      <c r="MI2" s="10" t="s">
        <v>487</v>
      </c>
      <c r="MJ2" s="10" t="s">
        <v>488</v>
      </c>
      <c r="MK2" s="10" t="s">
        <v>489</v>
      </c>
      <c r="ML2" s="10" t="s">
        <v>490</v>
      </c>
      <c r="MM2" s="10" t="s">
        <v>491</v>
      </c>
      <c r="MN2" s="10" t="s">
        <v>492</v>
      </c>
      <c r="MO2" s="10" t="s">
        <v>493</v>
      </c>
      <c r="MP2" s="10" t="s">
        <v>494</v>
      </c>
      <c r="MQ2" s="10" t="s">
        <v>495</v>
      </c>
      <c r="MR2" s="10" t="s">
        <v>496</v>
      </c>
      <c r="MS2" s="10" t="s">
        <v>497</v>
      </c>
      <c r="MT2" s="10" t="s">
        <v>498</v>
      </c>
      <c r="MU2" s="10" t="s">
        <v>499</v>
      </c>
      <c r="MV2" s="10" t="s">
        <v>500</v>
      </c>
      <c r="MW2" s="10" t="s">
        <v>501</v>
      </c>
      <c r="MX2" s="10" t="s">
        <v>502</v>
      </c>
      <c r="MY2" s="10" t="s">
        <v>503</v>
      </c>
      <c r="MZ2" s="10" t="s">
        <v>504</v>
      </c>
      <c r="NA2" s="10" t="s">
        <v>505</v>
      </c>
      <c r="NB2" s="10" t="s">
        <v>506</v>
      </c>
      <c r="NC2" s="10" t="s">
        <v>507</v>
      </c>
      <c r="ND2" s="10" t="s">
        <v>508</v>
      </c>
      <c r="NE2" s="10" t="s">
        <v>509</v>
      </c>
      <c r="NF2" s="10" t="s">
        <v>510</v>
      </c>
      <c r="NG2" s="10" t="s">
        <v>511</v>
      </c>
      <c r="NH2" s="10" t="s">
        <v>512</v>
      </c>
      <c r="NI2" s="10" t="s">
        <v>513</v>
      </c>
      <c r="NJ2" s="10" t="s">
        <v>514</v>
      </c>
      <c r="NK2" s="10" t="s">
        <v>515</v>
      </c>
      <c r="NL2" s="10" t="s">
        <v>516</v>
      </c>
      <c r="NM2" s="10" t="s">
        <v>517</v>
      </c>
      <c r="NN2" s="10" t="s">
        <v>518</v>
      </c>
      <c r="NO2" s="10" t="s">
        <v>519</v>
      </c>
      <c r="NP2" s="10" t="s">
        <v>520</v>
      </c>
      <c r="NQ2" s="10" t="s">
        <v>521</v>
      </c>
      <c r="NR2" s="10" t="s">
        <v>522</v>
      </c>
      <c r="NS2" s="10" t="s">
        <v>523</v>
      </c>
      <c r="NT2" s="10" t="s">
        <v>524</v>
      </c>
      <c r="NU2" s="10" t="s">
        <v>525</v>
      </c>
      <c r="NV2" s="10" t="s">
        <v>526</v>
      </c>
      <c r="NW2" s="10" t="s">
        <v>527</v>
      </c>
      <c r="NX2" s="10" t="s">
        <v>528</v>
      </c>
      <c r="NY2" s="10" t="s">
        <v>529</v>
      </c>
      <c r="NZ2" s="10" t="s">
        <v>530</v>
      </c>
      <c r="OA2" s="10" t="s">
        <v>531</v>
      </c>
      <c r="OB2" s="10" t="s">
        <v>532</v>
      </c>
      <c r="OC2" s="10" t="s">
        <v>533</v>
      </c>
      <c r="OD2" s="10" t="s">
        <v>534</v>
      </c>
      <c r="OE2" s="10" t="s">
        <v>535</v>
      </c>
      <c r="OF2" s="10" t="s">
        <v>536</v>
      </c>
      <c r="OG2" s="10" t="s">
        <v>537</v>
      </c>
      <c r="OH2" s="10" t="s">
        <v>538</v>
      </c>
      <c r="OI2" s="10" t="s">
        <v>539</v>
      </c>
      <c r="OJ2" s="10" t="s">
        <v>540</v>
      </c>
      <c r="OK2" s="10" t="s">
        <v>541</v>
      </c>
      <c r="OL2" s="10" t="s">
        <v>542</v>
      </c>
      <c r="OM2" s="10" t="s">
        <v>543</v>
      </c>
      <c r="ON2" s="10" t="s">
        <v>544</v>
      </c>
      <c r="OO2" s="10" t="s">
        <v>545</v>
      </c>
      <c r="OP2" s="10" t="s">
        <v>546</v>
      </c>
      <c r="OQ2" s="10" t="s">
        <v>547</v>
      </c>
      <c r="OR2" s="10" t="s">
        <v>548</v>
      </c>
      <c r="OS2" s="10" t="s">
        <v>549</v>
      </c>
      <c r="OT2" s="10" t="s">
        <v>550</v>
      </c>
      <c r="OU2" s="10" t="s">
        <v>551</v>
      </c>
      <c r="OV2" s="10" t="s">
        <v>552</v>
      </c>
      <c r="OW2" s="10" t="s">
        <v>553</v>
      </c>
      <c r="OX2" s="10" t="s">
        <v>554</v>
      </c>
    </row>
    <row r="3" spans="2:414" ht="26.4" x14ac:dyDescent="0.25">
      <c r="B3" s="9" t="s">
        <v>1146</v>
      </c>
      <c r="C3" s="10" t="s">
        <v>555</v>
      </c>
      <c r="D3" s="10" t="s">
        <v>556</v>
      </c>
      <c r="E3" s="10" t="s">
        <v>557</v>
      </c>
      <c r="F3" s="10" t="s">
        <v>558</v>
      </c>
      <c r="G3" s="10" t="s">
        <v>559</v>
      </c>
      <c r="H3" s="10" t="s">
        <v>560</v>
      </c>
      <c r="I3" s="10" t="s">
        <v>561</v>
      </c>
      <c r="J3" s="10" t="s">
        <v>562</v>
      </c>
      <c r="K3" s="10" t="s">
        <v>563</v>
      </c>
      <c r="L3" s="10" t="s">
        <v>564</v>
      </c>
      <c r="M3" s="10" t="s">
        <v>565</v>
      </c>
      <c r="N3" s="10" t="s">
        <v>566</v>
      </c>
      <c r="O3" s="10" t="s">
        <v>567</v>
      </c>
      <c r="P3" s="10" t="s">
        <v>568</v>
      </c>
      <c r="Q3" s="10" t="s">
        <v>569</v>
      </c>
      <c r="R3" s="10" t="s">
        <v>570</v>
      </c>
      <c r="S3" s="10" t="s">
        <v>571</v>
      </c>
      <c r="T3" s="10" t="s">
        <v>572</v>
      </c>
      <c r="U3" s="10" t="s">
        <v>573</v>
      </c>
      <c r="V3" s="10" t="s">
        <v>574</v>
      </c>
      <c r="W3" s="10" t="s">
        <v>575</v>
      </c>
      <c r="X3" s="10" t="s">
        <v>576</v>
      </c>
      <c r="Y3" s="10" t="s">
        <v>577</v>
      </c>
      <c r="Z3" s="10" t="s">
        <v>578</v>
      </c>
      <c r="AA3" s="10" t="s">
        <v>579</v>
      </c>
      <c r="AB3" s="10" t="s">
        <v>580</v>
      </c>
      <c r="AC3" s="10" t="s">
        <v>581</v>
      </c>
      <c r="AD3" s="10" t="s">
        <v>582</v>
      </c>
      <c r="AE3" s="10" t="s">
        <v>583</v>
      </c>
      <c r="AF3" s="10" t="s">
        <v>584</v>
      </c>
      <c r="AG3" s="10" t="s">
        <v>585</v>
      </c>
      <c r="AH3" s="10" t="s">
        <v>586</v>
      </c>
      <c r="AI3" s="10" t="s">
        <v>587</v>
      </c>
      <c r="AJ3" s="10" t="s">
        <v>588</v>
      </c>
      <c r="AK3" s="10" t="s">
        <v>589</v>
      </c>
      <c r="AL3" s="10" t="s">
        <v>590</v>
      </c>
      <c r="AM3" s="10" t="s">
        <v>591</v>
      </c>
      <c r="AN3" s="10" t="s">
        <v>592</v>
      </c>
      <c r="AO3" s="10" t="s">
        <v>593</v>
      </c>
      <c r="AP3" s="10" t="s">
        <v>594</v>
      </c>
      <c r="AQ3" s="10" t="s">
        <v>595</v>
      </c>
      <c r="AR3" s="10" t="s">
        <v>596</v>
      </c>
      <c r="AS3" s="10" t="s">
        <v>597</v>
      </c>
      <c r="AT3" s="10" t="s">
        <v>598</v>
      </c>
      <c r="AU3" s="10" t="s">
        <v>599</v>
      </c>
      <c r="AV3" s="10" t="s">
        <v>600</v>
      </c>
      <c r="AW3" s="10" t="s">
        <v>601</v>
      </c>
      <c r="AX3" s="10" t="s">
        <v>602</v>
      </c>
      <c r="AY3" s="10" t="s">
        <v>603</v>
      </c>
      <c r="AZ3" s="10" t="s">
        <v>604</v>
      </c>
      <c r="BA3" s="10" t="s">
        <v>605</v>
      </c>
      <c r="BB3" s="10" t="s">
        <v>606</v>
      </c>
      <c r="BC3" s="10" t="s">
        <v>607</v>
      </c>
      <c r="BD3" s="10" t="s">
        <v>608</v>
      </c>
      <c r="BE3" s="10" t="s">
        <v>609</v>
      </c>
      <c r="BF3" s="10" t="s">
        <v>610</v>
      </c>
      <c r="BG3" s="10" t="s">
        <v>611</v>
      </c>
      <c r="BH3" s="10" t="s">
        <v>612</v>
      </c>
      <c r="BI3" s="10" t="s">
        <v>613</v>
      </c>
      <c r="BJ3" s="10" t="s">
        <v>614</v>
      </c>
      <c r="BK3" s="10" t="s">
        <v>615</v>
      </c>
      <c r="BL3" s="10" t="s">
        <v>616</v>
      </c>
      <c r="BM3" s="10" t="s">
        <v>617</v>
      </c>
      <c r="BN3" s="10" t="s">
        <v>618</v>
      </c>
      <c r="BO3" s="10" t="s">
        <v>619</v>
      </c>
      <c r="BP3" s="10" t="s">
        <v>620</v>
      </c>
      <c r="BQ3" s="10" t="s">
        <v>621</v>
      </c>
      <c r="BR3" s="10" t="s">
        <v>622</v>
      </c>
      <c r="BS3" s="10" t="s">
        <v>623</v>
      </c>
      <c r="BT3" s="10" t="s">
        <v>624</v>
      </c>
      <c r="BU3" s="10" t="s">
        <v>625</v>
      </c>
      <c r="BV3" s="10" t="s">
        <v>626</v>
      </c>
      <c r="BW3" s="10" t="s">
        <v>627</v>
      </c>
      <c r="BX3" s="10" t="s">
        <v>628</v>
      </c>
      <c r="BY3" s="10" t="s">
        <v>629</v>
      </c>
      <c r="BZ3" s="10" t="s">
        <v>630</v>
      </c>
      <c r="CA3" s="10" t="s">
        <v>631</v>
      </c>
      <c r="CB3" s="10" t="s">
        <v>632</v>
      </c>
      <c r="CC3" s="10" t="s">
        <v>633</v>
      </c>
      <c r="CD3" s="10" t="s">
        <v>634</v>
      </c>
      <c r="CE3" s="10" t="s">
        <v>635</v>
      </c>
      <c r="CF3" s="10" t="s">
        <v>636</v>
      </c>
      <c r="CG3" s="10" t="s">
        <v>637</v>
      </c>
      <c r="CH3" s="10" t="s">
        <v>638</v>
      </c>
      <c r="CI3" s="10" t="s">
        <v>639</v>
      </c>
      <c r="CJ3" s="10" t="s">
        <v>640</v>
      </c>
      <c r="CK3" s="10" t="s">
        <v>641</v>
      </c>
      <c r="CL3" s="10" t="s">
        <v>642</v>
      </c>
      <c r="CM3" s="10" t="s">
        <v>643</v>
      </c>
      <c r="CN3" s="10" t="s">
        <v>644</v>
      </c>
      <c r="CO3" s="10" t="s">
        <v>645</v>
      </c>
      <c r="CP3" s="10" t="s">
        <v>646</v>
      </c>
      <c r="CQ3" s="10" t="s">
        <v>647</v>
      </c>
      <c r="CR3" s="10" t="s">
        <v>648</v>
      </c>
      <c r="CS3" s="10" t="s">
        <v>649</v>
      </c>
      <c r="CT3" s="10" t="s">
        <v>650</v>
      </c>
      <c r="CU3" s="10" t="s">
        <v>651</v>
      </c>
      <c r="CV3" s="10" t="s">
        <v>652</v>
      </c>
      <c r="CW3" s="10" t="s">
        <v>653</v>
      </c>
      <c r="CX3" s="10" t="s">
        <v>654</v>
      </c>
      <c r="CY3" s="10" t="s">
        <v>655</v>
      </c>
      <c r="CZ3" s="10" t="s">
        <v>656</v>
      </c>
      <c r="DA3" s="10" t="s">
        <v>657</v>
      </c>
      <c r="DB3" s="10" t="s">
        <v>658</v>
      </c>
      <c r="DC3" s="10" t="s">
        <v>659</v>
      </c>
      <c r="DD3" s="10" t="s">
        <v>660</v>
      </c>
      <c r="DE3" s="10" t="s">
        <v>661</v>
      </c>
      <c r="DF3" s="10" t="s">
        <v>662</v>
      </c>
      <c r="DG3" s="10" t="s">
        <v>663</v>
      </c>
      <c r="DH3" s="10" t="s">
        <v>664</v>
      </c>
      <c r="DI3" s="10" t="s">
        <v>665</v>
      </c>
      <c r="DJ3" s="10" t="s">
        <v>666</v>
      </c>
      <c r="DK3" s="10" t="s">
        <v>667</v>
      </c>
      <c r="DL3" s="10" t="s">
        <v>668</v>
      </c>
      <c r="DM3" s="10" t="s">
        <v>669</v>
      </c>
      <c r="DN3" s="10" t="s">
        <v>670</v>
      </c>
      <c r="DO3" s="10" t="s">
        <v>671</v>
      </c>
      <c r="DP3" s="10" t="s">
        <v>672</v>
      </c>
      <c r="DQ3" s="10" t="s">
        <v>673</v>
      </c>
      <c r="DR3" s="10" t="s">
        <v>674</v>
      </c>
      <c r="DS3" s="10" t="s">
        <v>675</v>
      </c>
      <c r="DT3" s="10" t="s">
        <v>676</v>
      </c>
      <c r="DU3" s="10" t="s">
        <v>677</v>
      </c>
      <c r="DV3" s="10" t="s">
        <v>678</v>
      </c>
      <c r="DW3" s="10" t="s">
        <v>679</v>
      </c>
      <c r="DX3" s="10" t="s">
        <v>680</v>
      </c>
      <c r="DY3" s="10" t="s">
        <v>681</v>
      </c>
      <c r="DZ3" s="10" t="s">
        <v>682</v>
      </c>
      <c r="EA3" s="10" t="s">
        <v>683</v>
      </c>
      <c r="EB3" s="10" t="s">
        <v>684</v>
      </c>
      <c r="EC3" s="10" t="s">
        <v>685</v>
      </c>
      <c r="ED3" s="10" t="s">
        <v>686</v>
      </c>
      <c r="EE3" s="10" t="s">
        <v>687</v>
      </c>
      <c r="EF3" s="10" t="s">
        <v>688</v>
      </c>
      <c r="EG3" s="10" t="s">
        <v>689</v>
      </c>
      <c r="EH3" s="10" t="s">
        <v>690</v>
      </c>
      <c r="EI3" s="10" t="s">
        <v>691</v>
      </c>
      <c r="EJ3" s="10" t="s">
        <v>692</v>
      </c>
      <c r="EK3" s="10" t="s">
        <v>693</v>
      </c>
      <c r="EL3" s="10" t="s">
        <v>694</v>
      </c>
      <c r="EM3" s="10" t="s">
        <v>695</v>
      </c>
      <c r="EN3" s="10" t="s">
        <v>696</v>
      </c>
      <c r="EO3" s="10" t="s">
        <v>697</v>
      </c>
      <c r="EP3" s="10" t="s">
        <v>698</v>
      </c>
      <c r="EQ3" s="10" t="s">
        <v>699</v>
      </c>
      <c r="ER3" s="10" t="s">
        <v>700</v>
      </c>
      <c r="ES3" s="10" t="s">
        <v>701</v>
      </c>
      <c r="ET3" s="10" t="s">
        <v>702</v>
      </c>
      <c r="EU3" s="10" t="s">
        <v>703</v>
      </c>
      <c r="EV3" s="10" t="s">
        <v>704</v>
      </c>
      <c r="EW3" s="10" t="s">
        <v>705</v>
      </c>
      <c r="EX3" s="10" t="s">
        <v>706</v>
      </c>
      <c r="EY3" s="10" t="s">
        <v>707</v>
      </c>
      <c r="EZ3" s="10" t="s">
        <v>708</v>
      </c>
      <c r="FA3" s="10" t="s">
        <v>709</v>
      </c>
      <c r="FB3" s="10" t="s">
        <v>710</v>
      </c>
      <c r="FC3" s="10" t="s">
        <v>711</v>
      </c>
      <c r="FD3" s="10" t="s">
        <v>712</v>
      </c>
      <c r="FE3" s="10" t="s">
        <v>713</v>
      </c>
      <c r="FF3" s="10" t="s">
        <v>714</v>
      </c>
      <c r="FG3" s="10" t="s">
        <v>715</v>
      </c>
      <c r="FH3" s="10" t="s">
        <v>716</v>
      </c>
      <c r="FI3" s="10" t="s">
        <v>717</v>
      </c>
      <c r="FJ3" s="10" t="s">
        <v>718</v>
      </c>
      <c r="FK3" s="10" t="s">
        <v>719</v>
      </c>
      <c r="FL3" s="10" t="s">
        <v>720</v>
      </c>
      <c r="FM3" s="10" t="s">
        <v>721</v>
      </c>
      <c r="FN3" s="10" t="s">
        <v>722</v>
      </c>
      <c r="FO3" s="10" t="s">
        <v>723</v>
      </c>
      <c r="FP3" s="10" t="s">
        <v>724</v>
      </c>
      <c r="FQ3" s="10" t="s">
        <v>725</v>
      </c>
      <c r="FR3" s="10" t="s">
        <v>726</v>
      </c>
      <c r="FS3" s="10" t="s">
        <v>727</v>
      </c>
      <c r="FT3" s="10" t="s">
        <v>728</v>
      </c>
      <c r="FU3" s="10" t="s">
        <v>729</v>
      </c>
      <c r="FV3" s="10" t="s">
        <v>730</v>
      </c>
      <c r="FW3" s="10" t="s">
        <v>731</v>
      </c>
      <c r="FX3" s="10" t="s">
        <v>732</v>
      </c>
      <c r="FY3" s="10" t="s">
        <v>733</v>
      </c>
      <c r="FZ3" s="10" t="s">
        <v>734</v>
      </c>
      <c r="GA3" s="10" t="s">
        <v>735</v>
      </c>
      <c r="GB3" s="10" t="s">
        <v>736</v>
      </c>
      <c r="GC3" s="10" t="s">
        <v>737</v>
      </c>
      <c r="GD3" s="10" t="s">
        <v>738</v>
      </c>
      <c r="GE3" s="10" t="s">
        <v>739</v>
      </c>
      <c r="GF3" s="10" t="s">
        <v>740</v>
      </c>
      <c r="GG3" s="10" t="s">
        <v>741</v>
      </c>
      <c r="GH3" s="10" t="s">
        <v>742</v>
      </c>
      <c r="GI3" s="10" t="s">
        <v>743</v>
      </c>
      <c r="GJ3" s="10" t="s">
        <v>744</v>
      </c>
      <c r="GK3" s="10" t="s">
        <v>745</v>
      </c>
      <c r="GL3" s="10" t="s">
        <v>746</v>
      </c>
      <c r="GM3" s="10" t="s">
        <v>747</v>
      </c>
      <c r="GN3" s="10" t="s">
        <v>748</v>
      </c>
      <c r="GO3" s="10" t="s">
        <v>749</v>
      </c>
      <c r="GP3" s="10" t="s">
        <v>750</v>
      </c>
      <c r="GQ3" s="10" t="s">
        <v>751</v>
      </c>
      <c r="GR3" s="10" t="s">
        <v>752</v>
      </c>
      <c r="GS3" s="10" t="s">
        <v>753</v>
      </c>
      <c r="GT3" s="10" t="s">
        <v>754</v>
      </c>
      <c r="GU3" s="10" t="s">
        <v>755</v>
      </c>
      <c r="GV3" s="10" t="s">
        <v>756</v>
      </c>
      <c r="GW3" s="10" t="s">
        <v>757</v>
      </c>
      <c r="GX3" s="10" t="s">
        <v>758</v>
      </c>
      <c r="GY3" s="10" t="s">
        <v>759</v>
      </c>
      <c r="GZ3" s="10" t="s">
        <v>760</v>
      </c>
      <c r="HA3" s="10" t="s">
        <v>761</v>
      </c>
      <c r="HB3" s="10" t="s">
        <v>762</v>
      </c>
      <c r="HC3" s="10" t="s">
        <v>763</v>
      </c>
      <c r="HD3" s="10" t="s">
        <v>764</v>
      </c>
      <c r="HE3" s="10" t="s">
        <v>765</v>
      </c>
      <c r="HF3" s="10" t="s">
        <v>766</v>
      </c>
      <c r="HG3" s="10" t="s">
        <v>767</v>
      </c>
      <c r="HH3" s="10" t="s">
        <v>768</v>
      </c>
      <c r="HI3" s="10" t="s">
        <v>769</v>
      </c>
      <c r="HJ3" s="10" t="s">
        <v>770</v>
      </c>
      <c r="HK3" s="10" t="s">
        <v>771</v>
      </c>
      <c r="HL3" s="10" t="s">
        <v>772</v>
      </c>
      <c r="HM3" s="10" t="s">
        <v>773</v>
      </c>
      <c r="HN3" s="10" t="s">
        <v>774</v>
      </c>
      <c r="HO3" s="10" t="s">
        <v>775</v>
      </c>
      <c r="HP3" s="10" t="s">
        <v>776</v>
      </c>
      <c r="HQ3" s="10" t="s">
        <v>777</v>
      </c>
      <c r="HR3" s="10" t="s">
        <v>778</v>
      </c>
      <c r="HS3" s="10" t="s">
        <v>779</v>
      </c>
      <c r="HT3" s="10" t="s">
        <v>780</v>
      </c>
      <c r="HU3" s="10" t="s">
        <v>781</v>
      </c>
      <c r="HV3" s="10" t="s">
        <v>782</v>
      </c>
      <c r="HW3" s="10" t="s">
        <v>783</v>
      </c>
      <c r="HX3" s="10" t="s">
        <v>784</v>
      </c>
      <c r="HY3" s="10" t="s">
        <v>785</v>
      </c>
      <c r="HZ3" s="10" t="s">
        <v>786</v>
      </c>
      <c r="IA3" s="10" t="s">
        <v>787</v>
      </c>
      <c r="IB3" s="10" t="s">
        <v>788</v>
      </c>
      <c r="IC3" s="10" t="s">
        <v>789</v>
      </c>
      <c r="ID3" s="10" t="s">
        <v>790</v>
      </c>
      <c r="IE3" s="10" t="s">
        <v>791</v>
      </c>
      <c r="IF3" s="10" t="s">
        <v>792</v>
      </c>
      <c r="IG3" s="10" t="s">
        <v>793</v>
      </c>
      <c r="IH3" s="10" t="s">
        <v>794</v>
      </c>
      <c r="II3" s="10" t="s">
        <v>795</v>
      </c>
      <c r="IJ3" s="10" t="s">
        <v>796</v>
      </c>
      <c r="IK3" s="10" t="s">
        <v>797</v>
      </c>
      <c r="IL3" s="10" t="s">
        <v>798</v>
      </c>
      <c r="IM3" s="10" t="s">
        <v>799</v>
      </c>
      <c r="IN3" s="10" t="s">
        <v>800</v>
      </c>
      <c r="IO3" s="10" t="s">
        <v>801</v>
      </c>
      <c r="IP3" s="10" t="s">
        <v>802</v>
      </c>
      <c r="IQ3" s="10" t="s">
        <v>803</v>
      </c>
      <c r="IR3" s="10" t="s">
        <v>804</v>
      </c>
      <c r="IS3" s="10" t="s">
        <v>805</v>
      </c>
      <c r="IT3" s="10" t="s">
        <v>806</v>
      </c>
      <c r="IU3" s="10" t="s">
        <v>807</v>
      </c>
      <c r="IV3" s="10" t="s">
        <v>808</v>
      </c>
      <c r="IW3" s="10" t="s">
        <v>809</v>
      </c>
      <c r="IX3" s="10" t="s">
        <v>810</v>
      </c>
      <c r="IY3" s="10" t="s">
        <v>811</v>
      </c>
      <c r="IZ3" s="10" t="s">
        <v>812</v>
      </c>
      <c r="JA3" s="10" t="s">
        <v>813</v>
      </c>
      <c r="JB3" s="10" t="s">
        <v>814</v>
      </c>
      <c r="JC3" s="10" t="s">
        <v>815</v>
      </c>
      <c r="JD3" s="10" t="s">
        <v>816</v>
      </c>
      <c r="JE3" s="10" t="s">
        <v>817</v>
      </c>
      <c r="JF3" s="10" t="s">
        <v>818</v>
      </c>
      <c r="JG3" s="10" t="s">
        <v>819</v>
      </c>
      <c r="JH3" s="10" t="s">
        <v>820</v>
      </c>
      <c r="JI3" s="10" t="s">
        <v>821</v>
      </c>
      <c r="JJ3" s="10" t="s">
        <v>822</v>
      </c>
      <c r="JK3" s="10" t="s">
        <v>823</v>
      </c>
      <c r="JL3" s="10" t="s">
        <v>824</v>
      </c>
      <c r="JM3" s="10" t="s">
        <v>825</v>
      </c>
      <c r="JN3" s="10" t="s">
        <v>826</v>
      </c>
      <c r="JO3" s="10" t="s">
        <v>827</v>
      </c>
      <c r="JP3" s="10" t="s">
        <v>828</v>
      </c>
      <c r="JQ3" s="10" t="s">
        <v>829</v>
      </c>
      <c r="JR3" s="10" t="s">
        <v>830</v>
      </c>
      <c r="JS3" s="10" t="s">
        <v>831</v>
      </c>
      <c r="JT3" s="10" t="s">
        <v>832</v>
      </c>
      <c r="JU3" s="10" t="s">
        <v>833</v>
      </c>
      <c r="JV3" s="10" t="s">
        <v>834</v>
      </c>
      <c r="JW3" s="10" t="s">
        <v>835</v>
      </c>
      <c r="JX3" s="10" t="s">
        <v>836</v>
      </c>
      <c r="JY3" s="10" t="s">
        <v>837</v>
      </c>
      <c r="JZ3" s="10" t="s">
        <v>838</v>
      </c>
      <c r="KA3" s="10" t="s">
        <v>839</v>
      </c>
      <c r="KB3" s="10" t="s">
        <v>840</v>
      </c>
      <c r="KC3" s="10" t="s">
        <v>841</v>
      </c>
      <c r="KD3" s="10" t="s">
        <v>842</v>
      </c>
      <c r="KE3" s="10" t="s">
        <v>843</v>
      </c>
      <c r="KF3" s="10" t="s">
        <v>844</v>
      </c>
      <c r="KG3" s="10" t="s">
        <v>845</v>
      </c>
      <c r="KH3" s="10" t="s">
        <v>846</v>
      </c>
      <c r="KI3" s="10" t="s">
        <v>847</v>
      </c>
      <c r="KJ3" s="10" t="s">
        <v>848</v>
      </c>
      <c r="KK3" s="10" t="s">
        <v>849</v>
      </c>
      <c r="KL3" s="10" t="s">
        <v>850</v>
      </c>
      <c r="KM3" s="10" t="s">
        <v>851</v>
      </c>
      <c r="KN3" s="10" t="s">
        <v>852</v>
      </c>
      <c r="KO3" s="10" t="s">
        <v>853</v>
      </c>
      <c r="KP3" s="10" t="s">
        <v>854</v>
      </c>
      <c r="KQ3" s="10" t="s">
        <v>855</v>
      </c>
      <c r="KR3" s="10" t="s">
        <v>856</v>
      </c>
      <c r="KS3" s="10" t="s">
        <v>857</v>
      </c>
      <c r="KT3" s="10" t="s">
        <v>858</v>
      </c>
      <c r="KU3" s="10" t="s">
        <v>859</v>
      </c>
      <c r="KV3" s="10" t="s">
        <v>860</v>
      </c>
      <c r="KW3" s="10" t="s">
        <v>861</v>
      </c>
      <c r="KX3" s="10" t="s">
        <v>862</v>
      </c>
      <c r="KY3" s="10" t="s">
        <v>863</v>
      </c>
      <c r="KZ3" s="10" t="s">
        <v>864</v>
      </c>
      <c r="LA3" s="10" t="s">
        <v>865</v>
      </c>
      <c r="LB3" s="10" t="s">
        <v>866</v>
      </c>
      <c r="LC3" s="10" t="s">
        <v>867</v>
      </c>
      <c r="LD3" s="10" t="s">
        <v>868</v>
      </c>
      <c r="LE3" s="10" t="s">
        <v>869</v>
      </c>
      <c r="LF3" s="10" t="s">
        <v>870</v>
      </c>
      <c r="LG3" s="10" t="s">
        <v>871</v>
      </c>
      <c r="LH3" s="10" t="s">
        <v>872</v>
      </c>
      <c r="LI3" s="10" t="s">
        <v>873</v>
      </c>
      <c r="LJ3" s="10" t="s">
        <v>874</v>
      </c>
      <c r="LK3" s="10" t="s">
        <v>875</v>
      </c>
      <c r="LL3" s="10" t="s">
        <v>876</v>
      </c>
      <c r="LM3" s="10" t="s">
        <v>877</v>
      </c>
      <c r="LN3" s="10" t="s">
        <v>878</v>
      </c>
      <c r="LO3" s="10" t="s">
        <v>879</v>
      </c>
      <c r="LP3" s="10" t="s">
        <v>880</v>
      </c>
      <c r="LQ3" s="10" t="s">
        <v>881</v>
      </c>
      <c r="LR3" s="10" t="s">
        <v>882</v>
      </c>
      <c r="LS3" s="10" t="s">
        <v>883</v>
      </c>
      <c r="LT3" s="10" t="s">
        <v>884</v>
      </c>
      <c r="LU3" s="10" t="s">
        <v>885</v>
      </c>
      <c r="LV3" s="10" t="s">
        <v>886</v>
      </c>
      <c r="LW3" s="10" t="s">
        <v>887</v>
      </c>
      <c r="LX3" s="10" t="s">
        <v>888</v>
      </c>
      <c r="LY3" s="10" t="s">
        <v>889</v>
      </c>
      <c r="LZ3" s="10" t="s">
        <v>890</v>
      </c>
      <c r="MA3" s="10" t="s">
        <v>891</v>
      </c>
      <c r="MB3" s="10" t="s">
        <v>892</v>
      </c>
      <c r="MC3" s="10" t="s">
        <v>893</v>
      </c>
      <c r="MD3" s="10" t="s">
        <v>894</v>
      </c>
      <c r="ME3" s="10" t="s">
        <v>895</v>
      </c>
      <c r="MF3" s="10" t="s">
        <v>896</v>
      </c>
      <c r="MG3" s="10" t="s">
        <v>897</v>
      </c>
      <c r="MH3" s="10" t="s">
        <v>898</v>
      </c>
      <c r="MI3" s="10" t="s">
        <v>899</v>
      </c>
      <c r="MJ3" s="10" t="s">
        <v>900</v>
      </c>
      <c r="MK3" s="10" t="s">
        <v>901</v>
      </c>
      <c r="ML3" s="10" t="s">
        <v>902</v>
      </c>
      <c r="MM3" s="10" t="s">
        <v>903</v>
      </c>
      <c r="MN3" s="10" t="s">
        <v>904</v>
      </c>
      <c r="MO3" s="10" t="s">
        <v>905</v>
      </c>
      <c r="MP3" s="10" t="s">
        <v>906</v>
      </c>
      <c r="MQ3" s="10" t="s">
        <v>907</v>
      </c>
      <c r="MR3" s="10" t="s">
        <v>908</v>
      </c>
      <c r="MS3" s="10" t="s">
        <v>909</v>
      </c>
      <c r="MT3" s="10" t="s">
        <v>910</v>
      </c>
      <c r="MU3" s="10" t="s">
        <v>911</v>
      </c>
      <c r="MV3" s="10" t="s">
        <v>912</v>
      </c>
      <c r="MW3" s="10" t="s">
        <v>913</v>
      </c>
      <c r="MX3" s="10" t="s">
        <v>914</v>
      </c>
      <c r="MY3" s="10" t="s">
        <v>915</v>
      </c>
      <c r="MZ3" s="10" t="s">
        <v>916</v>
      </c>
      <c r="NA3" s="10" t="s">
        <v>917</v>
      </c>
      <c r="NB3" s="10" t="s">
        <v>918</v>
      </c>
      <c r="NC3" s="10" t="s">
        <v>919</v>
      </c>
      <c r="ND3" s="10" t="s">
        <v>920</v>
      </c>
      <c r="NE3" s="10" t="s">
        <v>921</v>
      </c>
      <c r="NF3" s="10" t="s">
        <v>922</v>
      </c>
      <c r="NG3" s="10" t="s">
        <v>923</v>
      </c>
      <c r="NH3" s="10" t="s">
        <v>924</v>
      </c>
      <c r="NI3" s="10" t="s">
        <v>925</v>
      </c>
      <c r="NJ3" s="10" t="s">
        <v>926</v>
      </c>
      <c r="NK3" s="10" t="s">
        <v>927</v>
      </c>
      <c r="NL3" s="10" t="s">
        <v>928</v>
      </c>
      <c r="NM3" s="10" t="s">
        <v>929</v>
      </c>
      <c r="NN3" s="10" t="s">
        <v>930</v>
      </c>
      <c r="NO3" s="10" t="s">
        <v>931</v>
      </c>
      <c r="NP3" s="10" t="s">
        <v>932</v>
      </c>
      <c r="NQ3" s="10" t="s">
        <v>933</v>
      </c>
      <c r="NR3" s="10" t="s">
        <v>934</v>
      </c>
      <c r="NS3" s="10" t="s">
        <v>935</v>
      </c>
      <c r="NT3" s="10" t="s">
        <v>936</v>
      </c>
      <c r="NU3" s="10" t="s">
        <v>937</v>
      </c>
      <c r="NV3" s="10" t="s">
        <v>938</v>
      </c>
      <c r="NW3" s="10" t="s">
        <v>939</v>
      </c>
      <c r="NX3" s="10" t="s">
        <v>940</v>
      </c>
      <c r="NY3" s="10" t="s">
        <v>941</v>
      </c>
      <c r="NZ3" s="10" t="s">
        <v>942</v>
      </c>
      <c r="OA3" s="10" t="s">
        <v>943</v>
      </c>
      <c r="OB3" s="10" t="s">
        <v>944</v>
      </c>
      <c r="OC3" s="10" t="s">
        <v>945</v>
      </c>
      <c r="OD3" s="10" t="s">
        <v>946</v>
      </c>
      <c r="OE3" s="10" t="s">
        <v>947</v>
      </c>
      <c r="OF3" s="10" t="s">
        <v>948</v>
      </c>
      <c r="OG3" s="10" t="s">
        <v>949</v>
      </c>
      <c r="OH3" s="10" t="s">
        <v>950</v>
      </c>
      <c r="OI3" s="10" t="s">
        <v>951</v>
      </c>
      <c r="OJ3" s="10" t="s">
        <v>952</v>
      </c>
      <c r="OK3" s="10" t="s">
        <v>953</v>
      </c>
      <c r="OL3" s="10" t="s">
        <v>954</v>
      </c>
      <c r="OM3" s="10" t="s">
        <v>955</v>
      </c>
      <c r="ON3" s="10" t="s">
        <v>956</v>
      </c>
      <c r="OO3" s="10" t="s">
        <v>957</v>
      </c>
      <c r="OP3" s="10" t="s">
        <v>958</v>
      </c>
      <c r="OQ3" s="10" t="s">
        <v>959</v>
      </c>
      <c r="OR3" s="10" t="s">
        <v>960</v>
      </c>
      <c r="OS3" s="10" t="s">
        <v>961</v>
      </c>
      <c r="OT3" s="10" t="s">
        <v>962</v>
      </c>
      <c r="OU3" s="10" t="s">
        <v>963</v>
      </c>
      <c r="OV3" s="10" t="s">
        <v>964</v>
      </c>
      <c r="OW3" s="10" t="s">
        <v>965</v>
      </c>
      <c r="OX3" s="10" t="s">
        <v>966</v>
      </c>
    </row>
    <row r="4" spans="2:414" ht="15.6" x14ac:dyDescent="0.35">
      <c r="B4" s="6">
        <v>41882</v>
      </c>
      <c r="C4" s="8">
        <v>1.3953570022154638E-3</v>
      </c>
      <c r="D4" s="8">
        <v>-4.4086928550817334E-3</v>
      </c>
      <c r="E4" s="8">
        <v>-7.6203772055329494E-3</v>
      </c>
      <c r="F4" s="8">
        <v>-7.6816989513385364E-3</v>
      </c>
      <c r="G4" s="8">
        <v>-9.7867529106743581E-3</v>
      </c>
      <c r="H4" s="8">
        <v>-1.6026544542470864E-3</v>
      </c>
      <c r="I4" s="8">
        <v>3.453155388215523E-2</v>
      </c>
      <c r="J4" s="8">
        <v>3.0976793600711316E-3</v>
      </c>
      <c r="K4" s="8">
        <v>1.2785706891999593E-2</v>
      </c>
      <c r="L4" s="8">
        <v>8.2317190389583142E-3</v>
      </c>
      <c r="M4" s="8">
        <v>-8.4993342550760548E-3</v>
      </c>
      <c r="N4" s="8">
        <v>-2.8008625955423846E-2</v>
      </c>
      <c r="O4" s="8">
        <v>6.385620513549381E-2</v>
      </c>
      <c r="P4" s="8">
        <v>-2.2647966069158205E-2</v>
      </c>
      <c r="Q4" s="8">
        <v>-1.9769947111637862E-2</v>
      </c>
      <c r="R4" s="8">
        <v>1.6415693778803163E-2</v>
      </c>
      <c r="S4" s="8">
        <v>7.7763322261325263E-2</v>
      </c>
      <c r="T4" s="8">
        <v>6.0077654612663775E-3</v>
      </c>
      <c r="U4" s="8">
        <v>1.5523791033814495E-2</v>
      </c>
      <c r="V4" s="8">
        <v>2.2855441895196907E-2</v>
      </c>
      <c r="W4" s="8">
        <v>-2.2376819365932894E-2</v>
      </c>
      <c r="X4" s="8">
        <v>8.4833422011605528E-2</v>
      </c>
      <c r="Y4" s="8">
        <v>-1.1361100431307489E-2</v>
      </c>
      <c r="Z4" s="8">
        <v>-3.6423282587153355E-2</v>
      </c>
      <c r="AA4" s="8">
        <v>2.3286359420756748E-2</v>
      </c>
      <c r="AB4" s="8">
        <v>-1.7444771919009464E-2</v>
      </c>
      <c r="AC4" s="8">
        <v>-1.3622069386762959E-2</v>
      </c>
      <c r="AD4" s="8">
        <v>2.0945256270705676E-2</v>
      </c>
      <c r="AE4" s="8">
        <v>2.2509720056370405E-2</v>
      </c>
      <c r="AF4" s="8">
        <v>3.4863393661006589E-2</v>
      </c>
      <c r="AG4" s="8">
        <v>-3.0153707664575119E-3</v>
      </c>
      <c r="AH4" s="8">
        <v>1.4416761185319371E-2</v>
      </c>
      <c r="AI4" s="8">
        <v>-1.5746674299821684E-2</v>
      </c>
      <c r="AJ4" s="8">
        <v>-2.6784725775568757E-2</v>
      </c>
      <c r="AK4" s="8">
        <v>-9.2648947287134187E-4</v>
      </c>
      <c r="AL4" s="8">
        <v>-8.762692333151495E-3</v>
      </c>
      <c r="AM4" s="8">
        <v>1.3573922348060985E-2</v>
      </c>
      <c r="AN4" s="8">
        <v>-7.536634732693101E-3</v>
      </c>
      <c r="AO4" s="8">
        <v>3.1811456551166004E-2</v>
      </c>
      <c r="AP4" s="8">
        <v>4.1436672331400221E-2</v>
      </c>
      <c r="AQ4" s="8">
        <v>1.3444701330061939E-2</v>
      </c>
      <c r="AR4" s="8">
        <v>1.8778375980930365E-2</v>
      </c>
      <c r="AS4" s="8">
        <v>3.4779364730295012E-2</v>
      </c>
      <c r="AT4" s="8">
        <v>4.1067032693710911E-2</v>
      </c>
      <c r="AU4" s="8">
        <v>-1.5914151561537054E-2</v>
      </c>
      <c r="AV4" s="8">
        <v>5.8075115314618259E-2</v>
      </c>
      <c r="AW4" s="8">
        <v>5.9763767747853469E-2</v>
      </c>
      <c r="AX4" s="8">
        <v>3.5729455468692863E-2</v>
      </c>
      <c r="AY4" s="8">
        <v>7.5791326097810877E-2</v>
      </c>
      <c r="AZ4" s="8">
        <v>3.6480234330782624E-2</v>
      </c>
      <c r="BA4" s="8">
        <v>4.1902918449582355E-2</v>
      </c>
      <c r="BB4" s="8">
        <v>1.2142532087129374E-2</v>
      </c>
      <c r="BC4" s="8">
        <v>-1.5759573390922474E-2</v>
      </c>
      <c r="BD4" s="8">
        <v>6.416575883817946E-2</v>
      </c>
      <c r="BE4" s="8">
        <v>3.1709114015932467E-2</v>
      </c>
      <c r="BF4" s="8">
        <v>4.3546250900517475E-2</v>
      </c>
      <c r="BG4" s="8">
        <v>-8.9672966278170549E-3</v>
      </c>
      <c r="BH4" s="8">
        <v>0.1281669057286649</v>
      </c>
      <c r="BI4" s="8">
        <v>-8.1334283478224634E-3</v>
      </c>
      <c r="BJ4" s="8">
        <v>4.1037165062895738E-2</v>
      </c>
      <c r="BK4" s="8">
        <v>4.4520098878502626E-2</v>
      </c>
      <c r="BL4" s="8">
        <v>-1.2774378590465665E-2</v>
      </c>
      <c r="BM4" s="8">
        <v>6.6340198661711813E-2</v>
      </c>
      <c r="BN4" s="8">
        <v>3.9482136557571115E-2</v>
      </c>
      <c r="BO4" s="8">
        <v>7.6545265429785778E-2</v>
      </c>
      <c r="BP4" s="8">
        <v>6.3690255653286093E-2</v>
      </c>
      <c r="BQ4" s="8">
        <v>5.0967040184418735E-3</v>
      </c>
      <c r="BR4" s="8">
        <v>5.9600647645958738E-3</v>
      </c>
      <c r="BS4" s="8">
        <v>3.5670741487796573E-2</v>
      </c>
      <c r="BT4" s="8">
        <v>6.071281660853349E-2</v>
      </c>
      <c r="BU4" s="8">
        <v>-8.6296940985175347E-3</v>
      </c>
      <c r="BV4" s="8">
        <v>2.8861085571074807E-2</v>
      </c>
      <c r="BW4" s="8">
        <v>2.0599839365740606E-2</v>
      </c>
      <c r="BX4" s="8">
        <v>7.8350590102306106E-2</v>
      </c>
      <c r="BY4" s="8">
        <v>2.0321522187631932E-2</v>
      </c>
      <c r="BZ4" s="8">
        <v>-7.2725267499021418E-4</v>
      </c>
      <c r="CA4" s="8">
        <v>5.4796726253435873E-2</v>
      </c>
      <c r="CB4" s="8">
        <v>-3.8904240363686282E-2</v>
      </c>
      <c r="CC4" s="8">
        <v>5.1542436538045244E-2</v>
      </c>
      <c r="CD4" s="8">
        <v>1.1426495873387926E-2</v>
      </c>
      <c r="CE4" s="8">
        <v>5.8593302458325378E-2</v>
      </c>
      <c r="CF4" s="8">
        <v>3.3626884892376488E-2</v>
      </c>
      <c r="CG4" s="8">
        <v>9.5135132153052915E-2</v>
      </c>
      <c r="CH4" s="8">
        <v>7.6068882872471835E-2</v>
      </c>
      <c r="CI4" s="8">
        <v>5.8654770722883248E-2</v>
      </c>
      <c r="CJ4" s="8">
        <v>6.2445174858777056E-2</v>
      </c>
      <c r="CK4" s="8">
        <v>8.7863943029543798E-3</v>
      </c>
      <c r="CL4" s="8">
        <v>2.0956380192283644E-2</v>
      </c>
      <c r="CM4" s="8">
        <v>3.6880260871995051E-2</v>
      </c>
      <c r="CN4" s="8">
        <v>-3.8716251098413187E-2</v>
      </c>
      <c r="CO4" s="8">
        <v>1.5968613795706035E-2</v>
      </c>
      <c r="CP4" s="8">
        <v>5.6533470201734035E-2</v>
      </c>
      <c r="CQ4" s="8">
        <v>-2.5591517680132413E-2</v>
      </c>
      <c r="CR4" s="8">
        <v>2.5258998553354665E-2</v>
      </c>
      <c r="CS4" s="8">
        <v>3.8881488048654614E-2</v>
      </c>
      <c r="CT4" s="8">
        <v>3.4537208531441058E-2</v>
      </c>
      <c r="CU4" s="8">
        <v>8.1969646052296452E-3</v>
      </c>
      <c r="CV4" s="8">
        <v>2.3466696192312869E-3</v>
      </c>
      <c r="CW4" s="8">
        <v>4.3455745656458086E-2</v>
      </c>
      <c r="CX4" s="8">
        <v>2.0024025149268418E-2</v>
      </c>
      <c r="CY4" s="8">
        <v>5.9739494986148577E-2</v>
      </c>
      <c r="CZ4" s="8">
        <v>1.3725529874378049E-2</v>
      </c>
      <c r="DA4" s="8">
        <v>4.12217847676608E-2</v>
      </c>
      <c r="DB4" s="8">
        <v>3.8821968241746108E-2</v>
      </c>
      <c r="DC4" s="8">
        <v>1.7597359939366689E-2</v>
      </c>
      <c r="DD4" s="8">
        <v>9.8556381141766194E-3</v>
      </c>
      <c r="DE4" s="8">
        <v>-3.6564554931684271E-2</v>
      </c>
      <c r="DF4" s="8">
        <v>5.8973951268766533E-2</v>
      </c>
      <c r="DG4" s="8">
        <v>8.3268116838251277E-2</v>
      </c>
      <c r="DH4" s="8">
        <v>5.3405862828815778E-2</v>
      </c>
      <c r="DI4" s="8">
        <v>-1.5485278544415504E-2</v>
      </c>
      <c r="DJ4" s="8">
        <v>-3.4879941898829508E-2</v>
      </c>
      <c r="DK4" s="8">
        <v>-3.635484167950595E-2</v>
      </c>
      <c r="DL4" s="8">
        <v>-5.3111472592895274E-2</v>
      </c>
      <c r="DM4" s="8">
        <v>3.0007785022800923E-2</v>
      </c>
      <c r="DN4" s="8">
        <v>-5.7129439286172208E-2</v>
      </c>
      <c r="DO4" s="8">
        <v>-6.5555745664529666E-2</v>
      </c>
      <c r="DP4" s="8">
        <v>-1.4910602469716101E-2</v>
      </c>
      <c r="DQ4" s="8">
        <v>5.8962411989266786E-2</v>
      </c>
      <c r="DR4" s="8">
        <v>-1.4202495482531829E-2</v>
      </c>
      <c r="DS4" s="8">
        <v>3.9094167267365532E-2</v>
      </c>
      <c r="DT4" s="8">
        <v>2.1437119605562369E-2</v>
      </c>
      <c r="DU4" s="8">
        <v>3.7817155181826455E-2</v>
      </c>
      <c r="DV4" s="8">
        <v>-2.1511437429309825E-2</v>
      </c>
      <c r="DW4" s="8">
        <v>-1.3432612291569834E-3</v>
      </c>
      <c r="DX4" s="8">
        <v>4.7861600589932607E-2</v>
      </c>
      <c r="DY4" s="8">
        <v>9.6570778592805218E-3</v>
      </c>
      <c r="DZ4" s="8">
        <v>1.8798218795936891E-2</v>
      </c>
      <c r="EA4" s="8">
        <v>-1.2805586397362553E-2</v>
      </c>
      <c r="EB4" s="8">
        <v>3.1149359904235188E-2</v>
      </c>
      <c r="EC4" s="8">
        <v>3.6980236612140241E-2</v>
      </c>
      <c r="ED4" s="8">
        <v>-4.1678741804893976E-2</v>
      </c>
      <c r="EE4" s="8">
        <v>3.0593551845564032E-2</v>
      </c>
      <c r="EF4" s="8">
        <v>-7.0886774335059383E-2</v>
      </c>
      <c r="EG4" s="8">
        <v>9.9096854081319491E-2</v>
      </c>
      <c r="EH4" s="8">
        <v>7.6380680189426675E-2</v>
      </c>
      <c r="EI4" s="8">
        <v>3.1903842112587191E-2</v>
      </c>
      <c r="EJ4" s="8">
        <v>-2.4618147776841515E-2</v>
      </c>
      <c r="EK4" s="8">
        <v>1.2429305351752962E-2</v>
      </c>
      <c r="EL4" s="8">
        <v>6.2658959599277697E-3</v>
      </c>
      <c r="EM4" s="8">
        <v>-1.4436105932865428E-2</v>
      </c>
      <c r="EN4" s="8">
        <v>-9.4320299646042938E-3</v>
      </c>
      <c r="EO4" s="8">
        <v>2.236370006507625E-2</v>
      </c>
      <c r="EP4" s="8">
        <v>3.9005215252582159E-2</v>
      </c>
      <c r="EQ4" s="8">
        <v>1.717353158760436E-2</v>
      </c>
      <c r="ER4" s="8">
        <v>5.9626608207981616E-2</v>
      </c>
      <c r="ES4" s="8">
        <v>-2.3519796862089187E-2</v>
      </c>
      <c r="ET4" s="8">
        <v>1.2962681337880255E-5</v>
      </c>
      <c r="EU4" s="8">
        <v>4.0072099594859661E-2</v>
      </c>
      <c r="EV4" s="8">
        <v>6.4342787071961144E-2</v>
      </c>
      <c r="EW4" s="8">
        <v>5.047154042228201E-2</v>
      </c>
      <c r="EX4" s="8">
        <v>4.1177570121134904E-2</v>
      </c>
      <c r="EY4" s="8">
        <v>2.0172673906565838E-2</v>
      </c>
      <c r="EZ4" s="8">
        <v>2.4464237446348125E-2</v>
      </c>
      <c r="FA4" s="8">
        <v>3.5712662717186094E-2</v>
      </c>
      <c r="FB4" s="8">
        <v>1.9346712336161809E-2</v>
      </c>
      <c r="FC4" s="8">
        <v>3.2014012523543994E-2</v>
      </c>
      <c r="FD4" s="8">
        <v>2.691441519829843E-2</v>
      </c>
      <c r="FE4" s="8">
        <v>4.2814364434583446E-2</v>
      </c>
      <c r="FF4" s="8">
        <v>-1.3126160615901966E-2</v>
      </c>
      <c r="FG4" s="8">
        <v>2.7082341300976656E-2</v>
      </c>
      <c r="FH4" s="8">
        <v>-3.5777563994564658E-2</v>
      </c>
      <c r="FI4" s="8">
        <v>4.1948815563888769E-2</v>
      </c>
      <c r="FJ4" s="8">
        <v>4.3436791410471354E-2</v>
      </c>
      <c r="FK4" s="8">
        <v>6.8128761453379663E-2</v>
      </c>
      <c r="FL4" s="8">
        <v>-4.9940610247116955E-2</v>
      </c>
      <c r="FM4" s="8">
        <v>1.7297589290324995E-2</v>
      </c>
      <c r="FN4" s="8">
        <v>1.7059533830789848E-2</v>
      </c>
      <c r="FO4" s="8">
        <v>1.6686725149130867E-2</v>
      </c>
      <c r="FP4" s="8">
        <v>2.1796262519334239E-2</v>
      </c>
      <c r="FQ4" s="8">
        <v>2.4985313755157744E-2</v>
      </c>
      <c r="FR4" s="8">
        <v>1.9329568239364964E-2</v>
      </c>
      <c r="FS4" s="8">
        <v>2.9454405692378123E-2</v>
      </c>
      <c r="FT4" s="8">
        <v>3.2849109434248042E-2</v>
      </c>
      <c r="FU4" s="8">
        <v>3.5229109536981384E-2</v>
      </c>
      <c r="FV4" s="8">
        <v>3.4592157827099096E-2</v>
      </c>
      <c r="FW4" s="8">
        <v>7.9241139635449626E-2</v>
      </c>
      <c r="FX4" s="8">
        <v>5.818579049419087E-2</v>
      </c>
      <c r="FY4" s="8">
        <v>-1.0956150575547607E-3</v>
      </c>
      <c r="FZ4" s="8">
        <v>3.578117764358809E-2</v>
      </c>
      <c r="GA4" s="8">
        <v>7.210563244363298E-2</v>
      </c>
      <c r="GB4" s="8">
        <v>-1.9647184704027335E-2</v>
      </c>
      <c r="GC4" s="8">
        <v>-7.3033805859617273E-2</v>
      </c>
      <c r="GD4" s="8">
        <v>-5.065254461175054E-2</v>
      </c>
      <c r="GE4" s="8">
        <v>-1.4908881703008456E-2</v>
      </c>
      <c r="GF4" s="8">
        <v>3.8050052692708128E-2</v>
      </c>
      <c r="GG4" s="8">
        <v>5.7634048746510042E-3</v>
      </c>
      <c r="GH4" s="8">
        <v>0.10796984926722611</v>
      </c>
      <c r="GI4" s="8">
        <v>8.3370405505203499E-2</v>
      </c>
      <c r="GJ4" s="8">
        <v>2.8662188163892377E-2</v>
      </c>
      <c r="GK4" s="8">
        <v>-6.3522521600672885E-3</v>
      </c>
      <c r="GL4" s="8">
        <v>2.094302783253188E-2</v>
      </c>
      <c r="GM4" s="8">
        <v>-6.4950373259049954E-2</v>
      </c>
      <c r="GN4" s="8">
        <v>-1.8688791556480955E-3</v>
      </c>
      <c r="GO4" s="8">
        <v>-5.399316130081909E-2</v>
      </c>
      <c r="GP4" s="8">
        <v>1.6055320727966796E-2</v>
      </c>
      <c r="GQ4" s="8">
        <v>4.3393194717041436E-2</v>
      </c>
      <c r="GR4" s="8">
        <v>2.5032277936366032E-2</v>
      </c>
      <c r="GS4" s="8">
        <v>-9.2654552968313292E-3</v>
      </c>
      <c r="GT4" s="8">
        <v>-1.443509162455156E-2</v>
      </c>
      <c r="GU4" s="8">
        <v>3.2628565669843304E-2</v>
      </c>
      <c r="GV4" s="8">
        <v>2.5708235613209729E-2</v>
      </c>
      <c r="GW4" s="8">
        <v>2.2029637918670908E-2</v>
      </c>
      <c r="GX4" s="8">
        <v>2.1747327868386609E-2</v>
      </c>
      <c r="GY4" s="8">
        <v>1.0825674040770103E-2</v>
      </c>
      <c r="GZ4" s="8">
        <v>8.9009676172566859E-3</v>
      </c>
      <c r="HA4" s="8">
        <v>3.3559948836754436E-2</v>
      </c>
      <c r="HB4" s="8">
        <v>-2.6368629576493385E-2</v>
      </c>
      <c r="HC4" s="8">
        <v>-1.9333723769645206E-2</v>
      </c>
      <c r="HD4" s="8">
        <v>8.6077398868550606E-2</v>
      </c>
      <c r="HE4" s="8">
        <v>6.3971028949023054E-2</v>
      </c>
      <c r="HF4" s="8">
        <v>7.0095839204870128E-2</v>
      </c>
      <c r="HG4" s="8">
        <v>5.1435226294895081E-2</v>
      </c>
      <c r="HH4" s="8">
        <v>6.1570819692083403E-2</v>
      </c>
      <c r="HI4" s="8">
        <v>2.5064800454544081E-2</v>
      </c>
      <c r="HJ4" s="8">
        <v>3.6261577411469126E-3</v>
      </c>
      <c r="HK4" s="8">
        <v>-4.4259425513955196E-2</v>
      </c>
      <c r="HL4" s="8">
        <v>-4.3560932243729839E-3</v>
      </c>
      <c r="HM4" s="8">
        <v>-4.6737213888726134E-2</v>
      </c>
      <c r="HN4" s="8">
        <v>-2.4944464052516831E-2</v>
      </c>
      <c r="HO4" s="8">
        <v>9.58170585945399E-3</v>
      </c>
      <c r="HP4" s="8">
        <v>-5.4841209980681906E-2</v>
      </c>
      <c r="HQ4" s="8">
        <v>-4.1256184202922888E-2</v>
      </c>
      <c r="HR4" s="8">
        <v>3.1620263825354739E-3</v>
      </c>
      <c r="HS4" s="8">
        <v>3.8611289139870116E-2</v>
      </c>
      <c r="HT4" s="8">
        <v>-2.8981966483386246E-3</v>
      </c>
      <c r="HU4" s="8">
        <v>-0.12476750408359966</v>
      </c>
      <c r="HV4" s="8">
        <v>5.0872756172698805E-2</v>
      </c>
      <c r="HW4" s="8">
        <v>3.4384875191645695E-2</v>
      </c>
      <c r="HX4" s="8">
        <v>4.8670406924539722E-3</v>
      </c>
      <c r="HY4" s="8">
        <v>-8.2060462298572251E-3</v>
      </c>
      <c r="HZ4" s="8">
        <v>6.2667693878427883E-2</v>
      </c>
      <c r="IA4" s="8">
        <v>1.4559618894608078E-2</v>
      </c>
      <c r="IB4" s="8">
        <v>4.2059261895123198E-2</v>
      </c>
      <c r="IC4" s="8">
        <v>-4.9029595388335817E-2</v>
      </c>
      <c r="ID4" s="8">
        <v>6.0070046664390378E-2</v>
      </c>
      <c r="IE4" s="8">
        <v>-0.11217679482650393</v>
      </c>
      <c r="IF4" s="8">
        <v>5.7268132004290082E-2</v>
      </c>
      <c r="IG4" s="8">
        <v>4.10943328196509E-2</v>
      </c>
      <c r="IH4" s="8">
        <v>-7.4062099028714426E-2</v>
      </c>
      <c r="II4" s="8">
        <v>-1.1614949050460704E-2</v>
      </c>
      <c r="IJ4" s="8">
        <v>5.563998302104689E-2</v>
      </c>
      <c r="IK4" s="8">
        <v>-8.410137326546821E-2</v>
      </c>
      <c r="IL4" s="8">
        <v>-8.6988496284663083E-3</v>
      </c>
      <c r="IM4" s="8">
        <v>3.0127943100808664E-2</v>
      </c>
      <c r="IN4" s="8">
        <v>-3.9848529813909066E-2</v>
      </c>
      <c r="IO4" s="8">
        <v>-5.5280063522170769E-2</v>
      </c>
      <c r="IP4" s="8">
        <v>-6.2374130158578261E-2</v>
      </c>
      <c r="IQ4" s="8">
        <v>3.14950962684621E-2</v>
      </c>
      <c r="IR4" s="8">
        <v>3.1812876072978752E-2</v>
      </c>
      <c r="IS4" s="8">
        <v>4.7057553853631945E-2</v>
      </c>
      <c r="IT4" s="8">
        <v>-0.10665387040221801</v>
      </c>
      <c r="IU4" s="8">
        <v>3.7033350450136879E-2</v>
      </c>
      <c r="IV4" s="8">
        <v>-2.997195454052895E-2</v>
      </c>
      <c r="IW4" s="8">
        <v>4.09277844325798E-2</v>
      </c>
      <c r="IX4" s="8">
        <v>-1.8164372562532033E-2</v>
      </c>
      <c r="IY4" s="8">
        <v>3.7771998336839779E-3</v>
      </c>
      <c r="IZ4" s="8">
        <v>4.710089273847147E-2</v>
      </c>
      <c r="JA4" s="8">
        <v>1.1333279203612115E-2</v>
      </c>
      <c r="JB4" s="8">
        <v>-7.3067023425388844E-3</v>
      </c>
      <c r="JC4" s="8">
        <v>2.0772871146835375E-3</v>
      </c>
      <c r="JD4" s="8">
        <v>-5.3957682185545863E-3</v>
      </c>
      <c r="JE4" s="8">
        <v>4.6332959831477255E-3</v>
      </c>
      <c r="JF4" s="8">
        <v>-3.2656867026585094E-2</v>
      </c>
      <c r="JG4" s="8">
        <v>-6.5345175432004118E-3</v>
      </c>
      <c r="JH4" s="8">
        <v>7.2209389579774019E-2</v>
      </c>
      <c r="JI4" s="8">
        <v>-4.3549533910755556E-3</v>
      </c>
      <c r="JJ4" s="8">
        <v>-1.222763118096247E-2</v>
      </c>
      <c r="JK4" s="8">
        <v>4.1428974512187057E-2</v>
      </c>
      <c r="JL4" s="8">
        <v>3.6613452337869487E-2</v>
      </c>
      <c r="JM4" s="8">
        <v>9.471261340554471E-2</v>
      </c>
      <c r="JN4" s="8">
        <v>5.2251259762769189E-2</v>
      </c>
      <c r="JO4" s="8">
        <v>-6.6314561145056045E-2</v>
      </c>
      <c r="JP4" s="8">
        <v>-5.698464751595269E-2</v>
      </c>
      <c r="JQ4" s="8">
        <v>-7.4199056681770736E-3</v>
      </c>
      <c r="JR4" s="8">
        <v>-3.3056623678763414E-3</v>
      </c>
      <c r="JS4" s="8">
        <v>-9.5774787158922098E-2</v>
      </c>
      <c r="JT4" s="8">
        <v>6.7803709132030071E-3</v>
      </c>
      <c r="JU4" s="8">
        <v>4.7593282329662645E-3</v>
      </c>
      <c r="JV4" s="8">
        <v>-7.8586643031479317E-3</v>
      </c>
      <c r="JW4" s="8">
        <v>6.8664181899866242E-2</v>
      </c>
      <c r="JX4" s="8">
        <v>3.3557150140936159E-2</v>
      </c>
      <c r="JY4" s="8">
        <v>1.2738211086998547E-2</v>
      </c>
      <c r="JZ4" s="8">
        <v>9.0890767932864908E-2</v>
      </c>
      <c r="KA4" s="8">
        <v>4.7326445139168401E-2</v>
      </c>
      <c r="KB4" s="8">
        <v>4.6135714865168723E-2</v>
      </c>
      <c r="KC4" s="8">
        <v>4.8482969541634169E-4</v>
      </c>
      <c r="KD4" s="8">
        <v>7.6935903783419926E-2</v>
      </c>
      <c r="KE4" s="8">
        <v>2.4345628310825623E-2</v>
      </c>
      <c r="KF4" s="8">
        <v>4.9998662034106203E-2</v>
      </c>
      <c r="KG4" s="8">
        <v>6.5357664606622817E-2</v>
      </c>
      <c r="KH4" s="8">
        <v>-4.8735977661513719E-3</v>
      </c>
      <c r="KI4" s="8">
        <v>1.2519221829144986E-2</v>
      </c>
      <c r="KJ4" s="8">
        <v>4.8843017941703232E-2</v>
      </c>
      <c r="KK4" s="8">
        <v>-2.1824561029310408E-2</v>
      </c>
      <c r="KL4" s="8">
        <v>3.175844463836984E-2</v>
      </c>
      <c r="KM4" s="8">
        <v>3.5626523497889889E-2</v>
      </c>
      <c r="KN4" s="8">
        <v>5.9792546071017291E-2</v>
      </c>
      <c r="KO4" s="8">
        <v>-3.8148586874807294E-3</v>
      </c>
      <c r="KP4" s="8">
        <v>4.3138052335504468E-2</v>
      </c>
      <c r="KQ4" s="8">
        <v>2.2751279558349768E-2</v>
      </c>
      <c r="KR4" s="8">
        <v>1.3256620760806179E-2</v>
      </c>
      <c r="KS4" s="8">
        <v>2.4576301871181899E-2</v>
      </c>
      <c r="KT4" s="8">
        <v>3.0552358693977336E-2</v>
      </c>
      <c r="KU4" s="8">
        <v>3.6706199618168386E-2</v>
      </c>
      <c r="KV4" s="8">
        <v>1.7050827847634675E-2</v>
      </c>
      <c r="KW4" s="8">
        <v>3.3922389003970273E-2</v>
      </c>
      <c r="KX4" s="8">
        <v>3.2977917170715763E-2</v>
      </c>
      <c r="KY4" s="8">
        <v>4.2099747166356574E-2</v>
      </c>
      <c r="KZ4" s="8">
        <v>5.6641711765946928E-3</v>
      </c>
      <c r="LA4" s="8">
        <v>2.7669546302646994E-2</v>
      </c>
      <c r="LB4" s="8">
        <v>-6.3787498160010198E-3</v>
      </c>
      <c r="LC4" s="8">
        <v>5.5285873345831918E-2</v>
      </c>
      <c r="LD4" s="8">
        <v>-2.4189975072925425E-2</v>
      </c>
      <c r="LE4" s="8">
        <v>2.0684034389817932E-2</v>
      </c>
      <c r="LF4" s="8">
        <v>6.3460970303698308E-2</v>
      </c>
      <c r="LG4" s="8">
        <v>-4.6146103100764488E-2</v>
      </c>
      <c r="LH4" s="8">
        <v>1.1113592710675566E-2</v>
      </c>
      <c r="LI4" s="8">
        <v>3.2838386743486929E-2</v>
      </c>
      <c r="LJ4" s="8">
        <v>3.5029852968858147E-2</v>
      </c>
      <c r="LK4" s="8">
        <v>-2.9520831435802149E-2</v>
      </c>
      <c r="LL4" s="8">
        <v>-8.871900785657158E-2</v>
      </c>
      <c r="LM4" s="8">
        <v>-1.4677724781975487E-2</v>
      </c>
      <c r="LN4" s="8">
        <v>-1.08160919543204E-2</v>
      </c>
      <c r="LO4" s="8">
        <v>-8.2433758548974487E-3</v>
      </c>
      <c r="LP4" s="8">
        <v>2.9464388936524255E-2</v>
      </c>
      <c r="LQ4" s="8">
        <v>1.630087385566871E-2</v>
      </c>
      <c r="LR4" s="8">
        <v>-6.3377804602290422E-2</v>
      </c>
      <c r="LS4" s="8">
        <v>-9.9264042100285915E-3</v>
      </c>
      <c r="LT4" s="8">
        <v>-5.2487311723425176E-2</v>
      </c>
      <c r="LU4" s="8">
        <v>5.9217175501932728E-3</v>
      </c>
      <c r="LV4" s="8">
        <v>-1.8846234669058548E-2</v>
      </c>
      <c r="LW4" s="8">
        <v>6.5713859259356716E-2</v>
      </c>
      <c r="LX4" s="8">
        <v>9.1446989517883909E-3</v>
      </c>
      <c r="LY4" s="8">
        <v>-3.5827202429214666E-2</v>
      </c>
      <c r="LZ4" s="8">
        <v>5.5541853096305577E-2</v>
      </c>
      <c r="MA4" s="8">
        <v>2.3619476649033147E-2</v>
      </c>
      <c r="MB4" s="8">
        <v>6.8011253236341662E-3</v>
      </c>
      <c r="MC4" s="8">
        <v>5.5518566817857065E-2</v>
      </c>
      <c r="MD4" s="8">
        <v>9.0542489297253115E-4</v>
      </c>
      <c r="ME4" s="8">
        <v>-7.1353841315498212E-4</v>
      </c>
      <c r="MF4" s="8">
        <v>2.9138228003559211E-2</v>
      </c>
      <c r="MG4" s="8">
        <v>4.1827459689561364E-2</v>
      </c>
      <c r="MH4" s="8">
        <v>5.214784790193519E-2</v>
      </c>
      <c r="MI4" s="8">
        <v>8.5595643688250581E-2</v>
      </c>
      <c r="MJ4" s="8">
        <v>5.5675402739907731E-2</v>
      </c>
      <c r="MK4" s="8">
        <v>6.0332635219422927E-2</v>
      </c>
      <c r="ML4" s="8">
        <v>2.3496992324066615E-2</v>
      </c>
      <c r="MM4" s="8">
        <v>7.0529655162145738E-2</v>
      </c>
      <c r="MN4" s="8">
        <v>3.4797911249671923E-2</v>
      </c>
      <c r="MO4" s="8">
        <v>4.1339322349306332E-2</v>
      </c>
      <c r="MP4" s="8">
        <v>2.5913204825851369E-2</v>
      </c>
      <c r="MQ4" s="8">
        <v>-6.3572273449353095E-3</v>
      </c>
      <c r="MR4" s="8">
        <v>1.5552325479688003E-2</v>
      </c>
      <c r="MS4" s="8">
        <v>8.5764216107432761E-3</v>
      </c>
      <c r="MT4" s="8">
        <v>-5.7755341244623837E-4</v>
      </c>
      <c r="MU4" s="8">
        <v>5.5270963798325579E-2</v>
      </c>
      <c r="MV4" s="8">
        <v>2.3646562849173783E-2</v>
      </c>
      <c r="MW4" s="8">
        <v>2.7126888282553621E-2</v>
      </c>
      <c r="MX4" s="8">
        <v>-3.7823727464790277E-2</v>
      </c>
      <c r="MY4" s="8">
        <v>2.6564832844725453E-2</v>
      </c>
      <c r="MZ4" s="8">
        <v>-3.2181614649545998E-3</v>
      </c>
      <c r="NA4" s="8">
        <v>3.2179113882139579E-2</v>
      </c>
      <c r="NB4" s="8">
        <v>0.10012466917938628</v>
      </c>
      <c r="NC4" s="8">
        <v>-8.0856313038110417E-3</v>
      </c>
      <c r="ND4" s="8">
        <v>-4.6628567924152542E-2</v>
      </c>
      <c r="NE4" s="8">
        <v>1.4729075531701274E-2</v>
      </c>
      <c r="NF4" s="8">
        <v>-1.3476092227305309E-2</v>
      </c>
      <c r="NG4" s="8">
        <v>6.3979876082115625E-2</v>
      </c>
      <c r="NH4" s="8">
        <v>3.28797915319195E-2</v>
      </c>
      <c r="NI4" s="8">
        <v>4.3600722622873761E-2</v>
      </c>
      <c r="NJ4" s="8">
        <v>2.0450520565391386E-2</v>
      </c>
      <c r="NK4" s="8">
        <v>-3.1273946192736747E-2</v>
      </c>
      <c r="NL4" s="8">
        <v>-3.6656424363366427E-2</v>
      </c>
      <c r="NM4" s="8">
        <v>-6.0106941296150573E-2</v>
      </c>
      <c r="NN4" s="8">
        <v>4.7971787131003876E-2</v>
      </c>
      <c r="NO4" s="8">
        <v>-2.3211768340545884E-2</v>
      </c>
      <c r="NP4" s="8">
        <v>2.1921628728647641E-2</v>
      </c>
      <c r="NQ4" s="8">
        <v>7.5857046169574699E-3</v>
      </c>
      <c r="NR4" s="8">
        <v>2.533280012828612E-3</v>
      </c>
      <c r="NS4" s="8">
        <v>-3.3088597555313362E-2</v>
      </c>
      <c r="NT4" s="8">
        <v>2.2790158586934686E-2</v>
      </c>
      <c r="NU4" s="8">
        <v>2.0661149200554618E-2</v>
      </c>
      <c r="NV4" s="8">
        <v>-4.0889596671056683E-2</v>
      </c>
      <c r="NW4" s="8">
        <v>-5.1792713203962469E-2</v>
      </c>
      <c r="NX4" s="8">
        <v>0.10289317918123005</v>
      </c>
      <c r="NY4" s="8">
        <v>5.4012261666628578E-2</v>
      </c>
      <c r="NZ4" s="8">
        <v>2.3929763443113532E-2</v>
      </c>
      <c r="OA4" s="8">
        <v>9.8150474970424062E-2</v>
      </c>
      <c r="OB4" s="8">
        <v>5.1566851854747131E-2</v>
      </c>
      <c r="OC4" s="8">
        <v>-3.6515726086922641E-2</v>
      </c>
      <c r="OD4" s="8">
        <v>8.5754292782139738E-2</v>
      </c>
      <c r="OE4" s="8">
        <v>-1.3443413350590003E-2</v>
      </c>
      <c r="OF4" s="8">
        <v>3.7716479459776839E-2</v>
      </c>
      <c r="OG4" s="8">
        <v>1.9000226507125018E-2</v>
      </c>
      <c r="OH4" s="8">
        <v>-4.3196826733587219E-2</v>
      </c>
      <c r="OI4" s="8">
        <v>1.321461345795949E-2</v>
      </c>
      <c r="OJ4" s="8">
        <v>-4.8806940537843041E-2</v>
      </c>
      <c r="OK4" s="8">
        <v>2.598446676443765E-2</v>
      </c>
      <c r="OL4" s="8">
        <v>3.6286747201999536E-3</v>
      </c>
      <c r="OM4" s="8">
        <v>1.7849302675114441E-2</v>
      </c>
      <c r="ON4" s="8">
        <v>-7.3083930708186001E-2</v>
      </c>
      <c r="OO4" s="8">
        <v>-7.6287678503784637E-2</v>
      </c>
      <c r="OP4" s="8">
        <v>-4.2744442823054354E-2</v>
      </c>
      <c r="OQ4" s="8">
        <v>-4.8249040541765015E-2</v>
      </c>
      <c r="OR4" s="8">
        <v>-3.4442850000620785E-2</v>
      </c>
      <c r="OS4" s="8">
        <v>-1.2863626007017952E-2</v>
      </c>
      <c r="OT4" s="8">
        <v>-4.411975439083235E-2</v>
      </c>
      <c r="OU4" s="8">
        <v>-0.11083623848279431</v>
      </c>
      <c r="OV4" s="8">
        <v>-3.8992798985048829E-2</v>
      </c>
      <c r="OW4" s="8">
        <v>-3.2171946028052407E-2</v>
      </c>
      <c r="OX4" s="8">
        <v>4.9530388361857108E-2</v>
      </c>
    </row>
    <row r="5" spans="2:414" ht="15.6" x14ac:dyDescent="0.35">
      <c r="B5" s="6">
        <v>41912</v>
      </c>
      <c r="C5" s="8">
        <v>-9.1044865351201654E-4</v>
      </c>
      <c r="D5" s="8">
        <v>-2.4570174641854375E-2</v>
      </c>
      <c r="E5" s="8">
        <v>-2.7017525381713564E-2</v>
      </c>
      <c r="F5" s="8">
        <v>-3.5702422626014058E-2</v>
      </c>
      <c r="G5" s="8">
        <v>-2.7921491640382809E-2</v>
      </c>
      <c r="H5" s="8">
        <v>2.2073240583098563E-2</v>
      </c>
      <c r="I5" s="8">
        <v>-1.3210669473902245E-2</v>
      </c>
      <c r="J5" s="8">
        <v>-9.4994072663356077E-3</v>
      </c>
      <c r="K5" s="8">
        <v>1.0764251244542972E-2</v>
      </c>
      <c r="L5" s="8">
        <v>6.430075501613064E-4</v>
      </c>
      <c r="M5" s="8">
        <v>1.5997746202435853E-2</v>
      </c>
      <c r="N5" s="8">
        <v>-2.0450539537705398E-2</v>
      </c>
      <c r="O5" s="8">
        <v>6.3343197821421282E-2</v>
      </c>
      <c r="P5" s="8">
        <v>-3.8205003815015043E-2</v>
      </c>
      <c r="Q5" s="8">
        <v>-2.8120987305238848E-2</v>
      </c>
      <c r="R5" s="8">
        <v>3.2249331162803915E-2</v>
      </c>
      <c r="S5" s="8">
        <v>0.12089407095348773</v>
      </c>
      <c r="T5" s="8">
        <v>-1.1870908947020586E-2</v>
      </c>
      <c r="U5" s="8">
        <v>-1.5251432228462994E-2</v>
      </c>
      <c r="V5" s="8">
        <v>4.6342378824987651E-2</v>
      </c>
      <c r="W5" s="8">
        <v>-4.8762139638445987E-2</v>
      </c>
      <c r="X5" s="8">
        <v>5.7648469903129412E-2</v>
      </c>
      <c r="Y5" s="8">
        <v>4.4081900503339932E-4</v>
      </c>
      <c r="Z5" s="8">
        <v>-4.4044235443179924E-2</v>
      </c>
      <c r="AA5" s="8">
        <v>6.0025387017185461E-3</v>
      </c>
      <c r="AB5" s="8">
        <v>-5.6951301060064671E-3</v>
      </c>
      <c r="AC5" s="8">
        <v>2.259095206805857E-2</v>
      </c>
      <c r="AD5" s="8">
        <v>-1.5681917157313124E-2</v>
      </c>
      <c r="AE5" s="8">
        <v>-7.4516710232636618E-3</v>
      </c>
      <c r="AF5" s="8">
        <v>1.1158697643933416E-2</v>
      </c>
      <c r="AG5" s="8">
        <v>-4.8033700054938566E-3</v>
      </c>
      <c r="AH5" s="8">
        <v>-1.9332788325744393E-2</v>
      </c>
      <c r="AI5" s="8">
        <v>-5.3938898141448199E-2</v>
      </c>
      <c r="AJ5" s="8">
        <v>-1.9275091003646994E-2</v>
      </c>
      <c r="AK5" s="8">
        <v>-1.3331148129149928E-2</v>
      </c>
      <c r="AL5" s="8">
        <v>-5.4959691047643811E-2</v>
      </c>
      <c r="AM5" s="8">
        <v>-8.7693896033019525E-3</v>
      </c>
      <c r="AN5" s="8">
        <v>-6.4242964007816539E-3</v>
      </c>
      <c r="AO5" s="8">
        <v>-3.6343679100340198E-3</v>
      </c>
      <c r="AP5" s="8">
        <v>4.4045896818916408E-3</v>
      </c>
      <c r="AQ5" s="8">
        <v>-2.8863813874687255E-2</v>
      </c>
      <c r="AR5" s="8">
        <v>-7.4142750523325807E-3</v>
      </c>
      <c r="AS5" s="8">
        <v>2.1323729434218508E-2</v>
      </c>
      <c r="AT5" s="8">
        <v>2.0424388385385017E-2</v>
      </c>
      <c r="AU5" s="8">
        <v>-1.5117129687311076E-2</v>
      </c>
      <c r="AV5" s="8">
        <v>5.2721583326994115E-2</v>
      </c>
      <c r="AW5" s="8">
        <v>5.7379676732725204E-2</v>
      </c>
      <c r="AX5" s="8">
        <v>3.8429109675044038E-2</v>
      </c>
      <c r="AY5" s="8">
        <v>4.3576384791732869E-2</v>
      </c>
      <c r="AZ5" s="8">
        <v>2.7835474320102693E-2</v>
      </c>
      <c r="BA5" s="8">
        <v>1.9935493673319149E-2</v>
      </c>
      <c r="BB5" s="8">
        <v>1.0735811507607232E-2</v>
      </c>
      <c r="BC5" s="8">
        <v>-1.2229875943719146E-2</v>
      </c>
      <c r="BD5" s="8">
        <v>4.5066866886094945E-2</v>
      </c>
      <c r="BE5" s="8">
        <v>-9.7536826524588782E-3</v>
      </c>
      <c r="BF5" s="8">
        <v>2.3560372101942867E-2</v>
      </c>
      <c r="BG5" s="8">
        <v>-3.5094179600000663E-2</v>
      </c>
      <c r="BH5" s="8">
        <v>7.182669787757634E-2</v>
      </c>
      <c r="BI5" s="8">
        <v>-1.3744822718061517E-2</v>
      </c>
      <c r="BJ5" s="8">
        <v>4.8335762549166952E-2</v>
      </c>
      <c r="BK5" s="8">
        <v>3.7668163020180417E-2</v>
      </c>
      <c r="BL5" s="8">
        <v>-4.3131082166650583E-2</v>
      </c>
      <c r="BM5" s="8">
        <v>4.3964188043446373E-2</v>
      </c>
      <c r="BN5" s="8">
        <v>2.2635508380629582E-2</v>
      </c>
      <c r="BO5" s="8">
        <v>6.930956787996384E-2</v>
      </c>
      <c r="BP5" s="8">
        <v>5.2846976900729842E-2</v>
      </c>
      <c r="BQ5" s="8">
        <v>-2.9467304388629822E-3</v>
      </c>
      <c r="BR5" s="8">
        <v>-1.4229589931050918E-2</v>
      </c>
      <c r="BS5" s="8">
        <v>3.6260666701459388E-2</v>
      </c>
      <c r="BT5" s="8">
        <v>4.4883186745214465E-2</v>
      </c>
      <c r="BU5" s="8">
        <v>9.7200114777249713E-3</v>
      </c>
      <c r="BV5" s="8">
        <v>2.4016742091022419E-2</v>
      </c>
      <c r="BW5" s="8">
        <v>1.3233213787517947E-2</v>
      </c>
      <c r="BX5" s="8">
        <v>4.1135248410607034E-2</v>
      </c>
      <c r="BY5" s="8">
        <v>3.5072570892802912E-3</v>
      </c>
      <c r="BZ5" s="8">
        <v>-1.9614279445989591E-2</v>
      </c>
      <c r="CA5" s="8">
        <v>-8.1451850296400952E-3</v>
      </c>
      <c r="CB5" s="8">
        <v>-4.5470568643326742E-2</v>
      </c>
      <c r="CC5" s="8">
        <v>5.9323026150517683E-2</v>
      </c>
      <c r="CD5" s="8">
        <v>-2.5465498799743524E-3</v>
      </c>
      <c r="CE5" s="8">
        <v>3.7010074064168147E-2</v>
      </c>
      <c r="CF5" s="8">
        <v>2.7348747303330964E-2</v>
      </c>
      <c r="CG5" s="8">
        <v>6.6752943555505068E-2</v>
      </c>
      <c r="CH5" s="8">
        <v>4.2136251759757659E-2</v>
      </c>
      <c r="CI5" s="8">
        <v>2.8940984983641713E-2</v>
      </c>
      <c r="CJ5" s="8">
        <v>3.3685379527878617E-2</v>
      </c>
      <c r="CK5" s="8">
        <v>-4.2836618179138974E-3</v>
      </c>
      <c r="CL5" s="8">
        <v>1.1750921183874274E-2</v>
      </c>
      <c r="CM5" s="8">
        <v>3.441471543680405E-2</v>
      </c>
      <c r="CN5" s="8">
        <v>-3.9076036243262391E-2</v>
      </c>
      <c r="CO5" s="8">
        <v>-8.0957875233185345E-3</v>
      </c>
      <c r="CP5" s="8">
        <v>3.4271807318496689E-2</v>
      </c>
      <c r="CQ5" s="8">
        <v>-2.857686772730117E-2</v>
      </c>
      <c r="CR5" s="8">
        <v>3.3842489024871386E-2</v>
      </c>
      <c r="CS5" s="8">
        <v>4.955000368057691E-2</v>
      </c>
      <c r="CT5" s="8">
        <v>2.3598483095078032E-2</v>
      </c>
      <c r="CU5" s="8">
        <v>-3.1562532493099149E-2</v>
      </c>
      <c r="CV5" s="8">
        <v>-2.1809699593134751E-2</v>
      </c>
      <c r="CW5" s="8">
        <v>4.0730713425653764E-2</v>
      </c>
      <c r="CX5" s="8">
        <v>3.4416026422842277E-2</v>
      </c>
      <c r="CY5" s="8">
        <v>4.0475742622040026E-2</v>
      </c>
      <c r="CZ5" s="8">
        <v>3.1831319360350191E-2</v>
      </c>
      <c r="DA5" s="8">
        <v>2.004894223222628E-2</v>
      </c>
      <c r="DB5" s="8">
        <v>-1.1077009949953531E-3</v>
      </c>
      <c r="DC5" s="8">
        <v>-1.1814322432999402E-2</v>
      </c>
      <c r="DD5" s="8">
        <v>1.5381893921775788E-2</v>
      </c>
      <c r="DE5" s="8">
        <v>-1.6070499083459838E-2</v>
      </c>
      <c r="DF5" s="8">
        <v>4.4789157466378932E-2</v>
      </c>
      <c r="DG5" s="8">
        <v>6.8271210302388335E-2</v>
      </c>
      <c r="DH5" s="8">
        <v>3.7156528937918459E-2</v>
      </c>
      <c r="DI5" s="8">
        <v>-2.3600136597461546E-2</v>
      </c>
      <c r="DJ5" s="8">
        <v>-3.321934950936381E-2</v>
      </c>
      <c r="DK5" s="8">
        <v>-8.897664591835025E-3</v>
      </c>
      <c r="DL5" s="8">
        <v>-9.0123859758325875E-2</v>
      </c>
      <c r="DM5" s="8">
        <v>3.2975110475928493E-2</v>
      </c>
      <c r="DN5" s="8">
        <v>-7.0976948800970302E-2</v>
      </c>
      <c r="DO5" s="8">
        <v>-6.7664669692314744E-2</v>
      </c>
      <c r="DP5" s="8">
        <v>-1.9872549628396213E-2</v>
      </c>
      <c r="DQ5" s="8">
        <v>5.8585677022600091E-2</v>
      </c>
      <c r="DR5" s="8">
        <v>-1.6120781913198795E-2</v>
      </c>
      <c r="DS5" s="8">
        <v>2.8658766647548115E-2</v>
      </c>
      <c r="DT5" s="8">
        <v>-7.1450440726044395E-3</v>
      </c>
      <c r="DU5" s="8">
        <v>2.7934112730379185E-2</v>
      </c>
      <c r="DV5" s="8">
        <v>-6.1806304998850786E-2</v>
      </c>
      <c r="DW5" s="8">
        <v>1.3337414529343616E-2</v>
      </c>
      <c r="DX5" s="8">
        <v>2.4938736682374396E-2</v>
      </c>
      <c r="DY5" s="8">
        <v>-9.0593322368638929E-3</v>
      </c>
      <c r="DZ5" s="8">
        <v>-4.0444510514227872E-3</v>
      </c>
      <c r="EA5" s="8">
        <v>-2.4204214455915751E-2</v>
      </c>
      <c r="EB5" s="8">
        <v>-3.515466576430315E-4</v>
      </c>
      <c r="EC5" s="8">
        <v>2.2726936829901567E-3</v>
      </c>
      <c r="ED5" s="8">
        <v>-3.6796620675975125E-2</v>
      </c>
      <c r="EE5" s="8">
        <v>2.5850501536131554E-2</v>
      </c>
      <c r="EF5" s="8">
        <v>-4.9488193794796687E-2</v>
      </c>
      <c r="EG5" s="8">
        <v>8.289146893577784E-2</v>
      </c>
      <c r="EH5" s="8">
        <v>6.4744171285837537E-2</v>
      </c>
      <c r="EI5" s="8">
        <v>1.19498885324342E-2</v>
      </c>
      <c r="EJ5" s="8">
        <v>-3.6870916470820914E-2</v>
      </c>
      <c r="EK5" s="8">
        <v>1.6423576261164585E-2</v>
      </c>
      <c r="EL5" s="8">
        <v>-2.6644936260160498E-2</v>
      </c>
      <c r="EM5" s="8">
        <v>-2.7431317665033428E-2</v>
      </c>
      <c r="EN5" s="8">
        <v>-3.6111052273644278E-2</v>
      </c>
      <c r="EO5" s="8">
        <v>4.3766553618884291E-2</v>
      </c>
      <c r="EP5" s="8">
        <v>5.336197126641401E-2</v>
      </c>
      <c r="EQ5" s="8">
        <v>-2.0937146033207843E-2</v>
      </c>
      <c r="ER5" s="8">
        <v>3.7345865531776656E-2</v>
      </c>
      <c r="ES5" s="8">
        <v>-1.3326698953800009E-4</v>
      </c>
      <c r="ET5" s="8">
        <v>-2.5259995013026865E-2</v>
      </c>
      <c r="EU5" s="8">
        <v>-4.3835557695370564E-3</v>
      </c>
      <c r="EV5" s="8">
        <v>5.127988664892566E-2</v>
      </c>
      <c r="EW5" s="8">
        <v>2.5285118841311544E-2</v>
      </c>
      <c r="EX5" s="8">
        <v>2.3234215748164699E-2</v>
      </c>
      <c r="EY5" s="8">
        <v>1.9936098310823852E-2</v>
      </c>
      <c r="EZ5" s="8">
        <v>2.6487855887945361E-2</v>
      </c>
      <c r="FA5" s="8">
        <v>3.2325353287083497E-2</v>
      </c>
      <c r="FB5" s="8">
        <v>1.6424499406103243E-2</v>
      </c>
      <c r="FC5" s="8">
        <v>4.6385402869262848E-3</v>
      </c>
      <c r="FD5" s="8">
        <v>1.3826954974693828E-2</v>
      </c>
      <c r="FE5" s="8">
        <v>5.3032781841708676E-2</v>
      </c>
      <c r="FF5" s="8">
        <v>3.991390900817543E-3</v>
      </c>
      <c r="FG5" s="8">
        <v>4.6789196002855804E-2</v>
      </c>
      <c r="FH5" s="8">
        <v>-1.5155378864364022E-2</v>
      </c>
      <c r="FI5" s="8">
        <v>2.3118491179500503E-2</v>
      </c>
      <c r="FJ5" s="8">
        <v>2.734413906502936E-2</v>
      </c>
      <c r="FK5" s="8">
        <v>3.9184361381731397E-2</v>
      </c>
      <c r="FL5" s="8">
        <v>-7.4944430856315206E-2</v>
      </c>
      <c r="FM5" s="8">
        <v>2.6335583019863398E-2</v>
      </c>
      <c r="FN5" s="8">
        <v>2.7654988086484367E-2</v>
      </c>
      <c r="FO5" s="8">
        <v>2.393899678196762E-2</v>
      </c>
      <c r="FP5" s="8">
        <v>4.3319183062399763E-2</v>
      </c>
      <c r="FQ5" s="8">
        <v>1.2784959933598683E-2</v>
      </c>
      <c r="FR5" s="8">
        <v>2.0934524829630985E-2</v>
      </c>
      <c r="FS5" s="8">
        <v>2.265512265250938E-2</v>
      </c>
      <c r="FT5" s="8">
        <v>2.2107266910034479E-2</v>
      </c>
      <c r="FU5" s="8">
        <v>1.3789561116563709E-2</v>
      </c>
      <c r="FV5" s="8">
        <v>3.88038445812523E-2</v>
      </c>
      <c r="FW5" s="8">
        <v>6.0422456295338378E-2</v>
      </c>
      <c r="FX5" s="8">
        <v>5.8681214074420562E-2</v>
      </c>
      <c r="FY5" s="8">
        <v>-1.2298105044830143E-2</v>
      </c>
      <c r="FZ5" s="8">
        <v>2.4306090017696763E-2</v>
      </c>
      <c r="GA5" s="8">
        <v>7.4059892482008227E-3</v>
      </c>
      <c r="GB5" s="8">
        <v>-8.9484939717731776E-3</v>
      </c>
      <c r="GC5" s="8">
        <v>-4.5525335199946906E-2</v>
      </c>
      <c r="GD5" s="8">
        <v>-2.6468686396484586E-2</v>
      </c>
      <c r="GE5" s="8">
        <v>5.4201920781199453E-3</v>
      </c>
      <c r="GF5" s="8">
        <v>3.4354984806730604E-2</v>
      </c>
      <c r="GG5" s="8">
        <v>-3.9140407564039748E-3</v>
      </c>
      <c r="GH5" s="8">
        <v>0.14367702082030559</v>
      </c>
      <c r="GI5" s="8">
        <v>0.12608328221451776</v>
      </c>
      <c r="GJ5" s="8">
        <v>3.9265443976295888E-2</v>
      </c>
      <c r="GK5" s="8">
        <v>5.9182351564033009E-3</v>
      </c>
      <c r="GL5" s="8">
        <v>7.9666985301259929E-3</v>
      </c>
      <c r="GM5" s="8">
        <v>-3.2313610210330246E-2</v>
      </c>
      <c r="GN5" s="8">
        <v>7.3989414489958383E-2</v>
      </c>
      <c r="GO5" s="8">
        <v>-1.5209163076808183E-2</v>
      </c>
      <c r="GP5" s="8">
        <v>3.9408336982658443E-2</v>
      </c>
      <c r="GQ5" s="8">
        <v>3.2184303662570996E-2</v>
      </c>
      <c r="GR5" s="8">
        <v>1.954811494678288E-2</v>
      </c>
      <c r="GS5" s="8">
        <v>-3.9566659819700867E-4</v>
      </c>
      <c r="GT5" s="8">
        <v>-6.6419187445549421E-3</v>
      </c>
      <c r="GU5" s="8">
        <v>4.4664192904604411E-2</v>
      </c>
      <c r="GV5" s="8">
        <v>1.3470240959350371E-2</v>
      </c>
      <c r="GW5" s="8">
        <v>1.2111266421851966E-2</v>
      </c>
      <c r="GX5" s="8">
        <v>2.850006845494249E-2</v>
      </c>
      <c r="GY5" s="8">
        <v>6.0469260804837666E-3</v>
      </c>
      <c r="GZ5" s="8">
        <v>-2.2719215054123693E-2</v>
      </c>
      <c r="HA5" s="8">
        <v>5.2379374938632539E-3</v>
      </c>
      <c r="HB5" s="8">
        <v>-2.4102603293691016E-2</v>
      </c>
      <c r="HC5" s="8">
        <v>-2.821383792290294E-2</v>
      </c>
      <c r="HD5" s="8">
        <v>6.6587658591128029E-2</v>
      </c>
      <c r="HE5" s="8">
        <v>2.2080660109303624E-2</v>
      </c>
      <c r="HF5" s="8">
        <v>2.1552248519216971E-2</v>
      </c>
      <c r="HG5" s="8">
        <v>2.0014765210024155E-2</v>
      </c>
      <c r="HH5" s="8">
        <v>1.5645094130519677E-2</v>
      </c>
      <c r="HI5" s="8">
        <v>-1.1062057977098277E-2</v>
      </c>
      <c r="HJ5" s="8">
        <v>-2.6499684822802322E-2</v>
      </c>
      <c r="HK5" s="8">
        <v>-4.2233361514134801E-2</v>
      </c>
      <c r="HL5" s="8">
        <v>1.9221918197678184E-2</v>
      </c>
      <c r="HM5" s="8">
        <v>-4.9513370838125792E-2</v>
      </c>
      <c r="HN5" s="8">
        <v>-3.9874173616144482E-2</v>
      </c>
      <c r="HO5" s="8">
        <v>-1.5648663001475577E-2</v>
      </c>
      <c r="HP5" s="8">
        <v>-7.1443821163708565E-2</v>
      </c>
      <c r="HQ5" s="8">
        <v>-6.1680452703382863E-2</v>
      </c>
      <c r="HR5" s="8">
        <v>-1.9793341150345756E-2</v>
      </c>
      <c r="HS5" s="8">
        <v>1.4636392177138843E-2</v>
      </c>
      <c r="HT5" s="8">
        <v>-3.2805722293298534E-2</v>
      </c>
      <c r="HU5" s="8">
        <v>-9.0634783150271486E-2</v>
      </c>
      <c r="HV5" s="8">
        <v>1.3912527938277935E-2</v>
      </c>
      <c r="HW5" s="8">
        <v>-9.5754325892660752E-3</v>
      </c>
      <c r="HX5" s="8">
        <v>-2.5310273114999032E-2</v>
      </c>
      <c r="HY5" s="8">
        <v>-6.481317231241096E-3</v>
      </c>
      <c r="HZ5" s="8">
        <v>4.022493996457524E-2</v>
      </c>
      <c r="IA5" s="8">
        <v>-2.0284739521126138E-3</v>
      </c>
      <c r="IB5" s="8">
        <v>4.5693783566006646E-2</v>
      </c>
      <c r="IC5" s="8">
        <v>8.0191884899309673E-3</v>
      </c>
      <c r="ID5" s="8">
        <v>6.6045500515626465E-2</v>
      </c>
      <c r="IE5" s="8">
        <v>-0.12179718955301219</v>
      </c>
      <c r="IF5" s="8">
        <v>4.6273709968516513E-2</v>
      </c>
      <c r="IG5" s="8">
        <v>4.5350870240514374E-2</v>
      </c>
      <c r="IH5" s="8">
        <v>-3.3105194627500362E-2</v>
      </c>
      <c r="II5" s="8">
        <v>-1.6154429273089188E-3</v>
      </c>
      <c r="IJ5" s="8">
        <v>7.4971534355034494E-2</v>
      </c>
      <c r="IK5" s="8">
        <v>-7.1170609714111766E-2</v>
      </c>
      <c r="IL5" s="8">
        <v>-4.0533232185409065E-2</v>
      </c>
      <c r="IM5" s="8">
        <v>2.6396163129677047E-3</v>
      </c>
      <c r="IN5" s="8">
        <v>-4.9620703779055864E-2</v>
      </c>
      <c r="IO5" s="8">
        <v>-5.3930429829510698E-2</v>
      </c>
      <c r="IP5" s="8">
        <v>-6.1868025226645737E-2</v>
      </c>
      <c r="IQ5" s="8">
        <v>3.0470115669971903E-2</v>
      </c>
      <c r="IR5" s="8">
        <v>4.1387111274256316E-2</v>
      </c>
      <c r="IS5" s="8">
        <v>1.312382648984195E-2</v>
      </c>
      <c r="IT5" s="8">
        <v>-5.7948460143040725E-2</v>
      </c>
      <c r="IU5" s="8">
        <v>1.9066309337453818E-2</v>
      </c>
      <c r="IV5" s="8">
        <v>-1.5181138525248383E-2</v>
      </c>
      <c r="IW5" s="8">
        <v>1.6501913113630806E-2</v>
      </c>
      <c r="IX5" s="8">
        <v>-7.5762407556339006E-3</v>
      </c>
      <c r="IY5" s="8">
        <v>7.3041008225006449E-3</v>
      </c>
      <c r="IZ5" s="8">
        <v>2.8585243265857527E-2</v>
      </c>
      <c r="JA5" s="8">
        <v>-4.7983734723441862E-3</v>
      </c>
      <c r="JB5" s="8">
        <v>-2.0804852539437452E-2</v>
      </c>
      <c r="JC5" s="8">
        <v>4.7539596521921634E-3</v>
      </c>
      <c r="JD5" s="8">
        <v>-2.5663661011787964E-2</v>
      </c>
      <c r="JE5" s="8">
        <v>-2.2614791687311508E-3</v>
      </c>
      <c r="JF5" s="8">
        <v>-1.2415828005301416E-2</v>
      </c>
      <c r="JG5" s="8">
        <v>-6.7328003965088548E-2</v>
      </c>
      <c r="JH5" s="8">
        <v>4.4552201567903627E-2</v>
      </c>
      <c r="JI5" s="8">
        <v>-3.2253572864213667E-2</v>
      </c>
      <c r="JJ5" s="8">
        <v>-5.3681812826699427E-3</v>
      </c>
      <c r="JK5" s="8">
        <v>5.0627715992099892E-2</v>
      </c>
      <c r="JL5" s="8">
        <v>3.6443838465201189E-2</v>
      </c>
      <c r="JM5" s="8">
        <v>9.4115687365445122E-2</v>
      </c>
      <c r="JN5" s="8">
        <v>3.1256832879948321E-2</v>
      </c>
      <c r="JO5" s="8">
        <v>-4.6477836117296223E-2</v>
      </c>
      <c r="JP5" s="8">
        <v>-3.0456497497603374E-2</v>
      </c>
      <c r="JQ5" s="8">
        <v>-1.5444467659117056E-2</v>
      </c>
      <c r="JR5" s="8">
        <v>-7.562942825457275E-4</v>
      </c>
      <c r="JS5" s="8">
        <v>-0.10075597546135154</v>
      </c>
      <c r="JT5" s="8">
        <v>4.6603238974349537E-3</v>
      </c>
      <c r="JU5" s="8">
        <v>-1.7422187375766632E-2</v>
      </c>
      <c r="JV5" s="8">
        <v>-3.4752271302477017E-2</v>
      </c>
      <c r="JW5" s="8">
        <v>3.7496709749767682E-2</v>
      </c>
      <c r="JX5" s="8">
        <v>1.9621001078737543E-2</v>
      </c>
      <c r="JY5" s="8">
        <v>1.9067054929194804E-2</v>
      </c>
      <c r="JZ5" s="8">
        <v>8.2897966739410966E-2</v>
      </c>
      <c r="KA5" s="8">
        <v>2.2164822894465114E-2</v>
      </c>
      <c r="KB5" s="8">
        <v>2.8135845247117514E-2</v>
      </c>
      <c r="KC5" s="8">
        <v>-3.206959420674825E-2</v>
      </c>
      <c r="KD5" s="8">
        <v>4.7162179478990984E-2</v>
      </c>
      <c r="KE5" s="8">
        <v>-2.1152759760260736E-2</v>
      </c>
      <c r="KF5" s="8">
        <v>1.5943399591604901E-2</v>
      </c>
      <c r="KG5" s="8">
        <v>3.0697718839121813E-2</v>
      </c>
      <c r="KH5" s="8">
        <v>5.0281069302715031E-3</v>
      </c>
      <c r="KI5" s="8">
        <v>-1.1341433384485927E-2</v>
      </c>
      <c r="KJ5" s="8">
        <v>-1.3734933169060604E-3</v>
      </c>
      <c r="KK5" s="8">
        <v>-1.8005179062975996E-2</v>
      </c>
      <c r="KL5" s="8">
        <v>5.7277671843317168E-2</v>
      </c>
      <c r="KM5" s="8">
        <v>2.7608642269804778E-2</v>
      </c>
      <c r="KN5" s="8">
        <v>4.5042998418322988E-2</v>
      </c>
      <c r="KO5" s="8">
        <v>2.3539781537930932E-2</v>
      </c>
      <c r="KP5" s="8">
        <v>4.9606159255384003E-2</v>
      </c>
      <c r="KQ5" s="8">
        <v>3.2422256297312796E-2</v>
      </c>
      <c r="KR5" s="8">
        <v>6.5921632543961273E-3</v>
      </c>
      <c r="KS5" s="8">
        <v>2.3949760083519428E-2</v>
      </c>
      <c r="KT5" s="8">
        <v>2.0170019955794011E-2</v>
      </c>
      <c r="KU5" s="8">
        <v>-2.6501120347496299E-3</v>
      </c>
      <c r="KV5" s="8">
        <v>-1.1368425500623808E-2</v>
      </c>
      <c r="KW5" s="8">
        <v>1.8040716174113763E-3</v>
      </c>
      <c r="KX5" s="8">
        <v>1.8911319592025549E-3</v>
      </c>
      <c r="KY5" s="8">
        <v>1.7422686848250934E-2</v>
      </c>
      <c r="KZ5" s="8">
        <v>-6.3804551761888206E-3</v>
      </c>
      <c r="LA5" s="8">
        <v>3.6595080904520683E-3</v>
      </c>
      <c r="LB5" s="8">
        <v>-4.7111902460922617E-3</v>
      </c>
      <c r="LC5" s="8">
        <v>2.6908882032523423E-2</v>
      </c>
      <c r="LD5" s="8">
        <v>-1.7446163160566547E-2</v>
      </c>
      <c r="LE5" s="8">
        <v>1.9784457557691038E-2</v>
      </c>
      <c r="LF5" s="8">
        <v>2.650125174996798E-2</v>
      </c>
      <c r="LG5" s="8">
        <v>-5.163953689344887E-2</v>
      </c>
      <c r="LH5" s="8">
        <v>1.5464529743951655E-2</v>
      </c>
      <c r="LI5" s="8">
        <v>2.3416912671305398E-2</v>
      </c>
      <c r="LJ5" s="8">
        <v>3.7327398037068693E-2</v>
      </c>
      <c r="LK5" s="8">
        <v>-6.3398663188258805E-2</v>
      </c>
      <c r="LL5" s="8">
        <v>-9.7964828140965729E-2</v>
      </c>
      <c r="LM5" s="8">
        <v>5.5893214498185795E-4</v>
      </c>
      <c r="LN5" s="8">
        <v>-1.9771208735926672E-2</v>
      </c>
      <c r="LO5" s="8">
        <v>3.1737789441331404E-2</v>
      </c>
      <c r="LP5" s="8">
        <v>1.5737414142913131E-2</v>
      </c>
      <c r="LQ5" s="8">
        <v>-1.7372907321988096E-2</v>
      </c>
      <c r="LR5" s="8">
        <v>-6.7815130889352176E-2</v>
      </c>
      <c r="LS5" s="8">
        <v>1.4400372983256055E-2</v>
      </c>
      <c r="LT5" s="8">
        <v>-2.5023838669020179E-2</v>
      </c>
      <c r="LU5" s="8">
        <v>-2.2190852249006909E-3</v>
      </c>
      <c r="LV5" s="8">
        <v>-2.1433983524319924E-2</v>
      </c>
      <c r="LW5" s="8">
        <v>6.9123602701281497E-2</v>
      </c>
      <c r="LX5" s="8">
        <v>-3.6189400807836336E-2</v>
      </c>
      <c r="LY5" s="8">
        <v>-4.3209606349444582E-2</v>
      </c>
      <c r="LZ5" s="8">
        <v>4.5507870323293509E-2</v>
      </c>
      <c r="MA5" s="8">
        <v>-3.0188932715918826E-4</v>
      </c>
      <c r="MB5" s="8">
        <v>-3.5531475980989186E-2</v>
      </c>
      <c r="MC5" s="8">
        <v>5.7491519655016837E-2</v>
      </c>
      <c r="MD5" s="8">
        <v>-1.34210465532901E-2</v>
      </c>
      <c r="ME5" s="8">
        <v>2.4055022705716966E-2</v>
      </c>
      <c r="MF5" s="8">
        <v>3.3945183068334023E-2</v>
      </c>
      <c r="MG5" s="8">
        <v>4.688083744760016E-2</v>
      </c>
      <c r="MH5" s="8">
        <v>2.9462352837480221E-2</v>
      </c>
      <c r="MI5" s="8">
        <v>6.5369329752810956E-2</v>
      </c>
      <c r="MJ5" s="8">
        <v>3.6800491694541332E-2</v>
      </c>
      <c r="MK5" s="8">
        <v>3.5786906682118758E-2</v>
      </c>
      <c r="ML5" s="8">
        <v>9.9840821651099587E-3</v>
      </c>
      <c r="MM5" s="8">
        <v>4.2289978647180093E-2</v>
      </c>
      <c r="MN5" s="8">
        <v>2.3768984085936445E-2</v>
      </c>
      <c r="MO5" s="8">
        <v>2.5252369894641663E-2</v>
      </c>
      <c r="MP5" s="8">
        <v>-3.9206353921149059E-2</v>
      </c>
      <c r="MQ5" s="8">
        <v>-2.4110290737760109E-2</v>
      </c>
      <c r="MR5" s="8">
        <v>2.0546708778928197E-2</v>
      </c>
      <c r="MS5" s="8">
        <v>-1.0981496477699609E-2</v>
      </c>
      <c r="MT5" s="8">
        <v>-1.3660070669951702E-2</v>
      </c>
      <c r="MU5" s="8">
        <v>4.1621421988281393E-2</v>
      </c>
      <c r="MV5" s="8">
        <v>2.7234179530697261E-2</v>
      </c>
      <c r="MW5" s="8">
        <v>-1.81092428184495E-2</v>
      </c>
      <c r="MX5" s="8">
        <v>-3.3542696129647484E-2</v>
      </c>
      <c r="MY5" s="8">
        <v>5.495742857881819E-3</v>
      </c>
      <c r="MZ5" s="8">
        <v>-4.6416184311860176E-3</v>
      </c>
      <c r="NA5" s="8">
        <v>2.2804151967891567E-2</v>
      </c>
      <c r="NB5" s="8">
        <v>6.2245119074933436E-2</v>
      </c>
      <c r="NC5" s="8">
        <v>-3.9818490971648884E-2</v>
      </c>
      <c r="ND5" s="8">
        <v>-4.5154996357387706E-2</v>
      </c>
      <c r="NE5" s="8">
        <v>1.4721511326912962E-2</v>
      </c>
      <c r="NF5" s="8">
        <v>-2.0688909628241103E-2</v>
      </c>
      <c r="NG5" s="8">
        <v>1.6075585181697744E-2</v>
      </c>
      <c r="NH5" s="8">
        <v>3.1964730049881762E-2</v>
      </c>
      <c r="NI5" s="8">
        <v>3.297867021942652E-2</v>
      </c>
      <c r="NJ5" s="8">
        <v>2.887174252078073E-3</v>
      </c>
      <c r="NK5" s="8">
        <v>-4.8385817709329981E-2</v>
      </c>
      <c r="NL5" s="8">
        <v>-3.7593796013938363E-2</v>
      </c>
      <c r="NM5" s="8">
        <v>-7.9813833246067181E-2</v>
      </c>
      <c r="NN5" s="8">
        <v>6.2044845278245414E-2</v>
      </c>
      <c r="NO5" s="8">
        <v>2.4675454635672556E-4</v>
      </c>
      <c r="NP5" s="8">
        <v>3.9058466656342383E-2</v>
      </c>
      <c r="NQ5" s="8">
        <v>4.3752105376943268E-2</v>
      </c>
      <c r="NR5" s="8">
        <v>-2.7487576788229467E-2</v>
      </c>
      <c r="NS5" s="8">
        <v>-7.3154121782119455E-2</v>
      </c>
      <c r="NT5" s="8">
        <v>6.0875316526787238E-3</v>
      </c>
      <c r="NU5" s="8">
        <v>-2.3908855477970947E-3</v>
      </c>
      <c r="NV5" s="8">
        <v>-2.9755173879603816E-2</v>
      </c>
      <c r="NW5" s="8">
        <v>-4.1977820069340199E-2</v>
      </c>
      <c r="NX5" s="8">
        <v>9.0356775892590557E-2</v>
      </c>
      <c r="NY5" s="8">
        <v>9.3186263065040936E-2</v>
      </c>
      <c r="NZ5" s="8">
        <v>4.9695204566612527E-2</v>
      </c>
      <c r="OA5" s="8">
        <v>8.878770002045247E-2</v>
      </c>
      <c r="OB5" s="8">
        <v>7.7664439185639422E-2</v>
      </c>
      <c r="OC5" s="8">
        <v>-2.7677285612840385E-2</v>
      </c>
      <c r="OD5" s="8">
        <v>7.9907399569503823E-2</v>
      </c>
      <c r="OE5" s="8">
        <v>-1.1672311006974273E-2</v>
      </c>
      <c r="OF5" s="8">
        <v>1.3416415230240591E-2</v>
      </c>
      <c r="OG5" s="8">
        <v>-7.8495674129241966E-4</v>
      </c>
      <c r="OH5" s="8">
        <v>-5.2449610791041115E-2</v>
      </c>
      <c r="OI5" s="8">
        <v>3.4914170152661184E-4</v>
      </c>
      <c r="OJ5" s="8">
        <v>-5.5041742534735205E-2</v>
      </c>
      <c r="OK5" s="8">
        <v>1.7507649375967771E-2</v>
      </c>
      <c r="OL5" s="8">
        <v>1.7356314937018502E-2</v>
      </c>
      <c r="OM5" s="8">
        <v>2.1180260179040011E-2</v>
      </c>
      <c r="ON5" s="8">
        <v>-2.5365351481159426E-3</v>
      </c>
      <c r="OO5" s="8">
        <v>-6.6966950680702353E-2</v>
      </c>
      <c r="OP5" s="8">
        <v>-2.1821403457824823E-2</v>
      </c>
      <c r="OQ5" s="8">
        <v>-2.6377667051143777E-2</v>
      </c>
      <c r="OR5" s="8">
        <v>-1.1890753345237953E-2</v>
      </c>
      <c r="OS5" s="8">
        <v>2.1362184733726419E-2</v>
      </c>
      <c r="OT5" s="8">
        <v>-2.607825884872747E-2</v>
      </c>
      <c r="OU5" s="8">
        <v>-8.5652553462125386E-2</v>
      </c>
      <c r="OV5" s="8">
        <v>-2.442147133290877E-2</v>
      </c>
      <c r="OW5" s="8">
        <v>-1.4200007245712132E-2</v>
      </c>
      <c r="OX5" s="8">
        <v>6.4276633138407618E-2</v>
      </c>
    </row>
    <row r="6" spans="2:414" ht="15.6" x14ac:dyDescent="0.35">
      <c r="B6" s="6">
        <v>41943</v>
      </c>
      <c r="C6" s="8">
        <v>-2.3431216151190412E-2</v>
      </c>
      <c r="D6" s="8">
        <v>-4.0806676898642535E-2</v>
      </c>
      <c r="E6" s="8">
        <v>-1.1984198899057552E-2</v>
      </c>
      <c r="F6" s="8">
        <v>-2.9218692744156755E-2</v>
      </c>
      <c r="G6" s="8">
        <v>1.9558925760551543E-2</v>
      </c>
      <c r="H6" s="8">
        <v>2.1654056416984119E-2</v>
      </c>
      <c r="I6" s="8">
        <v>-1.6755435347472342E-2</v>
      </c>
      <c r="J6" s="8">
        <v>-3.0213042601026974E-2</v>
      </c>
      <c r="K6" s="8">
        <v>-5.4597192651689747E-2</v>
      </c>
      <c r="L6" s="8">
        <v>-3.1259181577884237E-2</v>
      </c>
      <c r="M6" s="8">
        <v>1.8948635882174714E-2</v>
      </c>
      <c r="N6" s="8">
        <v>1.4925745823611808E-2</v>
      </c>
      <c r="O6" s="8">
        <v>5.7084394273059114E-2</v>
      </c>
      <c r="P6" s="8">
        <v>-3.1614380486490817E-2</v>
      </c>
      <c r="Q6" s="8">
        <v>-6.5159928626457836E-2</v>
      </c>
      <c r="R6" s="8">
        <v>3.6352581617057719E-2</v>
      </c>
      <c r="S6" s="8">
        <v>0.10584235264114991</v>
      </c>
      <c r="T6" s="8">
        <v>-4.8117138773240947E-2</v>
      </c>
      <c r="U6" s="8">
        <v>-3.5516869322387387E-2</v>
      </c>
      <c r="V6" s="8">
        <v>2.6863599962369644E-2</v>
      </c>
      <c r="W6" s="8">
        <v>-5.8431043158080606E-2</v>
      </c>
      <c r="X6" s="8">
        <v>3.1558164726238513E-2</v>
      </c>
      <c r="Y6" s="8">
        <v>-5.0996067277326196E-2</v>
      </c>
      <c r="Z6" s="8">
        <v>-0.11242810595261954</v>
      </c>
      <c r="AA6" s="8">
        <v>1.4767999468381116E-2</v>
      </c>
      <c r="AB6" s="8">
        <v>1.145260537401644E-2</v>
      </c>
      <c r="AC6" s="8">
        <v>-6.9864043579567686E-2</v>
      </c>
      <c r="AD6" s="8">
        <v>-8.4036711652440532E-2</v>
      </c>
      <c r="AE6" s="8">
        <v>-5.8847807042250733E-3</v>
      </c>
      <c r="AF6" s="8">
        <v>-1.0478798092988406E-2</v>
      </c>
      <c r="AG6" s="8">
        <v>-1.8254367543596342E-2</v>
      </c>
      <c r="AH6" s="8">
        <v>-6.259086244177664E-2</v>
      </c>
      <c r="AI6" s="8">
        <v>-2.9527896123335035E-2</v>
      </c>
      <c r="AJ6" s="8">
        <v>-2.4912008885381504E-2</v>
      </c>
      <c r="AK6" s="8">
        <v>-4.1057079982261158E-2</v>
      </c>
      <c r="AL6" s="8">
        <v>-5.2148244968349633E-2</v>
      </c>
      <c r="AM6" s="8">
        <v>-4.4259696705189477E-2</v>
      </c>
      <c r="AN6" s="8">
        <v>-1.8626673091679868E-2</v>
      </c>
      <c r="AO6" s="8">
        <v>-1.0858970823689446E-2</v>
      </c>
      <c r="AP6" s="8">
        <v>-3.5424779323173616E-2</v>
      </c>
      <c r="AQ6" s="8">
        <v>-3.5645035857458401E-2</v>
      </c>
      <c r="AR6" s="8">
        <v>-1.5670842827059356E-2</v>
      </c>
      <c r="AS6" s="8">
        <v>2.0188039243992956E-2</v>
      </c>
      <c r="AT6" s="8">
        <v>-4.0189257753769747E-2</v>
      </c>
      <c r="AU6" s="8">
        <v>-2.7993663595240664E-2</v>
      </c>
      <c r="AV6" s="8">
        <v>1.7986280352327938E-2</v>
      </c>
      <c r="AW6" s="8">
        <v>3.8727771091671137E-2</v>
      </c>
      <c r="AX6" s="8">
        <v>1.8622291634107668E-2</v>
      </c>
      <c r="AY6" s="8">
        <v>1.125264881540608E-2</v>
      </c>
      <c r="AZ6" s="8">
        <v>2.0740945332393956E-3</v>
      </c>
      <c r="BA6" s="8">
        <v>-1.5134791070046866E-2</v>
      </c>
      <c r="BB6" s="8">
        <v>2.0329877812957767E-2</v>
      </c>
      <c r="BC6" s="8">
        <v>5.1711735360192301E-3</v>
      </c>
      <c r="BD6" s="8">
        <v>4.045115233521096E-2</v>
      </c>
      <c r="BE6" s="8">
        <v>-2.8849644447316469E-2</v>
      </c>
      <c r="BF6" s="8">
        <v>-1.4990871018577545E-2</v>
      </c>
      <c r="BG6" s="8">
        <v>-5.1754287250829867E-2</v>
      </c>
      <c r="BH6" s="8">
        <v>2.0849855860642447E-2</v>
      </c>
      <c r="BI6" s="8">
        <v>-1.305888502521646E-2</v>
      </c>
      <c r="BJ6" s="8">
        <v>3.0748467756018125E-2</v>
      </c>
      <c r="BK6" s="8">
        <v>1.4686644654706676E-2</v>
      </c>
      <c r="BL6" s="8">
        <v>-4.7109851724942087E-2</v>
      </c>
      <c r="BM6" s="8">
        <v>4.1947583516704579E-2</v>
      </c>
      <c r="BN6" s="8">
        <v>4.3392033796116641E-2</v>
      </c>
      <c r="BO6" s="8">
        <v>3.2488239885667181E-2</v>
      </c>
      <c r="BP6" s="8">
        <v>2.1602246658049579E-2</v>
      </c>
      <c r="BQ6" s="8">
        <v>7.9614211951198888E-3</v>
      </c>
      <c r="BR6" s="8">
        <v>-1.5969489234085033E-3</v>
      </c>
      <c r="BS6" s="8">
        <v>3.220729383393206E-2</v>
      </c>
      <c r="BT6" s="8">
        <v>4.2795939284208273E-2</v>
      </c>
      <c r="BU6" s="8">
        <v>-1.8814811700005679E-2</v>
      </c>
      <c r="BV6" s="8">
        <v>-3.9089573088891272E-3</v>
      </c>
      <c r="BW6" s="8">
        <v>-1.4540661245407649E-2</v>
      </c>
      <c r="BX6" s="8">
        <v>3.8327659781720369E-2</v>
      </c>
      <c r="BY6" s="8">
        <v>-3.1240744736528742E-2</v>
      </c>
      <c r="BZ6" s="8">
        <v>-3.134476171107986E-2</v>
      </c>
      <c r="CA6" s="8">
        <v>-4.7193190789209055E-2</v>
      </c>
      <c r="CB6" s="8">
        <v>-2.719953658670099E-2</v>
      </c>
      <c r="CC6" s="8">
        <v>2.8771757226509737E-2</v>
      </c>
      <c r="CD6" s="8">
        <v>-9.5212249160510354E-3</v>
      </c>
      <c r="CE6" s="8">
        <v>1.0656123098766485E-2</v>
      </c>
      <c r="CF6" s="8">
        <v>3.4758688940800309E-2</v>
      </c>
      <c r="CG6" s="8">
        <v>3.6735164354560201E-3</v>
      </c>
      <c r="CH6" s="8">
        <v>-6.816413743065769E-3</v>
      </c>
      <c r="CI6" s="8">
        <v>2.7294711930433979E-4</v>
      </c>
      <c r="CJ6" s="8">
        <v>-1.9286490152354396E-2</v>
      </c>
      <c r="CK6" s="8">
        <v>1.3397691103612636E-2</v>
      </c>
      <c r="CL6" s="8">
        <v>5.3678916038986252E-3</v>
      </c>
      <c r="CM6" s="8">
        <v>2.6326434849959501E-2</v>
      </c>
      <c r="CN6" s="8">
        <v>-0.11754740569358171</v>
      </c>
      <c r="CO6" s="8">
        <v>-2.8082817900867918E-2</v>
      </c>
      <c r="CP6" s="8">
        <v>4.2120928053851509E-2</v>
      </c>
      <c r="CQ6" s="8">
        <v>-3.0461096565625456E-2</v>
      </c>
      <c r="CR6" s="8">
        <v>4.6170082109300015E-3</v>
      </c>
      <c r="CS6" s="8">
        <v>-1.4771339218417723E-2</v>
      </c>
      <c r="CT6" s="8">
        <v>1.4222843750863634E-2</v>
      </c>
      <c r="CU6" s="8">
        <v>-9.0597157582196858E-2</v>
      </c>
      <c r="CV6" s="8">
        <v>-4.7307355172829996E-2</v>
      </c>
      <c r="CW6" s="8">
        <v>-1.0575281975016448E-2</v>
      </c>
      <c r="CX6" s="8">
        <v>1.7943663244153835E-2</v>
      </c>
      <c r="CY6" s="8">
        <v>3.1477698634105628E-2</v>
      </c>
      <c r="CZ6" s="8">
        <v>-2.203873496270714E-3</v>
      </c>
      <c r="DA6" s="8">
        <v>-2.0107020950288212E-3</v>
      </c>
      <c r="DB6" s="8">
        <v>-4.6647410625511504E-2</v>
      </c>
      <c r="DC6" s="8">
        <v>1.0246178107318094E-2</v>
      </c>
      <c r="DD6" s="8">
        <v>4.2821573053777873E-3</v>
      </c>
      <c r="DE6" s="8">
        <v>2.7889568568221335E-2</v>
      </c>
      <c r="DF6" s="8">
        <v>4.5499526457785155E-2</v>
      </c>
      <c r="DG6" s="8">
        <v>3.6594040047916804E-2</v>
      </c>
      <c r="DH6" s="8">
        <v>2.4860914617813396E-2</v>
      </c>
      <c r="DI6" s="8">
        <v>-0.1031503965472905</v>
      </c>
      <c r="DJ6" s="8">
        <v>-2.2980323612347808E-2</v>
      </c>
      <c r="DK6" s="8">
        <v>6.7820389410876702E-3</v>
      </c>
      <c r="DL6" s="8">
        <v>-0.11574443404691581</v>
      </c>
      <c r="DM6" s="8">
        <v>4.7914716389521661E-2</v>
      </c>
      <c r="DN6" s="8">
        <v>-4.7034684362978252E-2</v>
      </c>
      <c r="DO6" s="8">
        <v>-3.0482785618271196E-2</v>
      </c>
      <c r="DP6" s="8">
        <v>-2.4501081463780688E-2</v>
      </c>
      <c r="DQ6" s="8">
        <v>2.9348733388738946E-2</v>
      </c>
      <c r="DR6" s="8">
        <v>-7.4813357565786859E-2</v>
      </c>
      <c r="DS6" s="8">
        <v>4.6357563391691281E-3</v>
      </c>
      <c r="DT6" s="8">
        <v>-3.1051017336418962E-2</v>
      </c>
      <c r="DU6" s="8">
        <v>4.5585419080587858E-2</v>
      </c>
      <c r="DV6" s="8">
        <v>-6.0523759591194576E-2</v>
      </c>
      <c r="DW6" s="8">
        <v>-8.9074385021060132E-3</v>
      </c>
      <c r="DX6" s="8">
        <v>-4.7687204522601639E-2</v>
      </c>
      <c r="DY6" s="8">
        <v>-1.5861629076467293E-2</v>
      </c>
      <c r="DZ6" s="8">
        <v>-7.3374945577636574E-2</v>
      </c>
      <c r="EA6" s="8">
        <v>-2.1112759542229159E-2</v>
      </c>
      <c r="EB6" s="8">
        <v>-5.2536132564171889E-2</v>
      </c>
      <c r="EC6" s="8">
        <v>-5.5911627892892279E-2</v>
      </c>
      <c r="ED6" s="8">
        <v>-6.1513797597292252E-2</v>
      </c>
      <c r="EE6" s="8">
        <v>2.1256267566319514E-2</v>
      </c>
      <c r="EF6" s="8">
        <v>-1.6054523136213028E-3</v>
      </c>
      <c r="EG6" s="8">
        <v>7.8070728872240758E-2</v>
      </c>
      <c r="EH6" s="8">
        <v>1.2178483832597953E-2</v>
      </c>
      <c r="EI6" s="8">
        <v>1.3935362124091966E-2</v>
      </c>
      <c r="EJ6" s="8">
        <v>-5.3061311728612198E-2</v>
      </c>
      <c r="EK6" s="8">
        <v>2.2601233723912428E-2</v>
      </c>
      <c r="EL6" s="8">
        <v>-4.6746006073737023E-2</v>
      </c>
      <c r="EM6" s="8">
        <v>-1.5087547336253809E-2</v>
      </c>
      <c r="EN6" s="8">
        <v>-4.5332720427891451E-2</v>
      </c>
      <c r="EO6" s="8">
        <v>2.9229328712606889E-2</v>
      </c>
      <c r="EP6" s="8">
        <v>2.8948757614430359E-2</v>
      </c>
      <c r="EQ6" s="8">
        <v>-3.009873689460571E-2</v>
      </c>
      <c r="ER6" s="8">
        <v>3.4838870560963575E-2</v>
      </c>
      <c r="ES6" s="8">
        <v>1.2117262689886249E-2</v>
      </c>
      <c r="ET6" s="8">
        <v>-1.7417198904909115E-2</v>
      </c>
      <c r="EU6" s="8">
        <v>-4.621853388816699E-2</v>
      </c>
      <c r="EV6" s="8">
        <v>2.0384075986046662E-2</v>
      </c>
      <c r="EW6" s="8">
        <v>1.3346729734429297E-2</v>
      </c>
      <c r="EX6" s="8">
        <v>1.121328555190948E-2</v>
      </c>
      <c r="EY6" s="8">
        <v>1.0544282871359362E-2</v>
      </c>
      <c r="EZ6" s="8">
        <v>6.689430752987835E-3</v>
      </c>
      <c r="FA6" s="8">
        <v>2.9352656642304797E-2</v>
      </c>
      <c r="FB6" s="8">
        <v>-6.7766916159294754E-3</v>
      </c>
      <c r="FC6" s="8">
        <v>1.164406538936652E-2</v>
      </c>
      <c r="FD6" s="8">
        <v>-1.3111392638650826E-2</v>
      </c>
      <c r="FE6" s="8">
        <v>3.2106965291737788E-2</v>
      </c>
      <c r="FF6" s="8">
        <v>-5.845097521179704E-3</v>
      </c>
      <c r="FG6" s="8">
        <v>6.8763720405093931E-3</v>
      </c>
      <c r="FH6" s="8">
        <v>-4.9661082193833084E-2</v>
      </c>
      <c r="FI6" s="8">
        <v>1.058522015984581E-2</v>
      </c>
      <c r="FJ6" s="8">
        <v>3.4340057751344744E-3</v>
      </c>
      <c r="FK6" s="8">
        <v>1.0018739907326157E-2</v>
      </c>
      <c r="FL6" s="8">
        <v>-0.1026085873006366</v>
      </c>
      <c r="FM6" s="8">
        <v>-7.6291510334297596E-3</v>
      </c>
      <c r="FN6" s="8">
        <v>-6.2765823497377971E-3</v>
      </c>
      <c r="FO6" s="8">
        <v>-3.4053678527378728E-3</v>
      </c>
      <c r="FP6" s="8">
        <v>3.0387979132035781E-2</v>
      </c>
      <c r="FQ6" s="8">
        <v>-2.2711395540898516E-2</v>
      </c>
      <c r="FR6" s="8">
        <v>2.0910814636793035E-2</v>
      </c>
      <c r="FS6" s="8">
        <v>-2.2622042306234824E-3</v>
      </c>
      <c r="FT6" s="8">
        <v>2.8408260697809773E-2</v>
      </c>
      <c r="FU6" s="8">
        <v>6.4821877842546338E-3</v>
      </c>
      <c r="FV6" s="8">
        <v>3.1022071102626364E-2</v>
      </c>
      <c r="FW6" s="8">
        <v>5.3451264856371444E-2</v>
      </c>
      <c r="FX6" s="8">
        <v>2.9204774173744452E-2</v>
      </c>
      <c r="FY6" s="8">
        <v>-2.7303315343584419E-2</v>
      </c>
      <c r="FZ6" s="8">
        <v>1.4257636383135597E-2</v>
      </c>
      <c r="GA6" s="8">
        <v>8.904125512743194E-3</v>
      </c>
      <c r="GB6" s="8">
        <v>-2.1348414998005966E-2</v>
      </c>
      <c r="GC6" s="8">
        <v>-6.8001742346200211E-2</v>
      </c>
      <c r="GD6" s="8">
        <v>-5.3647237624721733E-2</v>
      </c>
      <c r="GE6" s="8">
        <v>-1.1145271836039222E-2</v>
      </c>
      <c r="GF6" s="8">
        <v>5.0849012737853111E-2</v>
      </c>
      <c r="GG6" s="8">
        <v>-2.5683787259133395E-2</v>
      </c>
      <c r="GH6" s="8">
        <v>0.10277672962542139</v>
      </c>
      <c r="GI6" s="8">
        <v>0.11075372518612522</v>
      </c>
      <c r="GJ6" s="8">
        <v>7.2325379432187642E-2</v>
      </c>
      <c r="GK6" s="8">
        <v>-2.5775966808529033E-2</v>
      </c>
      <c r="GL6" s="8">
        <v>-2.5214898876920619E-2</v>
      </c>
      <c r="GM6" s="8">
        <v>-2.4017389160428795E-2</v>
      </c>
      <c r="GN6" s="8">
        <v>6.8751879596364668E-2</v>
      </c>
      <c r="GO6" s="8">
        <v>-4.513684154719913E-2</v>
      </c>
      <c r="GP6" s="8">
        <v>3.3818266921968376E-2</v>
      </c>
      <c r="GQ6" s="8">
        <v>-2.2763221606391437E-2</v>
      </c>
      <c r="GR6" s="8">
        <v>-1.4501125817654142E-2</v>
      </c>
      <c r="GS6" s="8">
        <v>-3.0046828007478321E-2</v>
      </c>
      <c r="GT6" s="8">
        <v>-4.6099671869989978E-2</v>
      </c>
      <c r="GU6" s="8">
        <v>3.237735752981763E-2</v>
      </c>
      <c r="GV6" s="8">
        <v>1.2386604783112154E-2</v>
      </c>
      <c r="GW6" s="8">
        <v>-1.0177169093885996E-2</v>
      </c>
      <c r="GX6" s="8">
        <v>8.4801826851020612E-3</v>
      </c>
      <c r="GY6" s="8">
        <v>-1.9030625438267917E-2</v>
      </c>
      <c r="GZ6" s="8">
        <v>-5.6192076772124289E-2</v>
      </c>
      <c r="HA6" s="8">
        <v>-4.8292814066768192E-2</v>
      </c>
      <c r="HB6" s="8">
        <v>-2.3464895803754521E-2</v>
      </c>
      <c r="HC6" s="8">
        <v>-3.2652942363705667E-2</v>
      </c>
      <c r="HD6" s="8">
        <v>4.3287438364990605E-2</v>
      </c>
      <c r="HE6" s="8">
        <v>5.9186458263437158E-3</v>
      </c>
      <c r="HF6" s="8">
        <v>-2.5497497901804028E-2</v>
      </c>
      <c r="HG6" s="8">
        <v>-1.1533025634185817E-2</v>
      </c>
      <c r="HH6" s="8">
        <v>-2.2321411886827708E-2</v>
      </c>
      <c r="HI6" s="8">
        <v>-6.5696090306188157E-2</v>
      </c>
      <c r="HJ6" s="8">
        <v>-6.3190707890035003E-2</v>
      </c>
      <c r="HK6" s="8">
        <v>-6.0549906682924162E-2</v>
      </c>
      <c r="HL6" s="8">
        <v>-4.4753892382115856E-3</v>
      </c>
      <c r="HM6" s="8">
        <v>-6.4080908824322075E-2</v>
      </c>
      <c r="HN6" s="8">
        <v>-7.3518872183553505E-2</v>
      </c>
      <c r="HO6" s="8">
        <v>-1.2409082465984489E-3</v>
      </c>
      <c r="HP6" s="8">
        <v>-7.4653895962621425E-2</v>
      </c>
      <c r="HQ6" s="8">
        <v>-6.988175265241682E-2</v>
      </c>
      <c r="HR6" s="8">
        <v>-2.8144501852812531E-2</v>
      </c>
      <c r="HS6" s="8">
        <v>7.6043948937462857E-3</v>
      </c>
      <c r="HT6" s="8">
        <v>-9.1630430608742569E-2</v>
      </c>
      <c r="HU6" s="8">
        <v>-8.4128216750719437E-2</v>
      </c>
      <c r="HV6" s="8">
        <v>5.2955481306691254E-3</v>
      </c>
      <c r="HW6" s="8">
        <v>-1.0259638012214217E-2</v>
      </c>
      <c r="HX6" s="8">
        <v>-8.2223995760205698E-2</v>
      </c>
      <c r="HY6" s="8">
        <v>-3.4657056386649981E-2</v>
      </c>
      <c r="HZ6" s="8">
        <v>1.5576405413591066E-2</v>
      </c>
      <c r="IA6" s="8">
        <v>-2.5552180663636098E-2</v>
      </c>
      <c r="IB6" s="8">
        <v>4.3339205113510915E-2</v>
      </c>
      <c r="IC6" s="8">
        <v>8.6382256153415271E-3</v>
      </c>
      <c r="ID6" s="8">
        <v>5.958979400705644E-2</v>
      </c>
      <c r="IE6" s="8">
        <v>-0.10898552640337532</v>
      </c>
      <c r="IF6" s="8">
        <v>3.4288327712081401E-2</v>
      </c>
      <c r="IG6" s="8">
        <v>2.9847993590269212E-2</v>
      </c>
      <c r="IH6" s="8">
        <v>-3.5716349420287674E-2</v>
      </c>
      <c r="II6" s="8">
        <v>-5.3303344449201207E-3</v>
      </c>
      <c r="IJ6" s="8">
        <v>3.741037849324258E-2</v>
      </c>
      <c r="IK6" s="8">
        <v>-0.16776745037510965</v>
      </c>
      <c r="IL6" s="8">
        <v>-6.7460364709911597E-2</v>
      </c>
      <c r="IM6" s="8">
        <v>-3.6778020303926101E-2</v>
      </c>
      <c r="IN6" s="8">
        <v>-5.8650636533421729E-2</v>
      </c>
      <c r="IO6" s="8">
        <v>-9.3252773580995679E-2</v>
      </c>
      <c r="IP6" s="8">
        <v>-0.10109940675585238</v>
      </c>
      <c r="IQ6" s="8">
        <v>1.820329106975771E-3</v>
      </c>
      <c r="IR6" s="8">
        <v>-1.154552714487958E-2</v>
      </c>
      <c r="IS6" s="8">
        <v>-3.5772302355407848E-2</v>
      </c>
      <c r="IT6" s="8">
        <v>-2.7028113126122855E-2</v>
      </c>
      <c r="IU6" s="8">
        <v>4.8816835205361397E-3</v>
      </c>
      <c r="IV6" s="8">
        <v>-1.3016251163886217E-2</v>
      </c>
      <c r="IW6" s="8">
        <v>1.0925833681115493E-3</v>
      </c>
      <c r="IX6" s="8">
        <v>-4.6868326229292989E-2</v>
      </c>
      <c r="IY6" s="8">
        <v>-1.7902489482078315E-2</v>
      </c>
      <c r="IZ6" s="8">
        <v>-2.2839364963400666E-2</v>
      </c>
      <c r="JA6" s="8">
        <v>7.8390558618442185E-3</v>
      </c>
      <c r="JB6" s="8">
        <v>-2.5614782768836497E-2</v>
      </c>
      <c r="JC6" s="8">
        <v>-3.0984449648216839E-2</v>
      </c>
      <c r="JD6" s="8">
        <v>-0.10477494385305883</v>
      </c>
      <c r="JE6" s="8">
        <v>-8.1761714029427168E-3</v>
      </c>
      <c r="JF6" s="8">
        <v>-1.2623335357285853E-2</v>
      </c>
      <c r="JG6" s="8">
        <v>-6.197431607406631E-2</v>
      </c>
      <c r="JH6" s="8">
        <v>6.4528224821676278E-2</v>
      </c>
      <c r="JI6" s="8">
        <v>-6.0788465077054932E-2</v>
      </c>
      <c r="JJ6" s="8">
        <v>-8.4856406000152484E-3</v>
      </c>
      <c r="JK6" s="8">
        <v>5.6145824956021911E-2</v>
      </c>
      <c r="JL6" s="8">
        <v>-1.6894014632438725E-2</v>
      </c>
      <c r="JM6" s="8">
        <v>8.9793884199385471E-2</v>
      </c>
      <c r="JN6" s="8">
        <v>3.4124769517210329E-4</v>
      </c>
      <c r="JO6" s="8">
        <v>-1.5520783863984755E-2</v>
      </c>
      <c r="JP6" s="8">
        <v>-1.4118714640109192E-2</v>
      </c>
      <c r="JQ6" s="8">
        <v>1.0997214459487231E-2</v>
      </c>
      <c r="JR6" s="8">
        <v>-2.398427932715963E-2</v>
      </c>
      <c r="JS6" s="8">
        <v>-0.12274205248200569</v>
      </c>
      <c r="JT6" s="8">
        <v>-1.5235979729716964E-2</v>
      </c>
      <c r="JU6" s="8">
        <v>2.3183681443008114E-2</v>
      </c>
      <c r="JV6" s="8">
        <v>1.6238218543732669E-2</v>
      </c>
      <c r="JW6" s="8">
        <v>-5.6651605706015684E-3</v>
      </c>
      <c r="JX6" s="8">
        <v>-1.0469733838193385E-2</v>
      </c>
      <c r="JY6" s="8">
        <v>-1.8036776035600527E-2</v>
      </c>
      <c r="JZ6" s="8">
        <v>3.0406855415905182E-2</v>
      </c>
      <c r="KA6" s="8">
        <v>-1.2213195210645955E-2</v>
      </c>
      <c r="KB6" s="8">
        <v>-1.2867333601469549E-2</v>
      </c>
      <c r="KC6" s="8">
        <v>-3.717431386239764E-2</v>
      </c>
      <c r="KD6" s="8">
        <v>9.078601053238794E-3</v>
      </c>
      <c r="KE6" s="8">
        <v>-6.1408976604457627E-2</v>
      </c>
      <c r="KF6" s="8">
        <v>-4.0541514844033122E-2</v>
      </c>
      <c r="KG6" s="8">
        <v>3.511115993849151E-2</v>
      </c>
      <c r="KH6" s="8">
        <v>4.7879011553051687E-2</v>
      </c>
      <c r="KI6" s="8">
        <v>1.6390227588356454E-2</v>
      </c>
      <c r="KJ6" s="8">
        <v>2.6441445544352321E-2</v>
      </c>
      <c r="KK6" s="8">
        <v>-1.2143098637212302E-2</v>
      </c>
      <c r="KL6" s="8">
        <v>9.7940641708085252E-3</v>
      </c>
      <c r="KM6" s="8">
        <v>-8.5735429365084437E-3</v>
      </c>
      <c r="KN6" s="8">
        <v>3.0094350140072085E-2</v>
      </c>
      <c r="KO6" s="8">
        <v>-1.6449294197202508E-2</v>
      </c>
      <c r="KP6" s="8">
        <v>2.355135743090786E-2</v>
      </c>
      <c r="KQ6" s="8">
        <v>-2.08184525078009E-3</v>
      </c>
      <c r="KR6" s="8">
        <v>-2.1360260832126804E-2</v>
      </c>
      <c r="KS6" s="8">
        <v>2.9419843127877765E-2</v>
      </c>
      <c r="KT6" s="8">
        <v>-3.2910466127735211E-2</v>
      </c>
      <c r="KU6" s="8">
        <v>-3.8566437093148109E-2</v>
      </c>
      <c r="KV6" s="8">
        <v>-1.843053095839986E-3</v>
      </c>
      <c r="KW6" s="8">
        <v>-5.0172454272596478E-2</v>
      </c>
      <c r="KX6" s="8">
        <v>-5.3653459888600957E-2</v>
      </c>
      <c r="KY6" s="8">
        <v>-2.2441739410676564E-3</v>
      </c>
      <c r="KZ6" s="8">
        <v>-3.3958996012988601E-2</v>
      </c>
      <c r="LA6" s="8">
        <v>-1.2268492931503727E-2</v>
      </c>
      <c r="LB6" s="8">
        <v>-2.2358537736062167E-2</v>
      </c>
      <c r="LC6" s="8">
        <v>1.0944433318555546E-2</v>
      </c>
      <c r="LD6" s="8">
        <v>-9.0260509000907319E-3</v>
      </c>
      <c r="LE6" s="8">
        <v>5.742911088092939E-3</v>
      </c>
      <c r="LF6" s="8">
        <v>3.5136648206760268E-2</v>
      </c>
      <c r="LG6" s="8">
        <v>-5.66360386252453E-2</v>
      </c>
      <c r="LH6" s="8">
        <v>3.5114819253938057E-2</v>
      </c>
      <c r="LI6" s="8">
        <v>1.1037722517052373E-2</v>
      </c>
      <c r="LJ6" s="8">
        <v>2.1155757834521005E-2</v>
      </c>
      <c r="LK6" s="8">
        <v>-8.0854167935490356E-2</v>
      </c>
      <c r="LL6" s="8">
        <v>-9.001702433392772E-2</v>
      </c>
      <c r="LM6" s="8">
        <v>2.7278420821533922E-2</v>
      </c>
      <c r="LN6" s="8">
        <v>-6.3797791446087521E-2</v>
      </c>
      <c r="LO6" s="8">
        <v>2.0219484728789677E-2</v>
      </c>
      <c r="LP6" s="8">
        <v>-4.3100389296615332E-2</v>
      </c>
      <c r="LQ6" s="8">
        <v>-3.0686358358474081E-2</v>
      </c>
      <c r="LR6" s="8">
        <v>-0.10752248344915799</v>
      </c>
      <c r="LS6" s="8">
        <v>-4.5573060755441652E-3</v>
      </c>
      <c r="LT6" s="8">
        <v>-5.4629324783169578E-2</v>
      </c>
      <c r="LU6" s="8">
        <v>-5.8895071060904025E-2</v>
      </c>
      <c r="LV6" s="8">
        <v>-3.1581254488815907E-2</v>
      </c>
      <c r="LW6" s="8">
        <v>4.065404415825899E-2</v>
      </c>
      <c r="LX6" s="8">
        <v>-2.3582405598758849E-2</v>
      </c>
      <c r="LY6" s="8">
        <v>-3.230822910471863E-2</v>
      </c>
      <c r="LZ6" s="8">
        <v>-8.20125782217071E-3</v>
      </c>
      <c r="MA6" s="8">
        <v>-2.6088315031006004E-2</v>
      </c>
      <c r="MB6" s="8">
        <v>-1.0619677197178518E-2</v>
      </c>
      <c r="MC6" s="8">
        <v>4.0162822998635217E-2</v>
      </c>
      <c r="MD6" s="8">
        <v>-2.7106694452166374E-2</v>
      </c>
      <c r="ME6" s="8">
        <v>3.2357752433371412E-2</v>
      </c>
      <c r="MF6" s="8">
        <v>3.5927986574153692E-2</v>
      </c>
      <c r="MG6" s="8">
        <v>4.0385284965251539E-2</v>
      </c>
      <c r="MH6" s="8">
        <v>-5.3518167236107084E-3</v>
      </c>
      <c r="MI6" s="8">
        <v>2.813531763497476E-2</v>
      </c>
      <c r="MJ6" s="8">
        <v>1.5671407683748501E-2</v>
      </c>
      <c r="MK6" s="8">
        <v>3.948383435733932E-2</v>
      </c>
      <c r="ML6" s="8">
        <v>-7.779876651431733E-3</v>
      </c>
      <c r="MM6" s="8">
        <v>9.0265426960769723E-3</v>
      </c>
      <c r="MN6" s="8">
        <v>-1.3445591119779388E-2</v>
      </c>
      <c r="MO6" s="8">
        <v>-1.3668816680001333E-2</v>
      </c>
      <c r="MP6" s="8">
        <v>-8.8109299182028353E-2</v>
      </c>
      <c r="MQ6" s="8">
        <v>-3.9040701804714667E-2</v>
      </c>
      <c r="MR6" s="8">
        <v>-5.1313370415466353E-2</v>
      </c>
      <c r="MS6" s="8">
        <v>-5.7046004007916679E-2</v>
      </c>
      <c r="MT6" s="8">
        <v>-1.0462755379581079E-6</v>
      </c>
      <c r="MU6" s="8">
        <v>2.7666746980514745E-3</v>
      </c>
      <c r="MV6" s="8">
        <v>-2.8991448786041624E-2</v>
      </c>
      <c r="MW6" s="8">
        <v>-4.6885293227450303E-2</v>
      </c>
      <c r="MX6" s="8">
        <v>-6.2907952221550684E-2</v>
      </c>
      <c r="MY6" s="8">
        <v>-1.4662838342453022E-2</v>
      </c>
      <c r="MZ6" s="8">
        <v>-2.2984832673008188E-2</v>
      </c>
      <c r="NA6" s="8">
        <v>5.5867799586364536E-2</v>
      </c>
      <c r="NB6" s="8">
        <v>7.299673980249094E-2</v>
      </c>
      <c r="NC6" s="8">
        <v>-1.6838528807617853E-2</v>
      </c>
      <c r="ND6" s="8">
        <v>-3.1683975642978562E-2</v>
      </c>
      <c r="NE6" s="8">
        <v>-1.5536530180543268E-2</v>
      </c>
      <c r="NF6" s="8">
        <v>-2.5928817981634406E-2</v>
      </c>
      <c r="NG6" s="8">
        <v>-7.0211816416513917E-2</v>
      </c>
      <c r="NH6" s="8">
        <v>9.9675278075561646E-4</v>
      </c>
      <c r="NI6" s="8">
        <v>5.1130209264958842E-2</v>
      </c>
      <c r="NJ6" s="8">
        <v>-8.6194355698122893E-3</v>
      </c>
      <c r="NK6" s="8">
        <v>-4.8633302692630581E-2</v>
      </c>
      <c r="NL6" s="8">
        <v>-9.1990963574904425E-2</v>
      </c>
      <c r="NM6" s="8">
        <v>-4.9978337160411168E-2</v>
      </c>
      <c r="NN6" s="8">
        <v>2.6393174441563416E-2</v>
      </c>
      <c r="NO6" s="8">
        <v>6.4543848761129674E-3</v>
      </c>
      <c r="NP6" s="8">
        <v>6.5810703083629907E-2</v>
      </c>
      <c r="NQ6" s="8">
        <v>7.1801301583089783E-2</v>
      </c>
      <c r="NR6" s="8">
        <v>-5.4787685585803519E-2</v>
      </c>
      <c r="NS6" s="8">
        <v>-0.1441497867364181</v>
      </c>
      <c r="NT6" s="8">
        <v>-3.5533929235922801E-2</v>
      </c>
      <c r="NU6" s="8">
        <v>-4.3376627220619079E-2</v>
      </c>
      <c r="NV6" s="8">
        <v>-4.1278080361717498E-2</v>
      </c>
      <c r="NW6" s="8">
        <v>-4.1436745664648861E-2</v>
      </c>
      <c r="NX6" s="8">
        <v>5.0448151238760036E-2</v>
      </c>
      <c r="NY6" s="8">
        <v>6.4037433439623398E-2</v>
      </c>
      <c r="NZ6" s="8">
        <v>7.7381251068486812E-3</v>
      </c>
      <c r="OA6" s="8">
        <v>6.2354327949012245E-2</v>
      </c>
      <c r="OB6" s="8">
        <v>5.6973574007584404E-2</v>
      </c>
      <c r="OC6" s="8">
        <v>-1.1380760431123349E-3</v>
      </c>
      <c r="OD6" s="8">
        <v>6.4326359496473834E-2</v>
      </c>
      <c r="OE6" s="8">
        <v>-2.6756548368548655E-2</v>
      </c>
      <c r="OF6" s="8">
        <v>-3.3872204055962307E-2</v>
      </c>
      <c r="OG6" s="8">
        <v>-6.2257525516527912E-2</v>
      </c>
      <c r="OH6" s="8">
        <v>-6.7163023315976345E-2</v>
      </c>
      <c r="OI6" s="8">
        <v>-4.046374113269316E-2</v>
      </c>
      <c r="OJ6" s="8">
        <v>-7.2266420088284281E-2</v>
      </c>
      <c r="OK6" s="8">
        <v>-9.6972981881226494E-3</v>
      </c>
      <c r="OL6" s="8">
        <v>-3.6435588466205121E-2</v>
      </c>
      <c r="OM6" s="8">
        <v>-3.0294095599684379E-2</v>
      </c>
      <c r="ON6" s="8">
        <v>-3.630229906176774E-2</v>
      </c>
      <c r="OO6" s="8">
        <v>-9.5257838223114011E-2</v>
      </c>
      <c r="OP6" s="8">
        <v>-3.7004162703609261E-2</v>
      </c>
      <c r="OQ6" s="8">
        <v>-4.2369610708728217E-2</v>
      </c>
      <c r="OR6" s="8">
        <v>-4.3941973978146837E-2</v>
      </c>
      <c r="OS6" s="8">
        <v>-1.5059403061362261E-2</v>
      </c>
      <c r="OT6" s="8">
        <v>-7.9914371663163758E-2</v>
      </c>
      <c r="OU6" s="8">
        <v>-9.1084120329452456E-2</v>
      </c>
      <c r="OV6" s="8">
        <v>-3.2040377158641081E-2</v>
      </c>
      <c r="OW6" s="8">
        <v>-1.8836760173714551E-2</v>
      </c>
      <c r="OX6" s="8">
        <v>6.8373934762950728E-2</v>
      </c>
    </row>
    <row r="7" spans="2:414" ht="15.6" x14ac:dyDescent="0.35">
      <c r="B7" s="6">
        <v>41973</v>
      </c>
      <c r="C7" s="8">
        <v>-1.5399548892109177E-2</v>
      </c>
      <c r="D7" s="8">
        <v>2.8913080103568356E-3</v>
      </c>
      <c r="E7" s="8">
        <v>-1.0160395523394317E-2</v>
      </c>
      <c r="F7" s="8">
        <v>6.8312298103143376E-3</v>
      </c>
      <c r="G7" s="8">
        <v>-4.8477461567850155E-4</v>
      </c>
      <c r="H7" s="8">
        <v>2.9139465584886864E-2</v>
      </c>
      <c r="I7" s="8">
        <v>-1.2295020658020017E-2</v>
      </c>
      <c r="J7" s="8">
        <v>-2.4691899022840358E-3</v>
      </c>
      <c r="K7" s="8">
        <v>-4.2311038691991459E-2</v>
      </c>
      <c r="L7" s="8">
        <v>-3.3170197345494423E-2</v>
      </c>
      <c r="M7" s="8">
        <v>5.357236581939126E-2</v>
      </c>
      <c r="N7" s="8">
        <v>6.0770102738035098E-2</v>
      </c>
      <c r="O7" s="8">
        <v>5.8698050758565989E-2</v>
      </c>
      <c r="P7" s="8">
        <v>5.5385675675440893E-3</v>
      </c>
      <c r="Q7" s="8">
        <v>-1.659774310913073E-2</v>
      </c>
      <c r="R7" s="8">
        <v>7.2800772756569071E-2</v>
      </c>
      <c r="S7" s="8">
        <v>0.13508076421346127</v>
      </c>
      <c r="T7" s="8">
        <v>-5.7920910884428356E-2</v>
      </c>
      <c r="U7" s="8">
        <v>-7.087628641395563E-2</v>
      </c>
      <c r="V7" s="8">
        <v>-1.0619782703200076E-4</v>
      </c>
      <c r="W7" s="8">
        <v>-4.9982017330021167E-2</v>
      </c>
      <c r="X7" s="8">
        <v>3.2019167639056434E-2</v>
      </c>
      <c r="Y7" s="8">
        <v>-4.8610319963284049E-2</v>
      </c>
      <c r="Z7" s="8">
        <v>-8.0886706681413317E-2</v>
      </c>
      <c r="AA7" s="8">
        <v>8.2897293153961216E-3</v>
      </c>
      <c r="AB7" s="8">
        <v>3.1879278132026866E-2</v>
      </c>
      <c r="AC7" s="8">
        <v>-7.5210269140658995E-2</v>
      </c>
      <c r="AD7" s="8">
        <v>-9.6298179895963121E-2</v>
      </c>
      <c r="AE7" s="8">
        <v>5.3848016224549433E-3</v>
      </c>
      <c r="AF7" s="8">
        <v>-1.769963230957286E-2</v>
      </c>
      <c r="AG7" s="8">
        <v>-1.4409929818039041E-2</v>
      </c>
      <c r="AH7" s="8">
        <v>-5.6441933809948164E-2</v>
      </c>
      <c r="AI7" s="8">
        <v>1.0543483302017931E-3</v>
      </c>
      <c r="AJ7" s="8">
        <v>-1.6901891906272809E-2</v>
      </c>
      <c r="AK7" s="8">
        <v>-7.3349407036819303E-2</v>
      </c>
      <c r="AL7" s="8">
        <v>-3.7647664079259097E-2</v>
      </c>
      <c r="AM7" s="8">
        <v>-3.5060457071892065E-2</v>
      </c>
      <c r="AN7" s="8">
        <v>-1.3330728300794292E-2</v>
      </c>
      <c r="AO7" s="8">
        <v>-2.991362337590181E-2</v>
      </c>
      <c r="AP7" s="8">
        <v>-7.4521223080135923E-3</v>
      </c>
      <c r="AQ7" s="8">
        <v>-2.9237781184998285E-2</v>
      </c>
      <c r="AR7" s="8">
        <v>-1.7387596053336091E-2</v>
      </c>
      <c r="AS7" s="8">
        <v>3.6819854336520019E-3</v>
      </c>
      <c r="AT7" s="8">
        <v>-6.6165985513214481E-2</v>
      </c>
      <c r="AU7" s="8">
        <v>-5.2521405155568052E-2</v>
      </c>
      <c r="AV7" s="8">
        <v>4.8426562995232292E-2</v>
      </c>
      <c r="AW7" s="8">
        <v>4.5048246312045626E-2</v>
      </c>
      <c r="AX7" s="8">
        <v>-7.2101945601973361E-3</v>
      </c>
      <c r="AY7" s="8">
        <v>1.0415394458218014E-2</v>
      </c>
      <c r="AZ7" s="8">
        <v>-2.8762587683218238E-2</v>
      </c>
      <c r="BA7" s="8">
        <v>-7.5961053675424606E-4</v>
      </c>
      <c r="BB7" s="8">
        <v>3.8246690100685418E-2</v>
      </c>
      <c r="BC7" s="8">
        <v>-4.4270211391670311E-2</v>
      </c>
      <c r="BD7" s="8">
        <v>1.7725154278424776E-2</v>
      </c>
      <c r="BE7" s="8">
        <v>-1.9592522656739358E-2</v>
      </c>
      <c r="BF7" s="8">
        <v>-1.0251862314462262E-2</v>
      </c>
      <c r="BG7" s="8">
        <v>-5.8001547305833678E-2</v>
      </c>
      <c r="BH7" s="8">
        <v>2.4616881943196417E-2</v>
      </c>
      <c r="BI7" s="8">
        <v>-1.2735696532713253E-2</v>
      </c>
      <c r="BJ7" s="8">
        <v>-2.7227451481839915E-4</v>
      </c>
      <c r="BK7" s="8">
        <v>-2.2405171455253198E-2</v>
      </c>
      <c r="BL7" s="8">
        <v>-6.1355813152298017E-2</v>
      </c>
      <c r="BM7" s="8">
        <v>1.9331420286449824E-2</v>
      </c>
      <c r="BN7" s="8">
        <v>3.4871519148885227E-2</v>
      </c>
      <c r="BO7" s="8">
        <v>1.3819509085328086E-2</v>
      </c>
      <c r="BP7" s="8">
        <v>1.7061412349033661E-2</v>
      </c>
      <c r="BQ7" s="8">
        <v>4.7602932788695096E-3</v>
      </c>
      <c r="BR7" s="8">
        <v>-1.8063399976482597E-2</v>
      </c>
      <c r="BS7" s="8">
        <v>-6.4787783777794927E-4</v>
      </c>
      <c r="BT7" s="8">
        <v>3.9205265823947649E-2</v>
      </c>
      <c r="BU7" s="8">
        <v>1.4729898161968208E-2</v>
      </c>
      <c r="BV7" s="8">
        <v>-2.6227069571105655E-2</v>
      </c>
      <c r="BW7" s="8">
        <v>-1.7254658724781657E-2</v>
      </c>
      <c r="BX7" s="8">
        <v>2.3697971707799498E-2</v>
      </c>
      <c r="BY7" s="8">
        <v>-2.8465232531943274E-2</v>
      </c>
      <c r="BZ7" s="8">
        <v>-2.3146532293184141E-2</v>
      </c>
      <c r="CA7" s="8">
        <v>8.8207231430677546E-3</v>
      </c>
      <c r="CB7" s="8">
        <v>-2.662429267987812E-2</v>
      </c>
      <c r="CC7" s="8">
        <v>2.3982550214612042E-2</v>
      </c>
      <c r="CD7" s="8">
        <v>4.7041634125687681E-3</v>
      </c>
      <c r="CE7" s="8">
        <v>1.1547621281505244E-2</v>
      </c>
      <c r="CF7" s="8">
        <v>1.9939599758692528E-2</v>
      </c>
      <c r="CG7" s="8">
        <v>1.7024824044627296E-2</v>
      </c>
      <c r="CH7" s="8">
        <v>-5.9289892345448875E-2</v>
      </c>
      <c r="CI7" s="8">
        <v>-2.527286503060619E-2</v>
      </c>
      <c r="CJ7" s="8">
        <v>-4.2018119820459748E-2</v>
      </c>
      <c r="CK7" s="8">
        <v>-2.9464139539545187E-2</v>
      </c>
      <c r="CL7" s="8">
        <v>2.5321188445289161E-2</v>
      </c>
      <c r="CM7" s="8">
        <v>2.3538749721341429E-2</v>
      </c>
      <c r="CN7" s="8">
        <v>-0.10901540661230638</v>
      </c>
      <c r="CO7" s="8">
        <v>-1.3142260091628111E-4</v>
      </c>
      <c r="CP7" s="8">
        <v>4.7200223926318396E-2</v>
      </c>
      <c r="CQ7" s="8">
        <v>-2.8942880520016062E-2</v>
      </c>
      <c r="CR7" s="8">
        <v>4.8760556526289439E-2</v>
      </c>
      <c r="CS7" s="8">
        <v>3.1316832106469045E-2</v>
      </c>
      <c r="CT7" s="8">
        <v>1.5687008688033299E-2</v>
      </c>
      <c r="CU7" s="8">
        <v>-6.8968211378246047E-2</v>
      </c>
      <c r="CV7" s="8">
        <v>-8.6724362296424329E-2</v>
      </c>
      <c r="CW7" s="8">
        <v>3.5996160019094448E-3</v>
      </c>
      <c r="CX7" s="8">
        <v>2.6880945106451393E-2</v>
      </c>
      <c r="CY7" s="8">
        <v>-8.3847933715562872E-3</v>
      </c>
      <c r="CZ7" s="8">
        <v>1.3117963864180571E-2</v>
      </c>
      <c r="DA7" s="8">
        <v>-8.9060250544379382E-3</v>
      </c>
      <c r="DB7" s="8">
        <v>-5.4771309149096198E-2</v>
      </c>
      <c r="DC7" s="8">
        <v>4.148813602673318E-2</v>
      </c>
      <c r="DD7" s="8">
        <v>3.0448528624626992E-3</v>
      </c>
      <c r="DE7" s="8">
        <v>2.8860590438720468E-2</v>
      </c>
      <c r="DF7" s="8">
        <v>5.3650462171488056E-2</v>
      </c>
      <c r="DG7" s="8">
        <v>5.1468294948046195E-2</v>
      </c>
      <c r="DH7" s="8">
        <v>2.5368459973177049E-2</v>
      </c>
      <c r="DI7" s="8">
        <v>-8.7012142809857862E-2</v>
      </c>
      <c r="DJ7" s="8">
        <v>-5.2755334769931661E-3</v>
      </c>
      <c r="DK7" s="8">
        <v>6.7307777577542027E-2</v>
      </c>
      <c r="DL7" s="8">
        <v>-9.7184628597859785E-2</v>
      </c>
      <c r="DM7" s="8">
        <v>6.8400606523769725E-2</v>
      </c>
      <c r="DN7" s="8">
        <v>1.1986889609024887E-2</v>
      </c>
      <c r="DO7" s="8">
        <v>-0.10474311470351091</v>
      </c>
      <c r="DP7" s="8">
        <v>1.305810821805034E-2</v>
      </c>
      <c r="DQ7" s="8">
        <v>-2.8090039226608493E-2</v>
      </c>
      <c r="DR7" s="8">
        <v>-5.3923856018652183E-2</v>
      </c>
      <c r="DS7" s="8">
        <v>-4.4636246635168547E-2</v>
      </c>
      <c r="DT7" s="8">
        <v>-3.3230858866096002E-2</v>
      </c>
      <c r="DU7" s="8">
        <v>3.8049168894534552E-2</v>
      </c>
      <c r="DV7" s="8">
        <v>-5.9127721034746228E-2</v>
      </c>
      <c r="DW7" s="8">
        <v>3.9728173157461188E-2</v>
      </c>
      <c r="DX7" s="8">
        <v>-5.3090239500110215E-2</v>
      </c>
      <c r="DY7" s="8">
        <v>-6.4002432972898038E-3</v>
      </c>
      <c r="DZ7" s="8">
        <v>-6.1275971945845803E-2</v>
      </c>
      <c r="EA7" s="8">
        <v>-6.369667544557811E-3</v>
      </c>
      <c r="EB7" s="8">
        <v>-7.3427430037210722E-2</v>
      </c>
      <c r="EC7" s="8">
        <v>-7.7419217160261566E-2</v>
      </c>
      <c r="ED7" s="8">
        <v>-5.409799587291278E-2</v>
      </c>
      <c r="EE7" s="8">
        <v>3.604346182895582E-2</v>
      </c>
      <c r="EF7" s="8">
        <v>-2.829884309639169E-2</v>
      </c>
      <c r="EG7" s="8">
        <v>7.1016703378020879E-2</v>
      </c>
      <c r="EH7" s="8">
        <v>2.2677311492821789E-2</v>
      </c>
      <c r="EI7" s="8">
        <v>3.2482747399253692E-2</v>
      </c>
      <c r="EJ7" s="8">
        <v>5.8551245698161225E-2</v>
      </c>
      <c r="EK7" s="8">
        <v>5.6546176207360216E-2</v>
      </c>
      <c r="EL7" s="8">
        <v>-2.2636676471183448E-2</v>
      </c>
      <c r="EM7" s="8">
        <v>4.0777309275617818E-2</v>
      </c>
      <c r="EN7" s="8">
        <v>-1.4337845954051187E-2</v>
      </c>
      <c r="EO7" s="8">
        <v>1.7149946068758443E-2</v>
      </c>
      <c r="EP7" s="8">
        <v>3.2943303273178931E-2</v>
      </c>
      <c r="EQ7" s="8">
        <v>-3.1163320058899407E-2</v>
      </c>
      <c r="ER7" s="8">
        <v>2.5421593134232284E-2</v>
      </c>
      <c r="ES7" s="8">
        <v>1.9163125188635083E-2</v>
      </c>
      <c r="ET7" s="8">
        <v>8.6046509147244793E-2</v>
      </c>
      <c r="EU7" s="8">
        <v>-2.8734042100648144E-2</v>
      </c>
      <c r="EV7" s="8">
        <v>2.8752667048746156E-2</v>
      </c>
      <c r="EW7" s="8">
        <v>1.3055551975148877E-2</v>
      </c>
      <c r="EX7" s="8">
        <v>1.4841318190705832E-2</v>
      </c>
      <c r="EY7" s="8">
        <v>-1.1028047419368969E-2</v>
      </c>
      <c r="EZ7" s="8">
        <v>-8.4178092251884495E-3</v>
      </c>
      <c r="FA7" s="8">
        <v>1.9660666113782366E-2</v>
      </c>
      <c r="FB7" s="8">
        <v>-9.907018781017185E-3</v>
      </c>
      <c r="FC7" s="8">
        <v>6.5721631485208903E-2</v>
      </c>
      <c r="FD7" s="8">
        <v>-1.7996480947225613E-2</v>
      </c>
      <c r="FE7" s="8">
        <v>-3.2007514372705548E-3</v>
      </c>
      <c r="FF7" s="8">
        <v>-1.3945118734379286E-2</v>
      </c>
      <c r="FG7" s="8">
        <v>4.4618720205777812E-2</v>
      </c>
      <c r="FH7" s="8">
        <v>-3.8683804865421528E-2</v>
      </c>
      <c r="FI7" s="8">
        <v>-3.0017902503166494E-2</v>
      </c>
      <c r="FJ7" s="8">
        <v>-2.843641047705342E-2</v>
      </c>
      <c r="FK7" s="8">
        <v>1.1857742775529201E-2</v>
      </c>
      <c r="FL7" s="8">
        <v>-4.3257493148001591E-2</v>
      </c>
      <c r="FM7" s="8">
        <v>1.6632192493593878E-2</v>
      </c>
      <c r="FN7" s="8">
        <v>1.7496256638911883E-2</v>
      </c>
      <c r="FO7" s="8">
        <v>2.3118361343337779E-3</v>
      </c>
      <c r="FP7" s="8">
        <v>9.7165114384421547E-3</v>
      </c>
      <c r="FQ7" s="8">
        <v>2.3646675689907276E-2</v>
      </c>
      <c r="FR7" s="8">
        <v>2.7971148457359457E-2</v>
      </c>
      <c r="FS7" s="8">
        <v>2.8517107946968601E-2</v>
      </c>
      <c r="FT7" s="8">
        <v>5.4613497139057277E-2</v>
      </c>
      <c r="FU7" s="8">
        <v>4.6967924411417117E-3</v>
      </c>
      <c r="FV7" s="8">
        <v>2.2483612480165727E-2</v>
      </c>
      <c r="FW7" s="8">
        <v>2.7411588533013037E-2</v>
      </c>
      <c r="FX7" s="8">
        <v>-6.5090711205560758E-2</v>
      </c>
      <c r="FY7" s="8">
        <v>-4.6593566933972624E-2</v>
      </c>
      <c r="FZ7" s="8">
        <v>4.12758701361923E-2</v>
      </c>
      <c r="GA7" s="8">
        <v>1.5942565172640616E-2</v>
      </c>
      <c r="GB7" s="8">
        <v>3.3540643886228461E-2</v>
      </c>
      <c r="GC7" s="8">
        <v>-7.8762597929788958E-2</v>
      </c>
      <c r="GD7" s="8">
        <v>6.5319999331837797E-2</v>
      </c>
      <c r="GE7" s="8">
        <v>-3.0588696990519526E-2</v>
      </c>
      <c r="GF7" s="8">
        <v>7.419874427194742E-2</v>
      </c>
      <c r="GG7" s="8">
        <v>-1.0210335751798916E-2</v>
      </c>
      <c r="GH7" s="8">
        <v>0.14742990050561702</v>
      </c>
      <c r="GI7" s="8">
        <v>0.13944115431656839</v>
      </c>
      <c r="GJ7" s="8">
        <v>8.674147440658922E-2</v>
      </c>
      <c r="GK7" s="8">
        <v>3.9748605120897756E-2</v>
      </c>
      <c r="GL7" s="8">
        <v>6.5581143306227552E-3</v>
      </c>
      <c r="GM7" s="8">
        <v>-2.0969178565847763E-2</v>
      </c>
      <c r="GN7" s="8">
        <v>0.10037678938031414</v>
      </c>
      <c r="GO7" s="8">
        <v>-2.59684965711377E-2</v>
      </c>
      <c r="GP7" s="8">
        <v>3.25146192101613E-2</v>
      </c>
      <c r="GQ7" s="8">
        <v>3.5396220481899526E-2</v>
      </c>
      <c r="GR7" s="8">
        <v>1.5558890481625898E-3</v>
      </c>
      <c r="GS7" s="8">
        <v>-7.6843934187986185E-3</v>
      </c>
      <c r="GT7" s="8">
        <v>-2.1823118384534379E-2</v>
      </c>
      <c r="GU7" s="8">
        <v>1.8881155324868226E-2</v>
      </c>
      <c r="GV7" s="8">
        <v>3.6910996782014177E-2</v>
      </c>
      <c r="GW7" s="8">
        <v>6.1049333718521392E-3</v>
      </c>
      <c r="GX7" s="8">
        <v>-1.224812109857798E-2</v>
      </c>
      <c r="GY7" s="8">
        <v>-3.6838192129561242E-2</v>
      </c>
      <c r="GZ7" s="8">
        <v>-3.0356479483474419E-2</v>
      </c>
      <c r="HA7" s="8">
        <v>-3.0035690010061455E-2</v>
      </c>
      <c r="HB7" s="8">
        <v>-4.313223863816118E-2</v>
      </c>
      <c r="HC7" s="8">
        <v>-8.0006498251194796E-2</v>
      </c>
      <c r="HD7" s="8">
        <v>2.3278312244947752E-2</v>
      </c>
      <c r="HE7" s="8">
        <v>-1.217822371729918E-2</v>
      </c>
      <c r="HF7" s="8">
        <v>-2.8970483283333681E-2</v>
      </c>
      <c r="HG7" s="8">
        <v>1.5113036693218923E-2</v>
      </c>
      <c r="HH7" s="8">
        <v>-2.0740841606002536E-2</v>
      </c>
      <c r="HI7" s="8">
        <v>-7.9330279775672113E-2</v>
      </c>
      <c r="HJ7" s="8">
        <v>-7.7795278493965864E-2</v>
      </c>
      <c r="HK7" s="8">
        <v>-0.10294591835566844</v>
      </c>
      <c r="HL7" s="8">
        <v>-1.1949655499894463E-2</v>
      </c>
      <c r="HM7" s="8">
        <v>-5.1644367817025194E-2</v>
      </c>
      <c r="HN7" s="8">
        <v>-0.1027553279945729</v>
      </c>
      <c r="HO7" s="8">
        <v>-3.9409047820775644E-3</v>
      </c>
      <c r="HP7" s="8">
        <v>-2.9400737704206203E-2</v>
      </c>
      <c r="HQ7" s="8">
        <v>-4.846760405767625E-2</v>
      </c>
      <c r="HR7" s="8">
        <v>-2.1841897941894617E-2</v>
      </c>
      <c r="HS7" s="8">
        <v>1.082264937315866E-2</v>
      </c>
      <c r="HT7" s="8">
        <v>-2.823937622275155E-2</v>
      </c>
      <c r="HU7" s="8">
        <v>-6.623703073536738E-2</v>
      </c>
      <c r="HV7" s="8">
        <v>2.612729044467782E-2</v>
      </c>
      <c r="HW7" s="8">
        <v>-4.0775530443805941E-2</v>
      </c>
      <c r="HX7" s="8">
        <v>-3.0479230179649264E-2</v>
      </c>
      <c r="HY7" s="8">
        <v>-6.1560235560125492E-2</v>
      </c>
      <c r="HZ7" s="8">
        <v>3.9966700726605214E-2</v>
      </c>
      <c r="IA7" s="8">
        <v>-3.8946325818118549E-2</v>
      </c>
      <c r="IB7" s="8">
        <v>2.4183358557405887E-2</v>
      </c>
      <c r="IC7" s="8">
        <v>2.9426598724858838E-2</v>
      </c>
      <c r="ID7" s="8">
        <v>3.7053471659638765E-2</v>
      </c>
      <c r="IE7" s="8">
        <v>-5.5912745660739005E-2</v>
      </c>
      <c r="IF7" s="8">
        <v>3.4232664835669724E-2</v>
      </c>
      <c r="IG7" s="8">
        <v>6.7506835277502869E-2</v>
      </c>
      <c r="IH7" s="8">
        <v>-2.8231106192309036E-2</v>
      </c>
      <c r="II7" s="8">
        <v>-2.5363121048972037E-2</v>
      </c>
      <c r="IJ7" s="8">
        <v>6.1941177596791575E-2</v>
      </c>
      <c r="IK7" s="8">
        <v>-0.10121518485135095</v>
      </c>
      <c r="IL7" s="8">
        <v>-5.1054994986962643E-2</v>
      </c>
      <c r="IM7" s="8">
        <v>-5.4401555189222794E-2</v>
      </c>
      <c r="IN7" s="8">
        <v>2.1328950770095417E-2</v>
      </c>
      <c r="IO7" s="8">
        <v>-4.6097215045651757E-2</v>
      </c>
      <c r="IP7" s="8">
        <v>-6.0335104661683292E-2</v>
      </c>
      <c r="IQ7" s="8">
        <v>3.4418521756526765E-2</v>
      </c>
      <c r="IR7" s="8">
        <v>-5.1690509449894589E-2</v>
      </c>
      <c r="IS7" s="8">
        <v>-2.2178232923109165E-2</v>
      </c>
      <c r="IT7" s="8">
        <v>4.768989483806596E-2</v>
      </c>
      <c r="IU7" s="8">
        <v>8.9146346637738461E-3</v>
      </c>
      <c r="IV7" s="8">
        <v>-5.0036930134489399E-4</v>
      </c>
      <c r="IW7" s="8">
        <v>2.771467568675301E-2</v>
      </c>
      <c r="IX7" s="8">
        <v>-2.4707877087649488E-2</v>
      </c>
      <c r="IY7" s="8">
        <v>-4.8444746244322712E-3</v>
      </c>
      <c r="IZ7" s="8">
        <v>-2.2033445448050026E-3</v>
      </c>
      <c r="JA7" s="8">
        <v>6.5164971847667535E-2</v>
      </c>
      <c r="JB7" s="8">
        <v>2.7938522019725215E-2</v>
      </c>
      <c r="JC7" s="8">
        <v>-1.9930206393471983E-2</v>
      </c>
      <c r="JD7" s="8">
        <v>-6.5970132673530996E-2</v>
      </c>
      <c r="JE7" s="8">
        <v>4.6288029663462515E-2</v>
      </c>
      <c r="JF7" s="8">
        <v>6.9750442330190898E-4</v>
      </c>
      <c r="JG7" s="8">
        <v>1.5383963419381141E-2</v>
      </c>
      <c r="JH7" s="8">
        <v>6.3848109810790005E-2</v>
      </c>
      <c r="JI7" s="8">
        <v>-3.3254328822206358E-2</v>
      </c>
      <c r="JJ7" s="8">
        <v>-6.1580982924913652E-4</v>
      </c>
      <c r="JK7" s="8">
        <v>8.4243872277002335E-2</v>
      </c>
      <c r="JL7" s="8">
        <v>5.0248696059148334E-3</v>
      </c>
      <c r="JM7" s="8">
        <v>0.12324871991956246</v>
      </c>
      <c r="JN7" s="8">
        <v>8.8664612848334268E-3</v>
      </c>
      <c r="JO7" s="8">
        <v>2.4353924155108425E-2</v>
      </c>
      <c r="JP7" s="8">
        <v>-3.0835881958565986E-2</v>
      </c>
      <c r="JQ7" s="8">
        <v>1.5889160351434201E-2</v>
      </c>
      <c r="JR7" s="8">
        <v>1.5588781029828053E-2</v>
      </c>
      <c r="JS7" s="8">
        <v>-5.9985902030511046E-2</v>
      </c>
      <c r="JT7" s="8">
        <v>-2.3827545789793986E-2</v>
      </c>
      <c r="JU7" s="8">
        <v>6.4373491218484319E-2</v>
      </c>
      <c r="JV7" s="8">
        <v>4.4108195018139701E-2</v>
      </c>
      <c r="JW7" s="8">
        <v>-3.8017384764823914E-2</v>
      </c>
      <c r="JX7" s="8">
        <v>2.2641349006783607E-2</v>
      </c>
      <c r="JY7" s="8">
        <v>5.8181059262541523E-2</v>
      </c>
      <c r="JZ7" s="8">
        <v>2.8944239293395096E-2</v>
      </c>
      <c r="KA7" s="8">
        <v>2.1723705219714146E-2</v>
      </c>
      <c r="KB7" s="8">
        <v>8.4137231421313907E-2</v>
      </c>
      <c r="KC7" s="8">
        <v>-2.3359224703626807E-2</v>
      </c>
      <c r="KD7" s="8">
        <v>6.7014123065857856E-2</v>
      </c>
      <c r="KE7" s="8">
        <v>4.5697765323020334E-3</v>
      </c>
      <c r="KF7" s="8">
        <v>1.5029490263306938E-2</v>
      </c>
      <c r="KG7" s="8">
        <v>1.5438346764967192E-2</v>
      </c>
      <c r="KH7" s="8">
        <v>2.0498812051070764E-2</v>
      </c>
      <c r="KI7" s="8">
        <v>4.8736833952380959E-2</v>
      </c>
      <c r="KJ7" s="8">
        <v>8.8178468357878736E-2</v>
      </c>
      <c r="KK7" s="8">
        <v>-3.0305404767675903E-2</v>
      </c>
      <c r="KL7" s="8">
        <v>1.9510368709002718E-2</v>
      </c>
      <c r="KM7" s="8">
        <v>6.0460433220009824E-3</v>
      </c>
      <c r="KN7" s="8">
        <v>3.6741312816682969E-3</v>
      </c>
      <c r="KO7" s="8">
        <v>1.4439351617402785E-2</v>
      </c>
      <c r="KP7" s="8">
        <v>3.3536064829008561E-2</v>
      </c>
      <c r="KQ7" s="8">
        <v>8.9341230910080782E-3</v>
      </c>
      <c r="KR7" s="8">
        <v>-1.5682427147360095E-2</v>
      </c>
      <c r="KS7" s="8">
        <v>5.3985679278269472E-2</v>
      </c>
      <c r="KT7" s="8">
        <v>-6.1452582293873292E-2</v>
      </c>
      <c r="KU7" s="8">
        <v>-4.8929159813470346E-2</v>
      </c>
      <c r="KV7" s="8">
        <v>-3.0094447141555403E-3</v>
      </c>
      <c r="KW7" s="8">
        <v>-6.0119067976268148E-2</v>
      </c>
      <c r="KX7" s="8">
        <v>-6.1336337799706583E-2</v>
      </c>
      <c r="KY7" s="8">
        <v>2.3185519051597603E-2</v>
      </c>
      <c r="KZ7" s="8">
        <v>-7.5560363549571602E-2</v>
      </c>
      <c r="LA7" s="8">
        <v>1.9132080122509026E-2</v>
      </c>
      <c r="LB7" s="8">
        <v>-4.9432401870315362E-2</v>
      </c>
      <c r="LC7" s="8">
        <v>2.5892229240672554E-2</v>
      </c>
      <c r="LD7" s="8">
        <v>-9.9994886138062289E-3</v>
      </c>
      <c r="LE7" s="8">
        <v>-2.8282774243271191E-3</v>
      </c>
      <c r="LF7" s="8">
        <v>3.0913401749344815E-2</v>
      </c>
      <c r="LG7" s="8">
        <v>-3.9261743210370376E-2</v>
      </c>
      <c r="LH7" s="8">
        <v>6.0186182765288199E-2</v>
      </c>
      <c r="LI7" s="8">
        <v>1.619742290734108E-2</v>
      </c>
      <c r="LJ7" s="8">
        <v>2.8261924363386565E-2</v>
      </c>
      <c r="LK7" s="8">
        <v>-1.1961499778834705E-2</v>
      </c>
      <c r="LL7" s="8">
        <v>-8.8405330385803921E-2</v>
      </c>
      <c r="LM7" s="8">
        <v>4.6126661459544721E-2</v>
      </c>
      <c r="LN7" s="8">
        <v>-4.9022851154792615E-2</v>
      </c>
      <c r="LO7" s="8">
        <v>5.5933965254720525E-2</v>
      </c>
      <c r="LP7" s="8">
        <v>-4.9374528470787077E-2</v>
      </c>
      <c r="LQ7" s="8">
        <v>-6.2916845821986922E-2</v>
      </c>
      <c r="LR7" s="8">
        <v>-1.237202115395708E-2</v>
      </c>
      <c r="LS7" s="8">
        <v>4.8213103904160753E-2</v>
      </c>
      <c r="LT7" s="8">
        <v>-6.8878315998969541E-2</v>
      </c>
      <c r="LU7" s="8">
        <v>-4.8144968588808235E-2</v>
      </c>
      <c r="LV7" s="8">
        <v>-4.0051717594106473E-2</v>
      </c>
      <c r="LW7" s="8">
        <v>4.4983004008832705E-2</v>
      </c>
      <c r="LX7" s="8">
        <v>-1.0102630919510136E-3</v>
      </c>
      <c r="LY7" s="8">
        <v>9.97152267528775E-2</v>
      </c>
      <c r="LZ7" s="8">
        <v>-3.4073551694866672E-2</v>
      </c>
      <c r="MA7" s="8">
        <v>-1.3419280844193276E-2</v>
      </c>
      <c r="MB7" s="8">
        <v>8.326585321588531E-3</v>
      </c>
      <c r="MC7" s="8">
        <v>2.1483317502728028E-2</v>
      </c>
      <c r="MD7" s="8">
        <v>-3.2157480842907787E-2</v>
      </c>
      <c r="ME7" s="8">
        <v>5.6247976860950594E-2</v>
      </c>
      <c r="MF7" s="8">
        <v>4.1373601668674542E-2</v>
      </c>
      <c r="MG7" s="8">
        <v>4.0837916109822125E-2</v>
      </c>
      <c r="MH7" s="8">
        <v>7.652904083606471E-3</v>
      </c>
      <c r="MI7" s="8">
        <v>4.9414043780237282E-2</v>
      </c>
      <c r="MJ7" s="8">
        <v>-7.5956786800586151E-3</v>
      </c>
      <c r="MK7" s="8">
        <v>6.8600493430521631E-2</v>
      </c>
      <c r="ML7" s="8">
        <v>2.1444338377069827E-2</v>
      </c>
      <c r="MM7" s="8">
        <v>1.361942998463353E-2</v>
      </c>
      <c r="MN7" s="8">
        <v>-9.8250937104696623E-3</v>
      </c>
      <c r="MO7" s="8">
        <v>-1.9210162759149885E-2</v>
      </c>
      <c r="MP7" s="8">
        <v>-6.3062417749365829E-2</v>
      </c>
      <c r="MQ7" s="8">
        <v>2.4776015288633491E-2</v>
      </c>
      <c r="MR7" s="8">
        <v>-4.0199732996484605E-2</v>
      </c>
      <c r="MS7" s="8">
        <v>-7.9805244793614921E-2</v>
      </c>
      <c r="MT7" s="8">
        <v>1.806625751294022E-2</v>
      </c>
      <c r="MU7" s="8">
        <v>-2.6962513910287478E-2</v>
      </c>
      <c r="MV7" s="8">
        <v>-5.4732796729060784E-2</v>
      </c>
      <c r="MW7" s="8">
        <v>-2.1220513741400382E-3</v>
      </c>
      <c r="MX7" s="8">
        <v>-4.6323176021721618E-2</v>
      </c>
      <c r="MY7" s="8">
        <v>1.698730195911724E-2</v>
      </c>
      <c r="MZ7" s="8">
        <v>-1.5409085211844337E-2</v>
      </c>
      <c r="NA7" s="8">
        <v>5.8473558595683733E-2</v>
      </c>
      <c r="NB7" s="8">
        <v>9.6508533425565146E-2</v>
      </c>
      <c r="NC7" s="8">
        <v>4.2635574743129401E-2</v>
      </c>
      <c r="ND7" s="8">
        <v>-5.010406775102183E-2</v>
      </c>
      <c r="NE7" s="8">
        <v>7.3272247225644349E-2</v>
      </c>
      <c r="NF7" s="8">
        <v>-6.8120810195363424E-3</v>
      </c>
      <c r="NG7" s="8">
        <v>-6.0365890623111401E-2</v>
      </c>
      <c r="NH7" s="8">
        <v>-8.5205240359643719E-3</v>
      </c>
      <c r="NI7" s="8">
        <v>5.2293054440599035E-3</v>
      </c>
      <c r="NJ7" s="8">
        <v>4.919348928616582E-2</v>
      </c>
      <c r="NK7" s="8">
        <v>-2.6663482645706116E-2</v>
      </c>
      <c r="NL7" s="8">
        <v>-7.5856479257394416E-2</v>
      </c>
      <c r="NM7" s="8">
        <v>-8.196340368309471E-2</v>
      </c>
      <c r="NN7" s="8">
        <v>1.1292847868460132E-2</v>
      </c>
      <c r="NO7" s="8">
        <v>-5.8432007223621629E-3</v>
      </c>
      <c r="NP7" s="8">
        <v>9.7239358373384904E-2</v>
      </c>
      <c r="NQ7" s="8">
        <v>0.10813890235724499</v>
      </c>
      <c r="NR7" s="8">
        <v>-2.6127178256866557E-2</v>
      </c>
      <c r="NS7" s="8">
        <v>-0.1386990963527083</v>
      </c>
      <c r="NT7" s="8">
        <v>2.81101505446959E-2</v>
      </c>
      <c r="NU7" s="8">
        <v>6.9554315390729371E-2</v>
      </c>
      <c r="NV7" s="8">
        <v>-1.9924179515106277E-2</v>
      </c>
      <c r="NW7" s="8">
        <v>-2.1496660628919861E-2</v>
      </c>
      <c r="NX7" s="8">
        <v>6.9814688612491932E-2</v>
      </c>
      <c r="NY7" s="8">
        <v>5.5553501181471371E-2</v>
      </c>
      <c r="NZ7" s="8">
        <v>6.7714189483323084E-2</v>
      </c>
      <c r="OA7" s="8">
        <v>8.9101060467972837E-2</v>
      </c>
      <c r="OB7" s="8">
        <v>-2.2172003759706738E-3</v>
      </c>
      <c r="OC7" s="8">
        <v>4.596869704248982E-2</v>
      </c>
      <c r="OD7" s="8">
        <v>7.179219924178698E-2</v>
      </c>
      <c r="OE7" s="8">
        <v>-2.1528984432945902E-2</v>
      </c>
      <c r="OF7" s="8">
        <v>-3.2784048909217822E-2</v>
      </c>
      <c r="OG7" s="8">
        <v>-1.7827716676243471E-2</v>
      </c>
      <c r="OH7" s="8">
        <v>-5.2210908962083913E-2</v>
      </c>
      <c r="OI7" s="8">
        <v>-1.8734495677357632E-2</v>
      </c>
      <c r="OJ7" s="8">
        <v>-5.7847101643398624E-2</v>
      </c>
      <c r="OK7" s="8">
        <v>6.8767291958676258E-3</v>
      </c>
      <c r="OL7" s="8">
        <v>-5.5531265139674268E-2</v>
      </c>
      <c r="OM7" s="8">
        <v>2.4168035828259882E-2</v>
      </c>
      <c r="ON7" s="8">
        <v>-4.3349816495312526E-2</v>
      </c>
      <c r="OO7" s="8">
        <v>-8.7398015758069769E-3</v>
      </c>
      <c r="OP7" s="8">
        <v>4.269371427190416E-2</v>
      </c>
      <c r="OQ7" s="8">
        <v>3.9036870396761403E-2</v>
      </c>
      <c r="OR7" s="8">
        <v>-3.3931547274814927E-2</v>
      </c>
      <c r="OS7" s="8">
        <v>4.015173465975394E-2</v>
      </c>
      <c r="OT7" s="8">
        <v>-6.7368336254530758E-3</v>
      </c>
      <c r="OU7" s="8">
        <v>-4.7804324415642807E-2</v>
      </c>
      <c r="OV7" s="8">
        <v>-7.9995150313915131E-3</v>
      </c>
      <c r="OW7" s="8">
        <v>-2.4949490503612559E-2</v>
      </c>
      <c r="OX7" s="8">
        <v>4.3565249913531334E-2</v>
      </c>
    </row>
    <row r="8" spans="2:414" ht="15.6" x14ac:dyDescent="0.35">
      <c r="B8" s="6">
        <v>42004</v>
      </c>
      <c r="C8" s="8">
        <v>-2.6053234083165344E-2</v>
      </c>
      <c r="D8" s="8">
        <v>3.2888740641526165E-2</v>
      </c>
      <c r="E8" s="8">
        <v>3.2147983122371077E-2</v>
      </c>
      <c r="F8" s="8">
        <v>-3.2103122153218311E-2</v>
      </c>
      <c r="G8" s="8">
        <v>-6.806431865103485E-2</v>
      </c>
      <c r="H8" s="8">
        <v>2.1823855590675928E-2</v>
      </c>
      <c r="I8" s="8">
        <v>5.4662613797493154E-4</v>
      </c>
      <c r="J8" s="8">
        <v>6.1837225893453251E-3</v>
      </c>
      <c r="K8" s="8">
        <v>-5.3209010934155948E-2</v>
      </c>
      <c r="L8" s="8">
        <v>-3.4659907496809139E-2</v>
      </c>
      <c r="M8" s="8">
        <v>7.2192804283342793E-2</v>
      </c>
      <c r="N8" s="8">
        <v>3.2437440433153442E-3</v>
      </c>
      <c r="O8" s="8">
        <v>1.6004652916462303E-2</v>
      </c>
      <c r="P8" s="8">
        <v>-2.7038112699385358E-2</v>
      </c>
      <c r="Q8" s="8">
        <v>0.11150739741728752</v>
      </c>
      <c r="R8" s="8">
        <v>3.0504866108329365E-2</v>
      </c>
      <c r="S8" s="8">
        <v>0.15585236895386817</v>
      </c>
      <c r="T8" s="8">
        <v>-0.13868949204454206</v>
      </c>
      <c r="U8" s="8">
        <v>-4.6481201964882979E-2</v>
      </c>
      <c r="V8" s="8">
        <v>9.0185223685214699E-2</v>
      </c>
      <c r="W8" s="8">
        <v>1.9288563230056677E-2</v>
      </c>
      <c r="X8" s="8">
        <v>1.8882128254941066E-2</v>
      </c>
      <c r="Y8" s="8">
        <v>-6.5464933189153668E-2</v>
      </c>
      <c r="Z8" s="8">
        <v>-9.4964652816371425E-2</v>
      </c>
      <c r="AA8" s="8">
        <v>-6.8655441458783939E-3</v>
      </c>
      <c r="AB8" s="8">
        <v>3.3697428225113402E-2</v>
      </c>
      <c r="AC8" s="8">
        <v>-0.12038128996498797</v>
      </c>
      <c r="AD8" s="8">
        <v>2.0304173332819697E-2</v>
      </c>
      <c r="AE8" s="8">
        <v>5.5091609460200253E-3</v>
      </c>
      <c r="AF8" s="8">
        <v>-4.1097120954473168E-2</v>
      </c>
      <c r="AG8" s="8">
        <v>-2.1729015007381475E-2</v>
      </c>
      <c r="AH8" s="8">
        <v>-5.4007051154602442E-2</v>
      </c>
      <c r="AI8" s="8">
        <v>-4.8662197864606876E-2</v>
      </c>
      <c r="AJ8" s="8">
        <v>2.6943071925100204E-2</v>
      </c>
      <c r="AK8" s="8">
        <v>-6.7130100506531898E-2</v>
      </c>
      <c r="AL8" s="8">
        <v>-1.368300424467625E-2</v>
      </c>
      <c r="AM8" s="8">
        <v>8.4959459257915593E-3</v>
      </c>
      <c r="AN8" s="8">
        <v>-8.3827878228733832E-3</v>
      </c>
      <c r="AO8" s="8">
        <v>-3.1833475053537924E-2</v>
      </c>
      <c r="AP8" s="8">
        <v>2.9358721200442084E-2</v>
      </c>
      <c r="AQ8" s="8">
        <v>2.4010739103636936E-2</v>
      </c>
      <c r="AR8" s="8">
        <v>5.5932672467213451E-2</v>
      </c>
      <c r="AS8" s="8">
        <v>-5.9723645498027667E-4</v>
      </c>
      <c r="AT8" s="8">
        <v>-4.1153444278603568E-2</v>
      </c>
      <c r="AU8" s="8">
        <v>-8.6659506427908817E-3</v>
      </c>
      <c r="AV8" s="8">
        <v>5.5416774688677145E-2</v>
      </c>
      <c r="AW8" s="8">
        <v>4.5555636809695543E-2</v>
      </c>
      <c r="AX8" s="8">
        <v>7.4453139157419745E-2</v>
      </c>
      <c r="AY8" s="8">
        <v>3.8867637405328226E-2</v>
      </c>
      <c r="AZ8" s="8">
        <v>-1.964166154738281E-2</v>
      </c>
      <c r="BA8" s="8">
        <v>1.5942971636801612E-2</v>
      </c>
      <c r="BB8" s="8">
        <v>0.10076039341645152</v>
      </c>
      <c r="BC8" s="8">
        <v>-3.344633631638913E-2</v>
      </c>
      <c r="BD8" s="8">
        <v>1.6563935310828504E-2</v>
      </c>
      <c r="BE8" s="8">
        <v>-1.2340766046453844E-2</v>
      </c>
      <c r="BF8" s="8">
        <v>7.5006020487347613E-3</v>
      </c>
      <c r="BG8" s="8">
        <v>-3.9791176392793476E-2</v>
      </c>
      <c r="BH8" s="8">
        <v>-1.3127383227475031E-2</v>
      </c>
      <c r="BI8" s="8">
        <v>-5.7622270399374786E-3</v>
      </c>
      <c r="BJ8" s="8">
        <v>-2.7757647911822364E-2</v>
      </c>
      <c r="BK8" s="8">
        <v>-3.2790512100182356E-2</v>
      </c>
      <c r="BL8" s="8">
        <v>-4.4847525242167202E-2</v>
      </c>
      <c r="BM8" s="8">
        <v>2.4387227249286492E-2</v>
      </c>
      <c r="BN8" s="8">
        <v>1.1595413632618873E-2</v>
      </c>
      <c r="BO8" s="8">
        <v>2.514353023268967E-3</v>
      </c>
      <c r="BP8" s="8">
        <v>2.3055509287026266E-2</v>
      </c>
      <c r="BQ8" s="8">
        <v>-1.8607919655216854E-2</v>
      </c>
      <c r="BR8" s="8">
        <v>-3.6760497813186327E-2</v>
      </c>
      <c r="BS8" s="8">
        <v>-4.7600494394444193E-2</v>
      </c>
      <c r="BT8" s="8">
        <v>1.1872691327133089E-2</v>
      </c>
      <c r="BU8" s="8">
        <v>4.0514859773986833E-3</v>
      </c>
      <c r="BV8" s="8">
        <v>-7.7783107879077773E-3</v>
      </c>
      <c r="BW8" s="8">
        <v>-2.7452701316529021E-2</v>
      </c>
      <c r="BX8" s="8">
        <v>3.6175555578493446E-3</v>
      </c>
      <c r="BY8" s="8">
        <v>7.7492860989657852E-2</v>
      </c>
      <c r="BZ8" s="8">
        <v>-8.9266584999207754E-3</v>
      </c>
      <c r="CA8" s="8">
        <v>-3.0138580356132039E-2</v>
      </c>
      <c r="CB8" s="8">
        <v>7.7569190279869998E-2</v>
      </c>
      <c r="CC8" s="8">
        <v>1.8777555857863226E-2</v>
      </c>
      <c r="CD8" s="8">
        <v>-3.0888347563794744E-2</v>
      </c>
      <c r="CE8" s="8">
        <v>1.8998068283460734E-2</v>
      </c>
      <c r="CF8" s="8">
        <v>-4.5031422062971338E-3</v>
      </c>
      <c r="CG8" s="8">
        <v>1.4129341196812195E-2</v>
      </c>
      <c r="CH8" s="8">
        <v>-6.6524372570085255E-2</v>
      </c>
      <c r="CI8" s="8">
        <v>-6.9219651124431875E-2</v>
      </c>
      <c r="CJ8" s="8">
        <v>-7.8920077221388024E-2</v>
      </c>
      <c r="CK8" s="8">
        <v>-3.3687429408708558E-2</v>
      </c>
      <c r="CL8" s="8">
        <v>-2.2942077331307945E-2</v>
      </c>
      <c r="CM8" s="8">
        <v>6.1145744991967427E-2</v>
      </c>
      <c r="CN8" s="8">
        <v>-8.0176600406724086E-2</v>
      </c>
      <c r="CO8" s="8">
        <v>-3.6134369139408429E-2</v>
      </c>
      <c r="CP8" s="8">
        <v>7.1966734653775843E-3</v>
      </c>
      <c r="CQ8" s="8">
        <v>-1.4457911474670682E-2</v>
      </c>
      <c r="CR8" s="8">
        <v>3.996876047243772E-2</v>
      </c>
      <c r="CS8" s="8">
        <v>2.1132292752751441E-2</v>
      </c>
      <c r="CT8" s="8">
        <v>7.012413813800078E-3</v>
      </c>
      <c r="CU8" s="8">
        <v>-3.009830825398857E-2</v>
      </c>
      <c r="CV8" s="8">
        <v>-7.8076815716260489E-2</v>
      </c>
      <c r="CW8" s="8">
        <v>2.82821895248897E-2</v>
      </c>
      <c r="CX8" s="8">
        <v>1.2423594816424521E-2</v>
      </c>
      <c r="CY8" s="8">
        <v>-3.1846359575294636E-2</v>
      </c>
      <c r="CZ8" s="8">
        <v>4.4047102652107484E-2</v>
      </c>
      <c r="DA8" s="8">
        <v>-3.8270602686059182E-2</v>
      </c>
      <c r="DB8" s="8">
        <v>-6.392080497001526E-2</v>
      </c>
      <c r="DC8" s="8">
        <v>4.4598836552163568E-2</v>
      </c>
      <c r="DD8" s="8">
        <v>-6.4505380986679128E-7</v>
      </c>
      <c r="DE8" s="8">
        <v>6.6288419261561315E-2</v>
      </c>
      <c r="DF8" s="8">
        <v>3.4817253758201494E-2</v>
      </c>
      <c r="DG8" s="8">
        <v>-4.9273027583199291E-4</v>
      </c>
      <c r="DH8" s="8">
        <v>3.3037247275377046E-2</v>
      </c>
      <c r="DI8" s="8">
        <v>-8.3542216287469051E-2</v>
      </c>
      <c r="DJ8" s="8">
        <v>1.4850583330126566E-3</v>
      </c>
      <c r="DK8" s="8">
        <v>8.8108760679980108E-2</v>
      </c>
      <c r="DL8" s="8">
        <v>-6.9028072619726683E-2</v>
      </c>
      <c r="DM8" s="8">
        <v>0.11711677160594183</v>
      </c>
      <c r="DN8" s="8">
        <v>0.1123145520796191</v>
      </c>
      <c r="DO8" s="8">
        <v>-0.10707799421153585</v>
      </c>
      <c r="DP8" s="8">
        <v>8.4126284994123224E-3</v>
      </c>
      <c r="DQ8" s="8">
        <v>9.4356413989260812E-3</v>
      </c>
      <c r="DR8" s="8">
        <v>-0.11769680393954754</v>
      </c>
      <c r="DS8" s="8">
        <v>-6.2670694233129098E-2</v>
      </c>
      <c r="DT8" s="8">
        <v>-2.1469269063710716E-2</v>
      </c>
      <c r="DU8" s="8">
        <v>2.2051251003898764E-2</v>
      </c>
      <c r="DV8" s="8">
        <v>-6.8089361469067133E-2</v>
      </c>
      <c r="DW8" s="8">
        <v>9.6717587611523548E-2</v>
      </c>
      <c r="DX8" s="8">
        <v>-1.9795840355097932E-2</v>
      </c>
      <c r="DY8" s="8">
        <v>-1.6908417958810151E-2</v>
      </c>
      <c r="DZ8" s="8">
        <v>-9.2648715734985898E-4</v>
      </c>
      <c r="EA8" s="8">
        <v>-8.1334013007565403E-2</v>
      </c>
      <c r="EB8" s="8">
        <v>-7.6597125787695897E-2</v>
      </c>
      <c r="EC8" s="8">
        <v>-1.9678818694361389E-3</v>
      </c>
      <c r="ED8" s="8">
        <v>-3.8272696443587689E-2</v>
      </c>
      <c r="EE8" s="8">
        <v>-5.2043938299179165E-2</v>
      </c>
      <c r="EF8" s="8">
        <v>1.1000365878636703E-2</v>
      </c>
      <c r="EG8" s="8">
        <v>3.9445705563338068E-2</v>
      </c>
      <c r="EH8" s="8">
        <v>1.2248328564201633E-2</v>
      </c>
      <c r="EI8" s="8">
        <v>-6.2708728869813879E-3</v>
      </c>
      <c r="EJ8" s="8">
        <v>3.0328530219909278E-2</v>
      </c>
      <c r="EK8" s="8">
        <v>4.0729644398054127E-2</v>
      </c>
      <c r="EL8" s="8">
        <v>-3.125691867990335E-2</v>
      </c>
      <c r="EM8" s="8">
        <v>9.9475542100355197E-2</v>
      </c>
      <c r="EN8" s="8">
        <v>-1.2034166744613994E-2</v>
      </c>
      <c r="EO8" s="8">
        <v>2.5804045311271728E-2</v>
      </c>
      <c r="EP8" s="8">
        <v>-2.4368901811266663E-3</v>
      </c>
      <c r="EQ8" s="8">
        <v>-1.854668938823309E-2</v>
      </c>
      <c r="ER8" s="8">
        <v>-4.9815595364321452E-3</v>
      </c>
      <c r="ES8" s="8">
        <v>-2.5405586315526613E-2</v>
      </c>
      <c r="ET8" s="8">
        <v>1.4907612355771593E-2</v>
      </c>
      <c r="EU8" s="8">
        <v>3.714324386781237E-3</v>
      </c>
      <c r="EV8" s="8">
        <v>5.3296057894230364E-2</v>
      </c>
      <c r="EW8" s="8">
        <v>-2.2116350252560285E-2</v>
      </c>
      <c r="EX8" s="8">
        <v>-1.1791228329876502E-2</v>
      </c>
      <c r="EY8" s="8">
        <v>-6.0510217626452145E-3</v>
      </c>
      <c r="EZ8" s="8">
        <v>-8.148389627992858E-3</v>
      </c>
      <c r="FA8" s="8">
        <v>-5.2076180444143028E-3</v>
      </c>
      <c r="FB8" s="8">
        <v>-2.1710547049822726E-3</v>
      </c>
      <c r="FC8" s="8">
        <v>3.2812833451533407E-2</v>
      </c>
      <c r="FD8" s="8">
        <v>-3.6952784853468784E-2</v>
      </c>
      <c r="FE8" s="8">
        <v>4.6544236918945325E-3</v>
      </c>
      <c r="FF8" s="8">
        <v>1.4494924889142502E-2</v>
      </c>
      <c r="FG8" s="8">
        <v>1.4921393252136483E-2</v>
      </c>
      <c r="FH8" s="8">
        <v>-4.6941779513642756E-2</v>
      </c>
      <c r="FI8" s="8">
        <v>-3.1884313129719621E-2</v>
      </c>
      <c r="FJ8" s="8">
        <v>-4.8681447780309833E-2</v>
      </c>
      <c r="FK8" s="8">
        <v>-2.7153112595291656E-2</v>
      </c>
      <c r="FL8" s="8">
        <v>-5.1948716831035635E-2</v>
      </c>
      <c r="FM8" s="8">
        <v>-8.633043316384148E-3</v>
      </c>
      <c r="FN8" s="8">
        <v>-6.2828395633315326E-3</v>
      </c>
      <c r="FO8" s="8">
        <v>-1.4049812159801056E-2</v>
      </c>
      <c r="FP8" s="8">
        <v>-2.4215918818758952E-2</v>
      </c>
      <c r="FQ8" s="8">
        <v>6.7934442886207674E-2</v>
      </c>
      <c r="FR8" s="8">
        <v>4.9622467037018253E-2</v>
      </c>
      <c r="FS8" s="8">
        <v>4.5773677290626896E-2</v>
      </c>
      <c r="FT8" s="8">
        <v>8.665930254066323E-2</v>
      </c>
      <c r="FU8" s="8">
        <v>3.5789713917711297E-3</v>
      </c>
      <c r="FV8" s="8">
        <v>1.4037471953859931E-2</v>
      </c>
      <c r="FW8" s="8">
        <v>-5.8225097755649213E-3</v>
      </c>
      <c r="FX8" s="8">
        <v>-0.11257016914641199</v>
      </c>
      <c r="FY8" s="8">
        <v>-3.4039407780809827E-2</v>
      </c>
      <c r="FZ8" s="8">
        <v>5.8853971285490553E-2</v>
      </c>
      <c r="GA8" s="8">
        <v>-3.4012434979388467E-2</v>
      </c>
      <c r="GB8" s="8">
        <v>-3.5340957584463956E-2</v>
      </c>
      <c r="GC8" s="8">
        <v>-6.8184319828105522E-2</v>
      </c>
      <c r="GD8" s="8">
        <v>6.5416898006280533E-2</v>
      </c>
      <c r="GE8" s="8">
        <v>-3.7660404818392917E-2</v>
      </c>
      <c r="GF8" s="8">
        <v>7.3562130409080134E-2</v>
      </c>
      <c r="GG8" s="8">
        <v>-2.6824676189953794E-2</v>
      </c>
      <c r="GH8" s="8">
        <v>0.14798224817784442</v>
      </c>
      <c r="GI8" s="8">
        <v>0.15966594666844691</v>
      </c>
      <c r="GJ8" s="8">
        <v>5.6477136885744905E-2</v>
      </c>
      <c r="GK8" s="8">
        <v>6.0703078819450862E-2</v>
      </c>
      <c r="GL8" s="8">
        <v>2.6404431517968979E-2</v>
      </c>
      <c r="GM8" s="8">
        <v>-4.0249611562668097E-2</v>
      </c>
      <c r="GN8" s="8">
        <v>5.6850898435994585E-2</v>
      </c>
      <c r="GO8" s="8">
        <v>-3.5749357902524648E-2</v>
      </c>
      <c r="GP8" s="8">
        <v>-2.5646557122546987E-3</v>
      </c>
      <c r="GQ8" s="8">
        <v>6.9856257254853726E-2</v>
      </c>
      <c r="GR8" s="8">
        <v>-2.1372591873902558E-2</v>
      </c>
      <c r="GS8" s="8">
        <v>-2.6588256730743581E-2</v>
      </c>
      <c r="GT8" s="8">
        <v>-2.1901119011218051E-2</v>
      </c>
      <c r="GU8" s="8">
        <v>-2.3312780237549263E-2</v>
      </c>
      <c r="GV8" s="8">
        <v>1.9955964333033788E-2</v>
      </c>
      <c r="GW8" s="8">
        <v>1.9517431253154333E-2</v>
      </c>
      <c r="GX8" s="8">
        <v>-1.78546881189523E-2</v>
      </c>
      <c r="GY8" s="8">
        <v>-5.4580146902450027E-2</v>
      </c>
      <c r="GZ8" s="8">
        <v>-3.9593114333724033E-2</v>
      </c>
      <c r="HA8" s="8">
        <v>-4.7298991961846726E-2</v>
      </c>
      <c r="HB8" s="8">
        <v>-6.4627227739568222E-2</v>
      </c>
      <c r="HC8" s="8">
        <v>-7.6555628156017852E-2</v>
      </c>
      <c r="HD8" s="8">
        <v>1.5009820871908941E-2</v>
      </c>
      <c r="HE8" s="8">
        <v>-6.1815505599609188E-3</v>
      </c>
      <c r="HF8" s="8">
        <v>1.4648732174079609E-2</v>
      </c>
      <c r="HG8" s="8">
        <v>-1.4379342399176098E-2</v>
      </c>
      <c r="HH8" s="8">
        <v>2.31987466735597E-2</v>
      </c>
      <c r="HI8" s="8">
        <v>-3.5729851167344368E-2</v>
      </c>
      <c r="HJ8" s="8">
        <v>-6.6558126032651987E-2</v>
      </c>
      <c r="HK8" s="8">
        <v>-8.7362856422110391E-2</v>
      </c>
      <c r="HL8" s="8">
        <v>3.0672055367545997E-2</v>
      </c>
      <c r="HM8" s="8">
        <v>-2.5772240705069699E-2</v>
      </c>
      <c r="HN8" s="8">
        <v>-0.11975185275748303</v>
      </c>
      <c r="HO8" s="8">
        <v>5.5977575224631454E-2</v>
      </c>
      <c r="HP8" s="8">
        <v>3.0818259169030415E-2</v>
      </c>
      <c r="HQ8" s="8">
        <v>-4.5007294560716157E-2</v>
      </c>
      <c r="HR8" s="8">
        <v>-5.5980108153974861E-2</v>
      </c>
      <c r="HS8" s="8">
        <v>3.9895258244673215E-3</v>
      </c>
      <c r="HT8" s="8">
        <v>-2.0861957838873957E-2</v>
      </c>
      <c r="HU8" s="8">
        <v>-3.4952424217958328E-2</v>
      </c>
      <c r="HV8" s="8">
        <v>6.0930660611593884E-2</v>
      </c>
      <c r="HW8" s="8">
        <v>-4.2621248835216091E-2</v>
      </c>
      <c r="HX8" s="8">
        <v>-2.8911778729344362E-2</v>
      </c>
      <c r="HY8" s="8">
        <v>-8.022167912633088E-2</v>
      </c>
      <c r="HZ8" s="8">
        <v>5.5469179444804839E-2</v>
      </c>
      <c r="IA8" s="8">
        <v>-4.9627845761839262E-2</v>
      </c>
      <c r="IB8" s="8">
        <v>2.9679573930878667E-2</v>
      </c>
      <c r="IC8" s="8">
        <v>0.10535185828931412</v>
      </c>
      <c r="ID8" s="8">
        <v>3.924419138751678E-2</v>
      </c>
      <c r="IE8" s="8">
        <v>-1.1855758439742514E-2</v>
      </c>
      <c r="IF8" s="8">
        <v>6.7770908408821939E-2</v>
      </c>
      <c r="IG8" s="8">
        <v>7.2112043068839116E-2</v>
      </c>
      <c r="IH8" s="8">
        <v>1.1382254307859468E-2</v>
      </c>
      <c r="II8" s="8">
        <v>1.1630432591456824E-2</v>
      </c>
      <c r="IJ8" s="8">
        <v>5.1376755459368456E-2</v>
      </c>
      <c r="IK8" s="8">
        <v>-0.10773305574561218</v>
      </c>
      <c r="IL8" s="8">
        <v>-0.10142208566438148</v>
      </c>
      <c r="IM8" s="8">
        <v>-3.943950427768364E-2</v>
      </c>
      <c r="IN8" s="8">
        <v>3.346408635281295E-3</v>
      </c>
      <c r="IO8" s="8">
        <v>-1.5264415463222325E-2</v>
      </c>
      <c r="IP8" s="8">
        <v>-3.6476504603097204E-2</v>
      </c>
      <c r="IQ8" s="8">
        <v>4.6510920565266067E-2</v>
      </c>
      <c r="IR8" s="8">
        <v>-6.7571319756764087E-2</v>
      </c>
      <c r="IS8" s="8">
        <v>-4.6488073306965638E-2</v>
      </c>
      <c r="IT8" s="8">
        <v>1.7933135541340184E-2</v>
      </c>
      <c r="IU8" s="8">
        <v>1.0948518817511244E-3</v>
      </c>
      <c r="IV8" s="8">
        <v>-2.5188471778849947E-2</v>
      </c>
      <c r="IW8" s="8">
        <v>2.0802551900926947E-3</v>
      </c>
      <c r="IX8" s="8">
        <v>1.0801523707454269E-2</v>
      </c>
      <c r="IY8" s="8">
        <v>-2.8877677892200221E-2</v>
      </c>
      <c r="IZ8" s="8">
        <v>7.6078203982921089E-3</v>
      </c>
      <c r="JA8" s="8">
        <v>8.6405222342782306E-2</v>
      </c>
      <c r="JB8" s="8">
        <v>7.5303300321722832E-2</v>
      </c>
      <c r="JC8" s="8">
        <v>-3.7195424494603391E-2</v>
      </c>
      <c r="JD8" s="8">
        <v>-6.6878251137839573E-2</v>
      </c>
      <c r="JE8" s="8">
        <v>6.9023244126049793E-2</v>
      </c>
      <c r="JF8" s="8">
        <v>-4.3352537647009387E-2</v>
      </c>
      <c r="JG8" s="8">
        <v>1.518754546097556E-2</v>
      </c>
      <c r="JH8" s="8">
        <v>2.6675762452985863E-2</v>
      </c>
      <c r="JI8" s="8">
        <v>2.4961287120656817E-2</v>
      </c>
      <c r="JJ8" s="8">
        <v>-6.3362310891323659E-3</v>
      </c>
      <c r="JK8" s="8">
        <v>6.4735454151793534E-2</v>
      </c>
      <c r="JL8" s="8">
        <v>2.4516139316041186E-3</v>
      </c>
      <c r="JM8" s="8">
        <v>8.9096004020422115E-2</v>
      </c>
      <c r="JN8" s="8">
        <v>2.7751146796407555E-2</v>
      </c>
      <c r="JO8" s="8">
        <v>2.0291428635478226E-2</v>
      </c>
      <c r="JP8" s="8">
        <v>-1.6849234294694787E-2</v>
      </c>
      <c r="JQ8" s="8">
        <v>-2.927848832143401E-2</v>
      </c>
      <c r="JR8" s="8">
        <v>1.335467221833414E-2</v>
      </c>
      <c r="JS8" s="8">
        <v>-7.1621413724926725E-2</v>
      </c>
      <c r="JT8" s="8">
        <v>-4.1262706233157864E-2</v>
      </c>
      <c r="JU8" s="8">
        <v>3.0549230848824133E-2</v>
      </c>
      <c r="JV8" s="8">
        <v>4.6073480980362388E-2</v>
      </c>
      <c r="JW8" s="8">
        <v>-4.3554132411926377E-2</v>
      </c>
      <c r="JX8" s="8">
        <v>-9.1615924487800648E-3</v>
      </c>
      <c r="JY8" s="8">
        <v>6.403431188401254E-2</v>
      </c>
      <c r="JZ8" s="8">
        <v>3.0698345466244947E-2</v>
      </c>
      <c r="KA8" s="8">
        <v>2.287470351928611E-3</v>
      </c>
      <c r="KB8" s="8">
        <v>7.0185136683865862E-2</v>
      </c>
      <c r="KC8" s="8">
        <v>-1.4384083466486342E-2</v>
      </c>
      <c r="KD8" s="8">
        <v>8.0036653531458252E-2</v>
      </c>
      <c r="KE8" s="8">
        <v>6.9166142393340069E-2</v>
      </c>
      <c r="KF8" s="8">
        <v>5.1825848712164613E-2</v>
      </c>
      <c r="KG8" s="8">
        <v>6.48455133293796E-3</v>
      </c>
      <c r="KH8" s="8">
        <v>6.9247669006772261E-4</v>
      </c>
      <c r="KI8" s="8">
        <v>-5.647494535233083E-3</v>
      </c>
      <c r="KJ8" s="8">
        <v>7.7554940140357853E-2</v>
      </c>
      <c r="KK8" s="8">
        <v>-1.6555169058174668E-2</v>
      </c>
      <c r="KL8" s="8">
        <v>-1.1971466777800366E-3</v>
      </c>
      <c r="KM8" s="8">
        <v>4.4158407972367891E-2</v>
      </c>
      <c r="KN8" s="8">
        <v>8.7914210888496713E-3</v>
      </c>
      <c r="KO8" s="8">
        <v>-3.1385067051305032E-2</v>
      </c>
      <c r="KP8" s="8">
        <v>2.9628643978700908E-2</v>
      </c>
      <c r="KQ8" s="8">
        <v>-3.7236777686731004E-2</v>
      </c>
      <c r="KR8" s="8">
        <v>7.6380196143014389E-3</v>
      </c>
      <c r="KS8" s="8">
        <v>3.202328144631239E-2</v>
      </c>
      <c r="KT8" s="8">
        <v>-4.1655593389205658E-2</v>
      </c>
      <c r="KU8" s="8">
        <v>3.4774821587770788E-3</v>
      </c>
      <c r="KV8" s="8">
        <v>-3.2597491845719612E-2</v>
      </c>
      <c r="KW8" s="8">
        <v>-7.0877950939309084E-2</v>
      </c>
      <c r="KX8" s="8">
        <v>-7.4252233036424184E-2</v>
      </c>
      <c r="KY8" s="8">
        <v>8.5562354904074878E-3</v>
      </c>
      <c r="KZ8" s="8">
        <v>-7.3987830338474947E-2</v>
      </c>
      <c r="LA8" s="8">
        <v>1.6242427500225504E-2</v>
      </c>
      <c r="LB8" s="8">
        <v>-6.7642185924643633E-2</v>
      </c>
      <c r="LC8" s="8">
        <v>-1.161673404646299E-2</v>
      </c>
      <c r="LD8" s="8">
        <v>-4.015415390281063E-2</v>
      </c>
      <c r="LE8" s="8">
        <v>-6.8348593856828788E-2</v>
      </c>
      <c r="LF8" s="8">
        <v>2.0712473613252014E-2</v>
      </c>
      <c r="LG8" s="8">
        <v>-8.8201089992025639E-2</v>
      </c>
      <c r="LH8" s="8">
        <v>3.9105199416862718E-2</v>
      </c>
      <c r="LI8" s="8">
        <v>3.7261851396337059E-2</v>
      </c>
      <c r="LJ8" s="8">
        <v>-1.0884073891528068E-3</v>
      </c>
      <c r="LK8" s="8">
        <v>-2.7536679180119872E-2</v>
      </c>
      <c r="LL8" s="8">
        <v>-0.18478594855994226</v>
      </c>
      <c r="LM8" s="8">
        <v>3.4925755584492291E-3</v>
      </c>
      <c r="LN8" s="8">
        <v>-9.8281405996578919E-2</v>
      </c>
      <c r="LO8" s="8">
        <v>1.1335184116386371E-2</v>
      </c>
      <c r="LP8" s="8">
        <v>-8.6017222180877262E-2</v>
      </c>
      <c r="LQ8" s="8">
        <v>-4.5289097792857169E-2</v>
      </c>
      <c r="LR8" s="8">
        <v>8.4908776995272828E-2</v>
      </c>
      <c r="LS8" s="8">
        <v>6.4429531656732153E-2</v>
      </c>
      <c r="LT8" s="8">
        <v>-7.1969125198052625E-2</v>
      </c>
      <c r="LU8" s="8">
        <v>-5.6400751892097617E-2</v>
      </c>
      <c r="LV8" s="8">
        <v>-8.8792396236077598E-3</v>
      </c>
      <c r="LW8" s="8">
        <v>5.6774339539319651E-2</v>
      </c>
      <c r="LX8" s="8">
        <v>1.7875869741648204E-2</v>
      </c>
      <c r="LY8" s="8">
        <v>0.15097456363429829</v>
      </c>
      <c r="LZ8" s="8">
        <v>-3.4564021044511756E-2</v>
      </c>
      <c r="MA8" s="8">
        <v>-3.1811645871242661E-2</v>
      </c>
      <c r="MB8" s="8">
        <v>3.2822567013355702E-2</v>
      </c>
      <c r="MC8" s="8">
        <v>-2.2284321025631826E-2</v>
      </c>
      <c r="MD8" s="8">
        <v>-4.1284673974774255E-2</v>
      </c>
      <c r="ME8" s="8">
        <v>5.2280032273264443E-3</v>
      </c>
      <c r="MF8" s="8">
        <v>-3.6062502765528415E-3</v>
      </c>
      <c r="MG8" s="8">
        <v>-1.4056262410154147E-2</v>
      </c>
      <c r="MH8" s="8">
        <v>-8.4261792248290779E-3</v>
      </c>
      <c r="MI8" s="8">
        <v>-5.6790510614452006E-3</v>
      </c>
      <c r="MJ8" s="8">
        <v>-3.9276211748506207E-2</v>
      </c>
      <c r="MK8" s="8">
        <v>5.5906026678138099E-2</v>
      </c>
      <c r="ML8" s="8">
        <v>3.5564110322344161E-2</v>
      </c>
      <c r="MM8" s="8">
        <v>-3.2414470784319638E-3</v>
      </c>
      <c r="MN8" s="8">
        <v>5.6870440956138135E-2</v>
      </c>
      <c r="MO8" s="8">
        <v>5.4544787707338199E-2</v>
      </c>
      <c r="MP8" s="8">
        <v>-0.12407583260319374</v>
      </c>
      <c r="MQ8" s="8">
        <v>7.2975953828974205E-2</v>
      </c>
      <c r="MR8" s="8">
        <v>-7.8862760921768915E-2</v>
      </c>
      <c r="MS8" s="8">
        <v>-0.11293955190059016</v>
      </c>
      <c r="MT8" s="8">
        <v>1.956068148913831E-3</v>
      </c>
      <c r="MU8" s="8">
        <v>-4.4450961199740263E-2</v>
      </c>
      <c r="MV8" s="8">
        <v>-2.064988917211652E-2</v>
      </c>
      <c r="MW8" s="8">
        <v>0.10643243257520224</v>
      </c>
      <c r="MX8" s="8">
        <v>-4.4280785100597658E-2</v>
      </c>
      <c r="MY8" s="8">
        <v>-7.5062180147498214E-3</v>
      </c>
      <c r="MZ8" s="8">
        <v>-3.632204650119944E-2</v>
      </c>
      <c r="NA8" s="8">
        <v>3.3936840379090089E-2</v>
      </c>
      <c r="NB8" s="8">
        <v>3.5480365596554236E-2</v>
      </c>
      <c r="NC8" s="8">
        <v>-3.0245812053326937E-2</v>
      </c>
      <c r="ND8" s="8">
        <v>-7.5206312380930451E-2</v>
      </c>
      <c r="NE8" s="8">
        <v>0.11750574336455097</v>
      </c>
      <c r="NF8" s="8">
        <v>3.1709797615863955E-3</v>
      </c>
      <c r="NG8" s="8">
        <v>-0.11766258396228603</v>
      </c>
      <c r="NH8" s="8">
        <v>2.1487470895081406E-2</v>
      </c>
      <c r="NI8" s="8">
        <v>-3.0132721169901969E-2</v>
      </c>
      <c r="NJ8" s="8">
        <v>0.1435495756341062</v>
      </c>
      <c r="NK8" s="8">
        <v>2.0555599975514927E-2</v>
      </c>
      <c r="NL8" s="8">
        <v>-7.5111347040689058E-2</v>
      </c>
      <c r="NM8" s="8">
        <v>-2.55425590731167E-2</v>
      </c>
      <c r="NN8" s="8">
        <v>8.0347549358132708E-2</v>
      </c>
      <c r="NO8" s="8">
        <v>1.6623358155834406E-2</v>
      </c>
      <c r="NP8" s="8">
        <v>0.13544536230614254</v>
      </c>
      <c r="NQ8" s="8">
        <v>0.14029294172955348</v>
      </c>
      <c r="NR8" s="8">
        <v>5.6626592021019606E-3</v>
      </c>
      <c r="NS8" s="8">
        <v>-6.9468653696950017E-2</v>
      </c>
      <c r="NT8" s="8">
        <v>8.878737465675085E-2</v>
      </c>
      <c r="NU8" s="8">
        <v>5.3282012364445686E-2</v>
      </c>
      <c r="NV8" s="8">
        <v>4.2470002581276728E-2</v>
      </c>
      <c r="NW8" s="8">
        <v>1.9355604345670796E-2</v>
      </c>
      <c r="NX8" s="8">
        <v>3.5262048985769012E-2</v>
      </c>
      <c r="NY8" s="8">
        <v>0.11347651734065509</v>
      </c>
      <c r="NZ8" s="8">
        <v>-8.9725232009547351E-3</v>
      </c>
      <c r="OA8" s="8">
        <v>5.6685749227115972E-2</v>
      </c>
      <c r="OB8" s="8">
        <v>0.10692295595054419</v>
      </c>
      <c r="OC8" s="8">
        <v>5.6181964059569739E-2</v>
      </c>
      <c r="OD8" s="8">
        <v>4.7469842683355218E-2</v>
      </c>
      <c r="OE8" s="8">
        <v>-2.7773723048548637E-2</v>
      </c>
      <c r="OF8" s="8">
        <v>-1.950030285067722E-2</v>
      </c>
      <c r="OG8" s="8">
        <v>-3.6716073923991954E-2</v>
      </c>
      <c r="OH8" s="8">
        <v>-7.5043927927851861E-2</v>
      </c>
      <c r="OI8" s="8">
        <v>-5.4978714536877471E-2</v>
      </c>
      <c r="OJ8" s="8">
        <v>-7.5061311516852802E-2</v>
      </c>
      <c r="OK8" s="8">
        <v>-8.8247671580937437E-3</v>
      </c>
      <c r="OL8" s="8">
        <v>-6.0910641905375013E-2</v>
      </c>
      <c r="OM8" s="8">
        <v>3.5668747063853978E-2</v>
      </c>
      <c r="ON8" s="8">
        <v>-6.8516606652584439E-2</v>
      </c>
      <c r="OO8" s="8">
        <v>-3.9332567116774853E-2</v>
      </c>
      <c r="OP8" s="8">
        <v>-3.0997758696540839E-2</v>
      </c>
      <c r="OQ8" s="8">
        <v>-4.070831559859886E-2</v>
      </c>
      <c r="OR8" s="8">
        <v>-7.2543078876007666E-2</v>
      </c>
      <c r="OS8" s="8">
        <v>1.8130191980965576E-2</v>
      </c>
      <c r="OT8" s="8">
        <v>-2.8374632136400457E-2</v>
      </c>
      <c r="OU8" s="8">
        <v>4.0826098120196663E-2</v>
      </c>
      <c r="OV8" s="8">
        <v>8.5602884884696279E-2</v>
      </c>
      <c r="OW8" s="8">
        <v>8.4634216021775982E-2</v>
      </c>
      <c r="OX8" s="8">
        <v>6.4061796347645528E-2</v>
      </c>
    </row>
    <row r="9" spans="2:414" ht="15.6" x14ac:dyDescent="0.35">
      <c r="B9" s="6">
        <v>42035</v>
      </c>
      <c r="C9" s="8">
        <v>-4.8178583561104271E-3</v>
      </c>
      <c r="D9" s="8">
        <v>4.1220107648912319E-2</v>
      </c>
      <c r="E9" s="8">
        <v>8.9371326618481045E-2</v>
      </c>
      <c r="F9" s="8">
        <v>-1.5559463483950653E-3</v>
      </c>
      <c r="G9" s="8">
        <v>-0.12696664853993661</v>
      </c>
      <c r="H9" s="8">
        <v>-1.6217714865970317E-2</v>
      </c>
      <c r="I9" s="8">
        <v>-2.148381002428662E-2</v>
      </c>
      <c r="J9" s="8">
        <v>2.0332757722838712E-2</v>
      </c>
      <c r="K9" s="8">
        <v>8.6005749578031421E-3</v>
      </c>
      <c r="L9" s="8">
        <v>-5.4237435166664572E-2</v>
      </c>
      <c r="M9" s="8">
        <v>-1.6174976503875366E-2</v>
      </c>
      <c r="N9" s="8">
        <v>7.7464524920129979E-2</v>
      </c>
      <c r="O9" s="8">
        <v>1.9409481805445467E-2</v>
      </c>
      <c r="P9" s="8">
        <v>3.7527734132471513E-2</v>
      </c>
      <c r="Q9" s="8">
        <v>9.7004196563304668E-2</v>
      </c>
      <c r="R9" s="8">
        <v>5.4082950330613805E-2</v>
      </c>
      <c r="S9" s="8">
        <v>0.16841322192368399</v>
      </c>
      <c r="T9" s="8">
        <v>-0.1337435283614036</v>
      </c>
      <c r="U9" s="8">
        <v>3.0467637375588552E-3</v>
      </c>
      <c r="V9" s="8">
        <v>9.1845749093338036E-3</v>
      </c>
      <c r="W9" s="8">
        <v>-2.5796330266281392E-2</v>
      </c>
      <c r="X9" s="8">
        <v>-9.4760914783331707E-6</v>
      </c>
      <c r="Y9" s="8">
        <v>-4.04440649419123E-2</v>
      </c>
      <c r="Z9" s="8">
        <v>-3.661948747693286E-2</v>
      </c>
      <c r="AA9" s="8">
        <v>1.1875577309675478E-2</v>
      </c>
      <c r="AB9" s="8">
        <v>7.8269932465879821E-2</v>
      </c>
      <c r="AC9" s="8">
        <v>-0.10326702855783677</v>
      </c>
      <c r="AD9" s="8">
        <v>6.1773814368117463E-2</v>
      </c>
      <c r="AE9" s="8">
        <v>-1.2548933481210112E-3</v>
      </c>
      <c r="AF9" s="8">
        <v>-3.5626676911948402E-2</v>
      </c>
      <c r="AG9" s="8">
        <v>1.6750469919451116E-2</v>
      </c>
      <c r="AH9" s="8">
        <v>-3.3827954672600746E-2</v>
      </c>
      <c r="AI9" s="8">
        <v>-7.7597261847603183E-2</v>
      </c>
      <c r="AJ9" s="8">
        <v>8.2731279865631335E-2</v>
      </c>
      <c r="AK9" s="8">
        <v>-7.1730828808293345E-2</v>
      </c>
      <c r="AL9" s="8">
        <v>-3.7241795693537888E-2</v>
      </c>
      <c r="AM9" s="8">
        <v>1.3844324707901201E-4</v>
      </c>
      <c r="AN9" s="8">
        <v>-4.0996379053399742E-2</v>
      </c>
      <c r="AO9" s="8">
        <v>3.0928527248052201E-2</v>
      </c>
      <c r="AP9" s="8">
        <v>4.9383852471172968E-2</v>
      </c>
      <c r="AQ9" s="8">
        <v>6.1274121611068544E-2</v>
      </c>
      <c r="AR9" s="8">
        <v>4.9351886788775223E-2</v>
      </c>
      <c r="AS9" s="8">
        <v>-6.3027197759212839E-3</v>
      </c>
      <c r="AT9" s="8">
        <v>3.1985908156324044E-2</v>
      </c>
      <c r="AU9" s="8">
        <v>-3.3774005883784264E-2</v>
      </c>
      <c r="AV9" s="8">
        <v>6.3790758885841209E-2</v>
      </c>
      <c r="AW9" s="8">
        <v>4.6843679842274999E-2</v>
      </c>
      <c r="AX9" s="8">
        <v>3.5293585392302401E-2</v>
      </c>
      <c r="AY9" s="8">
        <v>4.1765904143987675E-2</v>
      </c>
      <c r="AZ9" s="8">
        <v>2.2972086648365142E-2</v>
      </c>
      <c r="BA9" s="8">
        <v>1.8983912675832715E-2</v>
      </c>
      <c r="BB9" s="8">
        <v>8.3918157439571137E-2</v>
      </c>
      <c r="BC9" s="8">
        <v>-2.1060781612799367E-2</v>
      </c>
      <c r="BD9" s="8">
        <v>9.1504668657993171E-3</v>
      </c>
      <c r="BE9" s="8">
        <v>4.5853089544265313E-2</v>
      </c>
      <c r="BF9" s="8">
        <v>-4.6330193325029856E-3</v>
      </c>
      <c r="BG9" s="8">
        <v>-7.9541355699302707E-3</v>
      </c>
      <c r="BH9" s="8">
        <v>1.1272977571508191E-2</v>
      </c>
      <c r="BI9" s="8">
        <v>-5.4337591838829746E-2</v>
      </c>
      <c r="BJ9" s="8">
        <v>-2.8174876224629497E-2</v>
      </c>
      <c r="BK9" s="8">
        <v>-1.7104232637037309E-2</v>
      </c>
      <c r="BL9" s="8">
        <v>-1.5591908522312958E-2</v>
      </c>
      <c r="BM9" s="8">
        <v>2.004125332719961E-2</v>
      </c>
      <c r="BN9" s="8">
        <v>3.605915352973782E-2</v>
      </c>
      <c r="BO9" s="8">
        <v>1.340084259524657E-2</v>
      </c>
      <c r="BP9" s="8">
        <v>3.5722535767245323E-2</v>
      </c>
      <c r="BQ9" s="8">
        <v>1.9771166138146085E-2</v>
      </c>
      <c r="BR9" s="8">
        <v>-3.9796642515829428E-3</v>
      </c>
      <c r="BS9" s="8">
        <v>-1.7816074000374132E-2</v>
      </c>
      <c r="BT9" s="8">
        <v>3.8211681492585553E-2</v>
      </c>
      <c r="BU9" s="8">
        <v>1.2283183618247234E-2</v>
      </c>
      <c r="BV9" s="8">
        <v>1.400216530344639E-3</v>
      </c>
      <c r="BW9" s="8">
        <v>8.2332555653318318E-3</v>
      </c>
      <c r="BX9" s="8">
        <v>4.7528663476222588E-2</v>
      </c>
      <c r="BY9" s="8">
        <v>6.1837671498476687E-2</v>
      </c>
      <c r="BZ9" s="8">
        <v>-3.3509093722316391E-2</v>
      </c>
      <c r="CA9" s="8">
        <v>-3.9676900452490282E-2</v>
      </c>
      <c r="CB9" s="8">
        <v>6.1988470326593853E-2</v>
      </c>
      <c r="CC9" s="8">
        <v>5.605024711701051E-2</v>
      </c>
      <c r="CD9" s="8">
        <v>-2.5757361843103788E-2</v>
      </c>
      <c r="CE9" s="8">
        <v>7.9505845867942182E-2</v>
      </c>
      <c r="CF9" s="8">
        <v>2.4393331491583126E-2</v>
      </c>
      <c r="CG9" s="8">
        <v>6.9770625552847965E-2</v>
      </c>
      <c r="CH9" s="8">
        <v>-0.12647092922308553</v>
      </c>
      <c r="CI9" s="8">
        <v>-8.9246927428011824E-2</v>
      </c>
      <c r="CJ9" s="8">
        <v>-8.6639645487796721E-2</v>
      </c>
      <c r="CK9" s="8">
        <v>-1.0486543538542337E-2</v>
      </c>
      <c r="CL9" s="8">
        <v>-3.8894283645793198E-2</v>
      </c>
      <c r="CM9" s="8">
        <v>4.8778148137414379E-2</v>
      </c>
      <c r="CN9" s="8">
        <v>-3.4248875641661181E-2</v>
      </c>
      <c r="CO9" s="8">
        <v>-5.5885450058125147E-2</v>
      </c>
      <c r="CP9" s="8">
        <v>4.4812779394966806E-3</v>
      </c>
      <c r="CQ9" s="8">
        <v>-1.3439588912996486E-2</v>
      </c>
      <c r="CR9" s="8">
        <v>3.8502201788091966E-2</v>
      </c>
      <c r="CS9" s="8">
        <v>5.6146692525676278E-2</v>
      </c>
      <c r="CT9" s="8">
        <v>1.4010789236805182E-2</v>
      </c>
      <c r="CU9" s="8">
        <v>-2.7344476097716647E-2</v>
      </c>
      <c r="CV9" s="8">
        <v>-7.9335805130068077E-2</v>
      </c>
      <c r="CW9" s="8">
        <v>-8.6607328573617692E-3</v>
      </c>
      <c r="CX9" s="8">
        <v>2.6383509320541482E-2</v>
      </c>
      <c r="CY9" s="8">
        <v>-4.4899030473362925E-2</v>
      </c>
      <c r="CZ9" s="8">
        <v>3.5321027112071107E-2</v>
      </c>
      <c r="DA9" s="8">
        <v>-4.2138993620736143E-2</v>
      </c>
      <c r="DB9" s="8">
        <v>-2.6443321566312794E-2</v>
      </c>
      <c r="DC9" s="8">
        <v>5.7837039530472423E-2</v>
      </c>
      <c r="DD9" s="8">
        <v>4.6459230431128595E-2</v>
      </c>
      <c r="DE9" s="8">
        <v>8.1783312263149305E-2</v>
      </c>
      <c r="DF9" s="8">
        <v>3.4419073931310773E-2</v>
      </c>
      <c r="DG9" s="8">
        <v>8.4179895149628342E-2</v>
      </c>
      <c r="DH9" s="8">
        <v>7.7399728615950014E-2</v>
      </c>
      <c r="DI9" s="8">
        <v>-5.3099724790362679E-2</v>
      </c>
      <c r="DJ9" s="8">
        <v>3.3833861414387212E-2</v>
      </c>
      <c r="DK9" s="8">
        <v>8.496876999421174E-2</v>
      </c>
      <c r="DL9" s="8">
        <v>-9.281114214054019E-2</v>
      </c>
      <c r="DM9" s="8">
        <v>4.1098294365687155E-2</v>
      </c>
      <c r="DN9" s="8">
        <v>6.6090730636794104E-2</v>
      </c>
      <c r="DO9" s="8">
        <v>-6.5317815988722855E-2</v>
      </c>
      <c r="DP9" s="8">
        <v>6.2482062986390113E-2</v>
      </c>
      <c r="DQ9" s="8">
        <v>6.4375120105351347E-2</v>
      </c>
      <c r="DR9" s="8">
        <v>-3.3186922268689523E-2</v>
      </c>
      <c r="DS9" s="8">
        <v>-5.0442317333949327E-2</v>
      </c>
      <c r="DT9" s="8">
        <v>-1.7274110835739737E-2</v>
      </c>
      <c r="DU9" s="8">
        <v>3.4473191157665256E-2</v>
      </c>
      <c r="DV9" s="8">
        <v>-5.673103923392589E-2</v>
      </c>
      <c r="DW9" s="8">
        <v>0.10302150921575692</v>
      </c>
      <c r="DX9" s="8">
        <v>-4.3889533678151849E-2</v>
      </c>
      <c r="DY9" s="8">
        <v>-4.6077239634334799E-3</v>
      </c>
      <c r="DZ9" s="8">
        <v>1.9810715208189861E-2</v>
      </c>
      <c r="EA9" s="8">
        <v>-6.4186289942022079E-2</v>
      </c>
      <c r="EB9" s="8">
        <v>-3.1105979237844944E-2</v>
      </c>
      <c r="EC9" s="8">
        <v>3.8808661246198334E-2</v>
      </c>
      <c r="ED9" s="8">
        <v>-6.3619600837662577E-2</v>
      </c>
      <c r="EE9" s="8">
        <v>-3.4346428017843933E-2</v>
      </c>
      <c r="EF9" s="8">
        <v>1.570306626535875E-2</v>
      </c>
      <c r="EG9" s="8">
        <v>7.2058445944654603E-2</v>
      </c>
      <c r="EH9" s="8">
        <v>8.0836631475955378E-3</v>
      </c>
      <c r="EI9" s="8">
        <v>2.999232498482049E-2</v>
      </c>
      <c r="EJ9" s="8">
        <v>6.6122484516440427E-3</v>
      </c>
      <c r="EK9" s="8">
        <v>4.9170645640882693E-2</v>
      </c>
      <c r="EL9" s="8">
        <v>5.0829656621659558E-3</v>
      </c>
      <c r="EM9" s="8">
        <v>0.11769586083733993</v>
      </c>
      <c r="EN9" s="8">
        <v>1.4475019036399001E-2</v>
      </c>
      <c r="EO9" s="8">
        <v>0.13120930471156866</v>
      </c>
      <c r="EP9" s="8">
        <v>6.5049232324681378E-2</v>
      </c>
      <c r="EQ9" s="8">
        <v>-1.5381621679955548E-2</v>
      </c>
      <c r="ER9" s="8">
        <v>4.6325641962249142E-2</v>
      </c>
      <c r="ES9" s="8">
        <v>2.6787557449178184E-2</v>
      </c>
      <c r="ET9" s="8">
        <v>5.1789405975027958E-2</v>
      </c>
      <c r="EU9" s="8">
        <v>1.7264153083142303E-2</v>
      </c>
      <c r="EV9" s="8">
        <v>7.0350330435692249E-2</v>
      </c>
      <c r="EW9" s="8">
        <v>-4.3905394404332748E-2</v>
      </c>
      <c r="EX9" s="8">
        <v>-2.8340360176792229E-2</v>
      </c>
      <c r="EY9" s="8">
        <v>-1.251292795358544E-3</v>
      </c>
      <c r="EZ9" s="8">
        <v>-1.277667099212404E-2</v>
      </c>
      <c r="FA9" s="8">
        <v>-2.5771278732708902E-2</v>
      </c>
      <c r="FB9" s="8">
        <v>-1.8811083358131225E-2</v>
      </c>
      <c r="FC9" s="8">
        <v>7.5839450214538889E-2</v>
      </c>
      <c r="FD9" s="8">
        <v>-7.2078833360432748E-3</v>
      </c>
      <c r="FE9" s="8">
        <v>0.12654957244272605</v>
      </c>
      <c r="FF9" s="8">
        <v>3.6010898131167174E-2</v>
      </c>
      <c r="FG9" s="8">
        <v>-4.5717206568065633E-2</v>
      </c>
      <c r="FH9" s="8">
        <v>5.2358557062676059E-2</v>
      </c>
      <c r="FI9" s="8">
        <v>-6.0204240612263621E-2</v>
      </c>
      <c r="FJ9" s="8">
        <v>-4.2451838900101735E-2</v>
      </c>
      <c r="FK9" s="8">
        <v>7.1438512600483173E-2</v>
      </c>
      <c r="FL9" s="8">
        <v>5.6135462577866502E-3</v>
      </c>
      <c r="FM9" s="8">
        <v>-3.3456694368712847E-3</v>
      </c>
      <c r="FN9" s="8">
        <v>-1.3282777371116661E-3</v>
      </c>
      <c r="FO9" s="8">
        <v>6.5574295872973254E-3</v>
      </c>
      <c r="FP9" s="8">
        <v>-6.1243406725463301E-2</v>
      </c>
      <c r="FQ9" s="8">
        <v>0.10783951721235971</v>
      </c>
      <c r="FR9" s="8">
        <v>4.114731464059912E-2</v>
      </c>
      <c r="FS9" s="8">
        <v>9.0760846447572152E-2</v>
      </c>
      <c r="FT9" s="8">
        <v>0.12762886901228229</v>
      </c>
      <c r="FU9" s="8">
        <v>5.8978710690853531E-2</v>
      </c>
      <c r="FV9" s="8">
        <v>8.7760535252397909E-2</v>
      </c>
      <c r="FW9" s="8">
        <v>8.4920067813741978E-2</v>
      </c>
      <c r="FX9" s="8">
        <v>-9.7595581386831026E-2</v>
      </c>
      <c r="FY9" s="8">
        <v>-1.3821724505283628E-2</v>
      </c>
      <c r="FZ9" s="8">
        <v>1.0253844581457242E-2</v>
      </c>
      <c r="GA9" s="8">
        <v>8.4255973926624372E-3</v>
      </c>
      <c r="GB9" s="8">
        <v>4.3795997884691129E-2</v>
      </c>
      <c r="GC9" s="8">
        <v>-4.675180761252426E-2</v>
      </c>
      <c r="GD9" s="8">
        <v>8.9810132199713982E-2</v>
      </c>
      <c r="GE9" s="8">
        <v>-8.557868445672917E-2</v>
      </c>
      <c r="GF9" s="8">
        <v>2.7903993395159032E-2</v>
      </c>
      <c r="GG9" s="8">
        <v>-5.7447240459166549E-2</v>
      </c>
      <c r="GH9" s="8">
        <v>0.16170531231529545</v>
      </c>
      <c r="GI9" s="8">
        <v>0.1722599667549016</v>
      </c>
      <c r="GJ9" s="8">
        <v>8.5742302109637569E-2</v>
      </c>
      <c r="GK9" s="8">
        <v>0.10988318896878807</v>
      </c>
      <c r="GL9" s="8">
        <v>4.1953437670264132E-2</v>
      </c>
      <c r="GM9" s="8">
        <v>-8.1971775114576262E-3</v>
      </c>
      <c r="GN9" s="8">
        <v>1.5786212986918041E-2</v>
      </c>
      <c r="GO9" s="8">
        <v>-6.3591162336446988E-2</v>
      </c>
      <c r="GP9" s="8">
        <v>1.9433970517396176E-2</v>
      </c>
      <c r="GQ9" s="8">
        <v>4.0453780079422241E-2</v>
      </c>
      <c r="GR9" s="8">
        <v>4.9752051970879674E-3</v>
      </c>
      <c r="GS9" s="8">
        <v>-2.8884924768720649E-2</v>
      </c>
      <c r="GT9" s="8">
        <v>1.4378019139511367E-2</v>
      </c>
      <c r="GU9" s="8">
        <v>-1.65208466392609E-2</v>
      </c>
      <c r="GV9" s="8">
        <v>4.3725728682809578E-2</v>
      </c>
      <c r="GW9" s="8">
        <v>1.1981255796283063E-2</v>
      </c>
      <c r="GX9" s="8">
        <v>7.9380517713085741E-3</v>
      </c>
      <c r="GY9" s="8">
        <v>-6.3973617368755703E-2</v>
      </c>
      <c r="GZ9" s="8">
        <v>4.3235059963823486E-2</v>
      </c>
      <c r="HA9" s="8">
        <v>-2.0829178701848527E-2</v>
      </c>
      <c r="HB9" s="8">
        <v>-5.8176518256033538E-2</v>
      </c>
      <c r="HC9" s="8">
        <v>-4.5677430776639882E-2</v>
      </c>
      <c r="HD9" s="8">
        <v>2.7579794347393993E-2</v>
      </c>
      <c r="HE9" s="8">
        <v>-1.6197685062406458E-2</v>
      </c>
      <c r="HF9" s="8">
        <v>1.9415792663580733E-3</v>
      </c>
      <c r="HG9" s="8">
        <v>2.5246315653700557E-3</v>
      </c>
      <c r="HH9" s="8">
        <v>-5.2394075566624398E-3</v>
      </c>
      <c r="HI9" s="8">
        <v>2.9915093169836204E-2</v>
      </c>
      <c r="HJ9" s="8">
        <v>-3.5510765051656706E-2</v>
      </c>
      <c r="HK9" s="8">
        <v>-7.6061390816748897E-2</v>
      </c>
      <c r="HL9" s="8">
        <v>6.6716229383611464E-2</v>
      </c>
      <c r="HM9" s="8">
        <v>4.119539451456411E-2</v>
      </c>
      <c r="HN9" s="8">
        <v>-8.410177362305854E-2</v>
      </c>
      <c r="HO9" s="8">
        <v>9.9686327350726661E-2</v>
      </c>
      <c r="HP9" s="8">
        <v>5.5181704156872902E-2</v>
      </c>
      <c r="HQ9" s="8">
        <v>-4.7764753335829413E-3</v>
      </c>
      <c r="HR9" s="8">
        <v>-1.6865085175101685E-2</v>
      </c>
      <c r="HS9" s="8">
        <v>1.0834916373566844E-2</v>
      </c>
      <c r="HT9" s="8">
        <v>-8.3514327203149996E-2</v>
      </c>
      <c r="HU9" s="8">
        <v>-7.8614256433328658E-2</v>
      </c>
      <c r="HV9" s="8">
        <v>7.2456318736101838E-2</v>
      </c>
      <c r="HW9" s="8">
        <v>-5.8503533014200859E-3</v>
      </c>
      <c r="HX9" s="8">
        <v>-0.10160699191213451</v>
      </c>
      <c r="HY9" s="8">
        <v>-3.8406266575491066E-2</v>
      </c>
      <c r="HZ9" s="8">
        <v>6.6670047663991289E-2</v>
      </c>
      <c r="IA9" s="8">
        <v>-7.1840041087073842E-2</v>
      </c>
      <c r="IB9" s="8">
        <v>1.9180232734338942E-2</v>
      </c>
      <c r="IC9" s="8">
        <v>2.5407843063082219E-2</v>
      </c>
      <c r="ID9" s="8">
        <v>3.2492476228782347E-2</v>
      </c>
      <c r="IE9" s="8">
        <v>-6.6429664852072551E-2</v>
      </c>
      <c r="IF9" s="8">
        <v>6.0640688411137122E-4</v>
      </c>
      <c r="IG9" s="8">
        <v>4.501887380310593E-2</v>
      </c>
      <c r="IH9" s="8">
        <v>-8.2364959261670451E-2</v>
      </c>
      <c r="II9" s="8">
        <v>1.6761315544257527E-2</v>
      </c>
      <c r="IJ9" s="8">
        <v>6.133359060890603E-2</v>
      </c>
      <c r="IK9" s="8">
        <v>-0.12321942096589905</v>
      </c>
      <c r="IL9" s="8">
        <v>-8.1906799348936812E-2</v>
      </c>
      <c r="IM9" s="8">
        <v>1.0717574717587691E-2</v>
      </c>
      <c r="IN9" s="8">
        <v>1.7325148710673893E-2</v>
      </c>
      <c r="IO9" s="8">
        <v>-8.4911675328399355E-2</v>
      </c>
      <c r="IP9" s="8">
        <v>-0.10099874688097721</v>
      </c>
      <c r="IQ9" s="8">
        <v>-3.8232167427918351E-2</v>
      </c>
      <c r="IR9" s="8">
        <v>-6.2067162381430813E-2</v>
      </c>
      <c r="IS9" s="8">
        <v>-3.5798955104887897E-3</v>
      </c>
      <c r="IT9" s="8">
        <v>5.4351024682886329E-2</v>
      </c>
      <c r="IU9" s="8">
        <v>3.2706746489093219E-2</v>
      </c>
      <c r="IV9" s="8">
        <v>4.2646558747430507E-2</v>
      </c>
      <c r="IW9" s="8">
        <v>2.9085064398054805E-2</v>
      </c>
      <c r="IX9" s="8">
        <v>-1.6775556921232171E-3</v>
      </c>
      <c r="IY9" s="8">
        <v>-1.3602962794051487E-2</v>
      </c>
      <c r="IZ9" s="8">
        <v>1.0630395188607783E-2</v>
      </c>
      <c r="JA9" s="8">
        <v>5.031747734647718E-2</v>
      </c>
      <c r="JB9" s="8">
        <v>3.4893285379577144E-2</v>
      </c>
      <c r="JC9" s="8">
        <v>-1.6946690849103968E-2</v>
      </c>
      <c r="JD9" s="8">
        <v>-6.8321634833223427E-2</v>
      </c>
      <c r="JE9" s="8">
        <v>1.8734117264963129E-2</v>
      </c>
      <c r="JF9" s="8">
        <v>-8.5773231083835291E-2</v>
      </c>
      <c r="JG9" s="8">
        <v>-1.5586161328477871E-2</v>
      </c>
      <c r="JH9" s="8">
        <v>3.0738713121259836E-2</v>
      </c>
      <c r="JI9" s="8">
        <v>-3.4200301277930417E-2</v>
      </c>
      <c r="JJ9" s="8">
        <v>5.5929271423615923E-6</v>
      </c>
      <c r="JK9" s="8">
        <v>8.2864629235594359E-2</v>
      </c>
      <c r="JL9" s="8">
        <v>2.5778230573514638E-2</v>
      </c>
      <c r="JM9" s="8">
        <v>0.13241363938651998</v>
      </c>
      <c r="JN9" s="8">
        <v>5.7049607833057625E-3</v>
      </c>
      <c r="JO9" s="8">
        <v>6.0025581846858966E-2</v>
      </c>
      <c r="JP9" s="8">
        <v>2.2241818444384831E-3</v>
      </c>
      <c r="JQ9" s="8">
        <v>8.4978263888868533E-3</v>
      </c>
      <c r="JR9" s="8">
        <v>3.1886905787191194E-2</v>
      </c>
      <c r="JS9" s="8">
        <v>-7.5292773243172295E-2</v>
      </c>
      <c r="JT9" s="8">
        <v>-5.1986370750911379E-2</v>
      </c>
      <c r="JU9" s="8">
        <v>6.6981528917890165E-3</v>
      </c>
      <c r="JV9" s="8">
        <v>2.4358086162846432E-2</v>
      </c>
      <c r="JW9" s="8">
        <v>-5.4700301470437696E-2</v>
      </c>
      <c r="JX9" s="8">
        <v>-6.921852531612871E-3</v>
      </c>
      <c r="JY9" s="8">
        <v>0.108043865669881</v>
      </c>
      <c r="JZ9" s="8">
        <v>-6.731840012626944E-3</v>
      </c>
      <c r="KA9" s="8">
        <v>3.8785821235755386E-2</v>
      </c>
      <c r="KB9" s="8">
        <v>4.2960390111445201E-2</v>
      </c>
      <c r="KC9" s="8">
        <v>-1.4468316727209746E-2</v>
      </c>
      <c r="KD9" s="8">
        <v>9.398193995515397E-2</v>
      </c>
      <c r="KE9" s="8">
        <v>0.16529676060754836</v>
      </c>
      <c r="KF9" s="8">
        <v>8.9968867697154925E-2</v>
      </c>
      <c r="KG9" s="8">
        <v>4.1850154569497977E-3</v>
      </c>
      <c r="KH9" s="8">
        <v>9.2142363913531034E-3</v>
      </c>
      <c r="KI9" s="8">
        <v>-3.8538720467921228E-2</v>
      </c>
      <c r="KJ9" s="8">
        <v>7.7171689057082965E-2</v>
      </c>
      <c r="KK9" s="8">
        <v>3.1047593240621646E-2</v>
      </c>
      <c r="KL9" s="8">
        <v>-6.6709279098752017E-2</v>
      </c>
      <c r="KM9" s="8">
        <v>4.5898048456977342E-2</v>
      </c>
      <c r="KN9" s="8">
        <v>-5.4864372499537434E-2</v>
      </c>
      <c r="KO9" s="8">
        <v>-1.1124237263488101E-2</v>
      </c>
      <c r="KP9" s="8">
        <v>2.028587951445493E-2</v>
      </c>
      <c r="KQ9" s="8">
        <v>-1.1555779693792373E-2</v>
      </c>
      <c r="KR9" s="8">
        <v>-1.5448623405355577E-2</v>
      </c>
      <c r="KS9" s="8">
        <v>9.1965939463121565E-2</v>
      </c>
      <c r="KT9" s="8">
        <v>1.8610423077039279E-2</v>
      </c>
      <c r="KU9" s="8">
        <v>-9.0601010898044426E-2</v>
      </c>
      <c r="KV9" s="8">
        <v>-1.7631088001670847E-3</v>
      </c>
      <c r="KW9" s="8">
        <v>-9.8799288431633089E-2</v>
      </c>
      <c r="KX9" s="8">
        <v>-9.9181307402575483E-2</v>
      </c>
      <c r="KY9" s="8">
        <v>3.008071609287441E-2</v>
      </c>
      <c r="KZ9" s="8">
        <v>-5.5598304045463759E-2</v>
      </c>
      <c r="LA9" s="8">
        <v>-2.2126886129267997E-2</v>
      </c>
      <c r="LB9" s="8">
        <v>-3.3096671258254273E-2</v>
      </c>
      <c r="LC9" s="8">
        <v>8.1847658297279025E-2</v>
      </c>
      <c r="LD9" s="8">
        <v>1.4619752690783971E-2</v>
      </c>
      <c r="LE9" s="8">
        <v>-1.3604798892288605E-2</v>
      </c>
      <c r="LF9" s="8">
        <v>5.5578281341962216E-2</v>
      </c>
      <c r="LG9" s="8">
        <v>-0.10933173807450992</v>
      </c>
      <c r="LH9" s="8">
        <v>3.8188353926927182E-2</v>
      </c>
      <c r="LI9" s="8">
        <v>7.3901870510865136E-2</v>
      </c>
      <c r="LJ9" s="8">
        <v>2.240394916360508E-2</v>
      </c>
      <c r="LK9" s="8">
        <v>-2.1114649751712872E-2</v>
      </c>
      <c r="LL9" s="8">
        <v>-0.11437459197766023</v>
      </c>
      <c r="LM9" s="8">
        <v>5.301401096703473E-2</v>
      </c>
      <c r="LN9" s="8">
        <v>-5.0160101876078736E-2</v>
      </c>
      <c r="LO9" s="8">
        <v>4.1693200804010982E-2</v>
      </c>
      <c r="LP9" s="8">
        <v>-8.8190046237075714E-2</v>
      </c>
      <c r="LQ9" s="8">
        <v>-1.6862067954684951E-2</v>
      </c>
      <c r="LR9" s="8">
        <v>8.0204403665914525E-2</v>
      </c>
      <c r="LS9" s="8">
        <v>-9.8453688740063647E-2</v>
      </c>
      <c r="LT9" s="8">
        <v>-1.390044311006261E-2</v>
      </c>
      <c r="LU9" s="8">
        <v>-5.1808137751353539E-2</v>
      </c>
      <c r="LV9" s="8">
        <v>-1.7655078246683276E-2</v>
      </c>
      <c r="LW9" s="8">
        <v>9.1675855486784363E-2</v>
      </c>
      <c r="LX9" s="8">
        <v>-3.0764669674456541E-2</v>
      </c>
      <c r="LY9" s="8">
        <v>0.150351285845476</v>
      </c>
      <c r="LZ9" s="8">
        <v>3.9864796337282793E-3</v>
      </c>
      <c r="MA9" s="8">
        <v>-1.5889367503064966E-3</v>
      </c>
      <c r="MB9" s="8">
        <v>-9.0187376411098863E-3</v>
      </c>
      <c r="MC9" s="8">
        <v>-1.9900953921310693E-2</v>
      </c>
      <c r="MD9" s="8">
        <v>-7.0986994239599088E-3</v>
      </c>
      <c r="ME9" s="8">
        <v>-3.039411716238799E-2</v>
      </c>
      <c r="MF9" s="8">
        <v>-2.0007076726552525E-2</v>
      </c>
      <c r="MG9" s="8">
        <v>-9.7748729657662903E-3</v>
      </c>
      <c r="MH9" s="8">
        <v>1.8316083522389143E-2</v>
      </c>
      <c r="MI9" s="8">
        <v>-1.578485074122149E-2</v>
      </c>
      <c r="MJ9" s="8">
        <v>-4.6544465261782964E-2</v>
      </c>
      <c r="MK9" s="8">
        <v>0.11697256707614651</v>
      </c>
      <c r="ML9" s="8">
        <v>4.0268995170939043E-2</v>
      </c>
      <c r="MM9" s="8">
        <v>4.5468923952415585E-3</v>
      </c>
      <c r="MN9" s="8">
        <v>5.583239422474362E-2</v>
      </c>
      <c r="MO9" s="8">
        <v>5.2319572531765363E-2</v>
      </c>
      <c r="MP9" s="8">
        <v>-0.11593857695794232</v>
      </c>
      <c r="MQ9" s="8">
        <v>6.4911263474375813E-2</v>
      </c>
      <c r="MR9" s="8">
        <v>-5.8544782833021614E-2</v>
      </c>
      <c r="MS9" s="8">
        <v>-0.11699180631562804</v>
      </c>
      <c r="MT9" s="8">
        <v>3.8917353155725531E-2</v>
      </c>
      <c r="MU9" s="8">
        <v>-2.0762033460154761E-2</v>
      </c>
      <c r="MV9" s="8">
        <v>-1.4484181600973534E-2</v>
      </c>
      <c r="MW9" s="8">
        <v>8.5810613503655792E-2</v>
      </c>
      <c r="MX9" s="8">
        <v>-7.9169882145556481E-2</v>
      </c>
      <c r="MY9" s="8">
        <v>4.0974586460428758E-2</v>
      </c>
      <c r="MZ9" s="8">
        <v>-0.10011276665882927</v>
      </c>
      <c r="NA9" s="8">
        <v>1.9178133089351457E-2</v>
      </c>
      <c r="NB9" s="8">
        <v>4.9878101673540925E-2</v>
      </c>
      <c r="NC9" s="8">
        <v>1.1142547621329546E-2</v>
      </c>
      <c r="ND9" s="8">
        <v>-3.4698241844991207E-3</v>
      </c>
      <c r="NE9" s="8">
        <v>6.6366236276507173E-2</v>
      </c>
      <c r="NF9" s="8">
        <v>2.1026425826026124E-2</v>
      </c>
      <c r="NG9" s="8">
        <v>-9.4583211421026658E-2</v>
      </c>
      <c r="NH9" s="8">
        <v>5.9177666304701337E-2</v>
      </c>
      <c r="NI9" s="8">
        <v>-2.4914331088306527E-2</v>
      </c>
      <c r="NJ9" s="8">
        <v>0.14840657580787422</v>
      </c>
      <c r="NK9" s="8">
        <v>3.7441215407777756E-2</v>
      </c>
      <c r="NL9" s="8">
        <v>-8.1259020939138032E-2</v>
      </c>
      <c r="NM9" s="8">
        <v>-5.3389790464884984E-2</v>
      </c>
      <c r="NN9" s="8">
        <v>2.6223187076103938E-2</v>
      </c>
      <c r="NO9" s="8">
        <v>3.7620348508748958E-4</v>
      </c>
      <c r="NP9" s="8">
        <v>0.10999603222385679</v>
      </c>
      <c r="NQ9" s="8">
        <v>0.13835486761106625</v>
      </c>
      <c r="NR9" s="8">
        <v>-2.1434374034462467E-4</v>
      </c>
      <c r="NS9" s="8">
        <v>-6.0955360069985309E-2</v>
      </c>
      <c r="NT9" s="8">
        <v>9.3058068242747705E-2</v>
      </c>
      <c r="NU9" s="8">
        <v>-1.7898315662200681E-2</v>
      </c>
      <c r="NV9" s="8">
        <v>6.3203649919433363E-2</v>
      </c>
      <c r="NW9" s="8">
        <v>2.6829235603349627E-2</v>
      </c>
      <c r="NX9" s="8">
        <v>7.3678428229117132E-2</v>
      </c>
      <c r="NY9" s="8">
        <v>6.9518378656657775E-2</v>
      </c>
      <c r="NZ9" s="8">
        <v>1.1799234832699595E-2</v>
      </c>
      <c r="OA9" s="8">
        <v>7.9649373173261095E-2</v>
      </c>
      <c r="OB9" s="8">
        <v>3.8472198247701178E-2</v>
      </c>
      <c r="OC9" s="8">
        <v>4.2047847502131197E-2</v>
      </c>
      <c r="OD9" s="8">
        <v>6.9410686256202808E-2</v>
      </c>
      <c r="OE9" s="8">
        <v>2.4840440058422342E-3</v>
      </c>
      <c r="OF9" s="8">
        <v>-3.5548909058312761E-3</v>
      </c>
      <c r="OG9" s="8">
        <v>-7.2094001078663039E-2</v>
      </c>
      <c r="OH9" s="8">
        <v>-4.2584310571731371E-2</v>
      </c>
      <c r="OI9" s="8">
        <v>5.0836329704485372E-2</v>
      </c>
      <c r="OJ9" s="8">
        <v>-4.5590712948663265E-2</v>
      </c>
      <c r="OK9" s="8">
        <v>1.9415008483761154E-2</v>
      </c>
      <c r="OL9" s="8">
        <v>-7.6959466778990154E-2</v>
      </c>
      <c r="OM9" s="8">
        <v>7.0481920728671904E-2</v>
      </c>
      <c r="ON9" s="8">
        <v>-7.2436181207398254E-2</v>
      </c>
      <c r="OO9" s="8">
        <v>-3.1416771803637056E-2</v>
      </c>
      <c r="OP9" s="8">
        <v>-4.988232313573801E-2</v>
      </c>
      <c r="OQ9" s="8">
        <v>-6.3663847560837983E-2</v>
      </c>
      <c r="OR9" s="8">
        <v>2.2315589807877095E-2</v>
      </c>
      <c r="OS9" s="8">
        <v>4.5687015789082047E-2</v>
      </c>
      <c r="OT9" s="8">
        <v>-5.8388286195927841E-2</v>
      </c>
      <c r="OU9" s="8">
        <v>2.8694999665110077E-2</v>
      </c>
      <c r="OV9" s="8">
        <v>0.10368726667870357</v>
      </c>
      <c r="OW9" s="8">
        <v>9.4488576496941701E-2</v>
      </c>
      <c r="OX9" s="8">
        <v>2.674891029939977E-2</v>
      </c>
    </row>
    <row r="10" spans="2:414" ht="15.6" x14ac:dyDescent="0.35">
      <c r="B10" s="6">
        <v>42063</v>
      </c>
      <c r="C10" s="8">
        <v>3.4382402747408225E-3</v>
      </c>
      <c r="D10" s="8">
        <v>8.4431781169306941E-2</v>
      </c>
      <c r="E10" s="8">
        <v>8.6696002787970572E-2</v>
      </c>
      <c r="F10" s="8">
        <v>2.367118464882817E-2</v>
      </c>
      <c r="G10" s="8">
        <v>-0.11279116582974495</v>
      </c>
      <c r="H10" s="8">
        <v>-2.6115869576134321E-2</v>
      </c>
      <c r="I10" s="8">
        <v>-5.6336277885554065E-2</v>
      </c>
      <c r="J10" s="8">
        <v>3.4972217660130533E-2</v>
      </c>
      <c r="K10" s="8">
        <v>3.6809404075353047E-3</v>
      </c>
      <c r="L10" s="8">
        <v>-6.9200560773365616E-2</v>
      </c>
      <c r="M10" s="8">
        <v>1.389108123237337E-2</v>
      </c>
      <c r="N10" s="8">
        <v>0.10716461485906303</v>
      </c>
      <c r="O10" s="8">
        <v>9.4941518219626708E-3</v>
      </c>
      <c r="P10" s="8">
        <v>0.14583972105347065</v>
      </c>
      <c r="Q10" s="8">
        <v>0.11013163091432274</v>
      </c>
      <c r="R10" s="8">
        <v>8.4927049631871254E-2</v>
      </c>
      <c r="S10" s="8">
        <v>0.14160962796437956</v>
      </c>
      <c r="T10" s="8">
        <v>-9.3997634435195113E-2</v>
      </c>
      <c r="U10" s="8">
        <v>-3.3440722164067571E-3</v>
      </c>
      <c r="V10" s="8">
        <v>-8.5505000530012309E-3</v>
      </c>
      <c r="W10" s="8">
        <v>1.0096243066447214E-2</v>
      </c>
      <c r="X10" s="8">
        <v>-1.0979742172793266E-2</v>
      </c>
      <c r="Y10" s="8">
        <v>3.2973525876261206E-2</v>
      </c>
      <c r="Z10" s="8">
        <v>-2.549292100007039E-3</v>
      </c>
      <c r="AA10" s="8">
        <v>9.4024839741844168E-3</v>
      </c>
      <c r="AB10" s="8">
        <v>9.1394414556170853E-2</v>
      </c>
      <c r="AC10" s="8">
        <v>-6.8207032021867509E-2</v>
      </c>
      <c r="AD10" s="8">
        <v>5.9129109359467413E-2</v>
      </c>
      <c r="AE10" s="8">
        <v>4.04577290097069E-3</v>
      </c>
      <c r="AF10" s="8">
        <v>-3.8693978678891017E-2</v>
      </c>
      <c r="AG10" s="8">
        <v>5.6482669127795232E-2</v>
      </c>
      <c r="AH10" s="8">
        <v>-5.0273151251542636E-2</v>
      </c>
      <c r="AI10" s="8">
        <v>-5.2946002155544153E-2</v>
      </c>
      <c r="AJ10" s="8">
        <v>8.1233981131436345E-2</v>
      </c>
      <c r="AK10" s="8">
        <v>-8.2032809610369462E-2</v>
      </c>
      <c r="AL10" s="8">
        <v>-8.9408727642237007E-3</v>
      </c>
      <c r="AM10" s="8">
        <v>-2.5999842434439979E-2</v>
      </c>
      <c r="AN10" s="8">
        <v>-4.1361198930524895E-2</v>
      </c>
      <c r="AO10" s="8">
        <v>3.315644374526483E-2</v>
      </c>
      <c r="AP10" s="8">
        <v>4.6436787006632951E-2</v>
      </c>
      <c r="AQ10" s="8">
        <v>7.5157618204646559E-2</v>
      </c>
      <c r="AR10" s="8">
        <v>2.7439531116502047E-2</v>
      </c>
      <c r="AS10" s="8">
        <v>1.1917621372159182E-2</v>
      </c>
      <c r="AT10" s="8">
        <v>5.369076348605123E-2</v>
      </c>
      <c r="AU10" s="8">
        <v>-1.2247580472640018E-2</v>
      </c>
      <c r="AV10" s="8">
        <v>6.6700516128869541E-2</v>
      </c>
      <c r="AW10" s="8">
        <v>4.1485110767578992E-2</v>
      </c>
      <c r="AX10" s="8">
        <v>3.7897574353885216E-2</v>
      </c>
      <c r="AY10" s="8">
        <v>4.0306064127273666E-2</v>
      </c>
      <c r="AZ10" s="8">
        <v>-5.5727481200100459E-3</v>
      </c>
      <c r="BA10" s="8">
        <v>-1.6766379439056123E-2</v>
      </c>
      <c r="BB10" s="8">
        <v>9.7858174146966015E-2</v>
      </c>
      <c r="BC10" s="8">
        <v>-2.1837197370151801E-2</v>
      </c>
      <c r="BD10" s="8">
        <v>2.8813548885625817E-2</v>
      </c>
      <c r="BE10" s="8">
        <v>5.963168386008566E-2</v>
      </c>
      <c r="BF10" s="8">
        <v>-1.6369250475026575E-2</v>
      </c>
      <c r="BG10" s="8">
        <v>-1.7875432342201625E-2</v>
      </c>
      <c r="BH10" s="8">
        <v>3.0766207966022141E-2</v>
      </c>
      <c r="BI10" s="8">
        <v>-3.6598920947727709E-2</v>
      </c>
      <c r="BJ10" s="8">
        <v>-3.4842827636718754E-2</v>
      </c>
      <c r="BK10" s="8">
        <v>-1.8322914782697514E-2</v>
      </c>
      <c r="BL10" s="8">
        <v>-2.6693388191373679E-2</v>
      </c>
      <c r="BM10" s="8">
        <v>4.2894048628919351E-2</v>
      </c>
      <c r="BN10" s="8">
        <v>2.7020854227730429E-2</v>
      </c>
      <c r="BO10" s="8">
        <v>1.2862717234377985E-2</v>
      </c>
      <c r="BP10" s="8">
        <v>3.8704192637673579E-2</v>
      </c>
      <c r="BQ10" s="8">
        <v>1.8636885199493358E-2</v>
      </c>
      <c r="BR10" s="8">
        <v>-2.0872007004244797E-3</v>
      </c>
      <c r="BS10" s="8">
        <v>-1.484753390908658E-2</v>
      </c>
      <c r="BT10" s="8">
        <v>5.0320011891879901E-2</v>
      </c>
      <c r="BU10" s="8">
        <v>2.9434085692666645E-2</v>
      </c>
      <c r="BV10" s="8">
        <v>2.4191299371579267E-2</v>
      </c>
      <c r="BW10" s="8">
        <v>-2.7628546982356061E-2</v>
      </c>
      <c r="BX10" s="8">
        <v>4.3185804743566619E-2</v>
      </c>
      <c r="BY10" s="8">
        <v>4.1951228394967371E-2</v>
      </c>
      <c r="BZ10" s="8">
        <v>-3.1456489839504803E-2</v>
      </c>
      <c r="CA10" s="8">
        <v>-3.5325421532622109E-2</v>
      </c>
      <c r="CB10" s="8">
        <v>4.0550533937576044E-2</v>
      </c>
      <c r="CC10" s="8">
        <v>5.8720409270533125E-2</v>
      </c>
      <c r="CD10" s="8">
        <v>-2.3532584706254772E-2</v>
      </c>
      <c r="CE10" s="8">
        <v>6.8911631764947356E-2</v>
      </c>
      <c r="CF10" s="8">
        <v>3.5814509782662152E-2</v>
      </c>
      <c r="CG10" s="8">
        <v>4.8607473522950584E-2</v>
      </c>
      <c r="CH10" s="8">
        <v>-0.15189158405131181</v>
      </c>
      <c r="CI10" s="8">
        <v>-5.9647615012135141E-2</v>
      </c>
      <c r="CJ10" s="8">
        <v>-5.4378934099187426E-2</v>
      </c>
      <c r="CK10" s="8">
        <v>1.1537596278255707E-2</v>
      </c>
      <c r="CL10" s="8">
        <v>-2.8835040766883202E-2</v>
      </c>
      <c r="CM10" s="8">
        <v>6.5338222091642195E-2</v>
      </c>
      <c r="CN10" s="8">
        <v>-1.040539458751702E-2</v>
      </c>
      <c r="CO10" s="8">
        <v>-4.4840621690329874E-2</v>
      </c>
      <c r="CP10" s="8">
        <v>8.4021616606451688E-3</v>
      </c>
      <c r="CQ10" s="8">
        <v>5.572994714530155E-3</v>
      </c>
      <c r="CR10" s="8">
        <v>2.2013834583851033E-2</v>
      </c>
      <c r="CS10" s="8">
        <v>5.8894669865265037E-2</v>
      </c>
      <c r="CT10" s="8">
        <v>3.0907092634792549E-2</v>
      </c>
      <c r="CU10" s="8">
        <v>-4.985779697924736E-2</v>
      </c>
      <c r="CV10" s="8">
        <v>-8.5846576965667526E-2</v>
      </c>
      <c r="CW10" s="8">
        <v>-1.9964218721857385E-3</v>
      </c>
      <c r="CX10" s="8">
        <v>2.5220799951346434E-2</v>
      </c>
      <c r="CY10" s="8">
        <v>-5.0619960068149311E-2</v>
      </c>
      <c r="CZ10" s="8">
        <v>2.1550203559981329E-2</v>
      </c>
      <c r="DA10" s="8">
        <v>-5.4062385367676102E-2</v>
      </c>
      <c r="DB10" s="8">
        <v>-2.1399321709511532E-2</v>
      </c>
      <c r="DC10" s="8">
        <v>6.0767320955006365E-2</v>
      </c>
      <c r="DD10" s="8">
        <v>3.6107791206632545E-2</v>
      </c>
      <c r="DE10" s="8">
        <v>9.0232898204037598E-2</v>
      </c>
      <c r="DF10" s="8">
        <v>4.0184615086016645E-2</v>
      </c>
      <c r="DG10" s="8">
        <v>0.10321744191645368</v>
      </c>
      <c r="DH10" s="8">
        <v>8.1538668800054559E-2</v>
      </c>
      <c r="DI10" s="8">
        <v>-3.1449706979701175E-2</v>
      </c>
      <c r="DJ10" s="8">
        <v>4.0779785314005362E-2</v>
      </c>
      <c r="DK10" s="8">
        <v>5.0948916522919913E-2</v>
      </c>
      <c r="DL10" s="8">
        <v>-0.12007686895447736</v>
      </c>
      <c r="DM10" s="8">
        <v>5.5354151611311797E-3</v>
      </c>
      <c r="DN10" s="8">
        <v>6.7542963300002951E-2</v>
      </c>
      <c r="DO10" s="8">
        <v>-4.6919638466371427E-2</v>
      </c>
      <c r="DP10" s="8">
        <v>9.0105074194402446E-2</v>
      </c>
      <c r="DQ10" s="8">
        <v>5.4601838843448158E-2</v>
      </c>
      <c r="DR10" s="8">
        <v>-3.6509430923434838E-3</v>
      </c>
      <c r="DS10" s="8">
        <v>-3.7983720814977473E-2</v>
      </c>
      <c r="DT10" s="8">
        <v>-1.9137958594934112E-2</v>
      </c>
      <c r="DU10" s="8">
        <v>-2.869131041367351E-3</v>
      </c>
      <c r="DV10" s="8">
        <v>-5.3708798347256087E-2</v>
      </c>
      <c r="DW10" s="8">
        <v>9.8138368306195961E-2</v>
      </c>
      <c r="DX10" s="8">
        <v>-7.6202442246612767E-2</v>
      </c>
      <c r="DY10" s="8">
        <v>7.930704488122553E-3</v>
      </c>
      <c r="DZ10" s="8">
        <v>-1.0209665669845769E-2</v>
      </c>
      <c r="EA10" s="8">
        <v>-8.355756128581393E-2</v>
      </c>
      <c r="EB10" s="8">
        <v>-2.0717570402960017E-2</v>
      </c>
      <c r="EC10" s="8">
        <v>2.5167281005716413E-2</v>
      </c>
      <c r="ED10" s="8">
        <v>-3.0939201919423703E-2</v>
      </c>
      <c r="EE10" s="8">
        <v>-2.5098812610372112E-3</v>
      </c>
      <c r="EF10" s="8">
        <v>-8.5588044005966424E-3</v>
      </c>
      <c r="EG10" s="8">
        <v>8.0364545215628691E-2</v>
      </c>
      <c r="EH10" s="8">
        <v>1.4032358980601456E-2</v>
      </c>
      <c r="EI10" s="8">
        <v>6.2482007705133569E-4</v>
      </c>
      <c r="EJ10" s="8">
        <v>2.1128305228076572E-2</v>
      </c>
      <c r="EK10" s="8">
        <v>3.4409766849968604E-2</v>
      </c>
      <c r="EL10" s="8">
        <v>2.8597942630635115E-2</v>
      </c>
      <c r="EM10" s="8">
        <v>0.11575599185137528</v>
      </c>
      <c r="EN10" s="8">
        <v>3.0302468667992105E-2</v>
      </c>
      <c r="EO10" s="8">
        <v>0.118331813932123</v>
      </c>
      <c r="EP10" s="8">
        <v>6.7162959481971818E-2</v>
      </c>
      <c r="EQ10" s="8">
        <v>-2.9631227249354186E-2</v>
      </c>
      <c r="ER10" s="8">
        <v>2.5051827532920706E-2</v>
      </c>
      <c r="ES10" s="8">
        <v>4.0610315259376834E-2</v>
      </c>
      <c r="ET10" s="8">
        <v>0.10805025828234138</v>
      </c>
      <c r="EU10" s="8">
        <v>2.4830601450017392E-2</v>
      </c>
      <c r="EV10" s="8">
        <v>6.4795784105331961E-2</v>
      </c>
      <c r="EW10" s="8">
        <v>-4.6510588118044066E-2</v>
      </c>
      <c r="EX10" s="8">
        <v>-2.9003231517944122E-2</v>
      </c>
      <c r="EY10" s="8">
        <v>-1.6972913997027328E-3</v>
      </c>
      <c r="EZ10" s="8">
        <v>-1.4505225607697153E-2</v>
      </c>
      <c r="FA10" s="8">
        <v>-3.4465516043133665E-2</v>
      </c>
      <c r="FB10" s="8">
        <v>-1.2177730713501395E-2</v>
      </c>
      <c r="FC10" s="8">
        <v>7.9794672877908757E-2</v>
      </c>
      <c r="FD10" s="8">
        <v>-2.3412492484307018E-2</v>
      </c>
      <c r="FE10" s="8">
        <v>0.10546645394401627</v>
      </c>
      <c r="FF10" s="8">
        <v>2.3016774746494773E-2</v>
      </c>
      <c r="FG10" s="8">
        <v>-5.7674754660738931E-2</v>
      </c>
      <c r="FH10" s="8">
        <v>7.7543432923368683E-2</v>
      </c>
      <c r="FI10" s="8">
        <v>-6.1773660525121565E-2</v>
      </c>
      <c r="FJ10" s="8">
        <v>-4.5448634493977694E-2</v>
      </c>
      <c r="FK10" s="8">
        <v>8.2347301423929709E-2</v>
      </c>
      <c r="FL10" s="8">
        <v>5.5945020200037054E-2</v>
      </c>
      <c r="FM10" s="8">
        <v>4.216492028239982E-3</v>
      </c>
      <c r="FN10" s="8">
        <v>6.6339249157162106E-3</v>
      </c>
      <c r="FO10" s="8">
        <v>1.0197193033136431E-2</v>
      </c>
      <c r="FP10" s="8">
        <v>-7.1318727590924641E-2</v>
      </c>
      <c r="FQ10" s="8">
        <v>0.11283284748269176</v>
      </c>
      <c r="FR10" s="8">
        <v>4.3180754823498452E-2</v>
      </c>
      <c r="FS10" s="8">
        <v>9.4042682872394895E-2</v>
      </c>
      <c r="FT10" s="8">
        <v>0.10890321772977549</v>
      </c>
      <c r="FU10" s="8">
        <v>4.1824499474530458E-2</v>
      </c>
      <c r="FV10" s="8">
        <v>0.12603056293311507</v>
      </c>
      <c r="FW10" s="8">
        <v>8.5204766419002986E-2</v>
      </c>
      <c r="FX10" s="8">
        <v>-7.3628259641445259E-2</v>
      </c>
      <c r="FY10" s="8">
        <v>7.3700376962789749E-3</v>
      </c>
      <c r="FZ10" s="8">
        <v>-1.5658161594784531E-2</v>
      </c>
      <c r="GA10" s="8">
        <v>4.9304638796589528E-2</v>
      </c>
      <c r="GB10" s="8">
        <v>4.7911177632721236E-2</v>
      </c>
      <c r="GC10" s="8">
        <v>-4.2957130920286163E-2</v>
      </c>
      <c r="GD10" s="8">
        <v>8.0566459308962002E-2</v>
      </c>
      <c r="GE10" s="8">
        <v>-7.9247425531579735E-2</v>
      </c>
      <c r="GF10" s="8">
        <v>1.1412541259643028E-2</v>
      </c>
      <c r="GG10" s="8">
        <v>-9.7189225544643792E-2</v>
      </c>
      <c r="GH10" s="8">
        <v>0.15971850705568519</v>
      </c>
      <c r="GI10" s="8">
        <v>0.14561770349073555</v>
      </c>
      <c r="GJ10" s="8">
        <v>8.0103301437145669E-2</v>
      </c>
      <c r="GK10" s="8">
        <v>0.10665995229474268</v>
      </c>
      <c r="GL10" s="8">
        <v>3.9847767936091683E-2</v>
      </c>
      <c r="GM10" s="8">
        <v>-1.0347976348464072E-2</v>
      </c>
      <c r="GN10" s="8">
        <v>3.234272018216186E-2</v>
      </c>
      <c r="GO10" s="8">
        <v>-8.1250049372130317E-2</v>
      </c>
      <c r="GP10" s="8">
        <v>4.2961623431563595E-2</v>
      </c>
      <c r="GQ10" s="8">
        <v>4.3619335565414474E-2</v>
      </c>
      <c r="GR10" s="8">
        <v>-7.5764229375335501E-3</v>
      </c>
      <c r="GS10" s="8">
        <v>-1.3657338384050033E-2</v>
      </c>
      <c r="GT10" s="8">
        <v>5.6866344046460293E-2</v>
      </c>
      <c r="GU10" s="8">
        <v>-1.8583283060101652E-2</v>
      </c>
      <c r="GV10" s="8">
        <v>7.3545721144686771E-2</v>
      </c>
      <c r="GW10" s="8">
        <v>2.2933462514140107E-2</v>
      </c>
      <c r="GX10" s="8">
        <v>1.4535449713676402E-2</v>
      </c>
      <c r="GY10" s="8">
        <v>-8.0722284827666829E-2</v>
      </c>
      <c r="GZ10" s="8">
        <v>1.5538060513924562E-2</v>
      </c>
      <c r="HA10" s="8">
        <v>-1.8636329734811607E-2</v>
      </c>
      <c r="HB10" s="8">
        <v>-3.2988383766604706E-2</v>
      </c>
      <c r="HC10" s="8">
        <v>-5.4135986894318561E-2</v>
      </c>
      <c r="HD10" s="8">
        <v>-1.1647553639487274E-2</v>
      </c>
      <c r="HE10" s="8">
        <v>-3.1729192093425646E-2</v>
      </c>
      <c r="HF10" s="8">
        <v>-6.1226414894874542E-2</v>
      </c>
      <c r="HG10" s="8">
        <v>6.6283586786668514E-2</v>
      </c>
      <c r="HH10" s="8">
        <v>-6.4369535302343822E-2</v>
      </c>
      <c r="HI10" s="8">
        <v>3.3181605811548665E-2</v>
      </c>
      <c r="HJ10" s="8">
        <v>-2.8384099283900732E-2</v>
      </c>
      <c r="HK10" s="8">
        <v>-5.782875701847584E-2</v>
      </c>
      <c r="HL10" s="8">
        <v>5.8309906004653245E-2</v>
      </c>
      <c r="HM10" s="8">
        <v>7.9154037974651981E-2</v>
      </c>
      <c r="HN10" s="8">
        <v>-5.5787370965173083E-2</v>
      </c>
      <c r="HO10" s="8">
        <v>9.6667968692325051E-2</v>
      </c>
      <c r="HP10" s="8">
        <v>8.9774324607364453E-2</v>
      </c>
      <c r="HQ10" s="8">
        <v>-7.3913231076914443E-3</v>
      </c>
      <c r="HR10" s="8">
        <v>-3.0039941752866284E-3</v>
      </c>
      <c r="HS10" s="8">
        <v>-7.8855404641186289E-3</v>
      </c>
      <c r="HT10" s="8">
        <v>-9.8051615945574211E-2</v>
      </c>
      <c r="HU10" s="8">
        <v>-5.7356922572061569E-2</v>
      </c>
      <c r="HV10" s="8">
        <v>7.6074063917834112E-2</v>
      </c>
      <c r="HW10" s="8">
        <v>-2.3551480587967882E-2</v>
      </c>
      <c r="HX10" s="8">
        <v>-0.10662461397501991</v>
      </c>
      <c r="HY10" s="8">
        <v>-4.2824842841666183E-2</v>
      </c>
      <c r="HZ10" s="8">
        <v>7.8580177259293699E-2</v>
      </c>
      <c r="IA10" s="8">
        <v>-8.1117022787814602E-2</v>
      </c>
      <c r="IB10" s="8">
        <v>-3.9973473789809422E-3</v>
      </c>
      <c r="IC10" s="8">
        <v>2.1459400199174472E-2</v>
      </c>
      <c r="ID10" s="8">
        <v>-5.0926522106587435E-3</v>
      </c>
      <c r="IE10" s="8">
        <v>-6.0565067445312537E-2</v>
      </c>
      <c r="IF10" s="8">
        <v>-6.9288577684239461E-3</v>
      </c>
      <c r="IG10" s="8">
        <v>4.8560308203122349E-2</v>
      </c>
      <c r="IH10" s="8">
        <v>-2.4894398479005292E-2</v>
      </c>
      <c r="II10" s="8">
        <v>2.0275137059807435E-2</v>
      </c>
      <c r="IJ10" s="8">
        <v>4.4181147103240032E-2</v>
      </c>
      <c r="IK10" s="8">
        <v>-5.6963442859140512E-2</v>
      </c>
      <c r="IL10" s="8">
        <v>-3.5310712562185931E-2</v>
      </c>
      <c r="IM10" s="8">
        <v>5.820697449641643E-2</v>
      </c>
      <c r="IN10" s="8">
        <v>5.1196955325202853E-3</v>
      </c>
      <c r="IO10" s="8">
        <v>-4.8827502260404304E-2</v>
      </c>
      <c r="IP10" s="8">
        <v>-6.2426484803985244E-2</v>
      </c>
      <c r="IQ10" s="8">
        <v>-5.8873659057260885E-2</v>
      </c>
      <c r="IR10" s="8">
        <v>-2.8308480935128943E-2</v>
      </c>
      <c r="IS10" s="8">
        <v>-2.3997874097806682E-3</v>
      </c>
      <c r="IT10" s="8">
        <v>7.4362406342696835E-2</v>
      </c>
      <c r="IU10" s="8">
        <v>5.3010175988581237E-2</v>
      </c>
      <c r="IV10" s="8">
        <v>7.0256891112453618E-2</v>
      </c>
      <c r="IW10" s="8">
        <v>3.1738903845511757E-2</v>
      </c>
      <c r="IX10" s="8">
        <v>8.0718000290890268E-3</v>
      </c>
      <c r="IY10" s="8">
        <v>-1.4339412869126017E-2</v>
      </c>
      <c r="IZ10" s="8">
        <v>-6.2116752231163586E-3</v>
      </c>
      <c r="JA10" s="8">
        <v>7.3235004853135555E-2</v>
      </c>
      <c r="JB10" s="8">
        <v>6.919018633867785E-2</v>
      </c>
      <c r="JC10" s="8">
        <v>-1.1256062153251284E-2</v>
      </c>
      <c r="JD10" s="8">
        <v>-7.4414371782918015E-2</v>
      </c>
      <c r="JE10" s="8">
        <v>3.1129964914424824E-2</v>
      </c>
      <c r="JF10" s="8">
        <v>-0.11452461042814036</v>
      </c>
      <c r="JG10" s="8">
        <v>-2.3955842252587872E-2</v>
      </c>
      <c r="JH10" s="8">
        <v>1.0065098385505067E-2</v>
      </c>
      <c r="JI10" s="8">
        <v>-1.729132142233164E-3</v>
      </c>
      <c r="JJ10" s="8">
        <v>5.212664919418436E-3</v>
      </c>
      <c r="JK10" s="8">
        <v>0.12913477593481484</v>
      </c>
      <c r="JL10" s="8">
        <v>7.0255421761013181E-2</v>
      </c>
      <c r="JM10" s="8">
        <v>0.17950989169115306</v>
      </c>
      <c r="JN10" s="8">
        <v>-8.6584163207195641E-3</v>
      </c>
      <c r="JO10" s="8">
        <v>6.8421649167980214E-2</v>
      </c>
      <c r="JP10" s="8">
        <v>3.0075800076117709E-2</v>
      </c>
      <c r="JQ10" s="8">
        <v>2.0829263997153014E-3</v>
      </c>
      <c r="JR10" s="8">
        <v>1.6474070115166412E-2</v>
      </c>
      <c r="JS10" s="8">
        <v>-6.5856693699484103E-2</v>
      </c>
      <c r="JT10" s="8">
        <v>-5.2328131808332234E-2</v>
      </c>
      <c r="JU10" s="8">
        <v>6.3437186227832953E-3</v>
      </c>
      <c r="JV10" s="8">
        <v>2.5010146243070325E-3</v>
      </c>
      <c r="JW10" s="8">
        <v>-8.1357002384270266E-2</v>
      </c>
      <c r="JX10" s="8">
        <v>-1.7190979948980584E-2</v>
      </c>
      <c r="JY10" s="8">
        <v>0.10611346747566783</v>
      </c>
      <c r="JZ10" s="8">
        <v>-2.6766525772363436E-2</v>
      </c>
      <c r="KA10" s="8">
        <v>2.5211985666894587E-2</v>
      </c>
      <c r="KB10" s="8">
        <v>9.6858366689195785E-2</v>
      </c>
      <c r="KC10" s="8">
        <v>-4.039247379150443E-2</v>
      </c>
      <c r="KD10" s="8">
        <v>9.1113711747243087E-2</v>
      </c>
      <c r="KE10" s="8">
        <v>0.13181988430538125</v>
      </c>
      <c r="KF10" s="8">
        <v>8.824385298343676E-2</v>
      </c>
      <c r="KG10" s="8">
        <v>7.3853479152967694E-3</v>
      </c>
      <c r="KH10" s="8">
        <v>1.3477858161185768E-2</v>
      </c>
      <c r="KI10" s="8">
        <v>-1.320651090755634E-2</v>
      </c>
      <c r="KJ10" s="8">
        <v>6.4936043867243914E-2</v>
      </c>
      <c r="KK10" s="8">
        <v>3.5082859689479107E-2</v>
      </c>
      <c r="KL10" s="8">
        <v>-9.1364432924526451E-2</v>
      </c>
      <c r="KM10" s="8">
        <v>7.4475213923058337E-2</v>
      </c>
      <c r="KN10" s="8">
        <v>-6.6796858475341253E-2</v>
      </c>
      <c r="KO10" s="8">
        <v>1.0192627676399113E-2</v>
      </c>
      <c r="KP10" s="8">
        <v>3.482248432838847E-2</v>
      </c>
      <c r="KQ10" s="8">
        <v>1.5576042859652861E-2</v>
      </c>
      <c r="KR10" s="8">
        <v>-3.0672355925909667E-2</v>
      </c>
      <c r="KS10" s="8">
        <v>7.1830028807634366E-2</v>
      </c>
      <c r="KT10" s="8">
        <v>3.5013892491945725E-2</v>
      </c>
      <c r="KU10" s="8">
        <v>-7.9234036822271176E-2</v>
      </c>
      <c r="KV10" s="8">
        <v>3.777279851694948E-2</v>
      </c>
      <c r="KW10" s="8">
        <v>-9.3497236399241498E-2</v>
      </c>
      <c r="KX10" s="8">
        <v>-9.1752313197996538E-2</v>
      </c>
      <c r="KY10" s="8">
        <v>3.3412981567135125E-2</v>
      </c>
      <c r="KZ10" s="8">
        <v>-5.7566772402587507E-2</v>
      </c>
      <c r="LA10" s="8">
        <v>-2.8017444676372294E-3</v>
      </c>
      <c r="LB10" s="8">
        <v>-2.2539128275994164E-2</v>
      </c>
      <c r="LC10" s="8">
        <v>8.0259253338023528E-2</v>
      </c>
      <c r="LD10" s="8">
        <v>0.11000596854678568</v>
      </c>
      <c r="LE10" s="8">
        <v>4.2563583867584909E-2</v>
      </c>
      <c r="LF10" s="8">
        <v>0.10483280615585799</v>
      </c>
      <c r="LG10" s="8">
        <v>-0.14011728920766919</v>
      </c>
      <c r="LH10" s="8">
        <v>8.2284457446561987E-3</v>
      </c>
      <c r="LI10" s="8">
        <v>9.2677191354564065E-2</v>
      </c>
      <c r="LJ10" s="8">
        <v>3.0005317700679462E-2</v>
      </c>
      <c r="LK10" s="8">
        <v>-2.9174982303753011E-2</v>
      </c>
      <c r="LL10" s="8">
        <v>-4.6504856373554643E-2</v>
      </c>
      <c r="LM10" s="8">
        <v>4.771035337162291E-2</v>
      </c>
      <c r="LN10" s="8">
        <v>-3.3940978855493492E-2</v>
      </c>
      <c r="LO10" s="8">
        <v>4.8024270893578497E-2</v>
      </c>
      <c r="LP10" s="8">
        <v>-9.2672561557723354E-2</v>
      </c>
      <c r="LQ10" s="8">
        <v>2.9844716837380436E-2</v>
      </c>
      <c r="LR10" s="8">
        <v>0.11574340118558929</v>
      </c>
      <c r="LS10" s="8">
        <v>-0.11913770734022383</v>
      </c>
      <c r="LT10" s="8">
        <v>-4.0505664667390695E-3</v>
      </c>
      <c r="LU10" s="8">
        <v>-3.917975441120003E-2</v>
      </c>
      <c r="LV10" s="8">
        <v>-7.6115351210962745E-3</v>
      </c>
      <c r="LW10" s="8">
        <v>9.3866705191304967E-2</v>
      </c>
      <c r="LX10" s="8">
        <v>-2.3098024333549155E-2</v>
      </c>
      <c r="LY10" s="8">
        <v>0.13692639771133519</v>
      </c>
      <c r="LZ10" s="8">
        <v>2.7717767390909476E-2</v>
      </c>
      <c r="MA10" s="8">
        <v>-1.1043273955991056E-2</v>
      </c>
      <c r="MB10" s="8">
        <v>-7.6979414745648456E-3</v>
      </c>
      <c r="MC10" s="8">
        <v>-2.5390560464004508E-2</v>
      </c>
      <c r="MD10" s="8">
        <v>2.7566083243728806E-2</v>
      </c>
      <c r="ME10" s="8">
        <v>-3.3188217352264404E-2</v>
      </c>
      <c r="MF10" s="8">
        <v>2.6413668400616042E-2</v>
      </c>
      <c r="MG10" s="8">
        <v>-2.396791546102453E-2</v>
      </c>
      <c r="MH10" s="8">
        <v>2.4555621899438718E-2</v>
      </c>
      <c r="MI10" s="8">
        <v>-2.7022707546342201E-2</v>
      </c>
      <c r="MJ10" s="8">
        <v>-6.9022781282539303E-2</v>
      </c>
      <c r="MK10" s="8">
        <v>0.1246972619919284</v>
      </c>
      <c r="ML10" s="8">
        <v>5.3494114656353647E-2</v>
      </c>
      <c r="MM10" s="8">
        <v>-1.1794073657063753E-3</v>
      </c>
      <c r="MN10" s="8">
        <v>3.5427150169221017E-2</v>
      </c>
      <c r="MO10" s="8">
        <v>3.6208021908128329E-2</v>
      </c>
      <c r="MP10" s="8">
        <v>-0.11426423842706303</v>
      </c>
      <c r="MQ10" s="8">
        <v>6.6999642517457381E-2</v>
      </c>
      <c r="MR10" s="8">
        <v>-4.5549938912471055E-2</v>
      </c>
      <c r="MS10" s="8">
        <v>-0.11679811970829372</v>
      </c>
      <c r="MT10" s="8">
        <v>3.9853982327297283E-2</v>
      </c>
      <c r="MU10" s="8">
        <v>-2.471433699045375E-2</v>
      </c>
      <c r="MV10" s="8">
        <v>-2.6392618649175192E-2</v>
      </c>
      <c r="MW10" s="8">
        <v>9.132424600767064E-2</v>
      </c>
      <c r="MX10" s="8">
        <v>-8.6737319118621009E-2</v>
      </c>
      <c r="MY10" s="8">
        <v>6.0666721133560336E-2</v>
      </c>
      <c r="MZ10" s="8">
        <v>-0.11337390476382871</v>
      </c>
      <c r="NA10" s="8">
        <v>2.5063240144237803E-2</v>
      </c>
      <c r="NB10" s="8">
        <v>2.4867401761238056E-2</v>
      </c>
      <c r="NC10" s="8">
        <v>6.1350378758113666E-2</v>
      </c>
      <c r="ND10" s="8">
        <v>1.6294001707578665E-2</v>
      </c>
      <c r="NE10" s="8">
        <v>0.10146031462284494</v>
      </c>
      <c r="NF10" s="8">
        <v>1.7950997656739048E-2</v>
      </c>
      <c r="NG10" s="8">
        <v>-0.13221034260749304</v>
      </c>
      <c r="NH10" s="8">
        <v>6.4369514889751511E-2</v>
      </c>
      <c r="NI10" s="8">
        <v>2.1096345224846907E-2</v>
      </c>
      <c r="NJ10" s="8">
        <v>0.13068790125197516</v>
      </c>
      <c r="NK10" s="8">
        <v>4.2344793940691433E-2</v>
      </c>
      <c r="NL10" s="8">
        <v>-8.1081726676305615E-2</v>
      </c>
      <c r="NM10" s="8">
        <v>-5.9195905227295481E-2</v>
      </c>
      <c r="NN10" s="8">
        <v>1.5931278505965429E-2</v>
      </c>
      <c r="NO10" s="8">
        <v>5.850409547772023E-3</v>
      </c>
      <c r="NP10" s="8">
        <v>7.7139111823697371E-2</v>
      </c>
      <c r="NQ10" s="8">
        <v>0.12357421582764128</v>
      </c>
      <c r="NR10" s="8">
        <v>-2.1464647768081296E-2</v>
      </c>
      <c r="NS10" s="8">
        <v>-0.12089939714393449</v>
      </c>
      <c r="NT10" s="8">
        <v>9.1429198603950407E-2</v>
      </c>
      <c r="NU10" s="8">
        <v>-3.8930308146410048E-2</v>
      </c>
      <c r="NV10" s="8">
        <v>0.10601951389476086</v>
      </c>
      <c r="NW10" s="8">
        <v>7.2937637395076915E-2</v>
      </c>
      <c r="NX10" s="8">
        <v>4.5529453331067643E-2</v>
      </c>
      <c r="NY10" s="8">
        <v>6.8615069348227142E-2</v>
      </c>
      <c r="NZ10" s="8">
        <v>6.4072561493630525E-2</v>
      </c>
      <c r="OA10" s="8">
        <v>6.2531230434105689E-2</v>
      </c>
      <c r="OB10" s="8">
        <v>3.1906919280997037E-2</v>
      </c>
      <c r="OC10" s="8">
        <v>3.2131310295277798E-2</v>
      </c>
      <c r="OD10" s="8">
        <v>4.8912438379709933E-2</v>
      </c>
      <c r="OE10" s="8">
        <v>-2.3194865848783053E-2</v>
      </c>
      <c r="OF10" s="8">
        <v>-2.226092691280987E-2</v>
      </c>
      <c r="OG10" s="8">
        <v>-5.2536628122664769E-2</v>
      </c>
      <c r="OH10" s="8">
        <v>-4.0197367390049255E-2</v>
      </c>
      <c r="OI10" s="8">
        <v>7.0290811215652393E-2</v>
      </c>
      <c r="OJ10" s="8">
        <v>-5.1669708660580127E-2</v>
      </c>
      <c r="OK10" s="8">
        <v>-1.3897984004833108E-3</v>
      </c>
      <c r="OL10" s="8">
        <v>-7.0927166344557951E-2</v>
      </c>
      <c r="OM10" s="8">
        <v>9.5716537990670481E-2</v>
      </c>
      <c r="ON10" s="8">
        <v>-6.1430190302591337E-2</v>
      </c>
      <c r="OO10" s="8">
        <v>4.7086429274681596E-2</v>
      </c>
      <c r="OP10" s="8">
        <v>-4.2183224364228389E-4</v>
      </c>
      <c r="OQ10" s="8">
        <v>1.1782794579729527E-2</v>
      </c>
      <c r="OR10" s="8">
        <v>4.1455866558532922E-2</v>
      </c>
      <c r="OS10" s="8">
        <v>4.3324526698971244E-2</v>
      </c>
      <c r="OT10" s="8">
        <v>-4.8727606271465357E-2</v>
      </c>
      <c r="OU10" s="8">
        <v>6.1050003776221939E-2</v>
      </c>
      <c r="OV10" s="8">
        <v>9.8724221088285741E-2</v>
      </c>
      <c r="OW10" s="8">
        <v>9.9760228311111171E-2</v>
      </c>
      <c r="OX10" s="8">
        <v>-2.8686617175925522E-2</v>
      </c>
    </row>
    <row r="11" spans="2:414" ht="15.6" x14ac:dyDescent="0.35">
      <c r="B11" s="6">
        <v>42094</v>
      </c>
      <c r="C11" s="8">
        <v>6.9861282595345964E-3</v>
      </c>
      <c r="D11" s="8">
        <v>8.1987082120561716E-2</v>
      </c>
      <c r="E11" s="8">
        <v>0.11862243847129617</v>
      </c>
      <c r="F11" s="8">
        <v>6.9391568564274031E-2</v>
      </c>
      <c r="G11" s="8">
        <v>-7.5482908173427482E-2</v>
      </c>
      <c r="H11" s="8">
        <v>-4.4250029640412913E-2</v>
      </c>
      <c r="I11" s="8">
        <v>-5.33573989230888E-2</v>
      </c>
      <c r="J11" s="8">
        <v>4.7014425114015879E-2</v>
      </c>
      <c r="K11" s="8">
        <v>1.0634092629121794E-2</v>
      </c>
      <c r="L11" s="8">
        <v>-5.145833174427783E-2</v>
      </c>
      <c r="M11" s="8">
        <v>-3.6410111171305326E-2</v>
      </c>
      <c r="N11" s="8">
        <v>0.13748251162146652</v>
      </c>
      <c r="O11" s="8">
        <v>1.8215572334770419E-2</v>
      </c>
      <c r="P11" s="8">
        <v>0.14623142600095113</v>
      </c>
      <c r="Q11" s="8">
        <v>0.10132204516445054</v>
      </c>
      <c r="R11" s="8">
        <v>9.5217382910959797E-2</v>
      </c>
      <c r="S11" s="8">
        <v>0.11445613021696882</v>
      </c>
      <c r="T11" s="8">
        <v>-6.1629446007848837E-2</v>
      </c>
      <c r="U11" s="8">
        <v>-3.4611577925859449E-2</v>
      </c>
      <c r="V11" s="8">
        <v>-8.1969694378444147E-2</v>
      </c>
      <c r="W11" s="8">
        <v>4.8563037331917913E-2</v>
      </c>
      <c r="X11" s="8">
        <v>-1.5357953083126097E-2</v>
      </c>
      <c r="Y11" s="8">
        <v>-4.0162574467145218E-4</v>
      </c>
      <c r="Z11" s="8">
        <v>6.2983630786133116E-3</v>
      </c>
      <c r="AA11" s="8">
        <v>2.564820043388566E-2</v>
      </c>
      <c r="AB11" s="8">
        <v>0.14757487712013195</v>
      </c>
      <c r="AC11" s="8">
        <v>-7.0960226991893471E-2</v>
      </c>
      <c r="AD11" s="8">
        <v>2.7370551598446369E-2</v>
      </c>
      <c r="AE11" s="8">
        <v>4.38458883230195E-2</v>
      </c>
      <c r="AF11" s="8">
        <v>-3.6602341682314798E-2</v>
      </c>
      <c r="AG11" s="8">
        <v>8.0068789985437927E-2</v>
      </c>
      <c r="AH11" s="8">
        <v>-2.8247311972650679E-2</v>
      </c>
      <c r="AI11" s="8">
        <v>-1.9454392570240009E-2</v>
      </c>
      <c r="AJ11" s="8">
        <v>5.8515936357859011E-2</v>
      </c>
      <c r="AK11" s="8">
        <v>-7.8324344454967332E-2</v>
      </c>
      <c r="AL11" s="8">
        <v>1.8922290618409499E-2</v>
      </c>
      <c r="AM11" s="8">
        <v>8.2561380670692075E-3</v>
      </c>
      <c r="AN11" s="8">
        <v>-6.1683948028161711E-2</v>
      </c>
      <c r="AO11" s="8">
        <v>3.7289475702552921E-2</v>
      </c>
      <c r="AP11" s="8">
        <v>6.8369487102273974E-2</v>
      </c>
      <c r="AQ11" s="8">
        <v>6.1925996865239086E-2</v>
      </c>
      <c r="AR11" s="8">
        <v>4.581532079262407E-2</v>
      </c>
      <c r="AS11" s="8">
        <v>4.7218180809786792E-2</v>
      </c>
      <c r="AT11" s="8">
        <v>5.1876701386502189E-2</v>
      </c>
      <c r="AU11" s="8">
        <v>1.5415677191594201E-3</v>
      </c>
      <c r="AV11" s="8">
        <v>9.5484144516383762E-2</v>
      </c>
      <c r="AW11" s="8">
        <v>5.5872986315460338E-2</v>
      </c>
      <c r="AX11" s="8">
        <v>3.4638754674580163E-2</v>
      </c>
      <c r="AY11" s="8">
        <v>5.4064849394153736E-2</v>
      </c>
      <c r="AZ11" s="8">
        <v>-4.1952952822480793E-2</v>
      </c>
      <c r="BA11" s="8">
        <v>1.0455067932532924E-2</v>
      </c>
      <c r="BB11" s="8">
        <v>7.6863491373507675E-2</v>
      </c>
      <c r="BC11" s="8">
        <v>-8.3921017427898148E-3</v>
      </c>
      <c r="BD11" s="8">
        <v>8.2954500789752417E-2</v>
      </c>
      <c r="BE11" s="8">
        <v>7.0658939824642136E-2</v>
      </c>
      <c r="BF11" s="8">
        <v>-4.3688061976973003E-2</v>
      </c>
      <c r="BG11" s="8">
        <v>9.4976183123520741E-3</v>
      </c>
      <c r="BH11" s="8">
        <v>8.7251574207710958E-2</v>
      </c>
      <c r="BI11" s="8">
        <v>-4.4319431718895519E-3</v>
      </c>
      <c r="BJ11" s="8">
        <v>-2.4941486197686935E-2</v>
      </c>
      <c r="BK11" s="8">
        <v>-4.4208264348897797E-3</v>
      </c>
      <c r="BL11" s="8">
        <v>1.4900899505105092E-2</v>
      </c>
      <c r="BM11" s="8">
        <v>8.6455971394723274E-2</v>
      </c>
      <c r="BN11" s="8">
        <v>1.7646187733841245E-2</v>
      </c>
      <c r="BO11" s="8">
        <v>5.3186970814891876E-2</v>
      </c>
      <c r="BP11" s="8">
        <v>6.9341395973123554E-2</v>
      </c>
      <c r="BQ11" s="8">
        <v>3.2303425740505431E-2</v>
      </c>
      <c r="BR11" s="8">
        <v>8.2949993814290801E-3</v>
      </c>
      <c r="BS11" s="8">
        <v>-1.951044467007651E-2</v>
      </c>
      <c r="BT11" s="8">
        <v>6.5812601249205155E-2</v>
      </c>
      <c r="BU11" s="8">
        <v>-1.348722528721108E-2</v>
      </c>
      <c r="BV11" s="8">
        <v>4.2979194543313171E-2</v>
      </c>
      <c r="BW11" s="8">
        <v>-2.9641143641931572E-2</v>
      </c>
      <c r="BX11" s="8">
        <v>5.3777969156416583E-2</v>
      </c>
      <c r="BY11" s="8">
        <v>6.6235681086956655E-2</v>
      </c>
      <c r="BZ11" s="8">
        <v>-1.0536371276340661E-2</v>
      </c>
      <c r="CA11" s="8">
        <v>8.0863241092948845E-3</v>
      </c>
      <c r="CB11" s="8">
        <v>5.9407137805430665E-2</v>
      </c>
      <c r="CC11" s="8">
        <v>4.9798993232680722E-2</v>
      </c>
      <c r="CD11" s="8">
        <v>-1.7863220800838076E-2</v>
      </c>
      <c r="CE11" s="8">
        <v>8.2371518422045931E-2</v>
      </c>
      <c r="CF11" s="8">
        <v>2.9773510406002179E-2</v>
      </c>
      <c r="CG11" s="8">
        <v>4.7788742171975485E-2</v>
      </c>
      <c r="CH11" s="8">
        <v>-0.13943824691464654</v>
      </c>
      <c r="CI11" s="8">
        <v>-1.1848899800907198E-2</v>
      </c>
      <c r="CJ11" s="8">
        <v>-5.5972333378701E-3</v>
      </c>
      <c r="CK11" s="8">
        <v>5.1483165315204471E-2</v>
      </c>
      <c r="CL11" s="8">
        <v>-1.593353252761523E-2</v>
      </c>
      <c r="CM11" s="8">
        <v>0.10963551390045026</v>
      </c>
      <c r="CN11" s="8">
        <v>5.0812352523310622E-4</v>
      </c>
      <c r="CO11" s="8">
        <v>-3.4018264654652741E-2</v>
      </c>
      <c r="CP11" s="8">
        <v>5.373530599497231E-2</v>
      </c>
      <c r="CQ11" s="8">
        <v>5.8011291972543955E-3</v>
      </c>
      <c r="CR11" s="8">
        <v>1.5808623598681237E-2</v>
      </c>
      <c r="CS11" s="8">
        <v>4.9012071755932141E-2</v>
      </c>
      <c r="CT11" s="8">
        <v>1.9170444480461568E-2</v>
      </c>
      <c r="CU11" s="8">
        <v>-2.5050158037613679E-2</v>
      </c>
      <c r="CV11" s="8">
        <v>-7.3786840577263424E-2</v>
      </c>
      <c r="CW11" s="8">
        <v>5.8873705749237226E-3</v>
      </c>
      <c r="CX11" s="8">
        <v>4.1931521525337467E-2</v>
      </c>
      <c r="CY11" s="8">
        <v>-8.1815393535028064E-2</v>
      </c>
      <c r="CZ11" s="8">
        <v>2.9522309185514295E-2</v>
      </c>
      <c r="DA11" s="8">
        <v>-2.2291195022116073E-3</v>
      </c>
      <c r="DB11" s="8">
        <v>-1.1124225872146842E-2</v>
      </c>
      <c r="DC11" s="8">
        <v>8.2565007546943348E-2</v>
      </c>
      <c r="DD11" s="8">
        <v>4.8264410247189526E-2</v>
      </c>
      <c r="DE11" s="8">
        <v>8.0279398366473909E-2</v>
      </c>
      <c r="DF11" s="8">
        <v>5.3231930551120576E-2</v>
      </c>
      <c r="DG11" s="8">
        <v>0.12492735527546878</v>
      </c>
      <c r="DH11" s="8">
        <v>0.10560946705411828</v>
      </c>
      <c r="DI11" s="8">
        <v>-3.3309890318639179E-2</v>
      </c>
      <c r="DJ11" s="8">
        <v>7.3470788271812526E-2</v>
      </c>
      <c r="DK11" s="8">
        <v>5.6964323431051511E-2</v>
      </c>
      <c r="DL11" s="8">
        <v>-8.8457152297169717E-2</v>
      </c>
      <c r="DM11" s="8">
        <v>-9.3882665236468266E-3</v>
      </c>
      <c r="DN11" s="8">
        <v>7.1317475702419253E-2</v>
      </c>
      <c r="DO11" s="8">
        <v>-3.4517157095958872E-2</v>
      </c>
      <c r="DP11" s="8">
        <v>0.14767132755027906</v>
      </c>
      <c r="DQ11" s="8">
        <v>7.6475295227865059E-2</v>
      </c>
      <c r="DR11" s="8">
        <v>-3.7884674072823366E-2</v>
      </c>
      <c r="DS11" s="8">
        <v>-3.232663921980844E-2</v>
      </c>
      <c r="DT11" s="8">
        <v>7.2658365760671084E-3</v>
      </c>
      <c r="DU11" s="8">
        <v>-6.9044625519615599E-3</v>
      </c>
      <c r="DV11" s="8">
        <v>-4.5890345279079925E-2</v>
      </c>
      <c r="DW11" s="8">
        <v>6.4694626807341948E-2</v>
      </c>
      <c r="DX11" s="8">
        <v>-7.4389672095743042E-2</v>
      </c>
      <c r="DY11" s="8">
        <v>3.6734851590728979E-2</v>
      </c>
      <c r="DZ11" s="8">
        <v>-1.3729071184475639E-2</v>
      </c>
      <c r="EA11" s="8">
        <v>-8.3442943040939799E-2</v>
      </c>
      <c r="EB11" s="8">
        <v>1.8604132596040102E-2</v>
      </c>
      <c r="EC11" s="8">
        <v>3.227026141624334E-2</v>
      </c>
      <c r="ED11" s="8">
        <v>-2.8433105733536246E-2</v>
      </c>
      <c r="EE11" s="8">
        <v>3.0697146620632443E-2</v>
      </c>
      <c r="EF11" s="8">
        <v>4.0847679324376718E-2</v>
      </c>
      <c r="EG11" s="8">
        <v>0.10055814568841115</v>
      </c>
      <c r="EH11" s="8">
        <v>3.810201936870844E-2</v>
      </c>
      <c r="EI11" s="8">
        <v>3.2601663786779977E-2</v>
      </c>
      <c r="EJ11" s="8">
        <v>4.4880341542178626E-2</v>
      </c>
      <c r="EK11" s="8">
        <v>5.7122865880486873E-2</v>
      </c>
      <c r="EL11" s="8">
        <v>8.3009581006649791E-2</v>
      </c>
      <c r="EM11" s="8">
        <v>0.10487643879916814</v>
      </c>
      <c r="EN11" s="8">
        <v>7.6502326719799174E-2</v>
      </c>
      <c r="EO11" s="8">
        <v>0.14868242211674942</v>
      </c>
      <c r="EP11" s="8">
        <v>9.6888583422795382E-2</v>
      </c>
      <c r="EQ11" s="8">
        <v>-2.5029089143769584E-2</v>
      </c>
      <c r="ER11" s="8">
        <v>5.3737240626806515E-2</v>
      </c>
      <c r="ES11" s="8">
        <v>5.8100994679756324E-2</v>
      </c>
      <c r="ET11" s="8">
        <v>0.14135210785371405</v>
      </c>
      <c r="EU11" s="8">
        <v>5.46783039883732E-2</v>
      </c>
      <c r="EV11" s="8">
        <v>6.8638844704517477E-2</v>
      </c>
      <c r="EW11" s="8">
        <v>-2.276748584837146E-2</v>
      </c>
      <c r="EX11" s="8">
        <v>-1.5581915632554427E-2</v>
      </c>
      <c r="EY11" s="8">
        <v>1.1107023070417277E-2</v>
      </c>
      <c r="EZ11" s="8">
        <v>1.5563864332650557E-3</v>
      </c>
      <c r="FA11" s="8">
        <v>-2.054113591901649E-2</v>
      </c>
      <c r="FB11" s="8">
        <v>8.908558820638901E-3</v>
      </c>
      <c r="FC11" s="8">
        <v>4.5514472607560585E-2</v>
      </c>
      <c r="FD11" s="8">
        <v>-6.1141072294668142E-4</v>
      </c>
      <c r="FE11" s="8">
        <v>0.10926663890197907</v>
      </c>
      <c r="FF11" s="8">
        <v>2.27707303421818E-2</v>
      </c>
      <c r="FG11" s="8">
        <v>-7.2737169556063186E-2</v>
      </c>
      <c r="FH11" s="8">
        <v>9.7678791814683474E-2</v>
      </c>
      <c r="FI11" s="8">
        <v>-2.7215816871298509E-2</v>
      </c>
      <c r="FJ11" s="8">
        <v>-2.019645413009305E-2</v>
      </c>
      <c r="FK11" s="8">
        <v>9.7395404696394905E-2</v>
      </c>
      <c r="FL11" s="8">
        <v>3.557676133107629E-2</v>
      </c>
      <c r="FM11" s="8">
        <v>2.8417615215379888E-2</v>
      </c>
      <c r="FN11" s="8">
        <v>2.9688738156941008E-2</v>
      </c>
      <c r="FO11" s="8">
        <v>2.7456419913668262E-2</v>
      </c>
      <c r="FP11" s="8">
        <v>-5.4900031547872652E-2</v>
      </c>
      <c r="FQ11" s="8">
        <v>0.14423332274622652</v>
      </c>
      <c r="FR11" s="8">
        <v>4.4951545416627825E-2</v>
      </c>
      <c r="FS11" s="8">
        <v>0.1213536569065734</v>
      </c>
      <c r="FT11" s="8">
        <v>0.10696991856109678</v>
      </c>
      <c r="FU11" s="8">
        <v>4.5997907363819202E-2</v>
      </c>
      <c r="FV11" s="8">
        <v>0.1798086275754634</v>
      </c>
      <c r="FW11" s="8">
        <v>9.8990896396445927E-2</v>
      </c>
      <c r="FX11" s="8">
        <v>-3.154963567825958E-2</v>
      </c>
      <c r="FY11" s="8">
        <v>2.9559458794494398E-2</v>
      </c>
      <c r="FZ11" s="8">
        <v>4.4732907371123898E-3</v>
      </c>
      <c r="GA11" s="8">
        <v>0.12239654976738834</v>
      </c>
      <c r="GB11" s="8">
        <v>8.1263172072216838E-2</v>
      </c>
      <c r="GC11" s="8">
        <v>4.0580441053190586E-2</v>
      </c>
      <c r="GD11" s="8">
        <v>0.11127437672262191</v>
      </c>
      <c r="GE11" s="8">
        <v>-7.0597731112890028E-2</v>
      </c>
      <c r="GF11" s="8">
        <v>3.0840340877331562E-2</v>
      </c>
      <c r="GG11" s="8">
        <v>-9.7922413009807696E-2</v>
      </c>
      <c r="GH11" s="8">
        <v>0.14688085674102991</v>
      </c>
      <c r="GI11" s="8">
        <v>0.11875188566084022</v>
      </c>
      <c r="GJ11" s="8">
        <v>8.0472016705828819E-2</v>
      </c>
      <c r="GK11" s="8">
        <v>0.10287320072023842</v>
      </c>
      <c r="GL11" s="8">
        <v>5.0987914500836534E-2</v>
      </c>
      <c r="GM11" s="8">
        <v>3.1616286180104675E-2</v>
      </c>
      <c r="GN11" s="8">
        <v>-1.9602394598025596E-2</v>
      </c>
      <c r="GO11" s="8">
        <v>-7.1295158931063252E-2</v>
      </c>
      <c r="GP11" s="8">
        <v>5.8720267436458917E-2</v>
      </c>
      <c r="GQ11" s="8">
        <v>5.8417056160042391E-2</v>
      </c>
      <c r="GR11" s="8">
        <v>-3.6951033488195117E-2</v>
      </c>
      <c r="GS11" s="8">
        <v>-1.8781743982834831E-2</v>
      </c>
      <c r="GT11" s="8">
        <v>1.1470195938519889E-2</v>
      </c>
      <c r="GU11" s="8">
        <v>-3.6243536873379223E-2</v>
      </c>
      <c r="GV11" s="8">
        <v>4.6006567236764884E-2</v>
      </c>
      <c r="GW11" s="8">
        <v>3.6894758977681907E-2</v>
      </c>
      <c r="GX11" s="8">
        <v>1.5432219675598213E-2</v>
      </c>
      <c r="GY11" s="8">
        <v>-3.6745563844171769E-2</v>
      </c>
      <c r="GZ11" s="8">
        <v>8.1960649227615368E-3</v>
      </c>
      <c r="HA11" s="8">
        <v>-5.2120385230930044E-2</v>
      </c>
      <c r="HB11" s="8">
        <v>-3.5217904624970764E-2</v>
      </c>
      <c r="HC11" s="8">
        <v>-4.2972871837097026E-2</v>
      </c>
      <c r="HD11" s="8">
        <v>7.4409351539161395E-3</v>
      </c>
      <c r="HE11" s="8">
        <v>-9.3311331816353371E-3</v>
      </c>
      <c r="HF11" s="8">
        <v>-4.2455256314317291E-2</v>
      </c>
      <c r="HG11" s="8">
        <v>8.9743711198723597E-2</v>
      </c>
      <c r="HH11" s="8">
        <v>-4.8395066085064331E-2</v>
      </c>
      <c r="HI11" s="8">
        <v>3.7586675875473929E-2</v>
      </c>
      <c r="HJ11" s="8">
        <v>-1.5497745960820264E-2</v>
      </c>
      <c r="HK11" s="8">
        <v>-5.5135238174802925E-2</v>
      </c>
      <c r="HL11" s="8">
        <v>6.0191416056440905E-2</v>
      </c>
      <c r="HM11" s="8">
        <v>6.0169955778911155E-2</v>
      </c>
      <c r="HN11" s="8">
        <v>-2.9864531386520787E-2</v>
      </c>
      <c r="HO11" s="8">
        <v>0.13401351764611191</v>
      </c>
      <c r="HP11" s="8">
        <v>0.10651211235475211</v>
      </c>
      <c r="HQ11" s="8">
        <v>2.8701021273625948E-2</v>
      </c>
      <c r="HR11" s="8">
        <v>6.4799001161762182E-3</v>
      </c>
      <c r="HS11" s="8">
        <v>4.3539197518388917E-2</v>
      </c>
      <c r="HT11" s="8">
        <v>-0.11762269385350682</v>
      </c>
      <c r="HU11" s="8">
        <v>-8.4323383589998302E-2</v>
      </c>
      <c r="HV11" s="8">
        <v>0.11231426045820569</v>
      </c>
      <c r="HW11" s="8">
        <v>1.1697187244465335E-2</v>
      </c>
      <c r="HX11" s="8">
        <v>-5.8796615808506925E-2</v>
      </c>
      <c r="HY11" s="8">
        <v>-8.2007348717773043E-3</v>
      </c>
      <c r="HZ11" s="8">
        <v>0.10653635872758604</v>
      </c>
      <c r="IA11" s="8">
        <v>-2.5712376411439974E-2</v>
      </c>
      <c r="IB11" s="8">
        <v>-5.2278666475743585E-2</v>
      </c>
      <c r="IC11" s="8">
        <v>-4.3109944146710377E-2</v>
      </c>
      <c r="ID11" s="8">
        <v>-4.4027705130618877E-2</v>
      </c>
      <c r="IE11" s="8">
        <v>-5.2988658462410188E-2</v>
      </c>
      <c r="IF11" s="8">
        <v>1.6235202992321979E-2</v>
      </c>
      <c r="IG11" s="8">
        <v>4.4793642993913363E-2</v>
      </c>
      <c r="IH11" s="8">
        <v>1.7942219523967518E-2</v>
      </c>
      <c r="II11" s="8">
        <v>1.1485413404323574E-2</v>
      </c>
      <c r="IJ11" s="8">
        <v>5.5808891680842243E-2</v>
      </c>
      <c r="IK11" s="8">
        <v>-5.4200265713899076E-2</v>
      </c>
      <c r="IL11" s="8">
        <v>-5.2049100730536146E-2</v>
      </c>
      <c r="IM11" s="8">
        <v>6.6248765898032302E-2</v>
      </c>
      <c r="IN11" s="8">
        <v>5.7511053445305937E-2</v>
      </c>
      <c r="IO11" s="8">
        <v>-3.4626567326987767E-2</v>
      </c>
      <c r="IP11" s="8">
        <v>-4.0164375199588487E-2</v>
      </c>
      <c r="IQ11" s="8">
        <v>-7.4943571170378753E-2</v>
      </c>
      <c r="IR11" s="8">
        <v>-1.8313118312736854E-2</v>
      </c>
      <c r="IS11" s="8">
        <v>6.6511406259873174E-3</v>
      </c>
      <c r="IT11" s="8">
        <v>6.4597521132102598E-2</v>
      </c>
      <c r="IU11" s="8">
        <v>5.4216456487817699E-2</v>
      </c>
      <c r="IV11" s="8">
        <v>0.10050477189837542</v>
      </c>
      <c r="IW11" s="8">
        <v>1.6737923277128752E-2</v>
      </c>
      <c r="IX11" s="8">
        <v>4.3014527576811068E-2</v>
      </c>
      <c r="IY11" s="8">
        <v>1.1078618289365516E-2</v>
      </c>
      <c r="IZ11" s="8">
        <v>-5.907487939558087E-3</v>
      </c>
      <c r="JA11" s="8">
        <v>6.0493993784136058E-2</v>
      </c>
      <c r="JB11" s="8">
        <v>8.9920945317880641E-2</v>
      </c>
      <c r="JC11" s="8">
        <v>2.1936632041311854E-2</v>
      </c>
      <c r="JD11" s="8">
        <v>-7.8546461534666545E-2</v>
      </c>
      <c r="JE11" s="8">
        <v>5.6828184771086532E-2</v>
      </c>
      <c r="JF11" s="8">
        <v>-0.14420917597777791</v>
      </c>
      <c r="JG11" s="8">
        <v>-7.8937161725170069E-2</v>
      </c>
      <c r="JH11" s="8">
        <v>3.6140847093835055E-2</v>
      </c>
      <c r="JI11" s="8">
        <v>-2.3053948587873185E-2</v>
      </c>
      <c r="JJ11" s="8">
        <v>-3.1227036262481689E-2</v>
      </c>
      <c r="JK11" s="8">
        <v>0.20824447894624892</v>
      </c>
      <c r="JL11" s="8">
        <v>9.3801651392841523E-2</v>
      </c>
      <c r="JM11" s="8">
        <v>0.26838330208652594</v>
      </c>
      <c r="JN11" s="8">
        <v>1.278939854037664E-2</v>
      </c>
      <c r="JO11" s="8">
        <v>2.793468598939286E-2</v>
      </c>
      <c r="JP11" s="8">
        <v>2.5349155316193195E-2</v>
      </c>
      <c r="JQ11" s="8">
        <v>-3.2896611298638578E-2</v>
      </c>
      <c r="JR11" s="8">
        <v>1.5260571830227443E-2</v>
      </c>
      <c r="JS11" s="8">
        <v>-6.4210068916665808E-2</v>
      </c>
      <c r="JT11" s="8">
        <v>-8.4860930304160587E-3</v>
      </c>
      <c r="JU11" s="8">
        <v>1.4969660109893368E-2</v>
      </c>
      <c r="JV11" s="8">
        <v>2.1154634824059326E-2</v>
      </c>
      <c r="JW11" s="8">
        <v>-8.0799917083767409E-2</v>
      </c>
      <c r="JX11" s="8">
        <v>1.9163199698146949E-2</v>
      </c>
      <c r="JY11" s="8">
        <v>0.14049425606397675</v>
      </c>
      <c r="JZ11" s="8">
        <v>1.6945168244800746E-2</v>
      </c>
      <c r="KA11" s="8">
        <v>9.8956617533711877E-2</v>
      </c>
      <c r="KB11" s="8">
        <v>0.13922631754937387</v>
      </c>
      <c r="KC11" s="8">
        <v>-3.2305941248309433E-2</v>
      </c>
      <c r="KD11" s="8">
        <v>0.10137505375987388</v>
      </c>
      <c r="KE11" s="8">
        <v>0.1236065029657718</v>
      </c>
      <c r="KF11" s="8">
        <v>0.12296162775068747</v>
      </c>
      <c r="KG11" s="8">
        <v>5.5030767715407769E-2</v>
      </c>
      <c r="KH11" s="8">
        <v>3.9150026450818332E-2</v>
      </c>
      <c r="KI11" s="8">
        <v>3.5644495231083539E-2</v>
      </c>
      <c r="KJ11" s="8">
        <v>9.7388839594878263E-2</v>
      </c>
      <c r="KK11" s="8">
        <v>2.596129753600418E-2</v>
      </c>
      <c r="KL11" s="8">
        <v>-0.14718460808473241</v>
      </c>
      <c r="KM11" s="8">
        <v>7.8671050599764092E-2</v>
      </c>
      <c r="KN11" s="8">
        <v>-4.8079355938477342E-2</v>
      </c>
      <c r="KO11" s="8">
        <v>-4.3443917358875428E-2</v>
      </c>
      <c r="KP11" s="8">
        <v>3.4832827392007715E-2</v>
      </c>
      <c r="KQ11" s="8">
        <v>-8.7319378235476974E-3</v>
      </c>
      <c r="KR11" s="8">
        <v>-4.2002213285375845E-2</v>
      </c>
      <c r="KS11" s="8">
        <v>0.11143493862761389</v>
      </c>
      <c r="KT11" s="8">
        <v>2.8067871784804854E-2</v>
      </c>
      <c r="KU11" s="8">
        <v>-8.7050583852796515E-2</v>
      </c>
      <c r="KV11" s="8">
        <v>5.6623370329066502E-2</v>
      </c>
      <c r="KW11" s="8">
        <v>-7.3482271134295479E-2</v>
      </c>
      <c r="KX11" s="8">
        <v>-7.4539629401938895E-2</v>
      </c>
      <c r="KY11" s="8">
        <v>4.9787210338475885E-2</v>
      </c>
      <c r="KZ11" s="8">
        <v>-6.7493283596879672E-2</v>
      </c>
      <c r="LA11" s="8">
        <v>3.6871284644928171E-2</v>
      </c>
      <c r="LB11" s="8">
        <v>2.2021153782245506E-2</v>
      </c>
      <c r="LC11" s="8">
        <v>0.12144289633118666</v>
      </c>
      <c r="LD11" s="8">
        <v>0.14172818862557507</v>
      </c>
      <c r="LE11" s="8">
        <v>5.5698950946828862E-2</v>
      </c>
      <c r="LF11" s="8">
        <v>0.14287108232241957</v>
      </c>
      <c r="LG11" s="8">
        <v>-0.13242617919874472</v>
      </c>
      <c r="LH11" s="8">
        <v>-2.0094558853121502E-3</v>
      </c>
      <c r="LI11" s="8">
        <v>0.11880858820274443</v>
      </c>
      <c r="LJ11" s="8">
        <v>4.3329523149758853E-2</v>
      </c>
      <c r="LK11" s="8">
        <v>-1.5157407153933711E-2</v>
      </c>
      <c r="LL11" s="8">
        <v>-7.216114887141295E-2</v>
      </c>
      <c r="LM11" s="8">
        <v>6.2255432701571356E-2</v>
      </c>
      <c r="LN11" s="8">
        <v>2.6160997871365221E-2</v>
      </c>
      <c r="LO11" s="8">
        <v>1.6744866513685785E-2</v>
      </c>
      <c r="LP11" s="8">
        <v>-4.4695332014208389E-2</v>
      </c>
      <c r="LQ11" s="8">
        <v>8.9400408537882947E-2</v>
      </c>
      <c r="LR11" s="8">
        <v>8.169201924265479E-2</v>
      </c>
      <c r="LS11" s="8">
        <v>-8.3152528146685389E-2</v>
      </c>
      <c r="LT11" s="8">
        <v>-1.9862802185735717E-2</v>
      </c>
      <c r="LU11" s="8">
        <v>-6.9232546638056669E-3</v>
      </c>
      <c r="LV11" s="8">
        <v>4.0128709999717183E-3</v>
      </c>
      <c r="LW11" s="8">
        <v>8.6957089494250517E-2</v>
      </c>
      <c r="LX11" s="8">
        <v>-2.7458414334934345E-3</v>
      </c>
      <c r="LY11" s="8">
        <v>0.18767672769459071</v>
      </c>
      <c r="LZ11" s="8">
        <v>2.7502020922638093E-2</v>
      </c>
      <c r="MA11" s="8">
        <v>-7.1844881758530987E-3</v>
      </c>
      <c r="MB11" s="8">
        <v>1.4340450810590377E-2</v>
      </c>
      <c r="MC11" s="8">
        <v>-1.3560483477352336E-2</v>
      </c>
      <c r="MD11" s="8">
        <v>5.4542718253707267E-2</v>
      </c>
      <c r="ME11" s="8">
        <v>-0.11566713119200392</v>
      </c>
      <c r="MF11" s="8">
        <v>1.7061781681649901E-2</v>
      </c>
      <c r="MG11" s="8">
        <v>-5.3202330896947259E-2</v>
      </c>
      <c r="MH11" s="8">
        <v>6.0957821276984681E-2</v>
      </c>
      <c r="MI11" s="8">
        <v>-1.1191880016155065E-2</v>
      </c>
      <c r="MJ11" s="8">
        <v>-5.3299163131574234E-2</v>
      </c>
      <c r="MK11" s="8">
        <v>0.14902607385989053</v>
      </c>
      <c r="ML11" s="8">
        <v>5.268573882630484E-2</v>
      </c>
      <c r="MM11" s="8">
        <v>9.7856445288728722E-3</v>
      </c>
      <c r="MN11" s="8">
        <v>7.473205565972918E-3</v>
      </c>
      <c r="MO11" s="8">
        <v>1.0410238746415723E-2</v>
      </c>
      <c r="MP11" s="8">
        <v>-0.1115454298955133</v>
      </c>
      <c r="MQ11" s="8">
        <v>5.8604708590631882E-2</v>
      </c>
      <c r="MR11" s="8">
        <v>-5.5683033021406092E-2</v>
      </c>
      <c r="MS11" s="8">
        <v>-6.3497967495740187E-2</v>
      </c>
      <c r="MT11" s="8">
        <v>7.0909255549199135E-2</v>
      </c>
      <c r="MU11" s="8">
        <v>-1.0210350848399719E-4</v>
      </c>
      <c r="MV11" s="8">
        <v>-3.747215204647647E-2</v>
      </c>
      <c r="MW11" s="8">
        <v>7.923851697893125E-2</v>
      </c>
      <c r="MX11" s="8">
        <v>-0.10375250177460033</v>
      </c>
      <c r="MY11" s="8">
        <v>7.7255404037712527E-2</v>
      </c>
      <c r="MZ11" s="8">
        <v>-0.14319230805855843</v>
      </c>
      <c r="NA11" s="8">
        <v>4.7460158207072778E-2</v>
      </c>
      <c r="NB11" s="8">
        <v>6.1189040387868932E-2</v>
      </c>
      <c r="NC11" s="8">
        <v>9.6730628385313489E-2</v>
      </c>
      <c r="ND11" s="8">
        <v>5.6994689736462212E-2</v>
      </c>
      <c r="NE11" s="8">
        <v>6.7897148768557236E-2</v>
      </c>
      <c r="NF11" s="8">
        <v>3.3211539171694171E-3</v>
      </c>
      <c r="NG11" s="8">
        <v>-0.17169833267855336</v>
      </c>
      <c r="NH11" s="8">
        <v>6.0998357721897822E-2</v>
      </c>
      <c r="NI11" s="8">
        <v>3.6862505730108436E-2</v>
      </c>
      <c r="NJ11" s="8">
        <v>0.15837147227341281</v>
      </c>
      <c r="NK11" s="8">
        <v>8.3170253506101077E-2</v>
      </c>
      <c r="NL11" s="8">
        <v>-9.8275748178703465E-2</v>
      </c>
      <c r="NM11" s="8">
        <v>-6.050284056402766E-2</v>
      </c>
      <c r="NN11" s="8">
        <v>-1.2520532474045165E-2</v>
      </c>
      <c r="NO11" s="8">
        <v>-1.3192503537880318E-2</v>
      </c>
      <c r="NP11" s="8">
        <v>1.8899275860748577E-2</v>
      </c>
      <c r="NQ11" s="8">
        <v>0.11246969262671236</v>
      </c>
      <c r="NR11" s="8">
        <v>-1.531250031424769E-2</v>
      </c>
      <c r="NS11" s="8">
        <v>-0.14579104323737152</v>
      </c>
      <c r="NT11" s="8">
        <v>7.8008093518346866E-2</v>
      </c>
      <c r="NU11" s="8">
        <v>-2.9410051289281591E-2</v>
      </c>
      <c r="NV11" s="8">
        <v>0.13455656020296816</v>
      </c>
      <c r="NW11" s="8">
        <v>0.11367600708324771</v>
      </c>
      <c r="NX11" s="8">
        <v>8.3826027784519141E-2</v>
      </c>
      <c r="NY11" s="8">
        <v>3.5065798715905094E-2</v>
      </c>
      <c r="NZ11" s="8">
        <v>0.10094701627327252</v>
      </c>
      <c r="OA11" s="8">
        <v>9.0021939611964363E-2</v>
      </c>
      <c r="OB11" s="8">
        <v>-3.830188012742286E-2</v>
      </c>
      <c r="OC11" s="8">
        <v>-9.3697368126177683E-4</v>
      </c>
      <c r="OD11" s="8">
        <v>7.4595043011724094E-2</v>
      </c>
      <c r="OE11" s="8">
        <v>-3.1149124374571124E-2</v>
      </c>
      <c r="OF11" s="8">
        <v>4.7776471293793366E-3</v>
      </c>
      <c r="OG11" s="8">
        <v>-7.6632656780884878E-2</v>
      </c>
      <c r="OH11" s="8">
        <v>-5.3413039210055691E-2</v>
      </c>
      <c r="OI11" s="8">
        <v>6.3801383566597147E-2</v>
      </c>
      <c r="OJ11" s="8">
        <v>-7.748636547520843E-2</v>
      </c>
      <c r="OK11" s="8">
        <v>-2.4941524402011417E-2</v>
      </c>
      <c r="OL11" s="8">
        <v>-0.13996585212013235</v>
      </c>
      <c r="OM11" s="8">
        <v>4.9100971304012864E-2</v>
      </c>
      <c r="ON11" s="8">
        <v>-8.4618434376144747E-2</v>
      </c>
      <c r="OO11" s="8">
        <v>3.1117812687546653E-2</v>
      </c>
      <c r="OP11" s="8">
        <v>-1.8335323018851268E-2</v>
      </c>
      <c r="OQ11" s="8">
        <v>-1.8071983995798235E-2</v>
      </c>
      <c r="OR11" s="8">
        <v>5.8387159398116117E-3</v>
      </c>
      <c r="OS11" s="8">
        <v>6.1405426105833993E-2</v>
      </c>
      <c r="OT11" s="8">
        <v>-2.6019718415850157E-2</v>
      </c>
      <c r="OU11" s="8">
        <v>7.7347027615869091E-2</v>
      </c>
      <c r="OV11" s="8">
        <v>9.0398268309355045E-2</v>
      </c>
      <c r="OW11" s="8">
        <v>0.10359405908676611</v>
      </c>
      <c r="OX11" s="8">
        <v>-4.6737666710813086E-2</v>
      </c>
    </row>
    <row r="12" spans="2:414" ht="15.6" x14ac:dyDescent="0.35">
      <c r="B12" s="6">
        <v>42124</v>
      </c>
      <c r="C12" s="8">
        <v>-7.7838500131122146E-4</v>
      </c>
      <c r="D12" s="8">
        <v>2.5422779657650052E-2</v>
      </c>
      <c r="E12" s="8">
        <v>3.1789630176168371E-2</v>
      </c>
      <c r="F12" s="8">
        <v>3.4004558635294113E-2</v>
      </c>
      <c r="G12" s="8">
        <v>-0.12116737410250106</v>
      </c>
      <c r="H12" s="8">
        <v>-7.5385074603449065E-2</v>
      </c>
      <c r="I12" s="8">
        <v>-0.11041697301428838</v>
      </c>
      <c r="J12" s="8">
        <v>6.4989695272244075E-2</v>
      </c>
      <c r="K12" s="8">
        <v>-2.4856235314831276E-2</v>
      </c>
      <c r="L12" s="8">
        <v>-7.5785122781539982E-2</v>
      </c>
      <c r="M12" s="8">
        <v>-7.4806224905181906E-2</v>
      </c>
      <c r="N12" s="8">
        <v>0.1394801290386089</v>
      </c>
      <c r="O12" s="8">
        <v>4.3110552494624588E-2</v>
      </c>
      <c r="P12" s="8">
        <v>0.12609001121264957</v>
      </c>
      <c r="Q12" s="8">
        <v>3.2982569262455019E-2</v>
      </c>
      <c r="R12" s="8">
        <v>1.9655764568858314E-3</v>
      </c>
      <c r="S12" s="8">
        <v>8.1730849629730207E-2</v>
      </c>
      <c r="T12" s="8">
        <v>-9.4995840042181839E-2</v>
      </c>
      <c r="U12" s="8">
        <v>-7.224822118871238E-2</v>
      </c>
      <c r="V12" s="8">
        <v>-4.3940301196693177E-2</v>
      </c>
      <c r="W12" s="8">
        <v>1.5301308297455629E-2</v>
      </c>
      <c r="X12" s="8">
        <v>-6.8173981502254621E-2</v>
      </c>
      <c r="Y12" s="8">
        <v>-2.6243441177696558E-2</v>
      </c>
      <c r="Z12" s="8">
        <v>-2.1188864072459956E-2</v>
      </c>
      <c r="AA12" s="8">
        <v>3.560851175916091E-3</v>
      </c>
      <c r="AB12" s="8">
        <v>0.17154817797807409</v>
      </c>
      <c r="AC12" s="8">
        <v>-3.37913823968366E-2</v>
      </c>
      <c r="AD12" s="8">
        <v>-7.2959553139524347E-2</v>
      </c>
      <c r="AE12" s="8">
        <v>1.2918682481098842E-2</v>
      </c>
      <c r="AF12" s="8">
        <v>-3.8325940797751507E-2</v>
      </c>
      <c r="AG12" s="8">
        <v>1.5246857554421345E-2</v>
      </c>
      <c r="AH12" s="8">
        <v>-8.2648239841182247E-2</v>
      </c>
      <c r="AI12" s="8">
        <v>-5.9914606280283444E-2</v>
      </c>
      <c r="AJ12" s="8">
        <v>2.6040013311830923E-2</v>
      </c>
      <c r="AK12" s="8">
        <v>-4.7088488461463629E-2</v>
      </c>
      <c r="AL12" s="8">
        <v>-2.0734168119749707E-2</v>
      </c>
      <c r="AM12" s="8">
        <v>-4.5726908681673173E-2</v>
      </c>
      <c r="AN12" s="8">
        <v>-4.8296674277432533E-2</v>
      </c>
      <c r="AO12" s="8">
        <v>-1.7705342735804763E-2</v>
      </c>
      <c r="AP12" s="8">
        <v>5.9139967236045643E-2</v>
      </c>
      <c r="AQ12" s="8">
        <v>9.7491036347359672E-3</v>
      </c>
      <c r="AR12" s="8">
        <v>6.3030408811879379E-3</v>
      </c>
      <c r="AS12" s="8">
        <v>3.5590689809391396E-2</v>
      </c>
      <c r="AT12" s="8">
        <v>3.5720108608574386E-2</v>
      </c>
      <c r="AU12" s="8">
        <v>-1.5238126258247664E-2</v>
      </c>
      <c r="AV12" s="8">
        <v>8.2939075967914166E-2</v>
      </c>
      <c r="AW12" s="8">
        <v>4.1480129761623852E-2</v>
      </c>
      <c r="AX12" s="8">
        <v>-1.2588940203067778E-2</v>
      </c>
      <c r="AY12" s="8">
        <v>-1.3333920291544121E-2</v>
      </c>
      <c r="AZ12" s="8">
        <v>-0.10420928930523127</v>
      </c>
      <c r="BA12" s="8">
        <v>-2.4974240580335871E-2</v>
      </c>
      <c r="BB12" s="8">
        <v>4.3364728870863012E-2</v>
      </c>
      <c r="BC12" s="8">
        <v>-1.7654552315371774E-2</v>
      </c>
      <c r="BD12" s="8">
        <v>7.930809276524392E-2</v>
      </c>
      <c r="BE12" s="8">
        <v>6.7060248240357279E-2</v>
      </c>
      <c r="BF12" s="8">
        <v>-6.7630530860871674E-2</v>
      </c>
      <c r="BG12" s="8">
        <v>3.9774463148344097E-2</v>
      </c>
      <c r="BH12" s="8">
        <v>1.1626152705951354E-2</v>
      </c>
      <c r="BI12" s="8">
        <v>-4.1025655149202478E-2</v>
      </c>
      <c r="BJ12" s="8">
        <v>-2.8487416364413376E-2</v>
      </c>
      <c r="BK12" s="8">
        <v>-1.92199321716639E-2</v>
      </c>
      <c r="BL12" s="8">
        <v>3.0570159935005725E-2</v>
      </c>
      <c r="BM12" s="8">
        <v>8.1946923396164495E-2</v>
      </c>
      <c r="BN12" s="8">
        <v>3.8934121027547008E-2</v>
      </c>
      <c r="BO12" s="8">
        <v>7.7447019578884946E-2</v>
      </c>
      <c r="BP12" s="8">
        <v>0.10006450306228004</v>
      </c>
      <c r="BQ12" s="8">
        <v>1.1635579635788706E-2</v>
      </c>
      <c r="BR12" s="8">
        <v>-2.7717523062191163E-2</v>
      </c>
      <c r="BS12" s="8">
        <v>-2.7849869534687599E-2</v>
      </c>
      <c r="BT12" s="8">
        <v>3.5137533648413044E-2</v>
      </c>
      <c r="BU12" s="8">
        <v>-6.7941563446686892E-2</v>
      </c>
      <c r="BV12" s="8">
        <v>1.5223198986276776E-2</v>
      </c>
      <c r="BW12" s="8">
        <v>-1.7574590622995989E-2</v>
      </c>
      <c r="BX12" s="8">
        <v>9.7197739315816878E-3</v>
      </c>
      <c r="BY12" s="8">
        <v>-6.4913622136190063E-2</v>
      </c>
      <c r="BZ12" s="8">
        <v>-4.7738297799525264E-2</v>
      </c>
      <c r="CA12" s="8">
        <v>-2.5557388856054908E-2</v>
      </c>
      <c r="CB12" s="8">
        <v>-3.9226403537928889E-2</v>
      </c>
      <c r="CC12" s="8">
        <v>2.9709954208965772E-2</v>
      </c>
      <c r="CD12" s="8">
        <v>-2.116262703827182E-2</v>
      </c>
      <c r="CE12" s="8">
        <v>4.0487755917562207E-2</v>
      </c>
      <c r="CF12" s="8">
        <v>-7.1028045005637197E-3</v>
      </c>
      <c r="CG12" s="8">
        <v>-1.0790637905328582E-2</v>
      </c>
      <c r="CH12" s="8">
        <v>-0.12628732518291902</v>
      </c>
      <c r="CI12" s="8">
        <v>-1.1234244955664718E-2</v>
      </c>
      <c r="CJ12" s="8">
        <v>6.579729119058858E-2</v>
      </c>
      <c r="CK12" s="8">
        <v>7.4236568380034007E-2</v>
      </c>
      <c r="CL12" s="8">
        <v>-3.792235093058044E-2</v>
      </c>
      <c r="CM12" s="8">
        <v>0.10337947474897696</v>
      </c>
      <c r="CN12" s="8">
        <v>-4.7764299653189624E-3</v>
      </c>
      <c r="CO12" s="8">
        <v>-5.5457102565345529E-2</v>
      </c>
      <c r="CP12" s="8">
        <v>5.46785780900928E-2</v>
      </c>
      <c r="CQ12" s="8">
        <v>-3.3878269108920611E-2</v>
      </c>
      <c r="CR12" s="8">
        <v>-7.7056512818676759E-3</v>
      </c>
      <c r="CS12" s="8">
        <v>-2.1482720490288765E-2</v>
      </c>
      <c r="CT12" s="8">
        <v>2.9750606471502683E-2</v>
      </c>
      <c r="CU12" s="8">
        <v>-4.2531516548993287E-2</v>
      </c>
      <c r="CV12" s="8">
        <v>-9.6650080638686353E-2</v>
      </c>
      <c r="CW12" s="8">
        <v>-1.3327668391155567E-2</v>
      </c>
      <c r="CX12" s="8">
        <v>2.403993241860819E-2</v>
      </c>
      <c r="CY12" s="8">
        <v>-5.1990830011845568E-2</v>
      </c>
      <c r="CZ12" s="8">
        <v>-6.079905006239894E-4</v>
      </c>
      <c r="DA12" s="8">
        <v>-1.8465886990655489E-2</v>
      </c>
      <c r="DB12" s="8">
        <v>-1.4330703021314062E-2</v>
      </c>
      <c r="DC12" s="8">
        <v>3.8610355181635747E-2</v>
      </c>
      <c r="DD12" s="8">
        <v>1.3619850445768744E-2</v>
      </c>
      <c r="DE12" s="8">
        <v>2.1313556775467424E-2</v>
      </c>
      <c r="DF12" s="8">
        <v>1.4461525405893072E-2</v>
      </c>
      <c r="DG12" s="8">
        <v>0.16793218023835865</v>
      </c>
      <c r="DH12" s="8">
        <v>6.4622680512351371E-2</v>
      </c>
      <c r="DI12" s="8">
        <v>-6.1029110992525171E-2</v>
      </c>
      <c r="DJ12" s="8">
        <v>9.5307263301014911E-2</v>
      </c>
      <c r="DK12" s="8">
        <v>3.0162753119630625E-2</v>
      </c>
      <c r="DL12" s="8">
        <v>-7.5714164273730844E-2</v>
      </c>
      <c r="DM12" s="8">
        <v>-7.4420709146234998E-2</v>
      </c>
      <c r="DN12" s="8">
        <v>8.1194829784014655E-2</v>
      </c>
      <c r="DO12" s="8">
        <v>-3.6518900594194548E-2</v>
      </c>
      <c r="DP12" s="8">
        <v>9.4566991802880085E-2</v>
      </c>
      <c r="DQ12" s="8">
        <v>8.4334568679779065E-2</v>
      </c>
      <c r="DR12" s="8">
        <v>-3.0033409880913242E-2</v>
      </c>
      <c r="DS12" s="8">
        <v>-9.7819049944611769E-2</v>
      </c>
      <c r="DT12" s="8">
        <v>-2.8348467841829261E-2</v>
      </c>
      <c r="DU12" s="8">
        <v>-1.2184166510938788E-2</v>
      </c>
      <c r="DV12" s="8">
        <v>-9.2143852414782346E-2</v>
      </c>
      <c r="DW12" s="8">
        <v>6.5969948508224185E-2</v>
      </c>
      <c r="DX12" s="8">
        <v>-5.5148225558140862E-2</v>
      </c>
      <c r="DY12" s="8">
        <v>-2.0805894842629846E-3</v>
      </c>
      <c r="DZ12" s="8">
        <v>-1.261991204365609E-2</v>
      </c>
      <c r="EA12" s="8">
        <v>-6.7521177742569161E-2</v>
      </c>
      <c r="EB12" s="8">
        <v>-5.4578923145318536E-2</v>
      </c>
      <c r="EC12" s="8">
        <v>-6.8126527782456148E-2</v>
      </c>
      <c r="ED12" s="8">
        <v>-3.5777606911797932E-2</v>
      </c>
      <c r="EE12" s="8">
        <v>5.2303916423668773E-2</v>
      </c>
      <c r="EF12" s="8">
        <v>2.4702854986179301E-2</v>
      </c>
      <c r="EG12" s="8">
        <v>5.0936162282386177E-2</v>
      </c>
      <c r="EH12" s="8">
        <v>-2.2966610901885565E-3</v>
      </c>
      <c r="EI12" s="8">
        <v>-3.7699437520500312E-3</v>
      </c>
      <c r="EJ12" s="8">
        <v>-4.7920690075063388E-3</v>
      </c>
      <c r="EK12" s="8">
        <v>1.1149112848081733E-3</v>
      </c>
      <c r="EL12" s="8">
        <v>3.1490879753298506E-2</v>
      </c>
      <c r="EM12" s="8">
        <v>4.3659218113543952E-2</v>
      </c>
      <c r="EN12" s="8">
        <v>-1.8570846894728765E-3</v>
      </c>
      <c r="EO12" s="8">
        <v>0.18871683533716871</v>
      </c>
      <c r="EP12" s="8">
        <v>8.3637530597936882E-2</v>
      </c>
      <c r="EQ12" s="8">
        <v>-4.3965141844975852E-2</v>
      </c>
      <c r="ER12" s="8">
        <v>-6.218594579100345E-3</v>
      </c>
      <c r="ES12" s="8">
        <v>1.2729727244857103E-2</v>
      </c>
      <c r="ET12" s="8">
        <v>6.0224501572270661E-2</v>
      </c>
      <c r="EU12" s="8">
        <v>5.5640921431727108E-2</v>
      </c>
      <c r="EV12" s="8">
        <v>6.0557126085869162E-2</v>
      </c>
      <c r="EW12" s="8">
        <v>-3.301255048521351E-2</v>
      </c>
      <c r="EX12" s="8">
        <v>-2.5043945862178008E-2</v>
      </c>
      <c r="EY12" s="8">
        <v>-1.0352822899171943E-2</v>
      </c>
      <c r="EZ12" s="8">
        <v>1.5356414484390957E-4</v>
      </c>
      <c r="FA12" s="8">
        <v>2.443201225099989E-2</v>
      </c>
      <c r="FB12" s="8">
        <v>8.8532831430826464E-3</v>
      </c>
      <c r="FC12" s="8">
        <v>6.8051593778304387E-3</v>
      </c>
      <c r="FD12" s="8">
        <v>-2.2606390129220444E-2</v>
      </c>
      <c r="FE12" s="8">
        <v>9.2361494750489215E-2</v>
      </c>
      <c r="FF12" s="8">
        <v>-1.6010095298341076E-2</v>
      </c>
      <c r="FG12" s="8">
        <v>-6.8877240792326377E-2</v>
      </c>
      <c r="FH12" s="8">
        <v>8.7968919299485915E-2</v>
      </c>
      <c r="FI12" s="8">
        <v>-4.045151379046269E-2</v>
      </c>
      <c r="FJ12" s="8">
        <v>-8.9823648970589476E-3</v>
      </c>
      <c r="FK12" s="8">
        <v>4.975575927304049E-2</v>
      </c>
      <c r="FL12" s="8">
        <v>3.9049769859179184E-2</v>
      </c>
      <c r="FM12" s="8">
        <v>-1.2509643294915163E-2</v>
      </c>
      <c r="FN12" s="8">
        <v>-1.234552027743846E-2</v>
      </c>
      <c r="FO12" s="8">
        <v>1.3325197166577984E-2</v>
      </c>
      <c r="FP12" s="8">
        <v>-3.0393115775157742E-2</v>
      </c>
      <c r="FQ12" s="8">
        <v>0.10085296924726672</v>
      </c>
      <c r="FR12" s="8">
        <v>2.9902106845851539E-2</v>
      </c>
      <c r="FS12" s="8">
        <v>8.1163131860371829E-2</v>
      </c>
      <c r="FT12" s="8">
        <v>5.1320860632922016E-2</v>
      </c>
      <c r="FU12" s="8">
        <v>3.513830620423708E-3</v>
      </c>
      <c r="FV12" s="8">
        <v>0.15841086811569433</v>
      </c>
      <c r="FW12" s="8">
        <v>9.0977046139276763E-2</v>
      </c>
      <c r="FX12" s="8">
        <v>-6.7124839017744797E-3</v>
      </c>
      <c r="FY12" s="8">
        <v>4.0039686182770096E-3</v>
      </c>
      <c r="FZ12" s="8">
        <v>2.6230824414508747E-3</v>
      </c>
      <c r="GA12" s="8">
        <v>7.83630879758212E-2</v>
      </c>
      <c r="GB12" s="8">
        <v>6.7352372797195692E-2</v>
      </c>
      <c r="GC12" s="8">
        <v>3.7394412072889183E-3</v>
      </c>
      <c r="GD12" s="8">
        <v>2.2450357046265412E-2</v>
      </c>
      <c r="GE12" s="8">
        <v>-8.1108045828197806E-2</v>
      </c>
      <c r="GF12" s="8">
        <v>4.6946739095539924E-2</v>
      </c>
      <c r="GG12" s="8">
        <v>-0.10534517484266281</v>
      </c>
      <c r="GH12" s="8">
        <v>0.17541484284896458</v>
      </c>
      <c r="GI12" s="8">
        <v>8.6158234015999369E-2</v>
      </c>
      <c r="GJ12" s="8">
        <v>9.2214176647173796E-2</v>
      </c>
      <c r="GK12" s="8">
        <v>7.5272589078933361E-2</v>
      </c>
      <c r="GL12" s="8">
        <v>3.6901762999314969E-2</v>
      </c>
      <c r="GM12" s="8">
        <v>-1.6599969318248198E-2</v>
      </c>
      <c r="GN12" s="8">
        <v>-5.1345060466563452E-2</v>
      </c>
      <c r="GO12" s="8">
        <v>-9.5278033030288534E-2</v>
      </c>
      <c r="GP12" s="8">
        <v>1.5685881997579199E-2</v>
      </c>
      <c r="GQ12" s="8">
        <v>2.461906914570805E-2</v>
      </c>
      <c r="GR12" s="8">
        <v>-6.5066761347908064E-2</v>
      </c>
      <c r="GS12" s="8">
        <v>-6.2616858216959337E-2</v>
      </c>
      <c r="GT12" s="8">
        <v>-1.9131015600293844E-2</v>
      </c>
      <c r="GU12" s="8">
        <v>-7.2085353864254076E-3</v>
      </c>
      <c r="GV12" s="8">
        <v>1.966217968310785E-2</v>
      </c>
      <c r="GW12" s="8">
        <v>4.2073005838868804E-2</v>
      </c>
      <c r="GX12" s="8">
        <v>-1.1282947772303153E-2</v>
      </c>
      <c r="GY12" s="8">
        <v>-7.0542874448933257E-2</v>
      </c>
      <c r="GZ12" s="8">
        <v>-3.4084569694949163E-2</v>
      </c>
      <c r="HA12" s="8">
        <v>-6.1874146570175481E-2</v>
      </c>
      <c r="HB12" s="8">
        <v>-7.7954939681914526E-2</v>
      </c>
      <c r="HC12" s="8">
        <v>-4.4982590378707832E-2</v>
      </c>
      <c r="HD12" s="8">
        <v>3.2005332630104577E-2</v>
      </c>
      <c r="HE12" s="8">
        <v>-4.8643280147282808E-2</v>
      </c>
      <c r="HF12" s="8">
        <v>-6.8608934083624729E-2</v>
      </c>
      <c r="HG12" s="8">
        <v>8.1373001874396611E-2</v>
      </c>
      <c r="HH12" s="8">
        <v>-4.9453754487732038E-2</v>
      </c>
      <c r="HI12" s="8">
        <v>5.0855411467811695E-3</v>
      </c>
      <c r="HJ12" s="8">
        <v>-8.2294421376274685E-2</v>
      </c>
      <c r="HK12" s="8">
        <v>-0.12630323522876835</v>
      </c>
      <c r="HL12" s="8">
        <v>1.3183527879696566E-3</v>
      </c>
      <c r="HM12" s="8">
        <v>-3.8068158413635922E-2</v>
      </c>
      <c r="HN12" s="8">
        <v>-7.8954238211224659E-2</v>
      </c>
      <c r="HO12" s="8">
        <v>5.4377670733673611E-2</v>
      </c>
      <c r="HP12" s="8">
        <v>6.0915493168578694E-2</v>
      </c>
      <c r="HQ12" s="8">
        <v>2.9348633835842297E-3</v>
      </c>
      <c r="HR12" s="8">
        <v>-5.7247177899603041E-2</v>
      </c>
      <c r="HS12" s="8">
        <v>-2.1493069844876089E-2</v>
      </c>
      <c r="HT12" s="8">
        <v>-7.9903775442027147E-2</v>
      </c>
      <c r="HU12" s="8">
        <v>-5.0215810352422452E-2</v>
      </c>
      <c r="HV12" s="8">
        <v>0.13661458986017994</v>
      </c>
      <c r="HW12" s="8">
        <v>-6.1388404177419309E-2</v>
      </c>
      <c r="HX12" s="8">
        <v>-7.2344462215493732E-2</v>
      </c>
      <c r="HY12" s="8">
        <v>-2.3895671787576345E-2</v>
      </c>
      <c r="HZ12" s="8">
        <v>8.8197821699326273E-2</v>
      </c>
      <c r="IA12" s="8">
        <v>-7.4277321107666494E-2</v>
      </c>
      <c r="IB12" s="8">
        <v>-3.4212008754050394E-2</v>
      </c>
      <c r="IC12" s="8">
        <v>-6.7058450835925765E-2</v>
      </c>
      <c r="ID12" s="8">
        <v>-3.9314453888241896E-2</v>
      </c>
      <c r="IE12" s="8">
        <v>-8.1888886978316422E-2</v>
      </c>
      <c r="IF12" s="8">
        <v>8.7428283857121647E-4</v>
      </c>
      <c r="IG12" s="8">
        <v>1.5186203251369101E-2</v>
      </c>
      <c r="IH12" s="8">
        <v>-2.2633369259361658E-3</v>
      </c>
      <c r="II12" s="8">
        <v>-3.8829030070598458E-2</v>
      </c>
      <c r="IJ12" s="8">
        <v>2.7229033719796236E-2</v>
      </c>
      <c r="IK12" s="8">
        <v>-7.7162956292310625E-2</v>
      </c>
      <c r="IL12" s="8">
        <v>-9.1634460058486245E-2</v>
      </c>
      <c r="IM12" s="8">
        <v>3.6326443677288489E-2</v>
      </c>
      <c r="IN12" s="8">
        <v>1.9831513229870257E-2</v>
      </c>
      <c r="IO12" s="8">
        <v>-0.10377095671098563</v>
      </c>
      <c r="IP12" s="8">
        <v>-9.1011328816041903E-2</v>
      </c>
      <c r="IQ12" s="8">
        <v>-0.16261563145435992</v>
      </c>
      <c r="IR12" s="8">
        <v>-4.1483961094236355E-3</v>
      </c>
      <c r="IS12" s="8">
        <v>3.8743232429472085E-2</v>
      </c>
      <c r="IT12" s="8">
        <v>4.1426911094172014E-2</v>
      </c>
      <c r="IU12" s="8">
        <v>4.4973920976264847E-2</v>
      </c>
      <c r="IV12" s="8">
        <v>4.6727873394083352E-2</v>
      </c>
      <c r="IW12" s="8">
        <v>3.6974323336261827E-3</v>
      </c>
      <c r="IX12" s="8">
        <v>8.2878827993388415E-3</v>
      </c>
      <c r="IY12" s="8">
        <v>-9.0989359724125696E-3</v>
      </c>
      <c r="IZ12" s="8">
        <v>-5.1308655500190981E-2</v>
      </c>
      <c r="JA12" s="8">
        <v>3.7115622101483836E-2</v>
      </c>
      <c r="JB12" s="8">
        <v>8.8460754745154468E-2</v>
      </c>
      <c r="JC12" s="8">
        <v>3.746848460379093E-3</v>
      </c>
      <c r="JD12" s="8">
        <v>-0.13304238624395431</v>
      </c>
      <c r="JE12" s="8">
        <v>1.4169066148631948E-2</v>
      </c>
      <c r="JF12" s="8">
        <v>-0.17445665079480882</v>
      </c>
      <c r="JG12" s="8">
        <v>-0.13995078712623055</v>
      </c>
      <c r="JH12" s="8">
        <v>4.2121307547260178E-2</v>
      </c>
      <c r="JI12" s="8">
        <v>-0.10443490699184033</v>
      </c>
      <c r="JJ12" s="8">
        <v>-2.5226716778616765E-2</v>
      </c>
      <c r="JK12" s="8">
        <v>0.18627568077115819</v>
      </c>
      <c r="JL12" s="8">
        <v>4.3168625932074156E-2</v>
      </c>
      <c r="JM12" s="8">
        <v>0.22185367518579874</v>
      </c>
      <c r="JN12" s="8">
        <v>7.4422400242193376E-3</v>
      </c>
      <c r="JO12" s="8">
        <v>2.054071915588479E-2</v>
      </c>
      <c r="JP12" s="8">
        <v>1.5768994357263644E-2</v>
      </c>
      <c r="JQ12" s="8">
        <v>8.9929500169668719E-3</v>
      </c>
      <c r="JR12" s="8">
        <v>8.0554759863453729E-3</v>
      </c>
      <c r="JS12" s="8">
        <v>-6.9303134876650685E-2</v>
      </c>
      <c r="JT12" s="8">
        <v>-1.9722701326364889E-2</v>
      </c>
      <c r="JU12" s="8">
        <v>9.2437312915540359E-3</v>
      </c>
      <c r="JV12" s="8">
        <v>1.3601883820703708E-2</v>
      </c>
      <c r="JW12" s="8">
        <v>-0.10691229446595818</v>
      </c>
      <c r="JX12" s="8">
        <v>-4.9570914623481344E-2</v>
      </c>
      <c r="JY12" s="8">
        <v>0.10659311509812486</v>
      </c>
      <c r="JZ12" s="8">
        <v>9.0760136309304129E-3</v>
      </c>
      <c r="KA12" s="8">
        <v>-1.1217219564446657E-4</v>
      </c>
      <c r="KB12" s="8">
        <v>4.5615666648505693E-2</v>
      </c>
      <c r="KC12" s="8">
        <v>-8.4627243101924599E-2</v>
      </c>
      <c r="KD12" s="8">
        <v>0.1193844440775102</v>
      </c>
      <c r="KE12" s="8">
        <v>8.586692180440475E-2</v>
      </c>
      <c r="KF12" s="8">
        <v>8.7193232625575268E-2</v>
      </c>
      <c r="KG12" s="8">
        <v>5.6274327069766816E-2</v>
      </c>
      <c r="KH12" s="8">
        <v>1.8637863234423346E-2</v>
      </c>
      <c r="KI12" s="8">
        <v>1.0386643585898025E-2</v>
      </c>
      <c r="KJ12" s="8">
        <v>8.5869321774977136E-2</v>
      </c>
      <c r="KK12" s="8">
        <v>-1.7463479468268595E-2</v>
      </c>
      <c r="KL12" s="8">
        <v>-9.0391643334840899E-2</v>
      </c>
      <c r="KM12" s="8">
        <v>5.0377298991228725E-2</v>
      </c>
      <c r="KN12" s="8">
        <v>-4.0850156623707279E-2</v>
      </c>
      <c r="KO12" s="8">
        <v>-1.4632828147999932E-2</v>
      </c>
      <c r="KP12" s="8">
        <v>1.9998785254588536E-3</v>
      </c>
      <c r="KQ12" s="8">
        <v>1.1021598090058538E-2</v>
      </c>
      <c r="KR12" s="8">
        <v>-7.4718606116168818E-2</v>
      </c>
      <c r="KS12" s="8">
        <v>8.5603317249865363E-2</v>
      </c>
      <c r="KT12" s="8">
        <v>2.0366953017773415E-2</v>
      </c>
      <c r="KU12" s="8">
        <v>-6.9295633332810525E-2</v>
      </c>
      <c r="KV12" s="8">
        <v>7.6913383568080862E-2</v>
      </c>
      <c r="KW12" s="8">
        <v>-9.6729770784264507E-2</v>
      </c>
      <c r="KX12" s="8">
        <v>-9.4528238176457002E-2</v>
      </c>
      <c r="KY12" s="8">
        <v>7.7884517291759048E-2</v>
      </c>
      <c r="KZ12" s="8">
        <v>-3.0038341448987149E-2</v>
      </c>
      <c r="LA12" s="8">
        <v>3.9930391873728044E-2</v>
      </c>
      <c r="LB12" s="8">
        <v>1.9685400433683775E-2</v>
      </c>
      <c r="LC12" s="8">
        <v>4.3347769679321246E-2</v>
      </c>
      <c r="LD12" s="8">
        <v>7.304086381246383E-2</v>
      </c>
      <c r="LE12" s="8">
        <v>8.1232399433802394E-2</v>
      </c>
      <c r="LF12" s="8">
        <v>8.9241217714197296E-2</v>
      </c>
      <c r="LG12" s="8">
        <v>-0.13679747441200446</v>
      </c>
      <c r="LH12" s="8">
        <v>-1.9568267958768037E-2</v>
      </c>
      <c r="LI12" s="8">
        <v>0.10298747187081525</v>
      </c>
      <c r="LJ12" s="8">
        <v>2.3690467083305689E-2</v>
      </c>
      <c r="LK12" s="8">
        <v>-7.2784183637563282E-2</v>
      </c>
      <c r="LL12" s="8">
        <v>-7.6699139542608263E-2</v>
      </c>
      <c r="LM12" s="8">
        <v>6.4693811357453168E-2</v>
      </c>
      <c r="LN12" s="8">
        <v>-2.6931967802414747E-2</v>
      </c>
      <c r="LO12" s="8">
        <v>3.656215415367714E-2</v>
      </c>
      <c r="LP12" s="8">
        <v>-0.10284073712455272</v>
      </c>
      <c r="LQ12" s="8">
        <v>5.9246530851169321E-2</v>
      </c>
      <c r="LR12" s="8">
        <v>1.0887767073791688E-3</v>
      </c>
      <c r="LS12" s="8">
        <v>-0.17770270090715523</v>
      </c>
      <c r="LT12" s="8">
        <v>-7.5805149646350045E-2</v>
      </c>
      <c r="LU12" s="8">
        <v>2.6878812593347845E-2</v>
      </c>
      <c r="LV12" s="8">
        <v>-3.3726710194897369E-2</v>
      </c>
      <c r="LW12" s="8">
        <v>2.6336963908666744E-2</v>
      </c>
      <c r="LX12" s="8">
        <v>-2.1023168240363321E-3</v>
      </c>
      <c r="LY12" s="8">
        <v>0.17434291014466813</v>
      </c>
      <c r="LZ12" s="8">
        <v>-2.9422037335586182E-2</v>
      </c>
      <c r="MA12" s="8">
        <v>-3.3512666586118789E-2</v>
      </c>
      <c r="MB12" s="8">
        <v>3.1310891276492447E-2</v>
      </c>
      <c r="MC12" s="8">
        <v>-6.9986000759221401E-2</v>
      </c>
      <c r="MD12" s="8">
        <v>5.7928419073206561E-3</v>
      </c>
      <c r="ME12" s="8">
        <v>-0.10633454193654146</v>
      </c>
      <c r="MF12" s="8">
        <v>-1.5319332413237075E-2</v>
      </c>
      <c r="MG12" s="8">
        <v>-7.1560253700296172E-2</v>
      </c>
      <c r="MH12" s="8">
        <v>5.5722416598842361E-3</v>
      </c>
      <c r="MI12" s="8">
        <v>3.9057733694419228E-3</v>
      </c>
      <c r="MJ12" s="8">
        <v>-0.10258192163657531</v>
      </c>
      <c r="MK12" s="8">
        <v>0.19136645285081189</v>
      </c>
      <c r="ML12" s="8">
        <v>5.3142286221684487E-2</v>
      </c>
      <c r="MM12" s="8">
        <v>-3.1630883524661146E-2</v>
      </c>
      <c r="MN12" s="8">
        <v>-1.4745848066194389E-2</v>
      </c>
      <c r="MO12" s="8">
        <v>-4.6076077553369732E-3</v>
      </c>
      <c r="MP12" s="8">
        <v>-0.12460015032983363</v>
      </c>
      <c r="MQ12" s="8">
        <v>3.1254007807531348E-2</v>
      </c>
      <c r="MR12" s="8">
        <v>-6.3946550615625097E-2</v>
      </c>
      <c r="MS12" s="8">
        <v>-9.5835967590127968E-2</v>
      </c>
      <c r="MT12" s="8">
        <v>1.5533659973718861E-2</v>
      </c>
      <c r="MU12" s="8">
        <v>2.5967831409688835E-2</v>
      </c>
      <c r="MV12" s="8">
        <v>-0.10638183713652438</v>
      </c>
      <c r="MW12" s="8">
        <v>4.1281180666890571E-3</v>
      </c>
      <c r="MX12" s="8">
        <v>-0.12266996779531408</v>
      </c>
      <c r="MY12" s="8">
        <v>8.4532342486408674E-2</v>
      </c>
      <c r="MZ12" s="8">
        <v>-0.23442370450779859</v>
      </c>
      <c r="NA12" s="8">
        <v>-8.4966530496064507E-3</v>
      </c>
      <c r="NB12" s="8">
        <v>1.7166735287117652E-2</v>
      </c>
      <c r="NC12" s="8">
        <v>6.7664778442813045E-3</v>
      </c>
      <c r="ND12" s="8">
        <v>8.1228123109178818E-3</v>
      </c>
      <c r="NE12" s="8">
        <v>-3.5902361334208932E-2</v>
      </c>
      <c r="NF12" s="8">
        <v>-4.1525751950505951E-2</v>
      </c>
      <c r="NG12" s="8">
        <v>-0.24015330203499244</v>
      </c>
      <c r="NH12" s="8">
        <v>-5.5126379576079243E-3</v>
      </c>
      <c r="NI12" s="8">
        <v>-2.5628678859362652E-2</v>
      </c>
      <c r="NJ12" s="8">
        <v>0.14793643908634907</v>
      </c>
      <c r="NK12" s="8">
        <v>6.4773324944941424E-2</v>
      </c>
      <c r="NL12" s="8">
        <v>-8.2140523150089573E-2</v>
      </c>
      <c r="NM12" s="8">
        <v>-8.8720284747366041E-2</v>
      </c>
      <c r="NN12" s="8">
        <v>-2.8397809404942798E-2</v>
      </c>
      <c r="NO12" s="8">
        <v>-4.0234750956982257E-2</v>
      </c>
      <c r="NP12" s="8">
        <v>1.5132704269734065E-2</v>
      </c>
      <c r="NQ12" s="8">
        <v>2.8617617011500007E-2</v>
      </c>
      <c r="NR12" s="8">
        <v>-4.4517763852946424E-2</v>
      </c>
      <c r="NS12" s="8">
        <v>-0.20405105162658838</v>
      </c>
      <c r="NT12" s="8">
        <v>7.0553445028666784E-2</v>
      </c>
      <c r="NU12" s="8">
        <v>-6.4392996768945887E-2</v>
      </c>
      <c r="NV12" s="8">
        <v>8.0360221469102933E-2</v>
      </c>
      <c r="NW12" s="8">
        <v>4.0386556769428927E-2</v>
      </c>
      <c r="NX12" s="8">
        <v>5.478103020052516E-2</v>
      </c>
      <c r="NY12" s="8">
        <v>-3.4186273018914637E-3</v>
      </c>
      <c r="NZ12" s="8">
        <v>0.11234563882281745</v>
      </c>
      <c r="OA12" s="8">
        <v>4.4448901439970212E-2</v>
      </c>
      <c r="OB12" s="8">
        <v>-8.7318311676921279E-2</v>
      </c>
      <c r="OC12" s="8">
        <v>-2.2175171103958502E-2</v>
      </c>
      <c r="OD12" s="8">
        <v>6.3754927111199955E-2</v>
      </c>
      <c r="OE12" s="8">
        <v>-2.0479400109956081E-2</v>
      </c>
      <c r="OF12" s="8">
        <v>-2.6762075885323811E-2</v>
      </c>
      <c r="OG12" s="8">
        <v>-0.10377825230162463</v>
      </c>
      <c r="OH12" s="8">
        <v>2.1603585500867273E-3</v>
      </c>
      <c r="OI12" s="8">
        <v>4.009110534085486E-2</v>
      </c>
      <c r="OJ12" s="8">
        <v>-2.5964076654470647E-2</v>
      </c>
      <c r="OK12" s="8">
        <v>-5.1322011994356931E-3</v>
      </c>
      <c r="OL12" s="8">
        <v>-0.13957223077005182</v>
      </c>
      <c r="OM12" s="8">
        <v>0.13697357777274399</v>
      </c>
      <c r="ON12" s="8">
        <v>-0.10497638049590879</v>
      </c>
      <c r="OO12" s="8">
        <v>5.1226145755803254E-2</v>
      </c>
      <c r="OP12" s="8">
        <v>9.6894220950510812E-4</v>
      </c>
      <c r="OQ12" s="8">
        <v>-7.2990275808949012E-3</v>
      </c>
      <c r="OR12" s="8">
        <v>-2.0231340210462578E-3</v>
      </c>
      <c r="OS12" s="8">
        <v>2.2954887014088154E-2</v>
      </c>
      <c r="OT12" s="8">
        <v>-1.013397835916835E-2</v>
      </c>
      <c r="OU12" s="8">
        <v>3.8645972673100548E-2</v>
      </c>
      <c r="OV12" s="8">
        <v>7.1090348286472649E-2</v>
      </c>
      <c r="OW12" s="8">
        <v>7.7115981928378374E-2</v>
      </c>
      <c r="OX12" s="8">
        <v>-0.13551384830554958</v>
      </c>
    </row>
    <row r="13" spans="2:414" ht="15.6" x14ac:dyDescent="0.35">
      <c r="B13" s="6">
        <v>42155</v>
      </c>
      <c r="C13" s="8">
        <v>3.3835440270925887E-2</v>
      </c>
      <c r="D13" s="8">
        <v>3.3957385868787326E-2</v>
      </c>
      <c r="E13" s="8">
        <v>0.10673699544820492</v>
      </c>
      <c r="F13" s="8">
        <v>3.0108220289602361E-2</v>
      </c>
      <c r="G13" s="8">
        <v>-8.2041689621299985E-2</v>
      </c>
      <c r="H13" s="8">
        <v>-1.3678236495671847E-2</v>
      </c>
      <c r="I13" s="8">
        <v>2.1123836073350555E-2</v>
      </c>
      <c r="J13" s="8">
        <v>7.4849609093101066E-2</v>
      </c>
      <c r="K13" s="8">
        <v>6.8490513262546737E-2</v>
      </c>
      <c r="L13" s="8">
        <v>-5.686243824568421E-2</v>
      </c>
      <c r="M13" s="8">
        <v>-6.2693645753166383E-2</v>
      </c>
      <c r="N13" s="8">
        <v>0.1530931786637949</v>
      </c>
      <c r="O13" s="8">
        <v>4.0725203485880435E-2</v>
      </c>
      <c r="P13" s="8">
        <v>0.12006830144710201</v>
      </c>
      <c r="Q13" s="8">
        <v>0.14852795860495516</v>
      </c>
      <c r="R13" s="8">
        <v>9.2310004768973053E-2</v>
      </c>
      <c r="S13" s="8">
        <v>3.2989076858478183E-2</v>
      </c>
      <c r="T13" s="8">
        <v>-9.2515987233012131E-2</v>
      </c>
      <c r="U13" s="8">
        <v>-3.0189377393514238E-2</v>
      </c>
      <c r="V13" s="8">
        <v>-2.0941119974498879E-2</v>
      </c>
      <c r="W13" s="8">
        <v>0.15591341247091295</v>
      </c>
      <c r="X13" s="8">
        <v>1.9968818850062298E-2</v>
      </c>
      <c r="Y13" s="8">
        <v>2.3462041148686108E-2</v>
      </c>
      <c r="Z13" s="8">
        <v>4.4509696455665604E-2</v>
      </c>
      <c r="AA13" s="8">
        <v>1.9135706403376307E-2</v>
      </c>
      <c r="AB13" s="8">
        <v>0.12947625557866405</v>
      </c>
      <c r="AC13" s="8">
        <v>9.0580758860819732E-2</v>
      </c>
      <c r="AD13" s="8">
        <v>-8.6692525616971494E-3</v>
      </c>
      <c r="AE13" s="8">
        <v>5.0518538973456484E-2</v>
      </c>
      <c r="AF13" s="8">
        <v>-4.7165042825584313E-3</v>
      </c>
      <c r="AG13" s="8">
        <v>3.5131450153328969E-3</v>
      </c>
      <c r="AH13" s="8">
        <v>-3.8615332573358141E-2</v>
      </c>
      <c r="AI13" s="8">
        <v>-5.0564007514378118E-2</v>
      </c>
      <c r="AJ13" s="8">
        <v>2.1584651778756792E-2</v>
      </c>
      <c r="AK13" s="8">
        <v>2.5823260323401209E-2</v>
      </c>
      <c r="AL13" s="8">
        <v>8.3211586457457853E-3</v>
      </c>
      <c r="AM13" s="8">
        <v>-5.7182842068326245E-3</v>
      </c>
      <c r="AN13" s="8">
        <v>-7.3758440495311106E-2</v>
      </c>
      <c r="AO13" s="8">
        <v>1.0339331211969838E-2</v>
      </c>
      <c r="AP13" s="8">
        <v>9.5965141302481183E-2</v>
      </c>
      <c r="AQ13" s="8">
        <v>4.9995319872914223E-2</v>
      </c>
      <c r="AR13" s="8">
        <v>9.3980707959549714E-2</v>
      </c>
      <c r="AS13" s="8">
        <v>7.8287549021497982E-2</v>
      </c>
      <c r="AT13" s="8">
        <v>8.3310021029847969E-2</v>
      </c>
      <c r="AU13" s="8">
        <v>6.7810736940233485E-2</v>
      </c>
      <c r="AV13" s="8">
        <v>0.14140574930508731</v>
      </c>
      <c r="AW13" s="8">
        <v>1.9966816937151799E-2</v>
      </c>
      <c r="AX13" s="8">
        <v>4.069318152383361E-2</v>
      </c>
      <c r="AY13" s="8">
        <v>6.6263084014077878E-2</v>
      </c>
      <c r="AZ13" s="8">
        <v>-3.0094198810857675E-2</v>
      </c>
      <c r="BA13" s="8">
        <v>-2.1987954121369946E-2</v>
      </c>
      <c r="BB13" s="8">
        <v>0.10943628096564628</v>
      </c>
      <c r="BC13" s="8">
        <v>-1.6741978078146924E-3</v>
      </c>
      <c r="BD13" s="8">
        <v>0.17427699446938655</v>
      </c>
      <c r="BE13" s="8">
        <v>7.1205509453222404E-2</v>
      </c>
      <c r="BF13" s="8">
        <v>1.1572467504079809E-2</v>
      </c>
      <c r="BG13" s="8">
        <v>5.9948240987235668E-2</v>
      </c>
      <c r="BH13" s="8">
        <v>0.10536105841213234</v>
      </c>
      <c r="BI13" s="8">
        <v>3.2328547381161754E-2</v>
      </c>
      <c r="BJ13" s="8">
        <v>8.8024675741622538E-3</v>
      </c>
      <c r="BK13" s="8">
        <v>2.6279697605616825E-2</v>
      </c>
      <c r="BL13" s="8">
        <v>5.5371581432775152E-2</v>
      </c>
      <c r="BM13" s="8">
        <v>0.23853966054552567</v>
      </c>
      <c r="BN13" s="8">
        <v>7.6560928250093585E-2</v>
      </c>
      <c r="BO13" s="8">
        <v>0.14044498477628231</v>
      </c>
      <c r="BP13" s="8">
        <v>0.10438700580457461</v>
      </c>
      <c r="BQ13" s="8">
        <v>2.4116161583380757E-2</v>
      </c>
      <c r="BR13" s="8">
        <v>2.0445825043180654E-2</v>
      </c>
      <c r="BS13" s="8">
        <v>-3.8940219116830099E-2</v>
      </c>
      <c r="BT13" s="8">
        <v>4.9118332814048704E-2</v>
      </c>
      <c r="BU13" s="8">
        <v>-6.0451494880353229E-2</v>
      </c>
      <c r="BV13" s="8">
        <v>0.11354779270312487</v>
      </c>
      <c r="BW13" s="8">
        <v>4.4445810974765354E-2</v>
      </c>
      <c r="BX13" s="8">
        <v>7.4364067389357191E-2</v>
      </c>
      <c r="BY13" s="8">
        <v>0.13281455144197851</v>
      </c>
      <c r="BZ13" s="8">
        <v>6.6072598387277637E-2</v>
      </c>
      <c r="CA13" s="8">
        <v>-1.8582792998150133E-2</v>
      </c>
      <c r="CB13" s="8">
        <v>5.2884469200742079E-2</v>
      </c>
      <c r="CC13" s="8">
        <v>4.5070906750638629E-2</v>
      </c>
      <c r="CD13" s="8">
        <v>-1.1096020730652079E-3</v>
      </c>
      <c r="CE13" s="8">
        <v>6.7328344408577656E-2</v>
      </c>
      <c r="CF13" s="8">
        <v>2.7967170596070567E-2</v>
      </c>
      <c r="CG13" s="8">
        <v>-1.3207866032271254E-2</v>
      </c>
      <c r="CH13" s="8">
        <v>-6.5623188802281296E-2</v>
      </c>
      <c r="CI13" s="8">
        <v>0.10406320295607674</v>
      </c>
      <c r="CJ13" s="8">
        <v>0.14251588926213821</v>
      </c>
      <c r="CK13" s="8">
        <v>8.168975849837623E-2</v>
      </c>
      <c r="CL13" s="8">
        <v>7.8582955437583868E-4</v>
      </c>
      <c r="CM13" s="8">
        <v>0.14579313678775507</v>
      </c>
      <c r="CN13" s="8">
        <v>0.10088348136028358</v>
      </c>
      <c r="CO13" s="8">
        <v>9.4000631584085226E-3</v>
      </c>
      <c r="CP13" s="8">
        <v>8.8473023932131745E-2</v>
      </c>
      <c r="CQ13" s="8">
        <v>3.0721087369102507E-2</v>
      </c>
      <c r="CR13" s="8">
        <v>9.6532208174133216E-3</v>
      </c>
      <c r="CS13" s="8">
        <v>-8.6027113468811756E-4</v>
      </c>
      <c r="CT13" s="8">
        <v>0.13175631836629065</v>
      </c>
      <c r="CU13" s="8">
        <v>-7.5377045817029975E-3</v>
      </c>
      <c r="CV13" s="8">
        <v>-1.1250471582892274E-2</v>
      </c>
      <c r="CW13" s="8">
        <v>3.4906102397204153E-2</v>
      </c>
      <c r="CX13" s="8">
        <v>7.2189702766974784E-2</v>
      </c>
      <c r="CY13" s="8">
        <v>7.2512237972017113E-2</v>
      </c>
      <c r="CZ13" s="8">
        <v>5.8492909054560782E-2</v>
      </c>
      <c r="DA13" s="8">
        <v>1.9471459666255186E-2</v>
      </c>
      <c r="DB13" s="8">
        <v>7.8120548775264198E-2</v>
      </c>
      <c r="DC13" s="8">
        <v>5.2262733557806473E-2</v>
      </c>
      <c r="DD13" s="8">
        <v>8.579477321153528E-2</v>
      </c>
      <c r="DE13" s="8">
        <v>5.7481175231225534E-2</v>
      </c>
      <c r="DF13" s="8">
        <v>4.0676599188976537E-2</v>
      </c>
      <c r="DG13" s="8">
        <v>0.11508535478782184</v>
      </c>
      <c r="DH13" s="8">
        <v>2.8868133315829825E-2</v>
      </c>
      <c r="DI13" s="8">
        <v>6.0471024631022496E-2</v>
      </c>
      <c r="DJ13" s="8">
        <v>6.4157342824940677E-2</v>
      </c>
      <c r="DK13" s="8">
        <v>5.7859574266797775E-2</v>
      </c>
      <c r="DL13" s="8">
        <v>-2.2384130077531761E-2</v>
      </c>
      <c r="DM13" s="8">
        <v>-6.051243769536474E-3</v>
      </c>
      <c r="DN13" s="8">
        <v>0.12227682671717655</v>
      </c>
      <c r="DO13" s="8">
        <v>-1.4242073298522728E-2</v>
      </c>
      <c r="DP13" s="8">
        <v>0.11047005895999995</v>
      </c>
      <c r="DQ13" s="8">
        <v>0.11369974230797297</v>
      </c>
      <c r="DR13" s="8">
        <v>-6.4719978571790182E-2</v>
      </c>
      <c r="DS13" s="8">
        <v>4.5044868605310151E-2</v>
      </c>
      <c r="DT13" s="8">
        <v>1.8136741450166971E-2</v>
      </c>
      <c r="DU13" s="8">
        <v>2.0534369562985155E-2</v>
      </c>
      <c r="DV13" s="8">
        <v>-6.8826477177664658E-2</v>
      </c>
      <c r="DW13" s="8">
        <v>5.7384885671417196E-2</v>
      </c>
      <c r="DX13" s="8">
        <v>1.7338928274422738E-2</v>
      </c>
      <c r="DY13" s="8">
        <v>7.1179605182625449E-2</v>
      </c>
      <c r="DZ13" s="8">
        <v>5.268577601748714E-2</v>
      </c>
      <c r="EA13" s="8">
        <v>-0.13148864432112961</v>
      </c>
      <c r="EB13" s="8">
        <v>2.4035164462342995E-2</v>
      </c>
      <c r="EC13" s="8">
        <v>-3.1330360230036325E-3</v>
      </c>
      <c r="ED13" s="8">
        <v>8.4429879057655532E-2</v>
      </c>
      <c r="EE13" s="8">
        <v>-1.0819405897458556E-2</v>
      </c>
      <c r="EF13" s="8">
        <v>-2.435679318170747E-2</v>
      </c>
      <c r="EG13" s="8">
        <v>8.6829475526340794E-2</v>
      </c>
      <c r="EH13" s="8">
        <v>7.3445028048826522E-2</v>
      </c>
      <c r="EI13" s="8">
        <v>7.8125225860067871E-2</v>
      </c>
      <c r="EJ13" s="8">
        <v>-0.11364405695432095</v>
      </c>
      <c r="EK13" s="8">
        <v>1.0559004657952564E-2</v>
      </c>
      <c r="EL13" s="8">
        <v>8.1414868876786839E-3</v>
      </c>
      <c r="EM13" s="8">
        <v>0.13459549194909826</v>
      </c>
      <c r="EN13" s="8">
        <v>-6.7571811324987907E-3</v>
      </c>
      <c r="EO13" s="8">
        <v>0.17040892684450371</v>
      </c>
      <c r="EP13" s="8">
        <v>4.592135976375844E-2</v>
      </c>
      <c r="EQ13" s="8">
        <v>1.0289261867452326E-2</v>
      </c>
      <c r="ER13" s="8">
        <v>0.13512755004295868</v>
      </c>
      <c r="ES13" s="8">
        <v>-1.3812827162172248E-2</v>
      </c>
      <c r="ET13" s="8">
        <v>3.7401422230248338E-2</v>
      </c>
      <c r="EU13" s="8">
        <v>9.7021362710656034E-2</v>
      </c>
      <c r="EV13" s="8">
        <v>0.13427872418604431</v>
      </c>
      <c r="EW13" s="8">
        <v>-7.5130879560581509E-3</v>
      </c>
      <c r="EX13" s="8">
        <v>-3.3492113889749819E-3</v>
      </c>
      <c r="EY13" s="8">
        <v>1.9849693750978004E-2</v>
      </c>
      <c r="EZ13" s="8">
        <v>3.5586893970722788E-2</v>
      </c>
      <c r="FA13" s="8">
        <v>6.7789862397233669E-2</v>
      </c>
      <c r="FB13" s="8">
        <v>1.4082890898204636E-2</v>
      </c>
      <c r="FC13" s="8">
        <v>2.514666180967684E-2</v>
      </c>
      <c r="FD13" s="8">
        <v>-4.8112762972351342E-2</v>
      </c>
      <c r="FE13" s="8">
        <v>0.16619598838839561</v>
      </c>
      <c r="FF13" s="8">
        <v>6.9176368048668335E-2</v>
      </c>
      <c r="FG13" s="8">
        <v>-5.60949635717648E-2</v>
      </c>
      <c r="FH13" s="8">
        <v>0.10710997459000571</v>
      </c>
      <c r="FI13" s="8">
        <v>-7.2216504905844303E-3</v>
      </c>
      <c r="FJ13" s="8">
        <v>3.3775491703479155E-2</v>
      </c>
      <c r="FK13" s="8">
        <v>4.723683978920129E-2</v>
      </c>
      <c r="FL13" s="8">
        <v>7.4341586285573191E-2</v>
      </c>
      <c r="FM13" s="8">
        <v>-7.4781851631167129E-4</v>
      </c>
      <c r="FN13" s="8">
        <v>-6.7900360770228874E-4</v>
      </c>
      <c r="FO13" s="8">
        <v>5.3814901386926128E-2</v>
      </c>
      <c r="FP13" s="8">
        <v>5.9631521581253621E-2</v>
      </c>
      <c r="FQ13" s="8">
        <v>8.5518014287236488E-2</v>
      </c>
      <c r="FR13" s="8">
        <v>0.12282090047495697</v>
      </c>
      <c r="FS13" s="8">
        <v>7.4733741525914277E-2</v>
      </c>
      <c r="FT13" s="8">
        <v>4.2370339521978995E-2</v>
      </c>
      <c r="FU13" s="8">
        <v>4.078198912721942E-2</v>
      </c>
      <c r="FV13" s="8">
        <v>0.28846160000493376</v>
      </c>
      <c r="FW13" s="8">
        <v>9.9787055208212516E-2</v>
      </c>
      <c r="FX13" s="8">
        <v>-0.10853222797455125</v>
      </c>
      <c r="FY13" s="8">
        <v>1.4257874261999148E-2</v>
      </c>
      <c r="FZ13" s="8">
        <v>4.9294061371801479E-2</v>
      </c>
      <c r="GA13" s="8">
        <v>4.6836008079046143E-2</v>
      </c>
      <c r="GB13" s="8">
        <v>9.4281077798565927E-2</v>
      </c>
      <c r="GC13" s="8">
        <v>9.5956416412814827E-2</v>
      </c>
      <c r="GD13" s="8">
        <v>-1.1253432750379933E-4</v>
      </c>
      <c r="GE13" s="8">
        <v>-8.7446375278955601E-3</v>
      </c>
      <c r="GF13" s="8">
        <v>6.9791446651312039E-2</v>
      </c>
      <c r="GG13" s="8">
        <v>-4.5119435721971968E-2</v>
      </c>
      <c r="GH13" s="8">
        <v>0.13295075507415566</v>
      </c>
      <c r="GI13" s="8">
        <v>3.7747268466173989E-2</v>
      </c>
      <c r="GJ13" s="8">
        <v>0.11345030217724084</v>
      </c>
      <c r="GK13" s="8">
        <v>0.12649005976258726</v>
      </c>
      <c r="GL13" s="8">
        <v>4.5330182334444247E-2</v>
      </c>
      <c r="GM13" s="8">
        <v>1.1553702998170767E-2</v>
      </c>
      <c r="GN13" s="8">
        <v>9.4793796700437527E-4</v>
      </c>
      <c r="GO13" s="8">
        <v>-4.0101743044964555E-2</v>
      </c>
      <c r="GP13" s="8">
        <v>4.6438054779756766E-2</v>
      </c>
      <c r="GQ13" s="8">
        <v>2.2489563318246253E-2</v>
      </c>
      <c r="GR13" s="8">
        <v>-4.0222328022851972E-3</v>
      </c>
      <c r="GS13" s="8">
        <v>-5.857734686934174E-2</v>
      </c>
      <c r="GT13" s="8">
        <v>1.267929621096342E-3</v>
      </c>
      <c r="GU13" s="8">
        <v>4.8478413110856988E-2</v>
      </c>
      <c r="GV13" s="8">
        <v>1.7398857569465132E-2</v>
      </c>
      <c r="GW13" s="8">
        <v>3.699314034701634E-2</v>
      </c>
      <c r="GX13" s="8">
        <v>1.8152635179270959E-2</v>
      </c>
      <c r="GY13" s="8">
        <v>1.4067853052530832E-2</v>
      </c>
      <c r="GZ13" s="8">
        <v>-0.10096737497868274</v>
      </c>
      <c r="HA13" s="8">
        <v>-5.6940520326055621E-2</v>
      </c>
      <c r="HB13" s="8">
        <v>2.2746772316440622E-2</v>
      </c>
      <c r="HC13" s="8">
        <v>-2.8472874718233898E-2</v>
      </c>
      <c r="HD13" s="8">
        <v>3.4225201742074718E-2</v>
      </c>
      <c r="HE13" s="8">
        <v>2.2340540380134999E-2</v>
      </c>
      <c r="HF13" s="8">
        <v>0.14688137995157885</v>
      </c>
      <c r="HG13" s="8">
        <v>0.14869243734848686</v>
      </c>
      <c r="HH13" s="8">
        <v>0.19978769433782134</v>
      </c>
      <c r="HI13" s="8">
        <v>7.2583821078960165E-2</v>
      </c>
      <c r="HJ13" s="8">
        <v>-2.6700518419445762E-3</v>
      </c>
      <c r="HK13" s="8">
        <v>-9.6466637493842211E-3</v>
      </c>
      <c r="HL13" s="8">
        <v>9.4229121096236712E-2</v>
      </c>
      <c r="HM13" s="8">
        <v>3.3730226657436857E-2</v>
      </c>
      <c r="HN13" s="8">
        <v>-2.4741954470171135E-2</v>
      </c>
      <c r="HO13" s="8">
        <v>0.13131152002211244</v>
      </c>
      <c r="HP13" s="8">
        <v>9.0879209252659798E-2</v>
      </c>
      <c r="HQ13" s="8">
        <v>6.0251022766935836E-2</v>
      </c>
      <c r="HR13" s="8">
        <v>-1.8634498638011032E-2</v>
      </c>
      <c r="HS13" s="8">
        <v>-2.1225836508640017E-2</v>
      </c>
      <c r="HT13" s="8">
        <v>-0.11163617040308649</v>
      </c>
      <c r="HU13" s="8">
        <v>6.7534809211368396E-2</v>
      </c>
      <c r="HV13" s="8">
        <v>0.1895094047785294</v>
      </c>
      <c r="HW13" s="8">
        <v>-3.1667816928253156E-2</v>
      </c>
      <c r="HX13" s="8">
        <v>-6.2818552323251398E-2</v>
      </c>
      <c r="HY13" s="8">
        <v>2.8910757878408133E-2</v>
      </c>
      <c r="HZ13" s="8">
        <v>9.60272426663209E-2</v>
      </c>
      <c r="IA13" s="8">
        <v>2.6377506863915046E-2</v>
      </c>
      <c r="IB13" s="8">
        <v>4.5202839705162035E-2</v>
      </c>
      <c r="IC13" s="8">
        <v>3.7763648897349511E-2</v>
      </c>
      <c r="ID13" s="8">
        <v>6.1062799088697495E-2</v>
      </c>
      <c r="IE13" s="8">
        <v>4.9279734505296768E-2</v>
      </c>
      <c r="IF13" s="8">
        <v>8.9904904346813086E-2</v>
      </c>
      <c r="IG13" s="8">
        <v>1.4120742370992034E-2</v>
      </c>
      <c r="IH13" s="8">
        <v>-6.2531121899567221E-4</v>
      </c>
      <c r="II13" s="8">
        <v>-4.3987042599061166E-2</v>
      </c>
      <c r="IJ13" s="8">
        <v>3.8989136572809058E-2</v>
      </c>
      <c r="IK13" s="8">
        <v>-1.4625385290767401E-3</v>
      </c>
      <c r="IL13" s="8">
        <v>-5.7380059612660572E-3</v>
      </c>
      <c r="IM13" s="8">
        <v>8.0536865178519823E-2</v>
      </c>
      <c r="IN13" s="8">
        <v>-5.1039997392034242E-2</v>
      </c>
      <c r="IO13" s="8">
        <v>-8.7312674355932707E-2</v>
      </c>
      <c r="IP13" s="8">
        <v>-4.0234831454533104E-2</v>
      </c>
      <c r="IQ13" s="8">
        <v>-0.14080331014091718</v>
      </c>
      <c r="IR13" s="8">
        <v>6.9831121546405361E-3</v>
      </c>
      <c r="IS13" s="8">
        <v>4.6963672077021124E-2</v>
      </c>
      <c r="IT13" s="8">
        <v>-1.4728183031074815E-2</v>
      </c>
      <c r="IU13" s="8">
        <v>4.4750299054292175E-2</v>
      </c>
      <c r="IV13" s="8">
        <v>-2.9447659716318464E-3</v>
      </c>
      <c r="IW13" s="8">
        <v>7.5515222179628638E-2</v>
      </c>
      <c r="IX13" s="8">
        <v>0.12270768006148758</v>
      </c>
      <c r="IY13" s="8">
        <v>4.6831120403721394E-2</v>
      </c>
      <c r="IZ13" s="8">
        <v>4.3848714762496244E-2</v>
      </c>
      <c r="JA13" s="8">
        <v>0.11279931253581876</v>
      </c>
      <c r="JB13" s="8">
        <v>0.13940830343336141</v>
      </c>
      <c r="JC13" s="8">
        <v>5.0169110670795547E-2</v>
      </c>
      <c r="JD13" s="8">
        <v>-8.6100983653572549E-2</v>
      </c>
      <c r="JE13" s="8">
        <v>0.11030070985761664</v>
      </c>
      <c r="JF13" s="8">
        <v>-0.17960643619777572</v>
      </c>
      <c r="JG13" s="8">
        <v>-0.16639327495249046</v>
      </c>
      <c r="JH13" s="8">
        <v>1.0882741107107352E-2</v>
      </c>
      <c r="JI13" s="8">
        <v>4.4145968658212853E-2</v>
      </c>
      <c r="JJ13" s="8">
        <v>-4.6449987326093178E-3</v>
      </c>
      <c r="JK13" s="8">
        <v>0.28758964610007881</v>
      </c>
      <c r="JL13" s="8">
        <v>9.8016231692732381E-2</v>
      </c>
      <c r="JM13" s="8">
        <v>0.31761116271951528</v>
      </c>
      <c r="JN13" s="8">
        <v>9.1804696528412055E-2</v>
      </c>
      <c r="JO13" s="8">
        <v>6.611801711413845E-3</v>
      </c>
      <c r="JP13" s="8">
        <v>1.5030784638769945E-2</v>
      </c>
      <c r="JQ13" s="8">
        <v>3.7969422724490998E-2</v>
      </c>
      <c r="JR13" s="8">
        <v>2.0007734585977044E-2</v>
      </c>
      <c r="JS13" s="8">
        <v>-7.8951892472552021E-2</v>
      </c>
      <c r="JT13" s="8">
        <v>6.3937396253760825E-2</v>
      </c>
      <c r="JU13" s="8">
        <v>1.7938594660542151E-2</v>
      </c>
      <c r="JV13" s="8">
        <v>-8.9170187344078666E-4</v>
      </c>
      <c r="JW13" s="8">
        <v>-3.3848239921951351E-2</v>
      </c>
      <c r="JX13" s="8">
        <v>-1.8278854414390255E-2</v>
      </c>
      <c r="JY13" s="8">
        <v>0.16767639847287119</v>
      </c>
      <c r="JZ13" s="8">
        <v>9.098148896076097E-2</v>
      </c>
      <c r="KA13" s="8">
        <v>3.6850339934841103E-2</v>
      </c>
      <c r="KB13" s="8">
        <v>0.10573843430687124</v>
      </c>
      <c r="KC13" s="8">
        <v>-2.3997559524762568E-2</v>
      </c>
      <c r="KD13" s="8">
        <v>5.5628601871609396E-2</v>
      </c>
      <c r="KE13" s="8">
        <v>8.2109409549712686E-2</v>
      </c>
      <c r="KF13" s="8">
        <v>0.14054667809590982</v>
      </c>
      <c r="KG13" s="8">
        <v>8.3201951730209223E-2</v>
      </c>
      <c r="KH13" s="8">
        <v>4.5563124373277919E-3</v>
      </c>
      <c r="KI13" s="8">
        <v>8.8770632963322549E-2</v>
      </c>
      <c r="KJ13" s="8">
        <v>0.11444206212415992</v>
      </c>
      <c r="KK13" s="8">
        <v>6.4817423872980395E-3</v>
      </c>
      <c r="KL13" s="8">
        <v>-0.12343048134228646</v>
      </c>
      <c r="KM13" s="8">
        <v>5.192240323082975E-2</v>
      </c>
      <c r="KN13" s="8">
        <v>1.215478116767793E-2</v>
      </c>
      <c r="KO13" s="8">
        <v>-1.674397816535822E-2</v>
      </c>
      <c r="KP13" s="8">
        <v>5.8653718822438194E-2</v>
      </c>
      <c r="KQ13" s="8">
        <v>-1.7300668110372341E-2</v>
      </c>
      <c r="KR13" s="8">
        <v>-0.10939349026595124</v>
      </c>
      <c r="KS13" s="8">
        <v>8.6114937739239727E-2</v>
      </c>
      <c r="KT13" s="8">
        <v>7.8614364323192021E-2</v>
      </c>
      <c r="KU13" s="8">
        <v>4.4010371581350516E-2</v>
      </c>
      <c r="KV13" s="8">
        <v>0.10908245208276368</v>
      </c>
      <c r="KW13" s="8">
        <v>-1.8163116483097486E-2</v>
      </c>
      <c r="KX13" s="8">
        <v>-1.9892006959686848E-2</v>
      </c>
      <c r="KY13" s="8">
        <v>7.1946809087597763E-2</v>
      </c>
      <c r="KZ13" s="8">
        <v>2.4522360192067882E-2</v>
      </c>
      <c r="LA13" s="8">
        <v>0.13030472840052398</v>
      </c>
      <c r="LB13" s="8">
        <v>2.965751461042998E-2</v>
      </c>
      <c r="LC13" s="8">
        <v>6.1781281038223113E-2</v>
      </c>
      <c r="LD13" s="8">
        <v>0.11865353420029146</v>
      </c>
      <c r="LE13" s="8">
        <v>9.959900000551436E-2</v>
      </c>
      <c r="LF13" s="8">
        <v>0.15206152050636884</v>
      </c>
      <c r="LG13" s="8">
        <v>-3.3266540961731983E-2</v>
      </c>
      <c r="LH13" s="8">
        <v>7.2529597603838147E-3</v>
      </c>
      <c r="LI13" s="8">
        <v>0.13475128917251766</v>
      </c>
      <c r="LJ13" s="8">
        <v>0.10212592813340604</v>
      </c>
      <c r="LK13" s="8">
        <v>-2.4275745468097076E-2</v>
      </c>
      <c r="LL13" s="8">
        <v>-2.2154026131121052E-2</v>
      </c>
      <c r="LM13" s="8">
        <v>8.7868921342924677E-2</v>
      </c>
      <c r="LN13" s="8">
        <v>9.4314552009592878E-2</v>
      </c>
      <c r="LO13" s="8">
        <v>4.0240910961658605E-2</v>
      </c>
      <c r="LP13" s="8">
        <v>-0.11374490508345858</v>
      </c>
      <c r="LQ13" s="8">
        <v>0.14331124457153793</v>
      </c>
      <c r="LR13" s="8">
        <v>7.6517800740542041E-2</v>
      </c>
      <c r="LS13" s="8">
        <v>-9.2891394062590282E-2</v>
      </c>
      <c r="LT13" s="8">
        <v>-1.3400746251199802E-3</v>
      </c>
      <c r="LU13" s="8">
        <v>1.8887960521183578E-2</v>
      </c>
      <c r="LV13" s="8">
        <v>1.7614650774327556E-2</v>
      </c>
      <c r="LW13" s="8">
        <v>8.3936200582861886E-2</v>
      </c>
      <c r="LX13" s="8">
        <v>7.0241685399682341E-2</v>
      </c>
      <c r="LY13" s="8">
        <v>0.1836399842500871</v>
      </c>
      <c r="LZ13" s="8">
        <v>5.7677782970883662E-2</v>
      </c>
      <c r="MA13" s="8">
        <v>-4.6057943980493121E-3</v>
      </c>
      <c r="MB13" s="8">
        <v>8.7576570697322498E-2</v>
      </c>
      <c r="MC13" s="8">
        <v>3.9686504255930177E-2</v>
      </c>
      <c r="MD13" s="8">
        <v>-5.5503551711470478E-3</v>
      </c>
      <c r="ME13" s="8">
        <v>-2.1962286157415245E-2</v>
      </c>
      <c r="MF13" s="8">
        <v>-2.1133510513224207E-2</v>
      </c>
      <c r="MG13" s="8">
        <v>-7.8043202772441367E-2</v>
      </c>
      <c r="MH13" s="8">
        <v>3.9256200010233777E-2</v>
      </c>
      <c r="MI13" s="8">
        <v>2.2977674424504602E-2</v>
      </c>
      <c r="MJ13" s="8">
        <v>-3.3206399659220898E-2</v>
      </c>
      <c r="MK13" s="8">
        <v>0.12613351182797783</v>
      </c>
      <c r="ML13" s="8">
        <v>1.3224443111808926E-2</v>
      </c>
      <c r="MM13" s="8">
        <v>4.2682820773434327E-2</v>
      </c>
      <c r="MN13" s="8">
        <v>4.4999372242357005E-2</v>
      </c>
      <c r="MO13" s="8">
        <v>6.8314855778139061E-2</v>
      </c>
      <c r="MP13" s="8">
        <v>-0.13561181479782586</v>
      </c>
      <c r="MQ13" s="8">
        <v>-1.4909649363954225E-2</v>
      </c>
      <c r="MR13" s="8">
        <v>-7.9545229459750844E-2</v>
      </c>
      <c r="MS13" s="8">
        <v>-0.12878343653257807</v>
      </c>
      <c r="MT13" s="8">
        <v>1.2931189171341062E-2</v>
      </c>
      <c r="MU13" s="8">
        <v>8.4729853489550144E-2</v>
      </c>
      <c r="MV13" s="8">
        <v>5.8668882463088767E-2</v>
      </c>
      <c r="MW13" s="8">
        <v>0.12455475353258272</v>
      </c>
      <c r="MX13" s="8">
        <v>-7.0327315722110761E-2</v>
      </c>
      <c r="MY13" s="8">
        <v>6.9343634702558554E-2</v>
      </c>
      <c r="MZ13" s="8">
        <v>-0.19794629106773803</v>
      </c>
      <c r="NA13" s="8">
        <v>9.7887709963494496E-3</v>
      </c>
      <c r="NB13" s="8">
        <v>3.6356164534711521E-2</v>
      </c>
      <c r="NC13" s="8">
        <v>5.4814894655524471E-2</v>
      </c>
      <c r="ND13" s="8">
        <v>-5.7525824572773887E-3</v>
      </c>
      <c r="NE13" s="8">
        <v>4.6850693124415477E-2</v>
      </c>
      <c r="NF13" s="8">
        <v>2.9010546750454336E-2</v>
      </c>
      <c r="NG13" s="8">
        <v>-0.22312079205290242</v>
      </c>
      <c r="NH13" s="8">
        <v>6.2929725442353535E-2</v>
      </c>
      <c r="NI13" s="8">
        <v>1.3463737472356962E-2</v>
      </c>
      <c r="NJ13" s="8">
        <v>0.16582603998932532</v>
      </c>
      <c r="NK13" s="8">
        <v>6.9872282920000695E-2</v>
      </c>
      <c r="NL13" s="8">
        <v>-1.7931832191639296E-2</v>
      </c>
      <c r="NM13" s="8">
        <v>3.416083280185056E-3</v>
      </c>
      <c r="NN13" s="8">
        <v>3.5497794738553856E-2</v>
      </c>
      <c r="NO13" s="8">
        <v>-1.34144908572989E-2</v>
      </c>
      <c r="NP13" s="8">
        <v>3.4930827349835325E-2</v>
      </c>
      <c r="NQ13" s="8">
        <v>8.9825028900268444E-2</v>
      </c>
      <c r="NR13" s="8">
        <v>4.7419140383811953E-2</v>
      </c>
      <c r="NS13" s="8">
        <v>-2.0925007225912173E-2</v>
      </c>
      <c r="NT13" s="8">
        <v>0.22152210965248387</v>
      </c>
      <c r="NU13" s="8">
        <v>8.3857051732685206E-2</v>
      </c>
      <c r="NV13" s="8">
        <v>0.15530155323646172</v>
      </c>
      <c r="NW13" s="8">
        <v>4.941639705368267E-2</v>
      </c>
      <c r="NX13" s="8">
        <v>-2.4667691851071927E-2</v>
      </c>
      <c r="NY13" s="8">
        <v>2.9273014969278199E-2</v>
      </c>
      <c r="NZ13" s="8">
        <v>8.7539950823435464E-2</v>
      </c>
      <c r="OA13" s="8">
        <v>-4.276909119430955E-2</v>
      </c>
      <c r="OB13" s="8">
        <v>2.0799095726226957E-2</v>
      </c>
      <c r="OC13" s="8">
        <v>-5.0445021758468711E-2</v>
      </c>
      <c r="OD13" s="8">
        <v>-7.4083466656221231E-3</v>
      </c>
      <c r="OE13" s="8">
        <v>8.4226219118991308E-3</v>
      </c>
      <c r="OF13" s="8">
        <v>2.1543413418573909E-2</v>
      </c>
      <c r="OG13" s="8">
        <v>-7.8749776967929841E-2</v>
      </c>
      <c r="OH13" s="8">
        <v>2.0478175639109253E-2</v>
      </c>
      <c r="OI13" s="8">
        <v>-3.9047808856890187E-4</v>
      </c>
      <c r="OJ13" s="8">
        <v>-8.7823357596497065E-3</v>
      </c>
      <c r="OK13" s="8">
        <v>5.0887733822891801E-2</v>
      </c>
      <c r="OL13" s="8">
        <v>2.3770629624331185E-4</v>
      </c>
      <c r="OM13" s="8">
        <v>0.21461513055362541</v>
      </c>
      <c r="ON13" s="8">
        <v>2.4268284897910719E-2</v>
      </c>
      <c r="OO13" s="8">
        <v>4.5945585568970215E-2</v>
      </c>
      <c r="OP13" s="8">
        <v>-4.8127244194917651E-4</v>
      </c>
      <c r="OQ13" s="8">
        <v>-1.0256697852580765E-2</v>
      </c>
      <c r="OR13" s="8">
        <v>5.7400346984027295E-3</v>
      </c>
      <c r="OS13" s="8">
        <v>5.8425389748230472E-2</v>
      </c>
      <c r="OT13" s="8">
        <v>3.3653919766367668E-2</v>
      </c>
      <c r="OU13" s="8">
        <v>0.11900021399620769</v>
      </c>
      <c r="OV13" s="8">
        <v>0.16261100019989233</v>
      </c>
      <c r="OW13" s="8">
        <v>0.16662889541679249</v>
      </c>
      <c r="OX13" s="8">
        <v>-7.168593760383124E-2</v>
      </c>
    </row>
    <row r="14" spans="2:414" ht="15.6" x14ac:dyDescent="0.35">
      <c r="B14" s="6">
        <v>42185</v>
      </c>
      <c r="C14" s="8">
        <v>-5.4127351872060248E-2</v>
      </c>
      <c r="D14" s="8">
        <v>-0.13999314949698372</v>
      </c>
      <c r="E14" s="8">
        <v>1.94412534473688E-2</v>
      </c>
      <c r="F14" s="8">
        <v>-6.9951677612748564E-2</v>
      </c>
      <c r="G14" s="8">
        <v>7.2348608397223568E-3</v>
      </c>
      <c r="H14" s="8">
        <v>-3.2806596853285741E-2</v>
      </c>
      <c r="I14" s="8">
        <v>-0.15090139675341557</v>
      </c>
      <c r="J14" s="8">
        <v>-9.1954079416800782E-2</v>
      </c>
      <c r="K14" s="8">
        <v>-3.203693374024813E-2</v>
      </c>
      <c r="L14" s="8">
        <v>-0.16920008935124686</v>
      </c>
      <c r="M14" s="8">
        <v>-0.18432501851485644</v>
      </c>
      <c r="N14" s="8">
        <v>-2.8724827111359374E-6</v>
      </c>
      <c r="O14" s="8">
        <v>7.9182900795446265E-2</v>
      </c>
      <c r="P14" s="8">
        <v>0.10824817626195538</v>
      </c>
      <c r="Q14" s="8">
        <v>-8.3380387817734436E-2</v>
      </c>
      <c r="R14" s="8">
        <v>4.7772643233612744E-2</v>
      </c>
      <c r="S14" s="8">
        <v>-0.19320187006199568</v>
      </c>
      <c r="T14" s="8">
        <v>-0.14368851795896359</v>
      </c>
      <c r="U14" s="8">
        <v>-8.4377510803965716E-2</v>
      </c>
      <c r="V14" s="8">
        <v>0.18067363894472616</v>
      </c>
      <c r="W14" s="8">
        <v>-0.10318563670311076</v>
      </c>
      <c r="X14" s="8">
        <v>-1.6650685535758047E-2</v>
      </c>
      <c r="Y14" s="8">
        <v>-6.8833142882982978E-2</v>
      </c>
      <c r="Z14" s="8">
        <v>2.7500886857431572E-2</v>
      </c>
      <c r="AA14" s="8">
        <v>-2.9300163191520012E-2</v>
      </c>
      <c r="AB14" s="8">
        <v>0.21702540038980583</v>
      </c>
      <c r="AC14" s="8">
        <v>-4.8494143420745262E-2</v>
      </c>
      <c r="AD14" s="8">
        <v>-0.22324406645120162</v>
      </c>
      <c r="AE14" s="8">
        <v>-4.3817927790181177E-2</v>
      </c>
      <c r="AF14" s="8">
        <v>3.1744407600237029E-2</v>
      </c>
      <c r="AG14" s="8">
        <v>-4.0232639936622239E-2</v>
      </c>
      <c r="AH14" s="8">
        <v>-0.11270462926885405</v>
      </c>
      <c r="AI14" s="8">
        <v>-7.0888157068453028E-2</v>
      </c>
      <c r="AJ14" s="8">
        <v>3.7904026779399691E-2</v>
      </c>
      <c r="AK14" s="8">
        <v>-4.3174702938251985E-2</v>
      </c>
      <c r="AL14" s="8">
        <v>-8.4214314032009963E-2</v>
      </c>
      <c r="AM14" s="8">
        <v>-0.12586020408605225</v>
      </c>
      <c r="AN14" s="8">
        <v>5.1983572883763485E-2</v>
      </c>
      <c r="AO14" s="8">
        <v>-2.800061492558592E-2</v>
      </c>
      <c r="AP14" s="8">
        <v>9.0961347171405693E-2</v>
      </c>
      <c r="AQ14" s="8">
        <v>-1.9533926749349118E-2</v>
      </c>
      <c r="AR14" s="8">
        <v>-7.7757542901229437E-2</v>
      </c>
      <c r="AS14" s="8">
        <v>7.6866002702665692E-2</v>
      </c>
      <c r="AT14" s="8">
        <v>-8.4723905572176517E-2</v>
      </c>
      <c r="AU14" s="8">
        <v>5.8819784244223461E-2</v>
      </c>
      <c r="AV14" s="8">
        <v>-5.0188149580470687E-3</v>
      </c>
      <c r="AW14" s="8">
        <v>1.5376588451743556E-2</v>
      </c>
      <c r="AX14" s="8">
        <v>-0.16352050853460787</v>
      </c>
      <c r="AY14" s="8">
        <v>-0.18312624901799457</v>
      </c>
      <c r="AZ14" s="8">
        <v>-6.4991602666146786E-2</v>
      </c>
      <c r="BA14" s="8">
        <v>-6.7765525121658121E-2</v>
      </c>
      <c r="BB14" s="8">
        <v>-0.14283782285761282</v>
      </c>
      <c r="BC14" s="8">
        <v>-9.6718961915719825E-2</v>
      </c>
      <c r="BD14" s="8">
        <v>-2.9055419053247711E-4</v>
      </c>
      <c r="BE14" s="8">
        <v>-2.0776639060723689E-2</v>
      </c>
      <c r="BF14" s="8">
        <v>-0.12750470061850072</v>
      </c>
      <c r="BG14" s="8">
        <v>-0.11250633079611938</v>
      </c>
      <c r="BH14" s="8">
        <v>-5.2417366068854498E-2</v>
      </c>
      <c r="BI14" s="8">
        <v>-0.11061733869934293</v>
      </c>
      <c r="BJ14" s="8">
        <v>-1.1473693785030437E-2</v>
      </c>
      <c r="BK14" s="8">
        <v>-7.6427753379067098E-2</v>
      </c>
      <c r="BL14" s="8">
        <v>-5.8039983228351355E-2</v>
      </c>
      <c r="BM14" s="8">
        <v>-2.0738601446904592E-2</v>
      </c>
      <c r="BN14" s="8">
        <v>5.1949144050534302E-3</v>
      </c>
      <c r="BO14" s="8">
        <v>0.10832412045036627</v>
      </c>
      <c r="BP14" s="8">
        <v>6.9918176924071429E-3</v>
      </c>
      <c r="BQ14" s="8">
        <v>-9.7545676573094986E-2</v>
      </c>
      <c r="BR14" s="8">
        <v>0.19557362693195951</v>
      </c>
      <c r="BS14" s="8">
        <v>-7.8006250475065042E-2</v>
      </c>
      <c r="BT14" s="8">
        <v>6.9065804178681578E-2</v>
      </c>
      <c r="BU14" s="8">
        <v>-0.10471131314773341</v>
      </c>
      <c r="BV14" s="8">
        <v>-1.9440724386415198E-2</v>
      </c>
      <c r="BW14" s="8">
        <v>-2.7042000904177854E-2</v>
      </c>
      <c r="BX14" s="8">
        <v>1.8572176941400176E-2</v>
      </c>
      <c r="BY14" s="8">
        <v>-0.23164117397883749</v>
      </c>
      <c r="BZ14" s="8">
        <v>-5.0363048130719734E-2</v>
      </c>
      <c r="CA14" s="8">
        <v>-0.15318026295483006</v>
      </c>
      <c r="CB14" s="8">
        <v>-0.13339886613919943</v>
      </c>
      <c r="CC14" s="8">
        <v>2.161935363914641E-2</v>
      </c>
      <c r="CD14" s="8">
        <v>-1.6812802435845486E-3</v>
      </c>
      <c r="CE14" s="8">
        <v>3.7331192016034354E-2</v>
      </c>
      <c r="CF14" s="8">
        <v>2.1248734261611002E-2</v>
      </c>
      <c r="CG14" s="8">
        <v>-2.3666656281598586E-2</v>
      </c>
      <c r="CH14" s="8">
        <v>5.5864263500056188E-2</v>
      </c>
      <c r="CI14" s="8">
        <v>3.0207282248030209E-2</v>
      </c>
      <c r="CJ14" s="8">
        <v>8.8693820706990778E-2</v>
      </c>
      <c r="CK14" s="8">
        <v>-6.126329323913815E-2</v>
      </c>
      <c r="CL14" s="8">
        <v>-4.0283896075755665E-3</v>
      </c>
      <c r="CM14" s="8">
        <v>-3.5106521616510844E-3</v>
      </c>
      <c r="CN14" s="8">
        <v>-0.1106156888246182</v>
      </c>
      <c r="CO14" s="8">
        <v>-5.3587742257174664E-2</v>
      </c>
      <c r="CP14" s="8">
        <v>1.0070546014801507E-3</v>
      </c>
      <c r="CQ14" s="8">
        <v>-7.1475864902646291E-2</v>
      </c>
      <c r="CR14" s="8">
        <v>1.7420731765794617E-2</v>
      </c>
      <c r="CS14" s="8">
        <v>-8.9711144659131936E-2</v>
      </c>
      <c r="CT14" s="8">
        <v>-3.9719545988853633E-2</v>
      </c>
      <c r="CU14" s="8">
        <v>-6.2636613500177851E-2</v>
      </c>
      <c r="CV14" s="8">
        <v>-5.3837447007518358E-2</v>
      </c>
      <c r="CW14" s="8">
        <v>-0.11224499424699064</v>
      </c>
      <c r="CX14" s="8">
        <v>-2.3687267284979718E-3</v>
      </c>
      <c r="CY14" s="8">
        <v>-5.8365038811224179E-2</v>
      </c>
      <c r="CZ14" s="8">
        <v>-0.1049772994528273</v>
      </c>
      <c r="DA14" s="8">
        <v>-8.5159194181421427E-2</v>
      </c>
      <c r="DB14" s="8">
        <v>-9.9950343303536193E-2</v>
      </c>
      <c r="DC14" s="8">
        <v>3.6692914534954879E-2</v>
      </c>
      <c r="DD14" s="8">
        <v>-2.1973900816061043E-2</v>
      </c>
      <c r="DE14" s="8">
        <v>-8.3369259245560101E-2</v>
      </c>
      <c r="DF14" s="8">
        <v>-8.6411706626636109E-2</v>
      </c>
      <c r="DG14" s="8">
        <v>7.1361321603838457E-2</v>
      </c>
      <c r="DH14" s="8">
        <v>7.5363326197200931E-2</v>
      </c>
      <c r="DI14" s="8">
        <v>1.7924287277603312E-2</v>
      </c>
      <c r="DJ14" s="8">
        <v>6.5263646550713206E-2</v>
      </c>
      <c r="DK14" s="8">
        <v>-8.7734440558387528E-2</v>
      </c>
      <c r="DL14" s="8">
        <v>3.0172908495900819E-2</v>
      </c>
      <c r="DM14" s="8">
        <v>-0.19243837440937162</v>
      </c>
      <c r="DN14" s="8">
        <v>-0.16072880752328578</v>
      </c>
      <c r="DO14" s="8">
        <v>-6.3295980138592389E-2</v>
      </c>
      <c r="DP14" s="8">
        <v>-0.15787851412779497</v>
      </c>
      <c r="DQ14" s="8">
        <v>0.11866303810693524</v>
      </c>
      <c r="DR14" s="8">
        <v>-9.6907463012116501E-2</v>
      </c>
      <c r="DS14" s="8">
        <v>-2.289000038110961E-2</v>
      </c>
      <c r="DT14" s="8">
        <v>-0.13301000655722223</v>
      </c>
      <c r="DU14" s="8">
        <v>1.336053420557376E-2</v>
      </c>
      <c r="DV14" s="8">
        <v>-0.18904395632840748</v>
      </c>
      <c r="DW14" s="8">
        <v>-9.3199740195114844E-2</v>
      </c>
      <c r="DX14" s="8">
        <v>-0.12302586368519786</v>
      </c>
      <c r="DY14" s="8">
        <v>-7.2414491339074238E-2</v>
      </c>
      <c r="DZ14" s="8">
        <v>-9.1248502020260691E-2</v>
      </c>
      <c r="EA14" s="8">
        <v>-0.2610599278747987</v>
      </c>
      <c r="EB14" s="8">
        <v>-0.13001425463315647</v>
      </c>
      <c r="EC14" s="8">
        <v>-0.14829151566077792</v>
      </c>
      <c r="ED14" s="8">
        <v>-9.0605290424645102E-2</v>
      </c>
      <c r="EE14" s="8">
        <v>0.14795969952093579</v>
      </c>
      <c r="EF14" s="8">
        <v>-9.9051870820562493E-2</v>
      </c>
      <c r="EG14" s="8">
        <v>-3.9954872787656415E-4</v>
      </c>
      <c r="EH14" s="8">
        <v>8.6629311496822958E-2</v>
      </c>
      <c r="EI14" s="8">
        <v>-0.14499074058063072</v>
      </c>
      <c r="EJ14" s="8">
        <v>0.11795412766825325</v>
      </c>
      <c r="EK14" s="8">
        <v>1.622152582362385E-2</v>
      </c>
      <c r="EL14" s="8">
        <v>-0.1655057283876753</v>
      </c>
      <c r="EM14" s="8">
        <v>-0.18116015031321597</v>
      </c>
      <c r="EN14" s="8">
        <v>-9.9077776885254765E-2</v>
      </c>
      <c r="EO14" s="8">
        <v>0.13346708098720583</v>
      </c>
      <c r="EP14" s="8">
        <v>-6.0875490799931931E-2</v>
      </c>
      <c r="EQ14" s="8">
        <v>-9.6859761563915625E-2</v>
      </c>
      <c r="ER14" s="8">
        <v>-0.104770894253081</v>
      </c>
      <c r="ES14" s="8">
        <v>-0.10846437564622574</v>
      </c>
      <c r="ET14" s="8">
        <v>-0.11170932736714251</v>
      </c>
      <c r="EU14" s="8">
        <v>-6.9962862454150954E-3</v>
      </c>
      <c r="EV14" s="8">
        <v>2.0664996660641644E-2</v>
      </c>
      <c r="EW14" s="8">
        <v>2.015533781271428E-2</v>
      </c>
      <c r="EX14" s="8">
        <v>2.6769135161519242E-2</v>
      </c>
      <c r="EY14" s="8">
        <v>0.11317143288702569</v>
      </c>
      <c r="EZ14" s="8">
        <v>3.2772160831746555E-2</v>
      </c>
      <c r="FA14" s="8">
        <v>1.2457083620437293E-2</v>
      </c>
      <c r="FB14" s="8">
        <v>2.6320005046381323E-3</v>
      </c>
      <c r="FC14" s="8">
        <v>-2.3923260564794491E-2</v>
      </c>
      <c r="FD14" s="8">
        <v>2.8070093683150166E-3</v>
      </c>
      <c r="FE14" s="8">
        <v>1.3674950769523408E-2</v>
      </c>
      <c r="FF14" s="8">
        <v>-8.6174280095114353E-2</v>
      </c>
      <c r="FG14" s="8">
        <v>-0.11994959972962743</v>
      </c>
      <c r="FH14" s="8">
        <v>8.3759212871990119E-2</v>
      </c>
      <c r="FI14" s="8">
        <v>-7.8086633012754869E-2</v>
      </c>
      <c r="FJ14" s="8">
        <v>-2.8812154599163475E-2</v>
      </c>
      <c r="FK14" s="8">
        <v>1.8830955694879581E-3</v>
      </c>
      <c r="FL14" s="8">
        <v>-9.8813373766204471E-4</v>
      </c>
      <c r="FM14" s="8">
        <v>-7.4595156575222643E-2</v>
      </c>
      <c r="FN14" s="8">
        <v>-6.9805994567830987E-2</v>
      </c>
      <c r="FO14" s="8">
        <v>-3.6195408487777581E-2</v>
      </c>
      <c r="FP14" s="8">
        <v>-9.9754017964811814E-2</v>
      </c>
      <c r="FQ14" s="8">
        <v>-5.4873519649545954E-2</v>
      </c>
      <c r="FR14" s="8">
        <v>2.2183456385743705E-2</v>
      </c>
      <c r="FS14" s="8">
        <v>-9.1806655339953802E-3</v>
      </c>
      <c r="FT14" s="8">
        <v>-2.0029247598685407E-2</v>
      </c>
      <c r="FU14" s="8">
        <v>4.0127860381055924E-2</v>
      </c>
      <c r="FV14" s="8">
        <v>8.0617253262797839E-2</v>
      </c>
      <c r="FW14" s="8">
        <v>4.7111017604502536E-2</v>
      </c>
      <c r="FX14" s="8">
        <v>6.4976463282124641E-2</v>
      </c>
      <c r="FY14" s="8">
        <v>8.7106091737429836E-2</v>
      </c>
      <c r="FZ14" s="8">
        <v>6.3759764751996795E-2</v>
      </c>
      <c r="GA14" s="8">
        <v>-1.2533845211234906E-2</v>
      </c>
      <c r="GB14" s="8">
        <v>-0.11834624656866388</v>
      </c>
      <c r="GC14" s="8">
        <v>-0.10764237133289578</v>
      </c>
      <c r="GD14" s="8">
        <v>-6.6694480172615811E-2</v>
      </c>
      <c r="GE14" s="8">
        <v>-0.14489821943937042</v>
      </c>
      <c r="GF14" s="8">
        <v>-7.6387555569199572E-2</v>
      </c>
      <c r="GG14" s="8">
        <v>-0.1215064158428637</v>
      </c>
      <c r="GH14" s="8">
        <v>-1.5351223087940624E-2</v>
      </c>
      <c r="GI14" s="8">
        <v>-0.18762487514252663</v>
      </c>
      <c r="GJ14" s="8">
        <v>-4.1441109276880272E-2</v>
      </c>
      <c r="GK14" s="8">
        <v>-3.4851075031014922E-3</v>
      </c>
      <c r="GL14" s="8">
        <v>-3.9184801412798231E-2</v>
      </c>
      <c r="GM14" s="8">
        <v>-5.7992006803250118E-2</v>
      </c>
      <c r="GN14" s="8">
        <v>-2.8955854417754834E-2</v>
      </c>
      <c r="GO14" s="8">
        <v>-0.18502400835489768</v>
      </c>
      <c r="GP14" s="8">
        <v>-3.9089599638047812E-2</v>
      </c>
      <c r="GQ14" s="8">
        <v>-3.9095649444481406E-2</v>
      </c>
      <c r="GR14" s="8">
        <v>-5.8719827780219336E-2</v>
      </c>
      <c r="GS14" s="8">
        <v>-0.11404111604765288</v>
      </c>
      <c r="GT14" s="8">
        <v>-8.7123929065415995E-2</v>
      </c>
      <c r="GU14" s="8">
        <v>6.9386556385887532E-2</v>
      </c>
      <c r="GV14" s="8">
        <v>-8.3352019827792001E-2</v>
      </c>
      <c r="GW14" s="8">
        <v>2.7036072416684986E-2</v>
      </c>
      <c r="GX14" s="8">
        <v>-1.9337604016759657E-2</v>
      </c>
      <c r="GY14" s="8">
        <v>-9.1543345810892685E-2</v>
      </c>
      <c r="GZ14" s="8">
        <v>2.9562435446303659E-3</v>
      </c>
      <c r="HA14" s="8">
        <v>-6.3245177548760301E-2</v>
      </c>
      <c r="HB14" s="8">
        <v>-0.18263920886929813</v>
      </c>
      <c r="HC14" s="8">
        <v>-5.3427963104276499E-2</v>
      </c>
      <c r="HD14" s="8">
        <v>0.11778668214837523</v>
      </c>
      <c r="HE14" s="8">
        <v>2.5279950537336893E-3</v>
      </c>
      <c r="HF14" s="8">
        <v>-8.4809766854872792E-2</v>
      </c>
      <c r="HG14" s="8">
        <v>-6.0434822080688677E-2</v>
      </c>
      <c r="HH14" s="8">
        <v>-5.6747781935424513E-2</v>
      </c>
      <c r="HI14" s="8">
        <v>-5.7829561969139687E-2</v>
      </c>
      <c r="HJ14" s="8">
        <v>-0.15434728941570403</v>
      </c>
      <c r="HK14" s="8">
        <v>-8.1957022591770456E-2</v>
      </c>
      <c r="HL14" s="8">
        <v>-5.3616941495435055E-2</v>
      </c>
      <c r="HM14" s="8">
        <v>-0.16768674364979763</v>
      </c>
      <c r="HN14" s="8">
        <v>-0.13325970244034724</v>
      </c>
      <c r="HO14" s="8">
        <v>1.604921256526709E-2</v>
      </c>
      <c r="HP14" s="8">
        <v>-8.1794010918057047E-2</v>
      </c>
      <c r="HQ14" s="8">
        <v>-1.3325721015273406E-2</v>
      </c>
      <c r="HR14" s="8">
        <v>-0.12931744091993752</v>
      </c>
      <c r="HS14" s="8">
        <v>-3.1666714295351173E-2</v>
      </c>
      <c r="HT14" s="8">
        <v>-7.8791786278631426E-2</v>
      </c>
      <c r="HU14" s="8">
        <v>-0.21511349309885291</v>
      </c>
      <c r="HV14" s="8">
        <v>6.3959380286683687E-2</v>
      </c>
      <c r="HW14" s="8">
        <v>1.1043715686631095E-2</v>
      </c>
      <c r="HX14" s="8">
        <v>-0.13035094790497703</v>
      </c>
      <c r="HY14" s="8">
        <v>-6.6365889553598068E-2</v>
      </c>
      <c r="HZ14" s="8">
        <v>3.8528254465466705E-2</v>
      </c>
      <c r="IA14" s="8">
        <v>-0.11588850925390981</v>
      </c>
      <c r="IB14" s="8">
        <v>-4.8370342206165429E-2</v>
      </c>
      <c r="IC14" s="8">
        <v>-0.17741899150696921</v>
      </c>
      <c r="ID14" s="8">
        <v>-4.7358166776791832E-2</v>
      </c>
      <c r="IE14" s="8">
        <v>3.4259405401293908E-2</v>
      </c>
      <c r="IF14" s="8">
        <v>-0.10795344129076012</v>
      </c>
      <c r="IG14" s="8">
        <v>-7.104631568907388E-2</v>
      </c>
      <c r="IH14" s="8">
        <v>-0.20873951070097491</v>
      </c>
      <c r="II14" s="8">
        <v>-6.1402195762848832E-2</v>
      </c>
      <c r="IJ14" s="8">
        <v>-6.9673983546521934E-2</v>
      </c>
      <c r="IK14" s="8">
        <v>-8.7758465124223139E-2</v>
      </c>
      <c r="IL14" s="8">
        <v>-0.13818259311978659</v>
      </c>
      <c r="IM14" s="8">
        <v>-4.382338408354769E-2</v>
      </c>
      <c r="IN14" s="8">
        <v>1.9771851858317091E-2</v>
      </c>
      <c r="IO14" s="8">
        <v>-0.22709559100257087</v>
      </c>
      <c r="IP14" s="8">
        <v>-0.16144150980417893</v>
      </c>
      <c r="IQ14" s="8">
        <v>-0.16766697703770927</v>
      </c>
      <c r="IR14" s="8">
        <v>6.1294939621985345E-2</v>
      </c>
      <c r="IS14" s="8">
        <v>-8.4416787523003134E-2</v>
      </c>
      <c r="IT14" s="8">
        <v>0.11146930160304086</v>
      </c>
      <c r="IU14" s="8">
        <v>8.3859030264334722E-2</v>
      </c>
      <c r="IV14" s="8">
        <v>9.2851878773143992E-2</v>
      </c>
      <c r="IW14" s="8">
        <v>-5.1847630142246026E-2</v>
      </c>
      <c r="IX14" s="8">
        <v>-8.6197827145950867E-2</v>
      </c>
      <c r="IY14" s="8">
        <v>-8.9721179262962525E-2</v>
      </c>
      <c r="IZ14" s="8">
        <v>-5.0076911005870695E-2</v>
      </c>
      <c r="JA14" s="8">
        <v>-7.9813784678588739E-2</v>
      </c>
      <c r="JB14" s="8">
        <v>-0.13956109340890138</v>
      </c>
      <c r="JC14" s="8">
        <v>-0.10889632173426528</v>
      </c>
      <c r="JD14" s="8">
        <v>-0.2432884629740753</v>
      </c>
      <c r="JE14" s="8">
        <v>-0.20573494651368507</v>
      </c>
      <c r="JF14" s="8">
        <v>-0.16828670875407215</v>
      </c>
      <c r="JG14" s="8">
        <v>-0.20158153747420732</v>
      </c>
      <c r="JH14" s="8">
        <v>0.14131697817174232</v>
      </c>
      <c r="JI14" s="8">
        <v>-0.2660770483780513</v>
      </c>
      <c r="JJ14" s="8">
        <v>0.13067959594527401</v>
      </c>
      <c r="JK14" s="8">
        <v>3.5016422438788497E-2</v>
      </c>
      <c r="JL14" s="8">
        <v>2.9525954873631632E-2</v>
      </c>
      <c r="JM14" s="8">
        <v>3.855493216922895E-2</v>
      </c>
      <c r="JN14" s="8">
        <v>0.11594783028152572</v>
      </c>
      <c r="JO14" s="8">
        <v>-4.6182031630222387E-2</v>
      </c>
      <c r="JP14" s="8">
        <v>-0.1117808909783703</v>
      </c>
      <c r="JQ14" s="8">
        <v>-7.9989257377190759E-2</v>
      </c>
      <c r="JR14" s="8">
        <v>-9.5575539360888029E-2</v>
      </c>
      <c r="JS14" s="8">
        <v>-0.19053983480483122</v>
      </c>
      <c r="JT14" s="8">
        <v>-2.6304440988451028E-2</v>
      </c>
      <c r="JU14" s="8">
        <v>7.8647522859169539E-2</v>
      </c>
      <c r="JV14" s="8">
        <v>9.7147769083366253E-2</v>
      </c>
      <c r="JW14" s="8">
        <v>-1.3139819292889432E-3</v>
      </c>
      <c r="JX14" s="8">
        <v>-0.12059821348018879</v>
      </c>
      <c r="JY14" s="8">
        <v>-0.14798712542438924</v>
      </c>
      <c r="JZ14" s="8">
        <v>-2.3276361241501176E-2</v>
      </c>
      <c r="KA14" s="8">
        <v>-0.17331061096284095</v>
      </c>
      <c r="KB14" s="8">
        <v>-0.35713070246497225</v>
      </c>
      <c r="KC14" s="8">
        <v>-0.14376647710992063</v>
      </c>
      <c r="KD14" s="8">
        <v>5.6939028125217506E-2</v>
      </c>
      <c r="KE14" s="8">
        <v>0.15226405517149044</v>
      </c>
      <c r="KF14" s="8">
        <v>-4.5344197947340181E-2</v>
      </c>
      <c r="KG14" s="8">
        <v>0.11184052420066876</v>
      </c>
      <c r="KH14" s="8">
        <v>-5.6890601314942613E-2</v>
      </c>
      <c r="KI14" s="8">
        <v>-7.0819556982880283E-2</v>
      </c>
      <c r="KJ14" s="8">
        <v>-4.3755448908027184E-2</v>
      </c>
      <c r="KK14" s="8">
        <v>-0.15556974103544891</v>
      </c>
      <c r="KL14" s="8">
        <v>-0.17330562239452407</v>
      </c>
      <c r="KM14" s="8">
        <v>-6.9383407136380693E-2</v>
      </c>
      <c r="KN14" s="8">
        <v>1.3744834407702466E-2</v>
      </c>
      <c r="KO14" s="8">
        <v>-8.2001458235580693E-2</v>
      </c>
      <c r="KP14" s="8">
        <v>7.3165797007972433E-3</v>
      </c>
      <c r="KQ14" s="8">
        <v>-7.2507088620570426E-2</v>
      </c>
      <c r="KR14" s="8">
        <v>-0.12647353117558996</v>
      </c>
      <c r="KS14" s="8">
        <v>-1.757075085644566E-2</v>
      </c>
      <c r="KT14" s="8">
        <v>-7.0718027021567986E-2</v>
      </c>
      <c r="KU14" s="8">
        <v>-0.11094791392770142</v>
      </c>
      <c r="KV14" s="8">
        <v>5.8446013915959605E-2</v>
      </c>
      <c r="KW14" s="8">
        <v>-9.1456617564323717E-2</v>
      </c>
      <c r="KX14" s="8">
        <v>-0.10178606178897798</v>
      </c>
      <c r="KY14" s="8">
        <v>1.5982325892705707E-2</v>
      </c>
      <c r="KZ14" s="8">
        <v>-3.8890539766246013E-2</v>
      </c>
      <c r="LA14" s="8">
        <v>-0.18181546733938475</v>
      </c>
      <c r="LB14" s="8">
        <v>-0.15074555799077338</v>
      </c>
      <c r="LC14" s="8">
        <v>-1.2672210242175352E-2</v>
      </c>
      <c r="LD14" s="8">
        <v>0.16358028447227829</v>
      </c>
      <c r="LE14" s="8">
        <v>0.10229926482631113</v>
      </c>
      <c r="LF14" s="8">
        <v>0.12510085646413582</v>
      </c>
      <c r="LG14" s="8">
        <v>-0.15039134781375291</v>
      </c>
      <c r="LH14" s="8">
        <v>-6.7535096046747234E-2</v>
      </c>
      <c r="LI14" s="8">
        <v>0.19971572257799286</v>
      </c>
      <c r="LJ14" s="8">
        <v>8.7311078896887717E-2</v>
      </c>
      <c r="LK14" s="8">
        <v>-0.25252800295371264</v>
      </c>
      <c r="LL14" s="8">
        <v>-0.11487669637472436</v>
      </c>
      <c r="LM14" s="8">
        <v>5.8240081459008497E-2</v>
      </c>
      <c r="LN14" s="8">
        <v>0.28794078406852042</v>
      </c>
      <c r="LO14" s="8">
        <v>0.11705676501897405</v>
      </c>
      <c r="LP14" s="8">
        <v>-5.0414585122684763E-2</v>
      </c>
      <c r="LQ14" s="8">
        <v>2.6439798557340966E-2</v>
      </c>
      <c r="LR14" s="8">
        <v>-0.30637274843740192</v>
      </c>
      <c r="LS14" s="8">
        <v>-0.11357684185176647</v>
      </c>
      <c r="LT14" s="8">
        <v>-0.16495756111756676</v>
      </c>
      <c r="LU14" s="8">
        <v>4.5777229522171614E-2</v>
      </c>
      <c r="LV14" s="8">
        <v>-8.9801992594374491E-2</v>
      </c>
      <c r="LW14" s="8">
        <v>-3.2574298256917933E-2</v>
      </c>
      <c r="LX14" s="8">
        <v>-7.1077950628336606E-2</v>
      </c>
      <c r="LY14" s="8">
        <v>-3.2697306601055798E-2</v>
      </c>
      <c r="LZ14" s="8">
        <v>-0.15038911825575713</v>
      </c>
      <c r="MA14" s="8">
        <v>-1.3852684741569032E-2</v>
      </c>
      <c r="MB14" s="8">
        <v>-9.5805732468774996E-3</v>
      </c>
      <c r="MC14" s="8">
        <v>-5.6481254836407924E-2</v>
      </c>
      <c r="MD14" s="8">
        <v>-1.8038671596332267E-2</v>
      </c>
      <c r="ME14" s="8">
        <v>1.2725151489364983E-2</v>
      </c>
      <c r="MF14" s="8">
        <v>-0.16113236309767381</v>
      </c>
      <c r="MG14" s="8">
        <v>-9.7275229663852936E-3</v>
      </c>
      <c r="MH14" s="8">
        <v>-4.7497190833240555E-2</v>
      </c>
      <c r="MI14" s="8">
        <v>2.9213478467926546E-3</v>
      </c>
      <c r="MJ14" s="8">
        <v>-4.5769942722801049E-2</v>
      </c>
      <c r="MK14" s="8">
        <v>0.16113068299697941</v>
      </c>
      <c r="ML14" s="8">
        <v>-6.4856824107940025E-3</v>
      </c>
      <c r="MM14" s="8">
        <v>-1.9055852239134974E-2</v>
      </c>
      <c r="MN14" s="8">
        <v>-4.9127373517401041E-2</v>
      </c>
      <c r="MO14" s="8">
        <v>-6.1632421701402262E-2</v>
      </c>
      <c r="MP14" s="8">
        <v>-0.14414781222752848</v>
      </c>
      <c r="MQ14" s="8">
        <v>-0.13434708063669115</v>
      </c>
      <c r="MR14" s="8">
        <v>-8.579901326400835E-2</v>
      </c>
      <c r="MS14" s="8">
        <v>-0.1761651292159287</v>
      </c>
      <c r="MT14" s="8">
        <v>-0.18310325169199115</v>
      </c>
      <c r="MU14" s="8">
        <v>-1.2154550073051273E-2</v>
      </c>
      <c r="MV14" s="8">
        <v>-0.13029609771945055</v>
      </c>
      <c r="MW14" s="8">
        <v>-0.1080964015409922</v>
      </c>
      <c r="MX14" s="8">
        <v>-0.15433406365254071</v>
      </c>
      <c r="MY14" s="8">
        <v>-0.10889839985867483</v>
      </c>
      <c r="MZ14" s="8">
        <v>-0.17644625342274503</v>
      </c>
      <c r="NA14" s="8">
        <v>-6.1403920273420731E-2</v>
      </c>
      <c r="NB14" s="8">
        <v>-6.5724249545084878E-2</v>
      </c>
      <c r="NC14" s="8">
        <v>-2.7126476789700704E-2</v>
      </c>
      <c r="ND14" s="8">
        <v>1.8335821777832773E-2</v>
      </c>
      <c r="NE14" s="8">
        <v>-0.188168628131341</v>
      </c>
      <c r="NF14" s="8">
        <v>-3.9406152428014041E-2</v>
      </c>
      <c r="NG14" s="8">
        <v>-0.34047253189807386</v>
      </c>
      <c r="NH14" s="8">
        <v>-0.20501513287050688</v>
      </c>
      <c r="NI14" s="8">
        <v>-0.30820111622995217</v>
      </c>
      <c r="NJ14" s="8">
        <v>4.7349743635987707E-2</v>
      </c>
      <c r="NK14" s="8">
        <v>-8.2255292045557149E-3</v>
      </c>
      <c r="NL14" s="8">
        <v>-1.5428027587279625E-2</v>
      </c>
      <c r="NM14" s="8">
        <v>-0.22139215389988998</v>
      </c>
      <c r="NN14" s="8">
        <v>-0.10497552380731379</v>
      </c>
      <c r="NO14" s="8">
        <v>-4.087069494568768E-2</v>
      </c>
      <c r="NP14" s="8">
        <v>-0.28015267910747099</v>
      </c>
      <c r="NQ14" s="8">
        <v>-0.10606995588988666</v>
      </c>
      <c r="NR14" s="8">
        <v>-0.18815151642050659</v>
      </c>
      <c r="NS14" s="8">
        <v>-0.25645893648591356</v>
      </c>
      <c r="NT14" s="8">
        <v>-6.4110641934291057E-2</v>
      </c>
      <c r="NU14" s="8">
        <v>-0.25739738374852678</v>
      </c>
      <c r="NV14" s="8">
        <v>-7.661384880288008E-2</v>
      </c>
      <c r="NW14" s="8">
        <v>-0.34330689253965097</v>
      </c>
      <c r="NX14" s="8">
        <v>-5.7029847412609247E-2</v>
      </c>
      <c r="NY14" s="8">
        <v>-3.4532210269138108E-3</v>
      </c>
      <c r="NZ14" s="8">
        <v>6.6969511482437682E-2</v>
      </c>
      <c r="OA14" s="8">
        <v>-3.1196992572360804E-2</v>
      </c>
      <c r="OB14" s="8">
        <v>-6.0756656178388435E-2</v>
      </c>
      <c r="OC14" s="8">
        <v>-1.6548583577205067E-2</v>
      </c>
      <c r="OD14" s="8">
        <v>-4.4385923265930993E-2</v>
      </c>
      <c r="OE14" s="8">
        <v>-0.1168962948826342</v>
      </c>
      <c r="OF14" s="8">
        <v>-6.993568264889688E-2</v>
      </c>
      <c r="OG14" s="8">
        <v>-0.16691555694486809</v>
      </c>
      <c r="OH14" s="8">
        <v>-6.7742832784352836E-2</v>
      </c>
      <c r="OI14" s="8">
        <v>-6.1272298242452949E-2</v>
      </c>
      <c r="OJ14" s="8">
        <v>-6.4220908556797296E-2</v>
      </c>
      <c r="OK14" s="8">
        <v>-4.2742593674586771E-2</v>
      </c>
      <c r="OL14" s="8">
        <v>1.4543443084038654E-2</v>
      </c>
      <c r="OM14" s="8">
        <v>0.21978550892429155</v>
      </c>
      <c r="ON14" s="8">
        <v>-0.12560659946208064</v>
      </c>
      <c r="OO14" s="8">
        <v>-5.6365281109743703E-2</v>
      </c>
      <c r="OP14" s="8">
        <v>-9.343853703115651E-2</v>
      </c>
      <c r="OQ14" s="8">
        <v>-9.4549757404497892E-2</v>
      </c>
      <c r="OR14" s="8">
        <v>7.0012480577374969E-2</v>
      </c>
      <c r="OS14" s="8">
        <v>-8.4076522323185743E-2</v>
      </c>
      <c r="OT14" s="8">
        <v>-0.20520274405635197</v>
      </c>
      <c r="OU14" s="8">
        <v>-8.3714866742740146E-2</v>
      </c>
      <c r="OV14" s="8">
        <v>-7.5069870895236146E-2</v>
      </c>
      <c r="OW14" s="8">
        <v>-9.7574682336524277E-2</v>
      </c>
      <c r="OX14" s="8">
        <v>-0.12566788170229115</v>
      </c>
    </row>
    <row r="15" spans="2:414" ht="15.6" x14ac:dyDescent="0.35">
      <c r="B15" s="6">
        <v>42216</v>
      </c>
      <c r="C15" s="8">
        <v>-5.9076892319785607E-2</v>
      </c>
      <c r="D15" s="8">
        <v>-7.9154652087053079E-2</v>
      </c>
      <c r="E15" s="8">
        <v>-2.0813349747225152E-3</v>
      </c>
      <c r="F15" s="8">
        <v>-3.939289163251336E-2</v>
      </c>
      <c r="G15" s="8">
        <v>-2.1197217137018581E-2</v>
      </c>
      <c r="H15" s="8">
        <v>-6.7957264626317682E-3</v>
      </c>
      <c r="I15" s="8">
        <v>-9.3901107751156149E-2</v>
      </c>
      <c r="J15" s="8">
        <v>-0.16005558337421408</v>
      </c>
      <c r="K15" s="8">
        <v>-9.0769491639411864E-2</v>
      </c>
      <c r="L15" s="8">
        <v>-0.14983515136704115</v>
      </c>
      <c r="M15" s="8">
        <v>-0.13278374290799561</v>
      </c>
      <c r="N15" s="8">
        <v>5.1032437817267795E-2</v>
      </c>
      <c r="O15" s="8">
        <v>9.9991287485678898E-2</v>
      </c>
      <c r="P15" s="8">
        <v>-8.8605554137197423E-2</v>
      </c>
      <c r="Q15" s="8">
        <v>-0.12364879609714063</v>
      </c>
      <c r="R15" s="8">
        <v>3.0618266889335943E-2</v>
      </c>
      <c r="S15" s="8">
        <v>-0.18530140639218601</v>
      </c>
      <c r="T15" s="8">
        <v>-4.9449590052523917E-2</v>
      </c>
      <c r="U15" s="8">
        <v>-0.16849209064290643</v>
      </c>
      <c r="V15" s="8">
        <v>0.20513982326689323</v>
      </c>
      <c r="W15" s="8">
        <v>-9.7461304846423985E-2</v>
      </c>
      <c r="X15" s="8">
        <v>-1.9868837751734092E-2</v>
      </c>
      <c r="Y15" s="8">
        <v>-0.13714785025568868</v>
      </c>
      <c r="Z15" s="8">
        <v>6.4606464838332156E-2</v>
      </c>
      <c r="AA15" s="8">
        <v>-3.9474772698365107E-2</v>
      </c>
      <c r="AB15" s="8">
        <v>0.15818239744707893</v>
      </c>
      <c r="AC15" s="8">
        <v>4.7142009319318834E-2</v>
      </c>
      <c r="AD15" s="8">
        <v>-0.1491164146351775</v>
      </c>
      <c r="AE15" s="8">
        <v>-7.8013999459780048E-3</v>
      </c>
      <c r="AF15" s="8">
        <v>4.5276237244766704E-2</v>
      </c>
      <c r="AG15" s="8">
        <v>-4.3791816895135532E-2</v>
      </c>
      <c r="AH15" s="8">
        <v>-9.1200027219573987E-2</v>
      </c>
      <c r="AI15" s="8">
        <v>-3.7089209174168997E-2</v>
      </c>
      <c r="AJ15" s="8">
        <v>1.509239728351297E-2</v>
      </c>
      <c r="AK15" s="8">
        <v>1.1315217767342289E-2</v>
      </c>
      <c r="AL15" s="8">
        <v>-4.8534472922008243E-2</v>
      </c>
      <c r="AM15" s="8">
        <v>-6.1132869448313948E-2</v>
      </c>
      <c r="AN15" s="8">
        <v>-4.3275518604249913E-2</v>
      </c>
      <c r="AO15" s="8">
        <v>1.0646935781710332E-2</v>
      </c>
      <c r="AP15" s="8">
        <v>5.9596788945230461E-2</v>
      </c>
      <c r="AQ15" s="8">
        <v>-3.2592216636167709E-2</v>
      </c>
      <c r="AR15" s="8">
        <v>-0.10558674055656428</v>
      </c>
      <c r="AS15" s="8">
        <v>7.3389427840221511E-2</v>
      </c>
      <c r="AT15" s="8">
        <v>-0.23975610622392748</v>
      </c>
      <c r="AU15" s="8">
        <v>-2.5089455655772946E-2</v>
      </c>
      <c r="AV15" s="8">
        <v>5.3644959445979967E-2</v>
      </c>
      <c r="AW15" s="8">
        <v>4.4519316207972226E-2</v>
      </c>
      <c r="AX15" s="8">
        <v>-0.14353693095419054</v>
      </c>
      <c r="AY15" s="8">
        <v>-0.15152349523261266</v>
      </c>
      <c r="AZ15" s="8">
        <v>-6.9372542767528911E-2</v>
      </c>
      <c r="BA15" s="8">
        <v>-5.8289356695351013E-2</v>
      </c>
      <c r="BB15" s="8">
        <v>-0.14790330940611129</v>
      </c>
      <c r="BC15" s="8">
        <v>-6.2340739161486136E-2</v>
      </c>
      <c r="BD15" s="8">
        <v>7.7044792615980406E-2</v>
      </c>
      <c r="BE15" s="8">
        <v>-3.5972119241810652E-2</v>
      </c>
      <c r="BF15" s="8">
        <v>-8.3000678125850852E-2</v>
      </c>
      <c r="BG15" s="8">
        <v>-0.15874119902147579</v>
      </c>
      <c r="BH15" s="8">
        <v>2.9897508727007971E-2</v>
      </c>
      <c r="BI15" s="8">
        <v>-5.6908161618859643E-2</v>
      </c>
      <c r="BJ15" s="8">
        <v>2.9222896289468364E-2</v>
      </c>
      <c r="BK15" s="8">
        <v>-4.8088088207271257E-2</v>
      </c>
      <c r="BL15" s="8">
        <v>-0.1014609316243632</v>
      </c>
      <c r="BM15" s="8">
        <v>9.9181352973879977E-3</v>
      </c>
      <c r="BN15" s="8">
        <v>-4.8208028909768608E-3</v>
      </c>
      <c r="BO15" s="8">
        <v>0.11436619627302511</v>
      </c>
      <c r="BP15" s="8">
        <v>1.7818562607947258E-2</v>
      </c>
      <c r="BQ15" s="8">
        <v>-5.1560739138914874E-2</v>
      </c>
      <c r="BR15" s="8">
        <v>0.20573761484763958</v>
      </c>
      <c r="BS15" s="8">
        <v>-3.4486733338133152E-2</v>
      </c>
      <c r="BT15" s="8">
        <v>4.5255316547990559E-2</v>
      </c>
      <c r="BU15" s="8">
        <v>-5.9369311922267354E-2</v>
      </c>
      <c r="BV15" s="8">
        <v>-0.12311171750983424</v>
      </c>
      <c r="BW15" s="8">
        <v>-1.6692886510133925E-2</v>
      </c>
      <c r="BX15" s="8">
        <v>4.6962234090451194E-2</v>
      </c>
      <c r="BY15" s="8">
        <v>-0.17966308799095218</v>
      </c>
      <c r="BZ15" s="8">
        <v>9.912901339158231E-3</v>
      </c>
      <c r="CA15" s="8">
        <v>1.9187680555003139E-2</v>
      </c>
      <c r="CB15" s="8">
        <v>-0.1578951623704247</v>
      </c>
      <c r="CC15" s="8">
        <v>-6.5688199891687449E-2</v>
      </c>
      <c r="CD15" s="8">
        <v>-6.6593540280261793E-2</v>
      </c>
      <c r="CE15" s="8">
        <v>-3.0750480665221902E-2</v>
      </c>
      <c r="CF15" s="8">
        <v>-6.3847572142582104E-2</v>
      </c>
      <c r="CG15" s="8">
        <v>-0.10018480172538258</v>
      </c>
      <c r="CH15" s="8">
        <v>-8.5722457814566555E-3</v>
      </c>
      <c r="CI15" s="8">
        <v>5.7312136429583022E-2</v>
      </c>
      <c r="CJ15" s="8">
        <v>1.7868897326061783E-2</v>
      </c>
      <c r="CK15" s="8">
        <v>-9.761091301814126E-2</v>
      </c>
      <c r="CL15" s="8">
        <v>4.9518580039653592E-4</v>
      </c>
      <c r="CM15" s="8">
        <v>-2.6123578686980398E-2</v>
      </c>
      <c r="CN15" s="8">
        <v>-6.7238163664194939E-2</v>
      </c>
      <c r="CO15" s="8">
        <v>-8.3927089543474692E-2</v>
      </c>
      <c r="CP15" s="8">
        <v>-1.9944021384208227E-2</v>
      </c>
      <c r="CQ15" s="8">
        <v>-4.1859492920592628E-2</v>
      </c>
      <c r="CR15" s="8">
        <v>0.15687477415471146</v>
      </c>
      <c r="CS15" s="8">
        <v>-7.9718707931877741E-2</v>
      </c>
      <c r="CT15" s="8">
        <v>-5.3834241256265153E-2</v>
      </c>
      <c r="CU15" s="8">
        <v>-5.8146384477469143E-2</v>
      </c>
      <c r="CV15" s="8">
        <v>-1.61526582231451E-2</v>
      </c>
      <c r="CW15" s="8">
        <v>-8.3444167418487009E-2</v>
      </c>
      <c r="CX15" s="8">
        <v>6.4368585436117565E-3</v>
      </c>
      <c r="CY15" s="8">
        <v>-9.1668326051510818E-2</v>
      </c>
      <c r="CZ15" s="8">
        <v>-2.7193827511476032E-2</v>
      </c>
      <c r="DA15" s="8">
        <v>-6.3125371708793537E-2</v>
      </c>
      <c r="DB15" s="8">
        <v>-6.8607884772241945E-2</v>
      </c>
      <c r="DC15" s="8">
        <v>-3.596383043131976E-2</v>
      </c>
      <c r="DD15" s="8">
        <v>-0.1034177662966487</v>
      </c>
      <c r="DE15" s="8">
        <v>-8.8417961695221675E-2</v>
      </c>
      <c r="DF15" s="8">
        <v>-0.16867869094697541</v>
      </c>
      <c r="DG15" s="8">
        <v>8.6783252187024124E-2</v>
      </c>
      <c r="DH15" s="8">
        <v>4.597934622964317E-3</v>
      </c>
      <c r="DI15" s="8">
        <v>1.4799965563924239E-2</v>
      </c>
      <c r="DJ15" s="8">
        <v>5.421065151573079E-2</v>
      </c>
      <c r="DK15" s="8">
        <v>-3.739202590210039E-2</v>
      </c>
      <c r="DL15" s="8">
        <v>2.7961371548042957E-2</v>
      </c>
      <c r="DM15" s="8">
        <v>-0.20463557793956622</v>
      </c>
      <c r="DN15" s="8">
        <v>-8.460574674240931E-2</v>
      </c>
      <c r="DO15" s="8">
        <v>-6.2022777942388529E-2</v>
      </c>
      <c r="DP15" s="8">
        <v>-3.3725212325561804E-2</v>
      </c>
      <c r="DQ15" s="8">
        <v>8.3437435014058148E-2</v>
      </c>
      <c r="DR15" s="8">
        <v>-0.15548696527427788</v>
      </c>
      <c r="DS15" s="8">
        <v>9.6949405679932044E-2</v>
      </c>
      <c r="DT15" s="8">
        <v>-0.13759731274600692</v>
      </c>
      <c r="DU15" s="8">
        <v>-3.4576931229298002E-2</v>
      </c>
      <c r="DV15" s="8">
        <v>-0.17155537144140426</v>
      </c>
      <c r="DW15" s="8">
        <v>-8.8731917615955669E-2</v>
      </c>
      <c r="DX15" s="8">
        <v>-8.7479893332121417E-2</v>
      </c>
      <c r="DY15" s="8">
        <v>-6.4871635295860736E-2</v>
      </c>
      <c r="DZ15" s="8">
        <v>-5.3277946516397612E-2</v>
      </c>
      <c r="EA15" s="8">
        <v>-0.22023105533628523</v>
      </c>
      <c r="EB15" s="8">
        <v>-8.1392762115876927E-2</v>
      </c>
      <c r="EC15" s="8">
        <v>-0.2069039716299457</v>
      </c>
      <c r="ED15" s="8">
        <v>-0.16300181804202266</v>
      </c>
      <c r="EE15" s="8">
        <v>8.3074482427247853E-2</v>
      </c>
      <c r="EF15" s="8">
        <v>-0.15411671107232425</v>
      </c>
      <c r="EG15" s="8">
        <v>2.3815624146485609E-2</v>
      </c>
      <c r="EH15" s="8">
        <v>0.13457473738096715</v>
      </c>
      <c r="EI15" s="8">
        <v>-0.18632923218678965</v>
      </c>
      <c r="EJ15" s="8">
        <v>0.17434148772330454</v>
      </c>
      <c r="EK15" s="8">
        <v>6.6769252592334682E-3</v>
      </c>
      <c r="EL15" s="8">
        <v>-0.11817400486459023</v>
      </c>
      <c r="EM15" s="8">
        <v>-0.20457738065856493</v>
      </c>
      <c r="EN15" s="8">
        <v>-4.8362221879423295E-2</v>
      </c>
      <c r="EO15" s="8">
        <v>3.8253912945418356E-2</v>
      </c>
      <c r="EP15" s="8">
        <v>-0.1115765565438368</v>
      </c>
      <c r="EQ15" s="8">
        <v>-2.9319423967076569E-2</v>
      </c>
      <c r="ER15" s="8">
        <v>-8.5273828831758491E-2</v>
      </c>
      <c r="ES15" s="8">
        <v>-0.17898872925000064</v>
      </c>
      <c r="ET15" s="8">
        <v>-0.14082749490758689</v>
      </c>
      <c r="EU15" s="8">
        <v>-4.0975882324997603E-2</v>
      </c>
      <c r="EV15" s="8">
        <v>-9.9022357824503526E-2</v>
      </c>
      <c r="EW15" s="8">
        <v>7.7155801270317681E-2</v>
      </c>
      <c r="EX15" s="8">
        <v>8.0442832364652078E-2</v>
      </c>
      <c r="EY15" s="8">
        <v>0.15800658308734417</v>
      </c>
      <c r="EZ15" s="8">
        <v>7.0466182826355667E-2</v>
      </c>
      <c r="FA15" s="8">
        <v>-2.2100589287255001E-3</v>
      </c>
      <c r="FB15" s="8">
        <v>3.3945178330968218E-2</v>
      </c>
      <c r="FC15" s="8">
        <v>2.6444179231048248E-3</v>
      </c>
      <c r="FD15" s="8">
        <v>3.3894672723094155E-2</v>
      </c>
      <c r="FE15" s="8">
        <v>2.0047242572626134E-2</v>
      </c>
      <c r="FF15" s="8">
        <v>-9.2810180744513471E-2</v>
      </c>
      <c r="FG15" s="8">
        <v>-8.7647133637004687E-2</v>
      </c>
      <c r="FH15" s="8">
        <v>8.4424618005402574E-2</v>
      </c>
      <c r="FI15" s="8">
        <v>-0.13312860677809862</v>
      </c>
      <c r="FJ15" s="8">
        <v>1.5392219971308574E-2</v>
      </c>
      <c r="FK15" s="8">
        <v>-8.4385675293899676E-2</v>
      </c>
      <c r="FL15" s="8">
        <v>-1.3857072100943002E-2</v>
      </c>
      <c r="FM15" s="8">
        <v>-2.191246161580121E-2</v>
      </c>
      <c r="FN15" s="8">
        <v>-1.7768746251128009E-2</v>
      </c>
      <c r="FO15" s="8">
        <v>-1.894729840750109E-2</v>
      </c>
      <c r="FP15" s="8">
        <v>-0.1271935150210636</v>
      </c>
      <c r="FQ15" s="8">
        <v>3.3945217896305391E-2</v>
      </c>
      <c r="FR15" s="8">
        <v>-5.1867469854029735E-3</v>
      </c>
      <c r="FS15" s="8">
        <v>1.6308034426822632E-2</v>
      </c>
      <c r="FT15" s="8">
        <v>-6.6248180293037778E-2</v>
      </c>
      <c r="FU15" s="8">
        <v>7.472534221935806E-2</v>
      </c>
      <c r="FV15" s="8">
        <v>-5.5023292525055445E-4</v>
      </c>
      <c r="FW15" s="8">
        <v>2.7925796628205046E-2</v>
      </c>
      <c r="FX15" s="8">
        <v>2.6370291968881299E-3</v>
      </c>
      <c r="FY15" s="8">
        <v>0.12768379837040347</v>
      </c>
      <c r="FZ15" s="8">
        <v>8.7693259150878555E-2</v>
      </c>
      <c r="GA15" s="8">
        <v>6.6172504177690827E-2</v>
      </c>
      <c r="GB15" s="8">
        <v>-0.12020994460001394</v>
      </c>
      <c r="GC15" s="8">
        <v>1.3401176272403337E-2</v>
      </c>
      <c r="GD15" s="8">
        <v>-0.1009744359834755</v>
      </c>
      <c r="GE15" s="8">
        <v>-0.17207047731268721</v>
      </c>
      <c r="GF15" s="8">
        <v>-0.1531031877805494</v>
      </c>
      <c r="GG15" s="8">
        <v>-0.17979695851698949</v>
      </c>
      <c r="GH15" s="8">
        <v>-0.10469736144491695</v>
      </c>
      <c r="GI15" s="8">
        <v>-0.18403362018023417</v>
      </c>
      <c r="GJ15" s="8">
        <v>-0.12192292524067663</v>
      </c>
      <c r="GK15" s="8">
        <v>3.0136654701454213E-3</v>
      </c>
      <c r="GL15" s="8">
        <v>3.3563290176104432E-2</v>
      </c>
      <c r="GM15" s="8">
        <v>-2.3890988734256408E-2</v>
      </c>
      <c r="GN15" s="8">
        <v>-2.7759560220999291E-2</v>
      </c>
      <c r="GO15" s="8">
        <v>-9.8908812470940244E-2</v>
      </c>
      <c r="GP15" s="8">
        <v>-6.6832035781830279E-3</v>
      </c>
      <c r="GQ15" s="8">
        <v>-6.5202961931788928E-2</v>
      </c>
      <c r="GR15" s="8">
        <v>-4.7972096892182348E-3</v>
      </c>
      <c r="GS15" s="8">
        <v>-9.1456173811183455E-2</v>
      </c>
      <c r="GT15" s="8">
        <v>-0.14009855149425499</v>
      </c>
      <c r="GU15" s="8">
        <v>-5.8866108142474893E-2</v>
      </c>
      <c r="GV15" s="8">
        <v>-0.14538201082361618</v>
      </c>
      <c r="GW15" s="8">
        <v>5.2318679817556918E-2</v>
      </c>
      <c r="GX15" s="8">
        <v>-0.11341129072483813</v>
      </c>
      <c r="GY15" s="8">
        <v>-0.11092007888625144</v>
      </c>
      <c r="GZ15" s="8">
        <v>-4.8473868368014816E-2</v>
      </c>
      <c r="HA15" s="8">
        <v>-2.1214225339898224E-2</v>
      </c>
      <c r="HB15" s="8">
        <v>-0.15442246296746723</v>
      </c>
      <c r="HC15" s="8">
        <v>-3.2432433025160717E-2</v>
      </c>
      <c r="HD15" s="8">
        <v>0.10273386100454049</v>
      </c>
      <c r="HE15" s="8">
        <v>7.0776579948181151E-2</v>
      </c>
      <c r="HF15" s="8">
        <v>-9.8191845938974065E-2</v>
      </c>
      <c r="HG15" s="8">
        <v>7.5799519809922888E-2</v>
      </c>
      <c r="HH15" s="8">
        <v>-0.13630688728675355</v>
      </c>
      <c r="HI15" s="8">
        <v>-3.7905745933686341E-2</v>
      </c>
      <c r="HJ15" s="8">
        <v>-0.13328833631213483</v>
      </c>
      <c r="HK15" s="8">
        <v>-5.99099149468591E-2</v>
      </c>
      <c r="HL15" s="8">
        <v>-0.10430111597895331</v>
      </c>
      <c r="HM15" s="8">
        <v>-0.23776881557307955</v>
      </c>
      <c r="HN15" s="8">
        <v>-5.0723516111552791E-2</v>
      </c>
      <c r="HO15" s="8">
        <v>-5.7036071414846623E-2</v>
      </c>
      <c r="HP15" s="8">
        <v>-0.14279478853460462</v>
      </c>
      <c r="HQ15" s="8">
        <v>6.759586992840505E-2</v>
      </c>
      <c r="HR15" s="8">
        <v>-0.16209727830081225</v>
      </c>
      <c r="HS15" s="8">
        <v>1.3330628139598677E-2</v>
      </c>
      <c r="HT15" s="8">
        <v>-4.5982221123180456E-2</v>
      </c>
      <c r="HU15" s="8">
        <v>-4.4856641633151756E-2</v>
      </c>
      <c r="HV15" s="8">
        <v>-1.4409876153317347E-3</v>
      </c>
      <c r="HW15" s="8">
        <v>-2.2626660681711874E-2</v>
      </c>
      <c r="HX15" s="8">
        <v>-0.150477948293395</v>
      </c>
      <c r="HY15" s="8">
        <v>-0.11432033125366883</v>
      </c>
      <c r="HZ15" s="8">
        <v>4.3025212127843881E-2</v>
      </c>
      <c r="IA15" s="8">
        <v>-8.6766276198513848E-2</v>
      </c>
      <c r="IB15" s="8">
        <v>-0.13149188661917671</v>
      </c>
      <c r="IC15" s="8">
        <v>-0.16970607512744046</v>
      </c>
      <c r="ID15" s="8">
        <v>-0.15947614837567273</v>
      </c>
      <c r="IE15" s="8">
        <v>-6.391948466337885E-2</v>
      </c>
      <c r="IF15" s="8">
        <v>-3.9055679809237132E-2</v>
      </c>
      <c r="IG15" s="8">
        <v>-7.2227782751325409E-2</v>
      </c>
      <c r="IH15" s="8">
        <v>-9.165779338130256E-2</v>
      </c>
      <c r="II15" s="8">
        <v>-2.7555317007767838E-2</v>
      </c>
      <c r="IJ15" s="8">
        <v>-0.1068701658292884</v>
      </c>
      <c r="IK15" s="8">
        <v>-6.8753626139009982E-2</v>
      </c>
      <c r="IL15" s="8">
        <v>-4.347306101552359E-2</v>
      </c>
      <c r="IM15" s="8">
        <v>7.6268916912506923E-3</v>
      </c>
      <c r="IN15" s="8">
        <v>3.6668155593635954E-2</v>
      </c>
      <c r="IO15" s="8">
        <v>-0.12928008108672107</v>
      </c>
      <c r="IP15" s="8">
        <v>2.1770650356693122E-2</v>
      </c>
      <c r="IQ15" s="8">
        <v>-0.10883992564922282</v>
      </c>
      <c r="IR15" s="8">
        <v>1.6750463651424963E-2</v>
      </c>
      <c r="IS15" s="8">
        <v>-0.11572004278336642</v>
      </c>
      <c r="IT15" s="8">
        <v>0.14981692610093217</v>
      </c>
      <c r="IU15" s="8">
        <v>6.0842813720021538E-2</v>
      </c>
      <c r="IV15" s="8">
        <v>0.10619011246289312</v>
      </c>
      <c r="IW15" s="8">
        <v>-2.3900274214064265E-2</v>
      </c>
      <c r="IX15" s="8">
        <v>-9.5707359959995325E-2</v>
      </c>
      <c r="IY15" s="8">
        <v>-0.100422328678996</v>
      </c>
      <c r="IZ15" s="8">
        <v>4.8285271384267137E-3</v>
      </c>
      <c r="JA15" s="8">
        <v>-4.4457498913085758E-2</v>
      </c>
      <c r="JB15" s="8">
        <v>-2.2296859069620478E-2</v>
      </c>
      <c r="JC15" s="8">
        <v>-0.1396085897909051</v>
      </c>
      <c r="JD15" s="8">
        <v>-0.27159592789820902</v>
      </c>
      <c r="JE15" s="8">
        <v>-0.14197137051496939</v>
      </c>
      <c r="JF15" s="8">
        <v>-0.1963882833869367</v>
      </c>
      <c r="JG15" s="8">
        <v>-0.19934492669972317</v>
      </c>
      <c r="JH15" s="8">
        <v>-7.8590383758338073E-2</v>
      </c>
      <c r="JI15" s="8">
        <v>-0.18445189759454564</v>
      </c>
      <c r="JJ15" s="8">
        <v>-3.4035870274302688E-2</v>
      </c>
      <c r="JK15" s="8">
        <v>-1.9567562598924088E-2</v>
      </c>
      <c r="JL15" s="8">
        <v>-1.5940502235642362E-2</v>
      </c>
      <c r="JM15" s="8">
        <v>-0.11130571968809536</v>
      </c>
      <c r="JN15" s="8">
        <v>0.12904362349837872</v>
      </c>
      <c r="JO15" s="8">
        <v>-0.10503923078757005</v>
      </c>
      <c r="JP15" s="8">
        <v>-0.12255865008325581</v>
      </c>
      <c r="JQ15" s="8">
        <v>-7.8304862970351941E-2</v>
      </c>
      <c r="JR15" s="8">
        <v>-0.12635603811407589</v>
      </c>
      <c r="JS15" s="8">
        <v>-0.18196050620812687</v>
      </c>
      <c r="JT15" s="8">
        <v>-1.4496962001360914E-2</v>
      </c>
      <c r="JU15" s="8">
        <v>8.7894645244488701E-2</v>
      </c>
      <c r="JV15" s="8">
        <v>2.4465453702817552E-2</v>
      </c>
      <c r="JW15" s="8">
        <v>-4.4748797025449233E-2</v>
      </c>
      <c r="JX15" s="8">
        <v>-9.0067604170685767E-2</v>
      </c>
      <c r="JY15" s="8">
        <v>-0.17733857687888216</v>
      </c>
      <c r="JZ15" s="8">
        <v>6.3403653492244416E-3</v>
      </c>
      <c r="KA15" s="8">
        <v>-0.14616161952698595</v>
      </c>
      <c r="KB15" s="8">
        <v>-0.24456121261852459</v>
      </c>
      <c r="KC15" s="8">
        <v>-9.447546547075375E-2</v>
      </c>
      <c r="KD15" s="8">
        <v>-7.7205915928783758E-2</v>
      </c>
      <c r="KE15" s="8">
        <v>0.2259753021567438</v>
      </c>
      <c r="KF15" s="8">
        <v>-0.1037622373720416</v>
      </c>
      <c r="KG15" s="8">
        <v>5.57685458235887E-2</v>
      </c>
      <c r="KH15" s="8">
        <v>-0.10380704837153729</v>
      </c>
      <c r="KI15" s="8">
        <v>-9.0940216683966874E-2</v>
      </c>
      <c r="KJ15" s="8">
        <v>-0.10926396725574353</v>
      </c>
      <c r="KK15" s="8">
        <v>-0.17412724531501039</v>
      </c>
      <c r="KL15" s="8">
        <v>-0.12569854396085145</v>
      </c>
      <c r="KM15" s="8">
        <v>-6.8159261919121139E-2</v>
      </c>
      <c r="KN15" s="8">
        <v>0.12129931708594352</v>
      </c>
      <c r="KO15" s="8">
        <v>-3.3442378766955883E-2</v>
      </c>
      <c r="KP15" s="8">
        <v>9.0559540069530819E-3</v>
      </c>
      <c r="KQ15" s="8">
        <v>-2.3390992968870594E-2</v>
      </c>
      <c r="KR15" s="8">
        <v>-7.3435365631677102E-2</v>
      </c>
      <c r="KS15" s="8">
        <v>-1.383976067320325E-3</v>
      </c>
      <c r="KT15" s="8">
        <v>-0.19707554384445719</v>
      </c>
      <c r="KU15" s="8">
        <v>-2.1542283866624323E-2</v>
      </c>
      <c r="KV15" s="8">
        <v>-2.4730940774018606E-2</v>
      </c>
      <c r="KW15" s="8">
        <v>-9.2266327546733917E-2</v>
      </c>
      <c r="KX15" s="8">
        <v>-9.7270014296155838E-2</v>
      </c>
      <c r="KY15" s="8">
        <v>6.4963009249751791E-2</v>
      </c>
      <c r="KZ15" s="8">
        <v>-9.52945294017149E-3</v>
      </c>
      <c r="LA15" s="8">
        <v>-0.13759895886261309</v>
      </c>
      <c r="LB15" s="8">
        <v>-0.20446205744755885</v>
      </c>
      <c r="LC15" s="8">
        <v>-0.10887376892636641</v>
      </c>
      <c r="LD15" s="8">
        <v>7.8534509736207375E-2</v>
      </c>
      <c r="LE15" s="8">
        <v>4.7265328191596123E-2</v>
      </c>
      <c r="LF15" s="8">
        <v>0.13108281826566959</v>
      </c>
      <c r="LG15" s="8">
        <v>-0.18284279978376883</v>
      </c>
      <c r="LH15" s="8">
        <v>-9.6244402125214124E-2</v>
      </c>
      <c r="LI15" s="8">
        <v>1.5783659056297916E-3</v>
      </c>
      <c r="LJ15" s="8">
        <v>8.6138835384250101E-2</v>
      </c>
      <c r="LK15" s="8">
        <v>-4.547739886816865E-3</v>
      </c>
      <c r="LL15" s="8">
        <v>-0.13002675230464233</v>
      </c>
      <c r="LM15" s="8">
        <v>-1.6930775619678762E-2</v>
      </c>
      <c r="LN15" s="8">
        <v>0.37453934452476478</v>
      </c>
      <c r="LO15" s="8">
        <v>5.484934286305343E-2</v>
      </c>
      <c r="LP15" s="8">
        <v>0.11224501027704992</v>
      </c>
      <c r="LQ15" s="8">
        <v>0.1070312978609988</v>
      </c>
      <c r="LR15" s="8">
        <v>-0.16112053415701905</v>
      </c>
      <c r="LS15" s="8">
        <v>-2.7436703815350572E-2</v>
      </c>
      <c r="LT15" s="8">
        <v>-9.8793865561628308E-2</v>
      </c>
      <c r="LU15" s="8">
        <v>-6.9190679912169983E-3</v>
      </c>
      <c r="LV15" s="8">
        <v>-5.3840646616546195E-2</v>
      </c>
      <c r="LW15" s="8">
        <v>1.2756293870461038E-2</v>
      </c>
      <c r="LX15" s="8">
        <v>-0.14414779227982669</v>
      </c>
      <c r="LY15" s="8">
        <v>-3.3330996024100695E-2</v>
      </c>
      <c r="LZ15" s="8">
        <v>-9.9233084032829405E-2</v>
      </c>
      <c r="MA15" s="8">
        <v>-2.8531620878030017E-2</v>
      </c>
      <c r="MB15" s="8">
        <v>-3.4635263415285167E-2</v>
      </c>
      <c r="MC15" s="8">
        <v>-2.0124541006725727E-2</v>
      </c>
      <c r="MD15" s="8">
        <v>-5.7527530228755064E-2</v>
      </c>
      <c r="ME15" s="8">
        <v>-5.541555333153278E-2</v>
      </c>
      <c r="MF15" s="8">
        <v>-5.989167269241405E-2</v>
      </c>
      <c r="MG15" s="8">
        <v>-2.1662100035575615E-2</v>
      </c>
      <c r="MH15" s="8">
        <v>3.2560403690583384E-2</v>
      </c>
      <c r="MI15" s="8">
        <v>-8.6798118732686724E-2</v>
      </c>
      <c r="MJ15" s="8">
        <v>-4.0178570047075257E-3</v>
      </c>
      <c r="MK15" s="8">
        <v>6.931528427396827E-2</v>
      </c>
      <c r="ML15" s="8">
        <v>1.0735378033916471E-2</v>
      </c>
      <c r="MM15" s="8">
        <v>-3.6091668961619167E-2</v>
      </c>
      <c r="MN15" s="8">
        <v>-0.10331226843040112</v>
      </c>
      <c r="MO15" s="8">
        <v>-0.12939016596685476</v>
      </c>
      <c r="MP15" s="8">
        <v>-0.13704740886086328</v>
      </c>
      <c r="MQ15" s="8">
        <v>-0.22800155264487965</v>
      </c>
      <c r="MR15" s="8">
        <v>-5.7279779462840352E-2</v>
      </c>
      <c r="MS15" s="8">
        <v>-0.16988455762080554</v>
      </c>
      <c r="MT15" s="8">
        <v>-0.10059233059549971</v>
      </c>
      <c r="MU15" s="8">
        <v>-1.6283572133140467E-2</v>
      </c>
      <c r="MV15" s="8">
        <v>-0.16901967935519088</v>
      </c>
      <c r="MW15" s="8">
        <v>-0.13928813180393565</v>
      </c>
      <c r="MX15" s="8">
        <v>-0.25878708154848656</v>
      </c>
      <c r="MY15" s="8">
        <v>-0.17821442811732047</v>
      </c>
      <c r="MZ15" s="8">
        <v>-0.19191095349948856</v>
      </c>
      <c r="NA15" s="8">
        <v>6.6359058516425318E-3</v>
      </c>
      <c r="NB15" s="8">
        <v>-5.6095049642646166E-2</v>
      </c>
      <c r="NC15" s="8">
        <v>-1.2849051509673137E-2</v>
      </c>
      <c r="ND15" s="8">
        <v>-1.2861369952778312E-2</v>
      </c>
      <c r="NE15" s="8">
        <v>-6.364380933949626E-2</v>
      </c>
      <c r="NF15" s="8">
        <v>-1.0810764573854603E-2</v>
      </c>
      <c r="NG15" s="8">
        <v>-0.35208211011128643</v>
      </c>
      <c r="NH15" s="8">
        <v>-0.24797438709699998</v>
      </c>
      <c r="NI15" s="8">
        <v>-0.28872176636272234</v>
      </c>
      <c r="NJ15" s="8">
        <v>-1.054032535487287E-2</v>
      </c>
      <c r="NK15" s="8">
        <v>-5.2697869248433116E-3</v>
      </c>
      <c r="NL15" s="8">
        <v>-3.5811434766624628E-2</v>
      </c>
      <c r="NM15" s="8">
        <v>-0.13271928394281274</v>
      </c>
      <c r="NN15" s="8">
        <v>-0.11260801649215121</v>
      </c>
      <c r="NO15" s="8">
        <v>2.3598828188400645E-2</v>
      </c>
      <c r="NP15" s="8">
        <v>-0.14772190186534898</v>
      </c>
      <c r="NQ15" s="8">
        <v>-0.13498129020530564</v>
      </c>
      <c r="NR15" s="8">
        <v>-0.18051813131371991</v>
      </c>
      <c r="NS15" s="8">
        <v>-0.24093025561443399</v>
      </c>
      <c r="NT15" s="8">
        <v>-9.761117571155517E-2</v>
      </c>
      <c r="NU15" s="8">
        <v>-0.124543498732126</v>
      </c>
      <c r="NV15" s="8">
        <v>-2.7486705697469027E-2</v>
      </c>
      <c r="NW15" s="8">
        <v>-0.25220327966916334</v>
      </c>
      <c r="NX15" s="8">
        <v>-0.15245197092452051</v>
      </c>
      <c r="NY15" s="8">
        <v>6.4295403460006895E-2</v>
      </c>
      <c r="NZ15" s="8">
        <v>-8.7629519289066371E-3</v>
      </c>
      <c r="OA15" s="8">
        <v>-5.0255471191497425E-2</v>
      </c>
      <c r="OB15" s="8">
        <v>-7.1704159352106001E-2</v>
      </c>
      <c r="OC15" s="8">
        <v>-0.10938569801462414</v>
      </c>
      <c r="OD15" s="8">
        <v>-7.9238286674203018E-2</v>
      </c>
      <c r="OE15" s="8">
        <v>-0.15044837310303982</v>
      </c>
      <c r="OF15" s="8">
        <v>-7.9015043585214495E-2</v>
      </c>
      <c r="OG15" s="8">
        <v>-8.4680808430324411E-2</v>
      </c>
      <c r="OH15" s="8">
        <v>-4.3950747810900359E-2</v>
      </c>
      <c r="OI15" s="8">
        <v>-0.10146500408774195</v>
      </c>
      <c r="OJ15" s="8">
        <v>-4.5221317057966892E-2</v>
      </c>
      <c r="OK15" s="8">
        <v>-7.8586107441028702E-2</v>
      </c>
      <c r="OL15" s="8">
        <v>0.10036939244133966</v>
      </c>
      <c r="OM15" s="8">
        <v>0.17869068624942228</v>
      </c>
      <c r="ON15" s="8">
        <v>-8.986958752394747E-3</v>
      </c>
      <c r="OO15" s="8">
        <v>-3.4473596301810183E-2</v>
      </c>
      <c r="OP15" s="8">
        <v>-8.4536188580629529E-2</v>
      </c>
      <c r="OQ15" s="8">
        <v>-7.1892991379447074E-2</v>
      </c>
      <c r="OR15" s="8">
        <v>-2.1391342379341316E-3</v>
      </c>
      <c r="OS15" s="8">
        <v>-3.7923718804934226E-2</v>
      </c>
      <c r="OT15" s="8">
        <v>-0.10291023059936785</v>
      </c>
      <c r="OU15" s="8">
        <v>-7.6035005313190879E-2</v>
      </c>
      <c r="OV15" s="8">
        <v>4.2143459163500929E-2</v>
      </c>
      <c r="OW15" s="8">
        <v>-0.22260048094201562</v>
      </c>
      <c r="OX15" s="8">
        <v>-0.18262486984472751</v>
      </c>
    </row>
    <row r="16" spans="2:414" ht="15.6" x14ac:dyDescent="0.35">
      <c r="B16" s="6" t="s">
        <v>1165</v>
      </c>
      <c r="C16" s="8">
        <f t="shared" ref="C16:BN16" si="0">AVERAGE(C4:C15)</f>
        <v>-1.1578314126818973E-2</v>
      </c>
      <c r="D16" s="8">
        <f t="shared" si="0"/>
        <v>1.1554865947904919E-3</v>
      </c>
      <c r="E16" s="8">
        <f t="shared" si="0"/>
        <v>3.5495149840620001E-2</v>
      </c>
      <c r="F16" s="8">
        <f t="shared" si="0"/>
        <v>-4.2999741766726364E-3</v>
      </c>
      <c r="G16" s="8">
        <f t="shared" si="0"/>
        <v>-5.1592546218452107E-2</v>
      </c>
      <c r="H16" s="8">
        <f t="shared" si="0"/>
        <v>-1.0180107064679799E-2</v>
      </c>
      <c r="I16" s="8">
        <f t="shared" si="0"/>
        <v>-3.9371339478141955E-2</v>
      </c>
      <c r="J16" s="8">
        <f t="shared" si="0"/>
        <v>-3.5625996457428963E-3</v>
      </c>
      <c r="K16" s="8">
        <f t="shared" si="0"/>
        <v>-1.5235318631564907E-2</v>
      </c>
      <c r="L16" s="8">
        <f t="shared" si="0"/>
        <v>-5.9732807438407372E-2</v>
      </c>
      <c r="M16" s="8">
        <f t="shared" si="0"/>
        <v>-2.8424201715978259E-2</v>
      </c>
      <c r="N16" s="8">
        <f t="shared" si="0"/>
        <v>5.8016245962454416E-2</v>
      </c>
      <c r="O16" s="8">
        <f t="shared" si="0"/>
        <v>4.742630426073427E-2</v>
      </c>
      <c r="P16" s="8">
        <f t="shared" si="0"/>
        <v>4.0119410039074793E-2</v>
      </c>
      <c r="Q16" s="8">
        <f t="shared" si="0"/>
        <v>2.2066500654952942E-2</v>
      </c>
      <c r="R16" s="8">
        <f t="shared" si="0"/>
        <v>4.9601426637151301E-2</v>
      </c>
      <c r="S16" s="8">
        <f t="shared" si="0"/>
        <v>6.3010709096862613E-2</v>
      </c>
      <c r="T16" s="8">
        <f t="shared" si="0"/>
        <v>-7.6717602439924551E-2</v>
      </c>
      <c r="U16" s="8">
        <f t="shared" si="0"/>
        <v>-4.5234840444140056E-2</v>
      </c>
      <c r="V16" s="8">
        <f t="shared" si="0"/>
        <v>3.5478072338254389E-2</v>
      </c>
      <c r="W16" s="8">
        <f t="shared" si="0"/>
        <v>-1.3069393909292203E-2</v>
      </c>
      <c r="X16" s="8">
        <f t="shared" si="0"/>
        <v>9.4891246039907323E-3</v>
      </c>
      <c r="Y16" s="8">
        <f t="shared" si="0"/>
        <v>-3.2718846652836892E-2</v>
      </c>
      <c r="Z16" s="8">
        <f t="shared" si="0"/>
        <v>-2.3849101325007897E-2</v>
      </c>
      <c r="AA16" s="8">
        <f t="shared" si="0"/>
        <v>3.860747180627247E-3</v>
      </c>
      <c r="AB16" s="8">
        <f t="shared" si="0"/>
        <v>8.7280072103495518E-2</v>
      </c>
      <c r="AC16" s="8">
        <f t="shared" si="0"/>
        <v>-3.6956980434413339E-2</v>
      </c>
      <c r="AD16" s="8">
        <f t="shared" si="0"/>
        <v>-3.8373599213646734E-2</v>
      </c>
      <c r="AE16" s="8">
        <f t="shared" si="0"/>
        <v>6.5434910409684953E-3</v>
      </c>
      <c r="AF16" s="8">
        <f t="shared" si="0"/>
        <v>-8.3498547967129026E-3</v>
      </c>
      <c r="AG16" s="8">
        <f t="shared" si="0"/>
        <v>2.1521184691427101E-3</v>
      </c>
      <c r="AH16" s="8">
        <f t="shared" si="0"/>
        <v>-5.1289376778876232E-2</v>
      </c>
      <c r="AI16" s="8">
        <f t="shared" si="0"/>
        <v>-4.2939579559140073E-2</v>
      </c>
      <c r="AJ16" s="8">
        <f t="shared" si="0"/>
        <v>2.1847636738554766E-2</v>
      </c>
      <c r="AK16" s="8">
        <f t="shared" si="0"/>
        <v>-4.008391010918632E-2</v>
      </c>
      <c r="AL16" s="8">
        <f t="shared" si="0"/>
        <v>-2.8301955911704538E-2</v>
      </c>
      <c r="AM16" s="8">
        <f t="shared" si="0"/>
        <v>-2.683860022080789E-2</v>
      </c>
      <c r="AN16" s="8">
        <f t="shared" si="0"/>
        <v>-2.5974142237844888E-2</v>
      </c>
      <c r="AO16" s="8">
        <f t="shared" si="0"/>
        <v>2.685481284680187E-3</v>
      </c>
      <c r="AP16" s="8">
        <f t="shared" si="0"/>
        <v>4.1848037734815803E-2</v>
      </c>
      <c r="AQ16" s="8">
        <f t="shared" si="0"/>
        <v>1.2473735526636874E-2</v>
      </c>
      <c r="AR16" s="8">
        <f t="shared" si="0"/>
        <v>6.1487115496884235E-3</v>
      </c>
      <c r="AS16" s="8">
        <f t="shared" si="0"/>
        <v>3.3028552847248288E-2</v>
      </c>
      <c r="AT16" s="8">
        <f t="shared" si="0"/>
        <v>-1.2826147966274669E-2</v>
      </c>
      <c r="AU16" s="8">
        <f t="shared" si="0"/>
        <v>-6.5324483341063543E-3</v>
      </c>
      <c r="AV16" s="8">
        <f t="shared" si="0"/>
        <v>6.0964392164156556E-2</v>
      </c>
      <c r="AW16" s="8">
        <f t="shared" si="0"/>
        <v>4.2668310581483064E-2</v>
      </c>
      <c r="AX16" s="8">
        <f t="shared" si="0"/>
        <v>-9.2495686434982077E-4</v>
      </c>
      <c r="AY16" s="8">
        <f t="shared" si="0"/>
        <v>2.8599690588198049E-3</v>
      </c>
      <c r="AZ16" s="8">
        <f t="shared" si="0"/>
        <v>-2.2936307824197224E-2</v>
      </c>
      <c r="BA16" s="8">
        <f t="shared" si="0"/>
        <v>-8.2047910997086193E-3</v>
      </c>
      <c r="BB16" s="8">
        <f t="shared" si="0"/>
        <v>2.524291712147177E-2</v>
      </c>
      <c r="BC16" s="8">
        <f t="shared" si="0"/>
        <v>-2.7517779619401269E-2</v>
      </c>
      <c r="BD16" s="8">
        <f t="shared" si="0"/>
        <v>5.2935892487499553E-2</v>
      </c>
      <c r="BE16" s="8">
        <f t="shared" si="0"/>
        <v>1.8236100902750196E-2</v>
      </c>
      <c r="BF16" s="8">
        <f t="shared" si="0"/>
        <v>-2.349077351395756E-2</v>
      </c>
      <c r="BG16" s="8">
        <f t="shared" si="0"/>
        <v>-3.1788771871589162E-2</v>
      </c>
      <c r="BH16" s="8">
        <f t="shared" si="0"/>
        <v>3.800758930867363E-2</v>
      </c>
      <c r="BI16" s="8">
        <f t="shared" si="0"/>
        <v>-2.7085510309036789E-2</v>
      </c>
      <c r="BJ16" s="8">
        <f t="shared" si="0"/>
        <v>1.8304471638263981E-4</v>
      </c>
      <c r="BK16" s="8">
        <f t="shared" si="0"/>
        <v>-9.6354022507546561E-3</v>
      </c>
      <c r="BL16" s="8">
        <f t="shared" si="0"/>
        <v>-2.5846851797503234E-2</v>
      </c>
      <c r="BM16" s="8">
        <f t="shared" si="0"/>
        <v>5.4585667408384574E-2</v>
      </c>
      <c r="BN16" s="8">
        <f t="shared" si="0"/>
        <v>2.9047663983237344E-2</v>
      </c>
      <c r="BO16" s="8">
        <f t="shared" ref="BO16:DZ16" si="1">AVERAGE(BO4:BO15)</f>
        <v>5.9559148918924082E-2</v>
      </c>
      <c r="BP16" s="8">
        <f t="shared" si="1"/>
        <v>4.5940534532781407E-2</v>
      </c>
      <c r="BQ16" s="8">
        <f t="shared" si="1"/>
        <v>-3.8649524180286742E-3</v>
      </c>
      <c r="BR16" s="8">
        <f t="shared" si="1"/>
        <v>2.7631442192539813E-2</v>
      </c>
      <c r="BS16" s="8">
        <f t="shared" si="1"/>
        <v>-1.4630566271107271E-2</v>
      </c>
      <c r="BT16" s="8">
        <f t="shared" si="1"/>
        <v>4.6032598467653452E-2</v>
      </c>
      <c r="BU16" s="8">
        <f t="shared" si="1"/>
        <v>-2.1932229129564121E-2</v>
      </c>
      <c r="BV16" s="8">
        <f t="shared" si="1"/>
        <v>5.8127291860486626E-3</v>
      </c>
      <c r="BW16" s="8">
        <f t="shared" si="1"/>
        <v>-7.6095891879131667E-3</v>
      </c>
      <c r="BX16" s="8">
        <f t="shared" si="1"/>
        <v>3.9936642940773197E-2</v>
      </c>
      <c r="BY16" s="8">
        <f t="shared" si="1"/>
        <v>-1.0980257390458536E-2</v>
      </c>
      <c r="BZ16" s="8">
        <f t="shared" si="1"/>
        <v>-1.5114773805594631E-2</v>
      </c>
      <c r="CA16" s="8">
        <f t="shared" si="1"/>
        <v>-2.2242355742360585E-2</v>
      </c>
      <c r="CB16" s="8">
        <f t="shared" si="1"/>
        <v>-1.4693272397577709E-2</v>
      </c>
      <c r="CC16" s="8">
        <f t="shared" si="1"/>
        <v>3.1473249192902973E-2</v>
      </c>
      <c r="CD16" s="8">
        <f t="shared" si="1"/>
        <v>-1.5377140004936953E-2</v>
      </c>
      <c r="CE16" s="8">
        <f t="shared" si="1"/>
        <v>4.0165916409842815E-2</v>
      </c>
      <c r="CF16" s="8">
        <f t="shared" si="1"/>
        <v>1.495147154864053E-2</v>
      </c>
      <c r="CG16" s="8">
        <f t="shared" si="1"/>
        <v>1.7919386390720545E-2</v>
      </c>
      <c r="CH16" s="8">
        <f t="shared" si="1"/>
        <v>-4.8070400040167931E-2</v>
      </c>
      <c r="CI16" s="8">
        <f t="shared" si="1"/>
        <v>1.0817600923135259E-3</v>
      </c>
      <c r="CJ16" s="8">
        <f t="shared" si="1"/>
        <v>1.0347162729448217E-2</v>
      </c>
      <c r="CK16" s="8">
        <f t="shared" si="1"/>
        <v>3.6126610970400413E-4</v>
      </c>
      <c r="CL16" s="8">
        <f t="shared" si="1"/>
        <v>-6.9898565024697915E-3</v>
      </c>
      <c r="CM16" s="8">
        <f t="shared" si="1"/>
        <v>5.2133014224139552E-2</v>
      </c>
      <c r="CN16" s="8">
        <f t="shared" si="1"/>
        <v>-4.2535387321006778E-2</v>
      </c>
      <c r="CO16" s="8">
        <f t="shared" si="1"/>
        <v>-3.1232665914958269E-2</v>
      </c>
      <c r="CP16" s="8">
        <f t="shared" si="1"/>
        <v>3.1513040316699076E-2</v>
      </c>
      <c r="CQ16" s="8">
        <f t="shared" si="1"/>
        <v>-2.054902321100123E-2</v>
      </c>
      <c r="CR16" s="8">
        <f t="shared" si="1"/>
        <v>3.3751295684546601E-2</v>
      </c>
      <c r="CS16" s="8">
        <f t="shared" si="1"/>
        <v>8.1991556084100997E-3</v>
      </c>
      <c r="CT16" s="8">
        <f t="shared" si="1"/>
        <v>1.8924951818662498E-2</v>
      </c>
      <c r="CU16" s="8">
        <f t="shared" si="1"/>
        <v>-4.0511157943768493E-2</v>
      </c>
      <c r="CV16" s="8">
        <f t="shared" si="1"/>
        <v>-5.4035953607054953E-2</v>
      </c>
      <c r="CW16" s="8">
        <f t="shared" si="1"/>
        <v>-6.1156274316798579E-3</v>
      </c>
      <c r="CX16" s="8">
        <f t="shared" si="1"/>
        <v>2.5460154378088545E-2</v>
      </c>
      <c r="CY16" s="8">
        <f t="shared" si="1"/>
        <v>-1.7948713140305037E-2</v>
      </c>
      <c r="CZ16" s="8">
        <f t="shared" si="1"/>
        <v>9.3854478084954823E-3</v>
      </c>
      <c r="DA16" s="8">
        <f t="shared" si="1"/>
        <v>-1.9468841211739831E-2</v>
      </c>
      <c r="DB16" s="8">
        <f t="shared" si="1"/>
        <v>-2.4280042413972618E-2</v>
      </c>
      <c r="DC16" s="8">
        <f t="shared" si="1"/>
        <v>3.2907310755673463E-2</v>
      </c>
      <c r="DD16" s="8">
        <f t="shared" si="1"/>
        <v>1.1451523798293999E-2</v>
      </c>
      <c r="DE16" s="8">
        <f t="shared" si="1"/>
        <v>1.9142220346077581E-2</v>
      </c>
      <c r="DF16" s="8">
        <f t="shared" si="1"/>
        <v>1.3801141476027188E-2</v>
      </c>
      <c r="DG16" s="8">
        <f t="shared" si="1"/>
        <v>8.271631108494705E-2</v>
      </c>
      <c r="DH16" s="8">
        <f t="shared" si="1"/>
        <v>5.098574606263092E-2</v>
      </c>
      <c r="DI16" s="8">
        <f t="shared" si="1"/>
        <v>-3.3206943866264382E-2</v>
      </c>
      <c r="DJ16" s="8">
        <f t="shared" si="1"/>
        <v>2.7679437419006924E-2</v>
      </c>
      <c r="DK16" s="8">
        <f t="shared" si="1"/>
        <v>2.2726995150116041E-2</v>
      </c>
      <c r="DL16" s="8">
        <f t="shared" si="1"/>
        <v>-6.3875137109602464E-2</v>
      </c>
      <c r="DM16" s="8">
        <f t="shared" si="1"/>
        <v>-1.1990456020297927E-2</v>
      </c>
      <c r="DN16" s="8">
        <f t="shared" si="1"/>
        <v>9.3540534261029717E-3</v>
      </c>
      <c r="DO16" s="8">
        <f t="shared" si="1"/>
        <v>-5.8196554451242812E-2</v>
      </c>
      <c r="DP16" s="8">
        <f t="shared" si="1"/>
        <v>2.2989857683013714E-2</v>
      </c>
      <c r="DQ16" s="8">
        <f t="shared" si="1"/>
        <v>6.0319121904861127E-2</v>
      </c>
      <c r="DR16" s="8">
        <f t="shared" si="1"/>
        <v>-5.8218970924389289E-2</v>
      </c>
      <c r="DS16" s="8">
        <f t="shared" si="1"/>
        <v>-1.1198808668619109E-2</v>
      </c>
      <c r="DT16" s="8">
        <f t="shared" si="1"/>
        <v>-3.1785362356897162E-2</v>
      </c>
      <c r="DU16" s="8">
        <f t="shared" si="1"/>
        <v>1.5272542540323774E-2</v>
      </c>
      <c r="DV16" s="8">
        <f t="shared" si="1"/>
        <v>-7.9079868728807415E-2</v>
      </c>
      <c r="DW16" s="8">
        <f t="shared" si="1"/>
        <v>2.8900846355410927E-2</v>
      </c>
      <c r="DX16" s="8">
        <f t="shared" si="1"/>
        <v>-4.0880804118920651E-2</v>
      </c>
      <c r="DY16" s="8">
        <f t="shared" si="1"/>
        <v>-5.5584852942754228E-3</v>
      </c>
      <c r="DZ16" s="8">
        <f t="shared" si="1"/>
        <v>-1.9117686928773078E-2</v>
      </c>
      <c r="EA16" s="8">
        <f t="shared" ref="EA16:GL16" si="2">AVERAGE(EA4:EA15)</f>
        <v>-8.8109486707599105E-2</v>
      </c>
      <c r="EB16" s="8">
        <f t="shared" si="2"/>
        <v>-3.7244422301605011E-2</v>
      </c>
      <c r="EC16" s="8">
        <f t="shared" si="2"/>
        <v>-3.5521220337957071E-2</v>
      </c>
      <c r="ED16" s="8">
        <f t="shared" si="2"/>
        <v>-4.6692216433841215E-2</v>
      </c>
      <c r="EE16" s="8">
        <f t="shared" si="2"/>
        <v>2.7338281191161412E-2</v>
      </c>
      <c r="EF16" s="8">
        <f t="shared" si="2"/>
        <v>-2.8675789713375702E-2</v>
      </c>
      <c r="EG16" s="8">
        <f t="shared" si="2"/>
        <v>6.5390359242227289E-2</v>
      </c>
      <c r="EH16" s="8">
        <f t="shared" si="2"/>
        <v>4.5066619391518258E-2</v>
      </c>
      <c r="EI16" s="8">
        <f t="shared" si="2"/>
        <v>-9.145409544113756E-3</v>
      </c>
      <c r="EJ16" s="8">
        <f t="shared" si="2"/>
        <v>1.8400815382785467E-2</v>
      </c>
      <c r="EK16" s="8">
        <f t="shared" si="2"/>
        <v>2.7000465111600046E-2</v>
      </c>
      <c r="EL16" s="8">
        <f t="shared" si="2"/>
        <v>-2.0697959903074502E-2</v>
      </c>
      <c r="EM16" s="8">
        <f t="shared" si="2"/>
        <v>1.7845279251713749E-2</v>
      </c>
      <c r="EN16" s="8">
        <f t="shared" si="2"/>
        <v>-1.2668522127272056E-2</v>
      </c>
      <c r="EO16" s="8">
        <f t="shared" si="2"/>
        <v>8.8948655887611291E-2</v>
      </c>
      <c r="EP16" s="8">
        <f t="shared" si="2"/>
        <v>2.816916462273783E-2</v>
      </c>
      <c r="EQ16" s="8">
        <f t="shared" si="2"/>
        <v>-2.6122447030744723E-2</v>
      </c>
      <c r="ER16" s="8">
        <f t="shared" si="2"/>
        <v>1.801919336662643E-2</v>
      </c>
      <c r="ES16" s="8">
        <f t="shared" si="2"/>
        <v>-1.5067966642821888E-2</v>
      </c>
      <c r="ET16" s="8">
        <f t="shared" si="2"/>
        <v>1.7047563658774273E-2</v>
      </c>
      <c r="EU16" s="8">
        <f t="shared" si="2"/>
        <v>1.3826122193066004E-2</v>
      </c>
      <c r="EV16" s="8">
        <f t="shared" si="2"/>
        <v>4.4859910250291936E-2</v>
      </c>
      <c r="EW16" s="8">
        <f t="shared" si="2"/>
        <v>1.9703852493019557E-3</v>
      </c>
      <c r="EX16" s="8">
        <f t="shared" si="2"/>
        <v>7.0473720191471636E-3</v>
      </c>
      <c r="EY16" s="8">
        <f t="shared" si="2"/>
        <v>2.6867275967355567E-2</v>
      </c>
      <c r="EZ16" s="8">
        <f t="shared" si="2"/>
        <v>1.2860718070101066E-2</v>
      </c>
      <c r="FA16" s="8">
        <f t="shared" si="2"/>
        <v>1.1127890780085728E-2</v>
      </c>
      <c r="FB16" s="8">
        <f t="shared" si="2"/>
        <v>4.5291286888530027E-3</v>
      </c>
      <c r="FC16" s="8">
        <f t="shared" si="2"/>
        <v>2.9887721448533744E-2</v>
      </c>
      <c r="FD16" s="8">
        <f t="shared" si="2"/>
        <v>-7.7140454849843791E-3</v>
      </c>
      <c r="FE16" s="8">
        <f t="shared" si="2"/>
        <v>6.3580843799367473E-2</v>
      </c>
      <c r="FF16" s="8">
        <f t="shared" si="2"/>
        <v>-4.8708204959131444E-3</v>
      </c>
      <c r="FG16" s="8">
        <f t="shared" si="2"/>
        <v>-3.0700837142777909E-2</v>
      </c>
      <c r="FH16" s="8">
        <f t="shared" si="2"/>
        <v>3.3718658094648878E-2</v>
      </c>
      <c r="FI16" s="8">
        <f t="shared" si="2"/>
        <v>-3.2860984234186277E-2</v>
      </c>
      <c r="FJ16" s="8">
        <f t="shared" si="2"/>
        <v>-8.3022214460279371E-3</v>
      </c>
      <c r="FK16" s="8">
        <f t="shared" si="2"/>
        <v>3.0642310915109383E-2</v>
      </c>
      <c r="FL16" s="8">
        <f t="shared" si="2"/>
        <v>-1.0584863357338223E-2</v>
      </c>
      <c r="FM16" s="8">
        <f t="shared" si="2"/>
        <v>-3.0394559784611441E-3</v>
      </c>
      <c r="FN16" s="8">
        <f t="shared" si="2"/>
        <v>-1.3294602271197858E-3</v>
      </c>
      <c r="FO16" s="8">
        <f t="shared" si="2"/>
        <v>6.8075676871017328E-3</v>
      </c>
      <c r="FP16" s="8">
        <f t="shared" si="2"/>
        <v>-2.5347272975882258E-2</v>
      </c>
      <c r="FQ16" s="8">
        <f t="shared" si="2"/>
        <v>5.3082363828876121E-2</v>
      </c>
      <c r="FR16" s="8">
        <f t="shared" si="2"/>
        <v>3.648065456683678E-2</v>
      </c>
      <c r="FS16" s="8">
        <f t="shared" si="2"/>
        <v>4.9443294821459434E-2</v>
      </c>
      <c r="FT16" s="8">
        <f t="shared" si="2"/>
        <v>4.7962767857345441E-2</v>
      </c>
      <c r="FU16" s="8">
        <f t="shared" si="2"/>
        <v>3.0810563512331069E-2</v>
      </c>
      <c r="FV16" s="8">
        <f t="shared" si="2"/>
        <v>8.8456531013679604E-2</v>
      </c>
      <c r="FW16" s="8">
        <f t="shared" si="2"/>
        <v>6.2468382146166269E-2</v>
      </c>
      <c r="FX16" s="8">
        <f t="shared" si="2"/>
        <v>-2.349948314278881E-2</v>
      </c>
      <c r="FY16" s="8">
        <f t="shared" si="2"/>
        <v>1.1235791234403951E-2</v>
      </c>
      <c r="FZ16" s="8">
        <f t="shared" si="2"/>
        <v>3.1409490575501346E-2</v>
      </c>
      <c r="GA16" s="8">
        <f t="shared" si="2"/>
        <v>3.5775868197982723E-2</v>
      </c>
      <c r="GB16" s="8">
        <f t="shared" si="2"/>
        <v>3.691933303722588E-3</v>
      </c>
      <c r="GC16" s="8">
        <f t="shared" si="2"/>
        <v>-3.1431803006972285E-2</v>
      </c>
      <c r="GD16" s="8">
        <f t="shared" si="2"/>
        <v>1.1357358624927474E-2</v>
      </c>
      <c r="GE16" s="8">
        <f t="shared" si="2"/>
        <v>-6.092735703993251E-2</v>
      </c>
      <c r="GF16" s="8">
        <f t="shared" si="2"/>
        <v>1.9034936903962997E-2</v>
      </c>
      <c r="GG16" s="8">
        <f t="shared" si="2"/>
        <v>-6.3766358251728758E-2</v>
      </c>
      <c r="GH16" s="8">
        <f t="shared" si="2"/>
        <v>0.10887145315822398</v>
      </c>
      <c r="GI16" s="8">
        <f t="shared" si="2"/>
        <v>6.734925641306265E-2</v>
      </c>
      <c r="GJ16" s="8">
        <f t="shared" si="2"/>
        <v>4.7674140618681658E-2</v>
      </c>
      <c r="GK16" s="8">
        <f t="shared" si="2"/>
        <v>4.9579104076707438E-2</v>
      </c>
      <c r="GL16" s="8">
        <f t="shared" si="2"/>
        <v>2.0504743961548898E-2</v>
      </c>
      <c r="GM16" s="8">
        <f t="shared" ref="GM16:IX16" si="3">AVERAGE(GM4:GM15)</f>
        <v>-2.1363191024643818E-2</v>
      </c>
      <c r="GN16" s="8">
        <f t="shared" si="3"/>
        <v>1.8292842014977065E-2</v>
      </c>
      <c r="GO16" s="8">
        <f t="shared" si="3"/>
        <v>-6.7625498994935029E-2</v>
      </c>
      <c r="GP16" s="8">
        <f t="shared" si="3"/>
        <v>2.1391573589752005E-2</v>
      </c>
      <c r="GQ16" s="8">
        <f t="shared" si="3"/>
        <v>2.0280578950211445E-2</v>
      </c>
      <c r="GR16" s="8">
        <f t="shared" si="3"/>
        <v>-1.3491309884043061E-2</v>
      </c>
      <c r="GS16" s="8">
        <f t="shared" si="3"/>
        <v>-3.8499675177732645E-2</v>
      </c>
      <c r="GT16" s="8">
        <f t="shared" si="3"/>
        <v>-2.2772660587435489E-2</v>
      </c>
      <c r="GU16" s="8">
        <f t="shared" si="3"/>
        <v>7.1400958822238972E-3</v>
      </c>
      <c r="GV16" s="8">
        <f t="shared" si="3"/>
        <v>6.6697555113455209E-3</v>
      </c>
      <c r="GW16" s="8">
        <f t="shared" si="3"/>
        <v>2.3318039631656285E-2</v>
      </c>
      <c r="GX16" s="8">
        <f t="shared" si="3"/>
        <v>-4.9457263652621592E-3</v>
      </c>
      <c r="GY16" s="8">
        <f t="shared" si="3"/>
        <v>-4.4496356373597175E-2</v>
      </c>
      <c r="GZ16" s="8">
        <f t="shared" si="3"/>
        <v>-2.1130025176891377E-2</v>
      </c>
      <c r="HA16" s="8">
        <f t="shared" si="3"/>
        <v>-3.1807464430044875E-2</v>
      </c>
      <c r="HB16" s="8">
        <f t="shared" si="3"/>
        <v>-5.8362353408459716E-2</v>
      </c>
      <c r="HC16" s="8">
        <f t="shared" si="3"/>
        <v>-4.4905398433158411E-2</v>
      </c>
      <c r="HD16" s="8">
        <f t="shared" si="3"/>
        <v>4.5363740194036987E-2</v>
      </c>
      <c r="HE16" s="8">
        <f t="shared" si="3"/>
        <v>5.2795321253924906E-3</v>
      </c>
      <c r="HF16" s="8">
        <f t="shared" si="3"/>
        <v>-1.288670167964146E-2</v>
      </c>
      <c r="HG16" s="8">
        <f t="shared" si="3"/>
        <v>3.8719393888971339E-2</v>
      </c>
      <c r="HH16" s="8">
        <f t="shared" si="3"/>
        <v>-8.6143609427355682E-3</v>
      </c>
      <c r="HI16" s="8">
        <f t="shared" si="3"/>
        <v>-7.0113374659987278E-3</v>
      </c>
      <c r="HJ16" s="8">
        <f t="shared" si="3"/>
        <v>-5.6867529061728671E-2</v>
      </c>
      <c r="HK16" s="8">
        <f t="shared" si="3"/>
        <v>-6.7016140917966885E-2</v>
      </c>
      <c r="HL16" s="8">
        <f t="shared" si="3"/>
        <v>1.2663316954772399E-2</v>
      </c>
      <c r="HM16" s="8">
        <f t="shared" si="3"/>
        <v>-3.8918517065351488E-2</v>
      </c>
      <c r="HN16" s="8">
        <f t="shared" si="3"/>
        <v>-6.8189814817693248E-2</v>
      </c>
      <c r="HO16" s="8">
        <f t="shared" si="3"/>
        <v>4.3316579220775343E-2</v>
      </c>
      <c r="HP16" s="8">
        <f t="shared" si="3"/>
        <v>-1.7372801295517822E-3</v>
      </c>
      <c r="HQ16" s="8">
        <f t="shared" si="3"/>
        <v>-1.1025335856759313E-2</v>
      </c>
      <c r="HR16" s="8">
        <f t="shared" si="3"/>
        <v>-4.1940283142422354E-2</v>
      </c>
      <c r="HS16" s="8">
        <f t="shared" si="3"/>
        <v>5.0914860272458133E-3</v>
      </c>
      <c r="HT16" s="8">
        <f t="shared" si="3"/>
        <v>-6.5994856155096815E-2</v>
      </c>
      <c r="HU16" s="8">
        <f t="shared" si="3"/>
        <v>-7.1972138117196952E-2</v>
      </c>
      <c r="HV16" s="8">
        <f t="shared" si="3"/>
        <v>6.7218817810010045E-2</v>
      </c>
      <c r="HW16" s="8">
        <f t="shared" si="3"/>
        <v>-1.5932565619544373E-2</v>
      </c>
      <c r="HX16" s="8">
        <f t="shared" si="3"/>
        <v>-7.042319746037691E-2</v>
      </c>
      <c r="HY16" s="8">
        <f t="shared" si="3"/>
        <v>-3.8019109461631201E-2</v>
      </c>
      <c r="HZ16" s="8">
        <f t="shared" si="3"/>
        <v>6.0955836169819422E-2</v>
      </c>
      <c r="IA16" s="8">
        <f t="shared" si="3"/>
        <v>-4.42349372736335E-2</v>
      </c>
      <c r="IB16" s="8">
        <f t="shared" si="3"/>
        <v>-1.7509996609742322E-3</v>
      </c>
      <c r="IC16" s="8">
        <f t="shared" si="3"/>
        <v>-2.2521357810527498E-2</v>
      </c>
      <c r="ID16" s="8">
        <f t="shared" si="3"/>
        <v>5.0240960974770529E-3</v>
      </c>
      <c r="IE16" s="8">
        <f t="shared" si="3"/>
        <v>-5.4415053114856067E-2</v>
      </c>
      <c r="IF16" s="8">
        <f t="shared" si="3"/>
        <v>1.6126380093564676E-2</v>
      </c>
      <c r="IG16" s="8">
        <f t="shared" si="3"/>
        <v>2.3359812264906663E-2</v>
      </c>
      <c r="IH16" s="8">
        <f t="shared" si="3"/>
        <v>-4.60279654504058E-2</v>
      </c>
      <c r="II16" s="8">
        <f t="shared" si="3"/>
        <v>-1.2962094526007726E-2</v>
      </c>
      <c r="IJ16" s="8">
        <f t="shared" si="3"/>
        <v>2.7694789936272269E-2</v>
      </c>
      <c r="IK16" s="8">
        <f t="shared" si="3"/>
        <v>-8.3459032464601013E-2</v>
      </c>
      <c r="IL16" s="8">
        <f t="shared" si="3"/>
        <v>-5.9788688330987695E-2</v>
      </c>
      <c r="IM16" s="8">
        <f t="shared" si="3"/>
        <v>9.832384268207631E-3</v>
      </c>
      <c r="IN16" s="8">
        <f t="shared" si="3"/>
        <v>-1.5214241452267314E-3</v>
      </c>
      <c r="IO16" s="8">
        <f t="shared" si="3"/>
        <v>-8.1637495459462764E-2</v>
      </c>
      <c r="IP16" s="8">
        <f t="shared" si="3"/>
        <v>-6.6388316500705716E-2</v>
      </c>
      <c r="IQ16" s="8">
        <f t="shared" si="3"/>
        <v>-5.0605021547547042E-2</v>
      </c>
      <c r="IR16" s="8">
        <f t="shared" si="3"/>
        <v>-7.1180009429143822E-3</v>
      </c>
      <c r="IS16" s="8">
        <f t="shared" si="3"/>
        <v>-1.3167974694680604E-2</v>
      </c>
      <c r="IT16" s="8">
        <f t="shared" si="3"/>
        <v>2.9607374552731713E-2</v>
      </c>
      <c r="IU16" s="8">
        <f t="shared" si="3"/>
        <v>3.7112522736171438E-2</v>
      </c>
      <c r="IV16" s="8">
        <f t="shared" si="3"/>
        <v>3.1031261258907483E-2</v>
      </c>
      <c r="IW16" s="8">
        <f t="shared" si="3"/>
        <v>1.4111987789067309E-2</v>
      </c>
      <c r="IX16" s="8">
        <f t="shared" si="3"/>
        <v>-7.3346787715830863E-3</v>
      </c>
      <c r="IY16" s="8">
        <f t="shared" ref="IY16:LJ16" si="4">AVERAGE(IY4:IY15)</f>
        <v>-1.7484868518915658E-2</v>
      </c>
      <c r="IZ16" s="8">
        <f t="shared" si="4"/>
        <v>3.378461929341714E-4</v>
      </c>
      <c r="JA16" s="8">
        <f t="shared" si="4"/>
        <v>3.1302856901078237E-2</v>
      </c>
      <c r="JB16" s="8">
        <f t="shared" si="4"/>
        <v>2.5794250618897074E-2</v>
      </c>
      <c r="JC16" s="8">
        <f t="shared" si="4"/>
        <v>-2.3511158927037968E-2</v>
      </c>
      <c r="JD16" s="8">
        <f t="shared" si="4"/>
        <v>-0.10199941548461593</v>
      </c>
      <c r="JE16" s="8">
        <f t="shared" si="4"/>
        <v>-5.8644623924543338E-4</v>
      </c>
      <c r="JF16" s="8">
        <f t="shared" si="4"/>
        <v>-9.6966346686352248E-2</v>
      </c>
      <c r="JG16" s="8">
        <f t="shared" si="4"/>
        <v>-7.7584585021740482E-2</v>
      </c>
      <c r="JH16" s="8">
        <f t="shared" si="4"/>
        <v>3.870741582512513E-2</v>
      </c>
      <c r="JI16" s="8">
        <f t="shared" si="4"/>
        <v>-5.629094161234624E-2</v>
      </c>
      <c r="JJ16" s="8">
        <f t="shared" si="4"/>
        <v>6.4414481348293187E-4</v>
      </c>
      <c r="JK16" s="8">
        <f t="shared" si="4"/>
        <v>0.10056165939307203</v>
      </c>
      <c r="JL16" s="8">
        <f t="shared" si="4"/>
        <v>3.4020447808193001E-2</v>
      </c>
      <c r="JM16" s="8">
        <f t="shared" si="4"/>
        <v>0.12816564937175054</v>
      </c>
      <c r="JN16" s="8">
        <f t="shared" si="4"/>
        <v>3.9545106812885776E-2</v>
      </c>
      <c r="JO16" s="8">
        <f t="shared" si="4"/>
        <v>-4.2795544068343445E-3</v>
      </c>
      <c r="JP16" s="8">
        <f t="shared" si="4"/>
        <v>-2.459463339464743E-2</v>
      </c>
      <c r="JQ16" s="8">
        <f t="shared" si="4"/>
        <v>-1.3242007746160663E-2</v>
      </c>
      <c r="JR16" s="8">
        <f t="shared" si="4"/>
        <v>-1.0779133491622997E-2</v>
      </c>
      <c r="JS16" s="8">
        <f t="shared" si="4"/>
        <v>-9.8082919589933357E-2</v>
      </c>
      <c r="JT16" s="8">
        <f t="shared" si="4"/>
        <v>-1.4856070049508877E-2</v>
      </c>
      <c r="JU16" s="8">
        <f t="shared" si="4"/>
        <v>2.7264964170644692E-2</v>
      </c>
      <c r="JV16" s="8">
        <f t="shared" si="4"/>
        <v>2.0512174940105779E-2</v>
      </c>
      <c r="JW16" s="8">
        <f t="shared" si="4"/>
        <v>-3.2063026698236748E-2</v>
      </c>
      <c r="JX16" s="8">
        <f t="shared" si="4"/>
        <v>-1.8939753794309067E-2</v>
      </c>
      <c r="JY16" s="8">
        <f t="shared" si="4"/>
        <v>3.663160513369975E-2</v>
      </c>
      <c r="JZ16" s="8">
        <f t="shared" si="4"/>
        <v>2.7533873667253846E-2</v>
      </c>
      <c r="KA16" s="8">
        <f t="shared" si="4"/>
        <v>-3.207532493303173E-3</v>
      </c>
      <c r="KB16" s="8">
        <f t="shared" si="4"/>
        <v>3.7028212364909516E-3</v>
      </c>
      <c r="KC16" s="8">
        <f t="shared" si="4"/>
        <v>-4.5044655293185652E-2</v>
      </c>
      <c r="KD16" s="8">
        <f t="shared" si="4"/>
        <v>6.0120360376732511E-2</v>
      </c>
      <c r="KE16" s="8">
        <f t="shared" si="4"/>
        <v>8.1871553952733531E-2</v>
      </c>
      <c r="KF16" s="8">
        <f t="shared" si="4"/>
        <v>3.9338642465877656E-2</v>
      </c>
      <c r="KG16" s="8">
        <f t="shared" si="4"/>
        <v>4.3897993449502425E-2</v>
      </c>
      <c r="KH16" s="8">
        <f t="shared" si="4"/>
        <v>-5.36378629421771E-4</v>
      </c>
      <c r="KI16" s="8">
        <f t="shared" si="4"/>
        <v>-1.5038231509881008E-3</v>
      </c>
      <c r="KJ16" s="8">
        <f t="shared" si="4"/>
        <v>4.386940991016313E-2</v>
      </c>
      <c r="KK16" s="8">
        <f t="shared" si="4"/>
        <v>-2.8951698793389519E-2</v>
      </c>
      <c r="KL16" s="8">
        <f t="shared" si="4"/>
        <v>-5.841176737139963E-2</v>
      </c>
      <c r="KM16" s="8">
        <f t="shared" si="4"/>
        <v>2.2388951689325962E-2</v>
      </c>
      <c r="KN16" s="8">
        <f t="shared" si="4"/>
        <v>7.0003030103492443E-3</v>
      </c>
      <c r="KO16" s="8">
        <f t="shared" si="4"/>
        <v>-1.7072188086876144E-2</v>
      </c>
      <c r="KP16" s="8">
        <f t="shared" si="4"/>
        <v>2.8868966676667024E-2</v>
      </c>
      <c r="KQ16" s="8">
        <f t="shared" si="4"/>
        <v>-6.8416491881902073E-3</v>
      </c>
      <c r="KR16" s="8">
        <f t="shared" si="4"/>
        <v>-4.0141672513000944E-2</v>
      </c>
      <c r="KS16" s="8">
        <f t="shared" si="4"/>
        <v>4.9329108397572485E-2</v>
      </c>
      <c r="KT16" s="8">
        <f t="shared" si="4"/>
        <v>-1.4368027444359393E-2</v>
      </c>
      <c r="KU16" s="8">
        <f t="shared" si="4"/>
        <v>-3.8718593190276707E-2</v>
      </c>
      <c r="KV16" s="8">
        <f t="shared" si="4"/>
        <v>2.338136512749418E-2</v>
      </c>
      <c r="KW16" s="8">
        <f t="shared" si="4"/>
        <v>-5.9153136742531809E-2</v>
      </c>
      <c r="KX16" s="8">
        <f t="shared" si="4"/>
        <v>-6.1110212734883505E-2</v>
      </c>
      <c r="KY16" s="8">
        <f t="shared" si="4"/>
        <v>3.6089798677987055E-2</v>
      </c>
      <c r="KZ16" s="8">
        <f t="shared" si="4"/>
        <v>-3.4901483992408076E-2</v>
      </c>
      <c r="LA16" s="8">
        <f t="shared" si="4"/>
        <v>-6.9001318996160842E-3</v>
      </c>
      <c r="LB16" s="8">
        <f t="shared" si="4"/>
        <v>-4.0833534311611325E-2</v>
      </c>
      <c r="LC16" s="8">
        <f t="shared" si="4"/>
        <v>3.1212296950551024E-2</v>
      </c>
      <c r="LD16" s="8">
        <f t="shared" si="4"/>
        <v>4.9945605869515498E-2</v>
      </c>
      <c r="LE16" s="8">
        <f t="shared" si="4"/>
        <v>3.2507355011149597E-2</v>
      </c>
      <c r="LF16" s="8">
        <f t="shared" si="4"/>
        <v>8.1457777366136228E-2</v>
      </c>
      <c r="LG16" s="8">
        <f t="shared" si="4"/>
        <v>-9.7254823439503049E-2</v>
      </c>
      <c r="LH16" s="8">
        <f t="shared" si="4"/>
        <v>2.4414051088868217E-3</v>
      </c>
      <c r="LI16" s="8">
        <f t="shared" si="4"/>
        <v>7.0431066319220997E-2</v>
      </c>
      <c r="LJ16" s="8">
        <f t="shared" si="4"/>
        <v>4.2974302110547889E-2</v>
      </c>
      <c r="LK16" s="8">
        <f t="shared" ref="LK16:NV16" si="5">AVERAGE(LK4:LK15)</f>
        <v>-5.2737879389507941E-2</v>
      </c>
      <c r="LL16" s="8">
        <f t="shared" si="5"/>
        <v>-9.3890779237744568E-2</v>
      </c>
      <c r="LM16" s="8">
        <f t="shared" si="5"/>
        <v>3.4969225065205903E-2</v>
      </c>
      <c r="LN16" s="8">
        <f t="shared" si="5"/>
        <v>3.5852773387712519E-2</v>
      </c>
      <c r="LO16" s="8">
        <f t="shared" si="5"/>
        <v>3.8846213241247415E-2</v>
      </c>
      <c r="LP16" s="8">
        <f t="shared" si="5"/>
        <v>-4.2800291144291319E-2</v>
      </c>
      <c r="LQ16" s="8">
        <f t="shared" si="5"/>
        <v>2.4870632818498994E-2</v>
      </c>
      <c r="LR16" s="8">
        <f t="shared" si="5"/>
        <v>-2.3202128679318836E-2</v>
      </c>
      <c r="LS16" s="8">
        <f t="shared" si="5"/>
        <v>-4.9982688883771602E-2</v>
      </c>
      <c r="LT16" s="8">
        <f t="shared" si="5"/>
        <v>-5.4308198257153294E-2</v>
      </c>
      <c r="LU16" s="8">
        <f t="shared" si="5"/>
        <v>-1.4418697616449211E-2</v>
      </c>
      <c r="LV16" s="8">
        <f t="shared" si="5"/>
        <v>-2.5150072574933912E-2</v>
      </c>
      <c r="LW16" s="8">
        <f t="shared" si="5"/>
        <v>5.3350304995371765E-2</v>
      </c>
      <c r="LX16" s="8">
        <f t="shared" si="5"/>
        <v>-1.9788034214927169E-2</v>
      </c>
      <c r="LY16" s="8">
        <f t="shared" si="5"/>
        <v>7.5521146293733202E-2</v>
      </c>
      <c r="LZ16" s="8">
        <f t="shared" si="5"/>
        <v>-1.1495774653996938E-2</v>
      </c>
      <c r="MA16" s="8">
        <f t="shared" si="5"/>
        <v>-1.2360093325873817E-2</v>
      </c>
      <c r="MB16" s="8">
        <f t="shared" si="5"/>
        <v>6.1745434572482187E-3</v>
      </c>
      <c r="MC16" s="8">
        <f t="shared" si="5"/>
        <v>-1.115448688373923E-3</v>
      </c>
      <c r="MD16" s="8">
        <f t="shared" si="5"/>
        <v>-9.4481736621336281E-3</v>
      </c>
      <c r="ME16" s="8">
        <f t="shared" si="5"/>
        <v>-1.9421789902380866E-2</v>
      </c>
      <c r="MF16" s="8">
        <f t="shared" si="5"/>
        <v>-8.1024796935555907E-3</v>
      </c>
      <c r="MG16" s="8">
        <f t="shared" si="5"/>
        <v>-9.3385802496962905E-3</v>
      </c>
      <c r="MH16" s="8">
        <f t="shared" si="5"/>
        <v>1.7433857508404624E-2</v>
      </c>
      <c r="MI16" s="8">
        <f t="shared" si="5"/>
        <v>9.320210199930172E-3</v>
      </c>
      <c r="MJ16" s="8">
        <f t="shared" si="5"/>
        <v>-2.443059325079738E-2</v>
      </c>
      <c r="MK16" s="8">
        <f t="shared" si="5"/>
        <v>9.9895977603770295E-2</v>
      </c>
      <c r="ML16" s="8">
        <f t="shared" si="5"/>
        <v>2.4981243345614357E-2</v>
      </c>
      <c r="MM16" s="8">
        <f t="shared" si="5"/>
        <v>8.4401420848359554E-3</v>
      </c>
      <c r="MN16" s="8">
        <f t="shared" si="5"/>
        <v>5.7261069708162875E-3</v>
      </c>
      <c r="MO16" s="8">
        <f t="shared" si="5"/>
        <v>4.9899995044157862E-3</v>
      </c>
      <c r="MP16" s="8">
        <f t="shared" si="5"/>
        <v>-9.7641344177204645E-2</v>
      </c>
      <c r="MQ16" s="8">
        <f t="shared" si="5"/>
        <v>-1.0603742585444248E-2</v>
      </c>
      <c r="MR16" s="8">
        <f t="shared" si="5"/>
        <v>-4.8385429803685591E-2</v>
      </c>
      <c r="MS16" s="8">
        <f t="shared" si="5"/>
        <v>-9.3346071670681693E-2</v>
      </c>
      <c r="MT16" s="8">
        <f t="shared" si="5"/>
        <v>-8.3138739005242379E-3</v>
      </c>
      <c r="MU16" s="8">
        <f t="shared" si="5"/>
        <v>5.410556175715453E-3</v>
      </c>
      <c r="MV16" s="8">
        <f t="shared" si="5"/>
        <v>-3.9905923029337514E-2</v>
      </c>
      <c r="MW16" s="8">
        <f t="shared" si="5"/>
        <v>1.700953734852647E-2</v>
      </c>
      <c r="MX16" s="8">
        <f t="shared" si="5"/>
        <v>-9.1721372391294798E-2</v>
      </c>
      <c r="MY16" s="8">
        <f t="shared" si="5"/>
        <v>6.044890179099603E-3</v>
      </c>
      <c r="MZ16" s="8">
        <f t="shared" si="5"/>
        <v>-0.1033318271884316</v>
      </c>
      <c r="NA16" s="8">
        <f t="shared" si="5"/>
        <v>2.0123924948066363E-2</v>
      </c>
      <c r="NB16" s="8">
        <f t="shared" si="5"/>
        <v>3.6249464294639662E-2</v>
      </c>
      <c r="NC16" s="8">
        <f t="shared" si="5"/>
        <v>1.1539709214326109E-2</v>
      </c>
      <c r="ND16" s="8">
        <f t="shared" si="5"/>
        <v>-1.4259530926519529E-2</v>
      </c>
      <c r="NE16" s="8">
        <f t="shared" si="5"/>
        <v>1.6629303437962078E-2</v>
      </c>
      <c r="NF16" s="8">
        <f t="shared" si="5"/>
        <v>-7.0140388247597026E-3</v>
      </c>
      <c r="NG16" s="8">
        <f t="shared" si="5"/>
        <v>-0.14354212104520217</v>
      </c>
      <c r="NH16" s="8">
        <f t="shared" si="5"/>
        <v>-1.1018222695394722E-2</v>
      </c>
      <c r="NI16" s="8">
        <f t="shared" si="5"/>
        <v>-3.9436426477634526E-2</v>
      </c>
      <c r="NJ16" s="8">
        <f t="shared" si="5"/>
        <v>8.2958264238165047E-2</v>
      </c>
      <c r="NK16" s="8">
        <f t="shared" si="5"/>
        <v>1.2475467110435406E-2</v>
      </c>
      <c r="NL16" s="8">
        <f t="shared" si="5"/>
        <v>-6.0761443645006082E-2</v>
      </c>
      <c r="NM16" s="8">
        <f t="shared" si="5"/>
        <v>-7.5825770835411005E-2</v>
      </c>
      <c r="NN16" s="8">
        <f t="shared" si="5"/>
        <v>3.9333818516313181E-3</v>
      </c>
      <c r="NO16" s="8">
        <f t="shared" si="5"/>
        <v>-6.9681225467660797E-3</v>
      </c>
      <c r="NP16" s="8">
        <f t="shared" si="5"/>
        <v>1.5641574141933297E-2</v>
      </c>
      <c r="NQ16" s="8">
        <f t="shared" si="5"/>
        <v>5.1946760962148751E-2</v>
      </c>
      <c r="NR16" s="8">
        <f t="shared" si="5"/>
        <v>-4.1913855370166959E-2</v>
      </c>
      <c r="NS16" s="8">
        <f t="shared" si="5"/>
        <v>-0.12571427562730403</v>
      </c>
      <c r="NT16" s="8">
        <f t="shared" si="5"/>
        <v>4.1924198633790551E-2</v>
      </c>
      <c r="NU16" s="8">
        <f t="shared" si="5"/>
        <v>-2.9248794868957689E-2</v>
      </c>
      <c r="NV16" s="8">
        <f t="shared" si="5"/>
        <v>2.8830326364680869E-2</v>
      </c>
      <c r="NW16" s="8">
        <f t="shared" ref="NW16:OX16" si="6">AVERAGE(NW4:NW15)</f>
        <v>-3.5801056127102417E-2</v>
      </c>
      <c r="NX16" s="8">
        <f t="shared" si="6"/>
        <v>3.1036689438989087E-2</v>
      </c>
      <c r="NY16" s="8">
        <f t="shared" si="6"/>
        <v>5.3346816126224106E-2</v>
      </c>
      <c r="NZ16" s="8">
        <f t="shared" si="6"/>
        <v>4.7917976766527474E-2</v>
      </c>
      <c r="OA16" s="8">
        <f t="shared" si="6"/>
        <v>4.5625766861342613E-2</v>
      </c>
      <c r="OB16" s="8">
        <f t="shared" si="6"/>
        <v>1.0333985545219257E-2</v>
      </c>
      <c r="OC16" s="8">
        <f t="shared" si="6"/>
        <v>-7.3743930815770827E-3</v>
      </c>
      <c r="OD16" s="8">
        <f t="shared" si="6"/>
        <v>3.9574219327195029E-2</v>
      </c>
      <c r="OE16" s="8">
        <f t="shared" si="6"/>
        <v>-3.6036364384070867E-2</v>
      </c>
      <c r="OF16" s="8">
        <f t="shared" si="6"/>
        <v>-1.7519268376330249E-2</v>
      </c>
      <c r="OG16" s="8">
        <f t="shared" si="6"/>
        <v>-6.1164477248157538E-2</v>
      </c>
      <c r="OH16" s="8">
        <f t="shared" si="6"/>
        <v>-4.2942838442369492E-2</v>
      </c>
      <c r="OI16" s="8">
        <f t="shared" si="6"/>
        <v>-3.2267788982180156E-3</v>
      </c>
      <c r="OJ16" s="8">
        <f t="shared" si="6"/>
        <v>-5.2329911786204199E-2</v>
      </c>
      <c r="OK16" s="8">
        <f t="shared" si="6"/>
        <v>-4.2202252350696905E-3</v>
      </c>
      <c r="OL16" s="8">
        <f t="shared" si="6"/>
        <v>-3.701389000384555E-2</v>
      </c>
      <c r="OM16" s="8">
        <f t="shared" si="6"/>
        <v>8.6161381972501852E-2</v>
      </c>
      <c r="ON16" s="8">
        <f t="shared" si="6"/>
        <v>-5.4797970647047861E-2</v>
      </c>
      <c r="OO16" s="8">
        <f t="shared" si="6"/>
        <v>-1.9455376002364338E-2</v>
      </c>
      <c r="OP16" s="8">
        <f t="shared" si="6"/>
        <v>-2.8000048970965568E-2</v>
      </c>
      <c r="OQ16" s="8">
        <f t="shared" si="6"/>
        <v>-3.1051606224816813E-2</v>
      </c>
      <c r="OR16" s="8">
        <f t="shared" si="6"/>
        <v>-4.6291486793174352E-3</v>
      </c>
      <c r="OS16" s="8">
        <f t="shared" si="6"/>
        <v>1.3459840544512639E-2</v>
      </c>
      <c r="OT16" s="8">
        <f t="shared" si="6"/>
        <v>-5.0246041233028414E-2</v>
      </c>
      <c r="OU16" s="8">
        <f t="shared" si="6"/>
        <v>-1.0796899408269998E-2</v>
      </c>
      <c r="OV16" s="8">
        <f t="shared" si="6"/>
        <v>3.9644451267306681E-2</v>
      </c>
      <c r="OW16" s="8">
        <f t="shared" si="6"/>
        <v>1.7990715836011195E-2</v>
      </c>
      <c r="OX16" s="8">
        <f t="shared" si="6"/>
        <v>-2.2863325709945499E-2</v>
      </c>
    </row>
    <row r="17" spans="2:414" ht="15.6" x14ac:dyDescent="0.35">
      <c r="B17" s="6" t="s">
        <v>1166</v>
      </c>
      <c r="C17" s="8">
        <f t="shared" ref="C17:BN17" si="7">STDEV(C4:C15)</f>
        <v>2.6125846164717505E-2</v>
      </c>
      <c r="D17" s="8">
        <f t="shared" si="7"/>
        <v>6.5069885004999953E-2</v>
      </c>
      <c r="E17" s="8">
        <f t="shared" si="7"/>
        <v>5.1619121953765223E-2</v>
      </c>
      <c r="F17" s="8">
        <f t="shared" si="7"/>
        <v>3.9229615542821832E-2</v>
      </c>
      <c r="G17" s="8">
        <f t="shared" si="7"/>
        <v>5.257334387365873E-2</v>
      </c>
      <c r="H17" s="8">
        <f t="shared" si="7"/>
        <v>3.1530713949621474E-2</v>
      </c>
      <c r="I17" s="8">
        <f t="shared" si="7"/>
        <v>5.5519897136677994E-2</v>
      </c>
      <c r="J17" s="8">
        <f t="shared" si="7"/>
        <v>6.6504266715583016E-2</v>
      </c>
      <c r="K17" s="8">
        <f t="shared" si="7"/>
        <v>4.2502504952952366E-2</v>
      </c>
      <c r="L17" s="8">
        <f t="shared" si="7"/>
        <v>5.3056680057983231E-2</v>
      </c>
      <c r="M17" s="8">
        <f t="shared" si="7"/>
        <v>7.5068321215581948E-2</v>
      </c>
      <c r="N17" s="8">
        <f t="shared" si="7"/>
        <v>6.5102283906004726E-2</v>
      </c>
      <c r="O17" s="8">
        <f t="shared" si="7"/>
        <v>2.8030968307738314E-2</v>
      </c>
      <c r="P17" s="8">
        <f t="shared" si="7"/>
        <v>8.4403703660607579E-2</v>
      </c>
      <c r="Q17" s="8">
        <f t="shared" si="7"/>
        <v>9.0195918927088115E-2</v>
      </c>
      <c r="R17" s="8">
        <f t="shared" si="7"/>
        <v>3.0580012922887163E-2</v>
      </c>
      <c r="S17" s="8">
        <f t="shared" si="7"/>
        <v>0.12347468828082188</v>
      </c>
      <c r="T17" s="8">
        <f t="shared" si="7"/>
        <v>4.8289784862102697E-2</v>
      </c>
      <c r="U17" s="8">
        <f t="shared" si="7"/>
        <v>4.974798555739525E-2</v>
      </c>
      <c r="V17" s="8">
        <f t="shared" si="7"/>
        <v>8.5488857587541434E-2</v>
      </c>
      <c r="W17" s="8">
        <f t="shared" si="7"/>
        <v>7.0664414546938781E-2</v>
      </c>
      <c r="X17" s="8">
        <f t="shared" si="7"/>
        <v>4.0330561884850707E-2</v>
      </c>
      <c r="Y17" s="8">
        <f t="shared" si="7"/>
        <v>4.6750858466247977E-2</v>
      </c>
      <c r="Z17" s="8">
        <f t="shared" si="7"/>
        <v>5.5094751803620001E-2</v>
      </c>
      <c r="AA17" s="8">
        <f t="shared" si="7"/>
        <v>2.0036893443154194E-2</v>
      </c>
      <c r="AB17" s="8">
        <f t="shared" si="7"/>
        <v>7.7329301191617683E-2</v>
      </c>
      <c r="AC17" s="8">
        <f t="shared" si="7"/>
        <v>6.2962997652228847E-2</v>
      </c>
      <c r="AD17" s="8">
        <f t="shared" si="7"/>
        <v>8.8057455500614223E-2</v>
      </c>
      <c r="AE17" s="8">
        <f t="shared" si="7"/>
        <v>2.4831574323675217E-2</v>
      </c>
      <c r="AF17" s="8">
        <f t="shared" si="7"/>
        <v>3.2009048617404959E-2</v>
      </c>
      <c r="AG17" s="8">
        <f t="shared" si="7"/>
        <v>3.6497424869135181E-2</v>
      </c>
      <c r="AH17" s="8">
        <f t="shared" si="7"/>
        <v>3.4173024929046843E-2</v>
      </c>
      <c r="AI17" s="8">
        <f t="shared" si="7"/>
        <v>2.339968357333715E-2</v>
      </c>
      <c r="AJ17" s="8">
        <f t="shared" si="7"/>
        <v>3.8928075298477444E-2</v>
      </c>
      <c r="AK17" s="8">
        <f t="shared" si="7"/>
        <v>3.7362915079319679E-2</v>
      </c>
      <c r="AL17" s="8">
        <f t="shared" si="7"/>
        <v>2.9512849863841811E-2</v>
      </c>
      <c r="AM17" s="8">
        <f t="shared" si="7"/>
        <v>3.9684675265519637E-2</v>
      </c>
      <c r="AN17" s="8">
        <f t="shared" si="7"/>
        <v>3.322298223465376E-2</v>
      </c>
      <c r="AO17" s="8">
        <f t="shared" si="7"/>
        <v>2.6507201582089308E-2</v>
      </c>
      <c r="AP17" s="8">
        <f t="shared" si="7"/>
        <v>3.8958949894089948E-2</v>
      </c>
      <c r="AQ17" s="8">
        <f t="shared" si="7"/>
        <v>4.1697069204976192E-2</v>
      </c>
      <c r="AR17" s="8">
        <f t="shared" si="7"/>
        <v>5.6395328597876389E-2</v>
      </c>
      <c r="AS17" s="8">
        <f t="shared" si="7"/>
        <v>3.0296251259687768E-2</v>
      </c>
      <c r="AT17" s="8">
        <f t="shared" si="7"/>
        <v>8.9081607616114181E-2</v>
      </c>
      <c r="AU17" s="8">
        <f t="shared" si="7"/>
        <v>3.5419258536949189E-2</v>
      </c>
      <c r="AV17" s="8">
        <f t="shared" si="7"/>
        <v>3.6562455018667867E-2</v>
      </c>
      <c r="AW17" s="8">
        <f t="shared" si="7"/>
        <v>1.347198637424812E-2</v>
      </c>
      <c r="AX17" s="8">
        <f t="shared" si="7"/>
        <v>7.4907883328356517E-2</v>
      </c>
      <c r="AY17" s="8">
        <f t="shared" si="7"/>
        <v>8.3473473764937897E-2</v>
      </c>
      <c r="AZ17" s="8">
        <f t="shared" si="7"/>
        <v>4.2779169887306796E-2</v>
      </c>
      <c r="BA17" s="8">
        <f t="shared" si="7"/>
        <v>3.258147794468258E-2</v>
      </c>
      <c r="BB17" s="8">
        <f t="shared" si="7"/>
        <v>8.702471856200375E-2</v>
      </c>
      <c r="BC17" s="8">
        <f t="shared" si="7"/>
        <v>2.8544549446385074E-2</v>
      </c>
      <c r="BD17" s="8">
        <f t="shared" si="7"/>
        <v>4.7806649427284832E-2</v>
      </c>
      <c r="BE17" s="8">
        <f t="shared" si="7"/>
        <v>4.3088169691064333E-2</v>
      </c>
      <c r="BF17" s="8">
        <f t="shared" si="7"/>
        <v>4.8867252178215394E-2</v>
      </c>
      <c r="BG17" s="8">
        <f t="shared" si="7"/>
        <v>6.0540723681496676E-2</v>
      </c>
      <c r="BH17" s="8">
        <f t="shared" si="7"/>
        <v>5.1370297215056746E-2</v>
      </c>
      <c r="BI17" s="8">
        <f t="shared" si="7"/>
        <v>3.6096059903571773E-2</v>
      </c>
      <c r="BJ17" s="8">
        <f t="shared" si="7"/>
        <v>3.0511675676425966E-2</v>
      </c>
      <c r="BK17" s="8">
        <f t="shared" si="7"/>
        <v>3.5600391486019851E-2</v>
      </c>
      <c r="BL17" s="8">
        <f t="shared" si="7"/>
        <v>4.3529635546811288E-2</v>
      </c>
      <c r="BM17" s="8">
        <f t="shared" si="7"/>
        <v>6.5482741873088418E-2</v>
      </c>
      <c r="BN17" s="8">
        <f t="shared" si="7"/>
        <v>2.121062097401798E-2</v>
      </c>
      <c r="BO17" s="8">
        <f t="shared" ref="BO17:DZ17" si="8">STDEV(BO4:BO15)</f>
        <v>4.5784809118869757E-2</v>
      </c>
      <c r="BP17" s="8">
        <f t="shared" si="8"/>
        <v>3.2572222078187607E-2</v>
      </c>
      <c r="BQ17" s="8">
        <f t="shared" si="8"/>
        <v>3.6878292747722058E-2</v>
      </c>
      <c r="BR17" s="8">
        <f t="shared" si="8"/>
        <v>8.2356497234417708E-2</v>
      </c>
      <c r="BS17" s="8">
        <f t="shared" si="8"/>
        <v>3.5428439652129218E-2</v>
      </c>
      <c r="BT17" s="8">
        <f t="shared" si="8"/>
        <v>1.5288057532057649E-2</v>
      </c>
      <c r="BU17" s="8">
        <f t="shared" si="8"/>
        <v>4.1497886636726766E-2</v>
      </c>
      <c r="BV17" s="8">
        <f t="shared" si="8"/>
        <v>5.4657302648904747E-2</v>
      </c>
      <c r="BW17" s="8">
        <f t="shared" si="8"/>
        <v>2.3686100964961654E-2</v>
      </c>
      <c r="BX17" s="8">
        <f t="shared" si="8"/>
        <v>2.3211109360331994E-2</v>
      </c>
      <c r="BY17" s="8">
        <f t="shared" si="8"/>
        <v>0.10640009411252803</v>
      </c>
      <c r="BZ17" s="8">
        <f t="shared" si="8"/>
        <v>3.1253122438059389E-2</v>
      </c>
      <c r="CA17" s="8">
        <f t="shared" si="8"/>
        <v>5.0510200461670061E-2</v>
      </c>
      <c r="CB17" s="8">
        <f t="shared" si="8"/>
        <v>7.659444223879798E-2</v>
      </c>
      <c r="CC17" s="8">
        <f t="shared" si="8"/>
        <v>3.4126360134728695E-2</v>
      </c>
      <c r="CD17" s="8">
        <f t="shared" si="8"/>
        <v>2.0866194059216095E-2</v>
      </c>
      <c r="CE17" s="8">
        <f t="shared" si="8"/>
        <v>3.3598933375003151E-2</v>
      </c>
      <c r="CF17" s="8">
        <f t="shared" si="8"/>
        <v>2.8519538800637775E-2</v>
      </c>
      <c r="CG17" s="8">
        <f t="shared" si="8"/>
        <v>5.2707386784023771E-2</v>
      </c>
      <c r="CH17" s="8">
        <f t="shared" si="8"/>
        <v>7.9645915264452735E-2</v>
      </c>
      <c r="CI17" s="8">
        <f t="shared" si="8"/>
        <v>5.7611425950846201E-2</v>
      </c>
      <c r="CJ17" s="8">
        <f t="shared" si="8"/>
        <v>7.0990388742075652E-2</v>
      </c>
      <c r="CK17" s="8">
        <f t="shared" si="8"/>
        <v>5.2773467052468735E-2</v>
      </c>
      <c r="CL17" s="8">
        <f t="shared" si="8"/>
        <v>2.1826944033619351E-2</v>
      </c>
      <c r="CM17" s="8">
        <f t="shared" si="8"/>
        <v>4.8824663795571877E-2</v>
      </c>
      <c r="CN17" s="8">
        <f t="shared" si="8"/>
        <v>6.1558118584546337E-2</v>
      </c>
      <c r="CO17" s="8">
        <f t="shared" si="8"/>
        <v>3.0270749503055909E-2</v>
      </c>
      <c r="CP17" s="8">
        <f t="shared" si="8"/>
        <v>3.1191079194062839E-2</v>
      </c>
      <c r="CQ17" s="8">
        <f t="shared" si="8"/>
        <v>2.6245151043842896E-2</v>
      </c>
      <c r="CR17" s="8">
        <f t="shared" si="8"/>
        <v>4.1987683723207145E-2</v>
      </c>
      <c r="CS17" s="8">
        <f t="shared" si="8"/>
        <v>5.1074273004392087E-2</v>
      </c>
      <c r="CT17" s="8">
        <f t="shared" si="8"/>
        <v>4.4913105443852464E-2</v>
      </c>
      <c r="CU17" s="8">
        <f t="shared" si="8"/>
        <v>2.7421008788054702E-2</v>
      </c>
      <c r="CV17" s="8">
        <f t="shared" si="8"/>
        <v>3.442137463648233E-2</v>
      </c>
      <c r="CW17" s="8">
        <f t="shared" si="8"/>
        <v>4.7763473866584763E-2</v>
      </c>
      <c r="CX17" s="8">
        <f t="shared" si="8"/>
        <v>1.8907533989546445E-2</v>
      </c>
      <c r="CY17" s="8">
        <f t="shared" si="8"/>
        <v>5.5970163303370679E-2</v>
      </c>
      <c r="CZ17" s="8">
        <f t="shared" si="8"/>
        <v>4.2668648772473547E-2</v>
      </c>
      <c r="DA17" s="8">
        <f t="shared" si="8"/>
        <v>3.7852823145971333E-2</v>
      </c>
      <c r="DB17" s="8">
        <f t="shared" si="8"/>
        <v>4.8600508818831087E-2</v>
      </c>
      <c r="DC17" s="8">
        <f t="shared" si="8"/>
        <v>3.3010396058598256E-2</v>
      </c>
      <c r="DD17" s="8">
        <f t="shared" si="8"/>
        <v>4.6027374868570919E-2</v>
      </c>
      <c r="DE17" s="8">
        <f t="shared" si="8"/>
        <v>6.2526241106063807E-2</v>
      </c>
      <c r="DF17" s="8">
        <f t="shared" si="8"/>
        <v>6.9265941565902864E-2</v>
      </c>
      <c r="DG17" s="8">
        <f t="shared" si="8"/>
        <v>4.3584399028766055E-2</v>
      </c>
      <c r="DH17" s="8">
        <f t="shared" si="8"/>
        <v>2.9991189130437315E-2</v>
      </c>
      <c r="DI17" s="8">
        <f t="shared" si="8"/>
        <v>4.8236723046344333E-2</v>
      </c>
      <c r="DJ17" s="8">
        <f t="shared" si="8"/>
        <v>4.5013036047788037E-2</v>
      </c>
      <c r="DK17" s="8">
        <f t="shared" si="8"/>
        <v>5.5559607395752643E-2</v>
      </c>
      <c r="DL17" s="8">
        <f t="shared" si="8"/>
        <v>5.0786718736685457E-2</v>
      </c>
      <c r="DM17" s="8">
        <f t="shared" si="8"/>
        <v>9.8739570786878339E-2</v>
      </c>
      <c r="DN17" s="8">
        <f t="shared" si="8"/>
        <v>9.0841695255652097E-2</v>
      </c>
      <c r="DO17" s="8">
        <f t="shared" si="8"/>
        <v>2.8040538165365964E-2</v>
      </c>
      <c r="DP17" s="8">
        <f t="shared" si="8"/>
        <v>8.320606934083527E-2</v>
      </c>
      <c r="DQ17" s="8">
        <f t="shared" si="8"/>
        <v>4.1608762712199862E-2</v>
      </c>
      <c r="DR17" s="8">
        <f t="shared" si="8"/>
        <v>4.6076467840328705E-2</v>
      </c>
      <c r="DS17" s="8">
        <f t="shared" si="8"/>
        <v>5.5053005719444784E-2</v>
      </c>
      <c r="DT17" s="8">
        <f t="shared" si="8"/>
        <v>5.1690498411909404E-2</v>
      </c>
      <c r="DU17" s="8">
        <f t="shared" si="8"/>
        <v>2.4517079925021511E-2</v>
      </c>
      <c r="DV17" s="8">
        <f t="shared" si="8"/>
        <v>5.0127141668599523E-2</v>
      </c>
      <c r="DW17" s="8">
        <f t="shared" si="8"/>
        <v>6.7287115686448365E-2</v>
      </c>
      <c r="DX17" s="8">
        <f t="shared" si="8"/>
        <v>5.0217071280866485E-2</v>
      </c>
      <c r="DY17" s="8">
        <f t="shared" si="8"/>
        <v>3.8541179536672465E-2</v>
      </c>
      <c r="DZ17" s="8">
        <f t="shared" si="8"/>
        <v>4.254244502232047E-2</v>
      </c>
      <c r="EA17" s="8">
        <f t="shared" ref="EA17:GL17" si="9">STDEV(EA4:EA15)</f>
        <v>8.0486496626615944E-2</v>
      </c>
      <c r="EB17" s="8">
        <f t="shared" si="9"/>
        <v>4.9700323955993504E-2</v>
      </c>
      <c r="EC17" s="8">
        <f t="shared" si="9"/>
        <v>7.861695200708893E-2</v>
      </c>
      <c r="ED17" s="8">
        <f t="shared" si="9"/>
        <v>5.5681704152585929E-2</v>
      </c>
      <c r="EE17" s="8">
        <f t="shared" si="9"/>
        <v>5.2974830172446148E-2</v>
      </c>
      <c r="EF17" s="8">
        <f t="shared" si="9"/>
        <v>5.663752823648005E-2</v>
      </c>
      <c r="EG17" s="8">
        <f t="shared" si="9"/>
        <v>3.0952723696872159E-2</v>
      </c>
      <c r="EH17" s="8">
        <f t="shared" si="9"/>
        <v>4.1773058124708821E-2</v>
      </c>
      <c r="EI17" s="8">
        <f t="shared" si="9"/>
        <v>7.7028388677300622E-2</v>
      </c>
      <c r="EJ17" s="8">
        <f t="shared" si="9"/>
        <v>7.6761997505343987E-2</v>
      </c>
      <c r="EK17" s="8">
        <f t="shared" si="9"/>
        <v>1.9836538663063639E-2</v>
      </c>
      <c r="EL17" s="8">
        <f t="shared" si="9"/>
        <v>6.7036232397348031E-2</v>
      </c>
      <c r="EM17" s="8">
        <f t="shared" si="9"/>
        <v>0.1135657791758086</v>
      </c>
      <c r="EN17" s="8">
        <f t="shared" si="9"/>
        <v>4.3752729580499368E-2</v>
      </c>
      <c r="EO17" s="8">
        <f t="shared" si="9"/>
        <v>6.5047144494670403E-2</v>
      </c>
      <c r="EP17" s="8">
        <f t="shared" si="9"/>
        <v>6.0426468844384344E-2</v>
      </c>
      <c r="EQ17" s="8">
        <f t="shared" si="9"/>
        <v>2.8263496258193001E-2</v>
      </c>
      <c r="ER17" s="8">
        <f t="shared" si="9"/>
        <v>6.4064323088075886E-2</v>
      </c>
      <c r="ES17" s="8">
        <f t="shared" si="9"/>
        <v>6.6664011739191023E-2</v>
      </c>
      <c r="ET17" s="8">
        <f t="shared" si="9"/>
        <v>8.3532718279080348E-2</v>
      </c>
      <c r="EU17" s="8">
        <f t="shared" si="9"/>
        <v>4.3115065617120273E-2</v>
      </c>
      <c r="EV17" s="8">
        <f t="shared" si="9"/>
        <v>5.4349661713220233E-2</v>
      </c>
      <c r="EW17" s="8">
        <f t="shared" si="9"/>
        <v>3.8248763925896649E-2</v>
      </c>
      <c r="EX17" s="8">
        <f t="shared" si="9"/>
        <v>3.2804771082689997E-2</v>
      </c>
      <c r="EY17" s="8">
        <f t="shared" si="9"/>
        <v>5.292743786365843E-2</v>
      </c>
      <c r="EZ17" s="8">
        <f t="shared" si="9"/>
        <v>2.5547367990991957E-2</v>
      </c>
      <c r="FA17" s="8">
        <f t="shared" si="9"/>
        <v>2.9750513612625408E-2</v>
      </c>
      <c r="FB17" s="8">
        <f t="shared" si="9"/>
        <v>1.5267662878395583E-2</v>
      </c>
      <c r="FC17" s="8">
        <f t="shared" si="9"/>
        <v>3.2061107645512094E-2</v>
      </c>
      <c r="FD17" s="8">
        <f t="shared" si="9"/>
        <v>2.4579869616369026E-2</v>
      </c>
      <c r="FE17" s="8">
        <f t="shared" si="9"/>
        <v>5.4785400439928966E-2</v>
      </c>
      <c r="FF17" s="8">
        <f t="shared" si="9"/>
        <v>4.6484362030447118E-2</v>
      </c>
      <c r="FG17" s="8">
        <f t="shared" si="9"/>
        <v>5.603629489690936E-2</v>
      </c>
      <c r="FH17" s="8">
        <f t="shared" si="9"/>
        <v>6.4443268496890221E-2</v>
      </c>
      <c r="FI17" s="8">
        <f t="shared" si="9"/>
        <v>4.7726711537357358E-2</v>
      </c>
      <c r="FJ17" s="8">
        <f t="shared" si="9"/>
        <v>3.2420252624347001E-2</v>
      </c>
      <c r="FK17" s="8">
        <f t="shared" si="9"/>
        <v>5.1424832417022108E-2</v>
      </c>
      <c r="FL17" s="8">
        <f t="shared" si="9"/>
        <v>5.5215508632469733E-2</v>
      </c>
      <c r="FM17" s="8">
        <f t="shared" si="9"/>
        <v>2.7517680524660318E-2</v>
      </c>
      <c r="FN17" s="8">
        <f t="shared" si="9"/>
        <v>2.643736617784213E-2</v>
      </c>
      <c r="FO17" s="8">
        <f t="shared" si="9"/>
        <v>2.3651436231581106E-2</v>
      </c>
      <c r="FP17" s="8">
        <f t="shared" si="9"/>
        <v>5.9318793404313216E-2</v>
      </c>
      <c r="FQ17" s="8">
        <f t="shared" si="9"/>
        <v>5.9906617999345602E-2</v>
      </c>
      <c r="FR17" s="8">
        <f t="shared" si="9"/>
        <v>3.1042937111675269E-2</v>
      </c>
      <c r="FS17" s="8">
        <f t="shared" si="9"/>
        <v>4.1876231603590025E-2</v>
      </c>
      <c r="FT17" s="8">
        <f t="shared" si="9"/>
        <v>5.5655465442562439E-2</v>
      </c>
      <c r="FU17" s="8">
        <f t="shared" si="9"/>
        <v>2.39883760968067E-2</v>
      </c>
      <c r="FV17" s="8">
        <f t="shared" si="9"/>
        <v>8.5913747720036918E-2</v>
      </c>
      <c r="FW17" s="8">
        <f t="shared" si="9"/>
        <v>3.3369591296833673E-2</v>
      </c>
      <c r="FX17" s="8">
        <f t="shared" si="9"/>
        <v>6.7392149121097603E-2</v>
      </c>
      <c r="FY17" s="8">
        <f t="shared" si="9"/>
        <v>5.0399947646021896E-2</v>
      </c>
      <c r="FZ17" s="8">
        <f t="shared" si="9"/>
        <v>3.0099385567225696E-2</v>
      </c>
      <c r="GA17" s="8">
        <f t="shared" si="9"/>
        <v>4.4454827756768935E-2</v>
      </c>
      <c r="GB17" s="8">
        <f t="shared" si="9"/>
        <v>7.1242886706580938E-2</v>
      </c>
      <c r="GC17" s="8">
        <f t="shared" si="9"/>
        <v>5.853808941532803E-2</v>
      </c>
      <c r="GD17" s="8">
        <f t="shared" si="9"/>
        <v>7.085793609732198E-2</v>
      </c>
      <c r="GE17" s="8">
        <f t="shared" si="9"/>
        <v>5.5621090695884737E-2</v>
      </c>
      <c r="GF17" s="8">
        <f t="shared" si="9"/>
        <v>6.7415321334266531E-2</v>
      </c>
      <c r="GG17" s="8">
        <f t="shared" si="9"/>
        <v>5.6646496357043941E-2</v>
      </c>
      <c r="GH17" s="8">
        <f t="shared" si="9"/>
        <v>8.3740994585007889E-2</v>
      </c>
      <c r="GI17" s="8">
        <f t="shared" si="9"/>
        <v>0.12377383147546166</v>
      </c>
      <c r="GJ17" s="8">
        <f t="shared" si="9"/>
        <v>6.6902330588803613E-2</v>
      </c>
      <c r="GK17" s="8">
        <f t="shared" si="9"/>
        <v>5.412781493127021E-2</v>
      </c>
      <c r="GL17" s="8">
        <f t="shared" si="9"/>
        <v>2.8378849379226936E-2</v>
      </c>
      <c r="GM17" s="8">
        <f t="shared" ref="GM17:IX17" si="10">STDEV(GM4:GM15)</f>
        <v>2.6865701352190265E-2</v>
      </c>
      <c r="GN17" s="8">
        <f t="shared" si="10"/>
        <v>4.8074273254106605E-2</v>
      </c>
      <c r="GO17" s="8">
        <f t="shared" si="10"/>
        <v>4.5416349648377215E-2</v>
      </c>
      <c r="GP17" s="8">
        <f t="shared" si="10"/>
        <v>2.7259197513754642E-2</v>
      </c>
      <c r="GQ17" s="8">
        <f t="shared" si="10"/>
        <v>4.0985154520305461E-2</v>
      </c>
      <c r="GR17" s="8">
        <f t="shared" si="10"/>
        <v>2.8062392277365861E-2</v>
      </c>
      <c r="GS17" s="8">
        <f t="shared" si="10"/>
        <v>3.5756121630220912E-2</v>
      </c>
      <c r="GT17" s="8">
        <f t="shared" si="10"/>
        <v>5.0693648367605794E-2</v>
      </c>
      <c r="GU17" s="8">
        <f t="shared" si="10"/>
        <v>3.9323509030953253E-2</v>
      </c>
      <c r="GV17" s="8">
        <f t="shared" si="10"/>
        <v>6.0627738770286925E-2</v>
      </c>
      <c r="GW17" s="8">
        <f t="shared" si="10"/>
        <v>1.7232454357343763E-2</v>
      </c>
      <c r="GX17" s="8">
        <f t="shared" si="10"/>
        <v>3.7824630927022103E-2</v>
      </c>
      <c r="GY17" s="8">
        <f t="shared" si="10"/>
        <v>4.1461327483533116E-2</v>
      </c>
      <c r="GZ17" s="8">
        <f t="shared" si="10"/>
        <v>3.9053384950932531E-2</v>
      </c>
      <c r="HA17" s="8">
        <f t="shared" si="10"/>
        <v>2.9392318996174314E-2</v>
      </c>
      <c r="HB17" s="8">
        <f t="shared" si="10"/>
        <v>5.7604250143212743E-2</v>
      </c>
      <c r="HC17" s="8">
        <f t="shared" si="10"/>
        <v>1.88396170880002E-2</v>
      </c>
      <c r="HD17" s="8">
        <f t="shared" si="10"/>
        <v>3.9732191163484136E-2</v>
      </c>
      <c r="HE17" s="8">
        <f t="shared" si="10"/>
        <v>3.5296249872403575E-2</v>
      </c>
      <c r="HF17" s="8">
        <f t="shared" si="10"/>
        <v>6.9908817858584452E-2</v>
      </c>
      <c r="HG17" s="8">
        <f t="shared" si="10"/>
        <v>5.737184805575582E-2</v>
      </c>
      <c r="HH17" s="8">
        <f t="shared" si="10"/>
        <v>8.2729297782241071E-2</v>
      </c>
      <c r="HI17" s="8">
        <f t="shared" si="10"/>
        <v>4.8176443260435887E-2</v>
      </c>
      <c r="HJ17" s="8">
        <f t="shared" si="10"/>
        <v>4.9597256162296925E-2</v>
      </c>
      <c r="HK17" s="8">
        <f t="shared" si="10"/>
        <v>3.054970532288764E-2</v>
      </c>
      <c r="HL17" s="8">
        <f t="shared" si="10"/>
        <v>5.5330586956470772E-2</v>
      </c>
      <c r="HM17" s="8">
        <f t="shared" si="10"/>
        <v>9.1810305307182219E-2</v>
      </c>
      <c r="HN17" s="8">
        <f t="shared" si="10"/>
        <v>3.6893387990582435E-2</v>
      </c>
      <c r="HO17" s="8">
        <f t="shared" si="10"/>
        <v>6.1735032638059448E-2</v>
      </c>
      <c r="HP17" s="8">
        <f t="shared" si="10"/>
        <v>8.3645655537617714E-2</v>
      </c>
      <c r="HQ17" s="8">
        <f t="shared" si="10"/>
        <v>4.5319923180257231E-2</v>
      </c>
      <c r="HR17" s="8">
        <f t="shared" si="10"/>
        <v>5.2790612821851129E-2</v>
      </c>
      <c r="HS17" s="8">
        <f t="shared" si="10"/>
        <v>2.2869318971382252E-2</v>
      </c>
      <c r="HT17" s="8">
        <f t="shared" si="10"/>
        <v>3.8189956346619251E-2</v>
      </c>
      <c r="HU17" s="8">
        <f t="shared" si="10"/>
        <v>6.4847559175313527E-2</v>
      </c>
      <c r="HV17" s="8">
        <f t="shared" si="10"/>
        <v>5.6653893023310795E-2</v>
      </c>
      <c r="HW17" s="8">
        <f t="shared" si="10"/>
        <v>2.687236326049729E-2</v>
      </c>
      <c r="HX17" s="8">
        <f t="shared" si="10"/>
        <v>4.6359800804530754E-2</v>
      </c>
      <c r="HY17" s="8">
        <f t="shared" si="10"/>
        <v>3.866742983766347E-2</v>
      </c>
      <c r="HZ17" s="8">
        <f t="shared" si="10"/>
        <v>2.7269908717499521E-2</v>
      </c>
      <c r="IA17" s="8">
        <f t="shared" si="10"/>
        <v>4.363225470793021E-2</v>
      </c>
      <c r="IB17" s="8">
        <f t="shared" si="10"/>
        <v>5.4875556409849084E-2</v>
      </c>
      <c r="IC17" s="8">
        <f t="shared" si="10"/>
        <v>8.3983947998280364E-2</v>
      </c>
      <c r="ID17" s="8">
        <f t="shared" si="10"/>
        <v>6.7488311803073353E-2</v>
      </c>
      <c r="IE17" s="8">
        <f t="shared" si="10"/>
        <v>5.4199435446385107E-2</v>
      </c>
      <c r="IF17" s="8">
        <f t="shared" si="10"/>
        <v>5.2928374215024006E-2</v>
      </c>
      <c r="IG17" s="8">
        <f t="shared" si="10"/>
        <v>4.7607503850249915E-2</v>
      </c>
      <c r="IH17" s="8">
        <f t="shared" si="10"/>
        <v>6.2569933835762259E-2</v>
      </c>
      <c r="II17" s="8">
        <f t="shared" si="10"/>
        <v>2.6499244475602802E-2</v>
      </c>
      <c r="IJ17" s="8">
        <f t="shared" si="10"/>
        <v>5.6209044697601657E-2</v>
      </c>
      <c r="IK17" s="8">
        <f t="shared" si="10"/>
        <v>4.0788385493877727E-2</v>
      </c>
      <c r="IL17" s="8">
        <f t="shared" si="10"/>
        <v>3.8547647958768812E-2</v>
      </c>
      <c r="IM17" s="8">
        <f t="shared" si="10"/>
        <v>4.6022178991553732E-2</v>
      </c>
      <c r="IN17" s="8">
        <f t="shared" si="10"/>
        <v>3.8489793088651046E-2</v>
      </c>
      <c r="IO17" s="8">
        <f t="shared" si="10"/>
        <v>5.6013815039638364E-2</v>
      </c>
      <c r="IP17" s="8">
        <f t="shared" si="10"/>
        <v>4.4895280158302082E-2</v>
      </c>
      <c r="IQ17" s="8">
        <f t="shared" si="10"/>
        <v>8.0517231413128221E-2</v>
      </c>
      <c r="IR17" s="8">
        <f t="shared" si="10"/>
        <v>4.1099375990856085E-2</v>
      </c>
      <c r="IS17" s="8">
        <f t="shared" si="10"/>
        <v>5.0923590953446285E-2</v>
      </c>
      <c r="IT17" s="8">
        <f t="shared" si="10"/>
        <v>7.1985238935741519E-2</v>
      </c>
      <c r="IU17" s="8">
        <f t="shared" si="10"/>
        <v>2.5027409096711223E-2</v>
      </c>
      <c r="IV17" s="8">
        <f t="shared" si="10"/>
        <v>5.163120380308072E-2</v>
      </c>
      <c r="IW17" s="8">
        <f t="shared" si="10"/>
        <v>3.2249481237149616E-2</v>
      </c>
      <c r="IX17" s="8">
        <f t="shared" si="10"/>
        <v>5.7445319015355739E-2</v>
      </c>
      <c r="IY17" s="8">
        <f t="shared" ref="IY17:LJ17" si="11">STDEV(IY4:IY15)</f>
        <v>4.1010787569268042E-2</v>
      </c>
      <c r="IZ17" s="8">
        <f t="shared" si="11"/>
        <v>3.1466286474620041E-2</v>
      </c>
      <c r="JA17" s="8">
        <f t="shared" si="11"/>
        <v>5.5734377915120634E-2</v>
      </c>
      <c r="JB17" s="8">
        <f t="shared" si="11"/>
        <v>7.4427758218558043E-2</v>
      </c>
      <c r="JC17" s="8">
        <f t="shared" si="11"/>
        <v>5.3008935641280459E-2</v>
      </c>
      <c r="JD17" s="8">
        <f t="shared" si="11"/>
        <v>7.9821327615272025E-2</v>
      </c>
      <c r="JE17" s="8">
        <f t="shared" si="11"/>
        <v>8.8623476333189496E-2</v>
      </c>
      <c r="JF17" s="8">
        <f t="shared" si="11"/>
        <v>7.463963231097602E-2</v>
      </c>
      <c r="JG17" s="8">
        <f t="shared" si="11"/>
        <v>8.0535614303818337E-2</v>
      </c>
      <c r="JH17" s="8">
        <f t="shared" si="11"/>
        <v>5.0958009646185673E-2</v>
      </c>
      <c r="JI17" s="8">
        <f t="shared" si="11"/>
        <v>8.936061803663338E-2</v>
      </c>
      <c r="JJ17" s="8">
        <f t="shared" si="11"/>
        <v>4.2833447658693895E-2</v>
      </c>
      <c r="JK17" s="8">
        <f t="shared" si="11"/>
        <v>8.7016922837085411E-2</v>
      </c>
      <c r="JL17" s="8">
        <f t="shared" si="11"/>
        <v>3.8248422553731468E-2</v>
      </c>
      <c r="JM17" s="8">
        <f t="shared" si="11"/>
        <v>0.11186860961551207</v>
      </c>
      <c r="JN17" s="8">
        <f t="shared" si="11"/>
        <v>4.7329582934388569E-2</v>
      </c>
      <c r="JO17" s="8">
        <f t="shared" si="11"/>
        <v>5.2466770450037607E-2</v>
      </c>
      <c r="JP17" s="8">
        <f t="shared" si="11"/>
        <v>5.0355499098895515E-2</v>
      </c>
      <c r="JQ17" s="8">
        <f t="shared" si="11"/>
        <v>3.6470701959730421E-2</v>
      </c>
      <c r="JR17" s="8">
        <f t="shared" si="11"/>
        <v>4.9267925031250263E-2</v>
      </c>
      <c r="JS17" s="8">
        <f t="shared" si="11"/>
        <v>4.4980230920832046E-2</v>
      </c>
      <c r="JT17" s="8">
        <f t="shared" si="11"/>
        <v>3.1353769080022478E-2</v>
      </c>
      <c r="JU17" s="8">
        <f t="shared" si="11"/>
        <v>3.2540421756339852E-2</v>
      </c>
      <c r="JV17" s="8">
        <f t="shared" si="11"/>
        <v>3.2782491479416698E-2</v>
      </c>
      <c r="JW17" s="8">
        <f t="shared" si="11"/>
        <v>5.0342945556540494E-2</v>
      </c>
      <c r="JX17" s="8">
        <f t="shared" si="11"/>
        <v>4.6778822013667225E-2</v>
      </c>
      <c r="JY17" s="8">
        <f t="shared" si="11"/>
        <v>0.10775936260608655</v>
      </c>
      <c r="JZ17" s="8">
        <f t="shared" si="11"/>
        <v>4.1265731254285509E-2</v>
      </c>
      <c r="KA17" s="8">
        <f t="shared" si="11"/>
        <v>7.8580630257506459E-2</v>
      </c>
      <c r="KB17" s="8">
        <f t="shared" si="11"/>
        <v>0.14959072390352113</v>
      </c>
      <c r="KC17" s="8">
        <f t="shared" si="11"/>
        <v>4.1594964463858977E-2</v>
      </c>
      <c r="KD17" s="8">
        <f t="shared" si="11"/>
        <v>5.1970533190514943E-2</v>
      </c>
      <c r="KE17" s="8">
        <f t="shared" si="11"/>
        <v>8.3949641204692588E-2</v>
      </c>
      <c r="KF17" s="8">
        <f t="shared" si="11"/>
        <v>7.3804899243516686E-2</v>
      </c>
      <c r="KG17" s="8">
        <f t="shared" si="11"/>
        <v>3.3589764615645785E-2</v>
      </c>
      <c r="KH17" s="8">
        <f t="shared" si="11"/>
        <v>4.149317039026866E-2</v>
      </c>
      <c r="KI17" s="8">
        <f t="shared" si="11"/>
        <v>4.9669680898014684E-2</v>
      </c>
      <c r="KJ17" s="8">
        <f t="shared" si="11"/>
        <v>6.5894551959492911E-2</v>
      </c>
      <c r="KK17" s="8">
        <f t="shared" si="11"/>
        <v>6.7298528048369319E-2</v>
      </c>
      <c r="KL17" s="8">
        <f t="shared" si="11"/>
        <v>7.8349867449959906E-2</v>
      </c>
      <c r="KM17" s="8">
        <f t="shared" si="11"/>
        <v>4.9186290227883518E-2</v>
      </c>
      <c r="KN17" s="8">
        <f t="shared" si="11"/>
        <v>5.4368181319880575E-2</v>
      </c>
      <c r="KO17" s="8">
        <f t="shared" si="11"/>
        <v>2.8583816720147572E-2</v>
      </c>
      <c r="KP17" s="8">
        <f t="shared" si="11"/>
        <v>1.730763218564469E-2</v>
      </c>
      <c r="KQ17" s="8">
        <f t="shared" si="11"/>
        <v>2.884985709213183E-2</v>
      </c>
      <c r="KR17" s="8">
        <f t="shared" si="11"/>
        <v>4.6245627687560249E-2</v>
      </c>
      <c r="KS17" s="8">
        <f t="shared" si="11"/>
        <v>4.0308035965923035E-2</v>
      </c>
      <c r="KT17" s="8">
        <f t="shared" si="11"/>
        <v>7.2771539896926002E-2</v>
      </c>
      <c r="KU17" s="8">
        <f t="shared" si="11"/>
        <v>5.1199278611491476E-2</v>
      </c>
      <c r="KV17" s="8">
        <f t="shared" si="11"/>
        <v>4.4120772173620232E-2</v>
      </c>
      <c r="KW17" s="8">
        <f t="shared" si="11"/>
        <v>4.3470715090595843E-2</v>
      </c>
      <c r="KX17" s="8">
        <f t="shared" si="11"/>
        <v>4.4103771509026911E-2</v>
      </c>
      <c r="KY17" s="8">
        <f t="shared" si="11"/>
        <v>2.5725971128844959E-2</v>
      </c>
      <c r="KZ17" s="8">
        <f t="shared" si="11"/>
        <v>3.2835113832561803E-2</v>
      </c>
      <c r="LA17" s="8">
        <f t="shared" si="11"/>
        <v>8.1691804075852623E-2</v>
      </c>
      <c r="LB17" s="8">
        <f t="shared" si="11"/>
        <v>7.1004262272644697E-2</v>
      </c>
      <c r="LC17" s="8">
        <f t="shared" si="11"/>
        <v>5.9248525028286834E-2</v>
      </c>
      <c r="LD17" s="8">
        <f t="shared" si="11"/>
        <v>7.2293790621066487E-2</v>
      </c>
      <c r="LE17" s="8">
        <f t="shared" si="11"/>
        <v>4.9697232096753842E-2</v>
      </c>
      <c r="LF17" s="8">
        <f t="shared" si="11"/>
        <v>4.8743340291872071E-2</v>
      </c>
      <c r="LG17" s="8">
        <f t="shared" si="11"/>
        <v>5.1181396964283393E-2</v>
      </c>
      <c r="LH17" s="8">
        <f t="shared" si="11"/>
        <v>4.5191887996378279E-2</v>
      </c>
      <c r="LI17" s="8">
        <f t="shared" si="11"/>
        <v>6.0821753642911688E-2</v>
      </c>
      <c r="LJ17" s="8">
        <f t="shared" si="11"/>
        <v>3.1651791736661938E-2</v>
      </c>
      <c r="LK17" s="8">
        <f t="shared" ref="LK17:NV17" si="12">STDEV(LK4:LK15)</f>
        <v>6.752702085450954E-2</v>
      </c>
      <c r="LL17" s="8">
        <f t="shared" si="12"/>
        <v>4.1204030717582343E-2</v>
      </c>
      <c r="LM17" s="8">
        <f t="shared" si="12"/>
        <v>3.4341683801856988E-2</v>
      </c>
      <c r="LN17" s="8">
        <f t="shared" si="12"/>
        <v>0.14720982864030641</v>
      </c>
      <c r="LO17" s="8">
        <f t="shared" si="12"/>
        <v>3.1078677841250017E-2</v>
      </c>
      <c r="LP17" s="8">
        <f t="shared" si="12"/>
        <v>6.5951732681493944E-2</v>
      </c>
      <c r="LQ17" s="8">
        <f t="shared" si="12"/>
        <v>6.429105391308379E-2</v>
      </c>
      <c r="LR17" s="8">
        <f t="shared" si="12"/>
        <v>0.12550347283367447</v>
      </c>
      <c r="LS17" s="8">
        <f t="shared" si="12"/>
        <v>7.4762599277542002E-2</v>
      </c>
      <c r="LT17" s="8">
        <f t="shared" si="12"/>
        <v>4.6923814282221289E-2</v>
      </c>
      <c r="LU17" s="8">
        <f t="shared" si="12"/>
        <v>3.5678537994915001E-2</v>
      </c>
      <c r="LV17" s="8">
        <f t="shared" si="12"/>
        <v>2.8125303087152682E-2</v>
      </c>
      <c r="LW17" s="8">
        <f t="shared" si="12"/>
        <v>3.7635278941015433E-2</v>
      </c>
      <c r="LX17" s="8">
        <f t="shared" si="12"/>
        <v>5.2073111486703932E-2</v>
      </c>
      <c r="LY17" s="8">
        <f t="shared" si="12"/>
        <v>0.10061884334417613</v>
      </c>
      <c r="LZ17" s="8">
        <f t="shared" si="12"/>
        <v>6.3381938482204164E-2</v>
      </c>
      <c r="MA17" s="8">
        <f t="shared" si="12"/>
        <v>1.6303161826236392E-2</v>
      </c>
      <c r="MB17" s="8">
        <f t="shared" si="12"/>
        <v>3.3572625056027434E-2</v>
      </c>
      <c r="MC17" s="8">
        <f t="shared" si="12"/>
        <v>4.2891655355937489E-2</v>
      </c>
      <c r="MD17" s="8">
        <f t="shared" si="12"/>
        <v>3.025256064623863E-2</v>
      </c>
      <c r="ME17" s="8">
        <f t="shared" si="12"/>
        <v>5.2843859590305485E-2</v>
      </c>
      <c r="MF17" s="8">
        <f t="shared" si="12"/>
        <v>5.7088557469228945E-2</v>
      </c>
      <c r="MG17" s="8">
        <f t="shared" si="12"/>
        <v>4.4387862072793237E-2</v>
      </c>
      <c r="MH17" s="8">
        <f t="shared" si="12"/>
        <v>2.9604883815059668E-2</v>
      </c>
      <c r="MI17" s="8">
        <f t="shared" si="12"/>
        <v>4.5739664312361858E-2</v>
      </c>
      <c r="MJ17" s="8">
        <f t="shared" si="12"/>
        <v>4.5372966533591332E-2</v>
      </c>
      <c r="MK17" s="8">
        <f t="shared" si="12"/>
        <v>5.1610415761144321E-2</v>
      </c>
      <c r="ML17" s="8">
        <f t="shared" si="12"/>
        <v>2.208152793826558E-2</v>
      </c>
      <c r="MM17" s="8">
        <f t="shared" si="12"/>
        <v>3.132151601664801E-2</v>
      </c>
      <c r="MN17" s="8">
        <f t="shared" si="12"/>
        <v>4.7339641518988916E-2</v>
      </c>
      <c r="MO17" s="8">
        <f t="shared" si="12"/>
        <v>5.6378649246725358E-2</v>
      </c>
      <c r="MP17" s="8">
        <f t="shared" si="12"/>
        <v>4.9867438083966986E-2</v>
      </c>
      <c r="MQ17" s="8">
        <f t="shared" si="12"/>
        <v>9.0506583472221652E-2</v>
      </c>
      <c r="MR17" s="8">
        <f t="shared" si="12"/>
        <v>3.3979401801679715E-2</v>
      </c>
      <c r="MS17" s="8">
        <f t="shared" si="12"/>
        <v>5.64368049132183E-2</v>
      </c>
      <c r="MT17" s="8">
        <f t="shared" si="12"/>
        <v>6.8671055023853941E-2</v>
      </c>
      <c r="MU17" s="8">
        <f t="shared" si="12"/>
        <v>3.8676616670170631E-2</v>
      </c>
      <c r="MV17" s="8">
        <f t="shared" si="12"/>
        <v>6.6788711189426725E-2</v>
      </c>
      <c r="MW17" s="8">
        <f t="shared" si="12"/>
        <v>8.5131866956341659E-2</v>
      </c>
      <c r="MX17" s="8">
        <f t="shared" si="12"/>
        <v>6.3964111747579294E-2</v>
      </c>
      <c r="MY17" s="8">
        <f t="shared" si="12"/>
        <v>7.848484593392252E-2</v>
      </c>
      <c r="MZ17" s="8">
        <f t="shared" si="12"/>
        <v>8.499619445226711E-2</v>
      </c>
      <c r="NA17" s="8">
        <f t="shared" si="12"/>
        <v>3.250014952168713E-2</v>
      </c>
      <c r="NB17" s="8">
        <f t="shared" si="12"/>
        <v>5.2193266814994033E-2</v>
      </c>
      <c r="NC17" s="8">
        <f t="shared" si="12"/>
        <v>4.2922011729501559E-2</v>
      </c>
      <c r="ND17" s="8">
        <f t="shared" si="12"/>
        <v>3.7013616692451408E-2</v>
      </c>
      <c r="NE17" s="8">
        <f t="shared" si="12"/>
        <v>8.4629512970812712E-2</v>
      </c>
      <c r="NF17" s="8">
        <f t="shared" si="12"/>
        <v>2.2881383180912034E-2</v>
      </c>
      <c r="NG17" s="8">
        <f t="shared" si="12"/>
        <v>0.12889873261746893</v>
      </c>
      <c r="NH17" s="8">
        <f t="shared" si="12"/>
        <v>0.1044729566130124</v>
      </c>
      <c r="NI17" s="8">
        <f t="shared" si="12"/>
        <v>0.12412836887333523</v>
      </c>
      <c r="NJ17" s="8">
        <f t="shared" si="12"/>
        <v>7.1899156500206118E-2</v>
      </c>
      <c r="NK17" s="8">
        <f t="shared" si="12"/>
        <v>4.6938682072264641E-2</v>
      </c>
      <c r="NL17" s="8">
        <f t="shared" si="12"/>
        <v>2.9750942579805099E-2</v>
      </c>
      <c r="NM17" s="8">
        <f t="shared" si="12"/>
        <v>5.671607874946915E-2</v>
      </c>
      <c r="NN17" s="8">
        <f t="shared" si="12"/>
        <v>6.0385303695600148E-2</v>
      </c>
      <c r="NO17" s="8">
        <f t="shared" si="12"/>
        <v>2.0322046979583005E-2</v>
      </c>
      <c r="NP17" s="8">
        <f t="shared" si="12"/>
        <v>0.11730511916177926</v>
      </c>
      <c r="NQ17" s="8">
        <f t="shared" si="12"/>
        <v>9.1225062641846308E-2</v>
      </c>
      <c r="NR17" s="8">
        <f t="shared" si="12"/>
        <v>7.154817799384719E-2</v>
      </c>
      <c r="NS17" s="8">
        <f t="shared" si="12"/>
        <v>7.8114389354278391E-2</v>
      </c>
      <c r="NT17" s="8">
        <f t="shared" si="12"/>
        <v>8.5383169283668639E-2</v>
      </c>
      <c r="NU17" s="8">
        <f t="shared" si="12"/>
        <v>9.311226456304042E-2</v>
      </c>
      <c r="NV17" s="8">
        <f t="shared" si="12"/>
        <v>7.8061441925247443E-2</v>
      </c>
      <c r="NW17" s="8">
        <f t="shared" ref="NW17:OX17" si="13">STDEV(NW4:NW15)</f>
        <v>0.13352524352239575</v>
      </c>
      <c r="NX17" s="8">
        <f t="shared" si="13"/>
        <v>7.4153567345510554E-2</v>
      </c>
      <c r="NY17" s="8">
        <f t="shared" si="13"/>
        <v>3.4770909888728399E-2</v>
      </c>
      <c r="NZ17" s="8">
        <f t="shared" si="13"/>
        <v>4.2098972884885164E-2</v>
      </c>
      <c r="OA17" s="8">
        <f t="shared" si="13"/>
        <v>5.4969802715662923E-2</v>
      </c>
      <c r="OB17" s="8">
        <f t="shared" si="13"/>
        <v>6.2484889876723154E-2</v>
      </c>
      <c r="OC17" s="8">
        <f t="shared" si="13"/>
        <v>4.7476812717500948E-2</v>
      </c>
      <c r="OD17" s="8">
        <f t="shared" si="13"/>
        <v>5.3626683149595511E-2</v>
      </c>
      <c r="OE17" s="8">
        <f t="shared" si="13"/>
        <v>4.7662226891506787E-2</v>
      </c>
      <c r="OF17" s="8">
        <f t="shared" si="13"/>
        <v>3.4860154311900829E-2</v>
      </c>
      <c r="OG17" s="8">
        <f t="shared" si="13"/>
        <v>4.9399764768374668E-2</v>
      </c>
      <c r="OH17" s="8">
        <f t="shared" si="13"/>
        <v>2.7933863332613489E-2</v>
      </c>
      <c r="OI17" s="8">
        <f t="shared" si="13"/>
        <v>5.419945932484236E-2</v>
      </c>
      <c r="OJ17" s="8">
        <f t="shared" si="13"/>
        <v>2.0060277411016E-2</v>
      </c>
      <c r="OK17" s="8">
        <f t="shared" si="13"/>
        <v>3.385362941778506E-2</v>
      </c>
      <c r="OL17" s="8">
        <f t="shared" si="13"/>
        <v>6.895670915774027E-2</v>
      </c>
      <c r="OM17" s="8">
        <f t="shared" si="13"/>
        <v>8.3150242191054935E-2</v>
      </c>
      <c r="ON17" s="8">
        <f t="shared" si="13"/>
        <v>4.3540153070239257E-2</v>
      </c>
      <c r="OO17" s="8">
        <f t="shared" si="13"/>
        <v>5.199019615488585E-2</v>
      </c>
      <c r="OP17" s="8">
        <f t="shared" si="13"/>
        <v>3.7840642533749254E-2</v>
      </c>
      <c r="OQ17" s="8">
        <f t="shared" si="13"/>
        <v>3.7190911881716124E-2</v>
      </c>
      <c r="OR17" s="8">
        <f t="shared" si="13"/>
        <v>3.8857930532107433E-2</v>
      </c>
      <c r="OS17" s="8">
        <f t="shared" si="13"/>
        <v>4.3482417385463379E-2</v>
      </c>
      <c r="OT17" s="8">
        <f t="shared" si="13"/>
        <v>6.0273638711725148E-2</v>
      </c>
      <c r="OU17" s="8">
        <f t="shared" si="13"/>
        <v>7.9457036795735764E-2</v>
      </c>
      <c r="OV17" s="8">
        <f t="shared" si="13"/>
        <v>7.3393205057803154E-2</v>
      </c>
      <c r="OW17" s="8">
        <f t="shared" si="13"/>
        <v>0.10782507496269633</v>
      </c>
      <c r="OX17" s="8">
        <f t="shared" si="13"/>
        <v>8.9116255379639381E-2</v>
      </c>
    </row>
    <row r="18" spans="2:414" ht="15.6" x14ac:dyDescent="0.35">
      <c r="B18" s="6" t="s">
        <v>1145</v>
      </c>
      <c r="C18" s="28">
        <f t="shared" ref="C18:BN18" si="14">COUNTIF(C4:C15,"&gt;0")</f>
        <v>4</v>
      </c>
      <c r="D18" s="28">
        <f t="shared" si="14"/>
        <v>7</v>
      </c>
      <c r="E18" s="28">
        <f t="shared" si="14"/>
        <v>7</v>
      </c>
      <c r="F18" s="28">
        <f t="shared" si="14"/>
        <v>5</v>
      </c>
      <c r="G18" s="28">
        <f t="shared" si="14"/>
        <v>2</v>
      </c>
      <c r="H18" s="28">
        <f t="shared" si="14"/>
        <v>4</v>
      </c>
      <c r="I18" s="28">
        <f t="shared" si="14"/>
        <v>3</v>
      </c>
      <c r="J18" s="28">
        <f t="shared" si="14"/>
        <v>7</v>
      </c>
      <c r="K18" s="28">
        <f t="shared" si="14"/>
        <v>6</v>
      </c>
      <c r="L18" s="28">
        <f t="shared" si="14"/>
        <v>2</v>
      </c>
      <c r="M18" s="28">
        <f t="shared" si="14"/>
        <v>5</v>
      </c>
      <c r="N18" s="28">
        <f t="shared" si="14"/>
        <v>9</v>
      </c>
      <c r="O18" s="28">
        <f t="shared" si="14"/>
        <v>12</v>
      </c>
      <c r="P18" s="28">
        <f t="shared" si="14"/>
        <v>7</v>
      </c>
      <c r="Q18" s="28">
        <f t="shared" si="14"/>
        <v>6</v>
      </c>
      <c r="R18" s="28">
        <f t="shared" si="14"/>
        <v>12</v>
      </c>
      <c r="S18" s="28">
        <f t="shared" si="14"/>
        <v>10</v>
      </c>
      <c r="T18" s="28">
        <f t="shared" si="14"/>
        <v>1</v>
      </c>
      <c r="U18" s="28">
        <f t="shared" si="14"/>
        <v>2</v>
      </c>
      <c r="V18" s="28">
        <f t="shared" si="14"/>
        <v>7</v>
      </c>
      <c r="W18" s="28">
        <f t="shared" si="14"/>
        <v>5</v>
      </c>
      <c r="X18" s="28">
        <f t="shared" si="14"/>
        <v>6</v>
      </c>
      <c r="Y18" s="28">
        <f t="shared" si="14"/>
        <v>3</v>
      </c>
      <c r="Z18" s="28">
        <f t="shared" si="14"/>
        <v>4</v>
      </c>
      <c r="AA18" s="28">
        <f t="shared" si="14"/>
        <v>9</v>
      </c>
      <c r="AB18" s="28">
        <f t="shared" si="14"/>
        <v>10</v>
      </c>
      <c r="AC18" s="28">
        <f t="shared" si="14"/>
        <v>3</v>
      </c>
      <c r="AD18" s="28">
        <f t="shared" si="14"/>
        <v>5</v>
      </c>
      <c r="AE18" s="28">
        <f t="shared" si="14"/>
        <v>7</v>
      </c>
      <c r="AF18" s="28">
        <f t="shared" si="14"/>
        <v>4</v>
      </c>
      <c r="AG18" s="28">
        <f t="shared" si="14"/>
        <v>5</v>
      </c>
      <c r="AH18" s="28">
        <f t="shared" si="14"/>
        <v>1</v>
      </c>
      <c r="AI18" s="28">
        <f t="shared" si="14"/>
        <v>1</v>
      </c>
      <c r="AJ18" s="28">
        <f t="shared" si="14"/>
        <v>8</v>
      </c>
      <c r="AK18" s="28">
        <f t="shared" si="14"/>
        <v>2</v>
      </c>
      <c r="AL18" s="28">
        <f t="shared" si="14"/>
        <v>2</v>
      </c>
      <c r="AM18" s="28">
        <f t="shared" si="14"/>
        <v>4</v>
      </c>
      <c r="AN18" s="28">
        <f t="shared" si="14"/>
        <v>1</v>
      </c>
      <c r="AO18" s="28">
        <f t="shared" si="14"/>
        <v>6</v>
      </c>
      <c r="AP18" s="28">
        <f t="shared" si="14"/>
        <v>10</v>
      </c>
      <c r="AQ18" s="28">
        <f t="shared" si="14"/>
        <v>7</v>
      </c>
      <c r="AR18" s="28">
        <f t="shared" si="14"/>
        <v>7</v>
      </c>
      <c r="AS18" s="28">
        <f t="shared" si="14"/>
        <v>10</v>
      </c>
      <c r="AT18" s="28">
        <f t="shared" si="14"/>
        <v>7</v>
      </c>
      <c r="AU18" s="28">
        <f t="shared" si="14"/>
        <v>3</v>
      </c>
      <c r="AV18" s="28">
        <f t="shared" si="14"/>
        <v>11</v>
      </c>
      <c r="AW18" s="28">
        <f t="shared" si="14"/>
        <v>12</v>
      </c>
      <c r="AX18" s="28">
        <f t="shared" si="14"/>
        <v>8</v>
      </c>
      <c r="AY18" s="28">
        <f t="shared" si="14"/>
        <v>9</v>
      </c>
      <c r="AZ18" s="28">
        <f t="shared" si="14"/>
        <v>4</v>
      </c>
      <c r="BA18" s="28">
        <f t="shared" si="14"/>
        <v>5</v>
      </c>
      <c r="BB18" s="28">
        <f t="shared" si="14"/>
        <v>10</v>
      </c>
      <c r="BC18" s="28">
        <f t="shared" si="14"/>
        <v>1</v>
      </c>
      <c r="BD18" s="28">
        <f t="shared" si="14"/>
        <v>11</v>
      </c>
      <c r="BE18" s="28">
        <f t="shared" si="14"/>
        <v>6</v>
      </c>
      <c r="BF18" s="28">
        <f t="shared" si="14"/>
        <v>4</v>
      </c>
      <c r="BG18" s="28">
        <f t="shared" si="14"/>
        <v>3</v>
      </c>
      <c r="BH18" s="28">
        <f t="shared" si="14"/>
        <v>10</v>
      </c>
      <c r="BI18" s="28">
        <f t="shared" si="14"/>
        <v>1</v>
      </c>
      <c r="BJ18" s="28">
        <f t="shared" si="14"/>
        <v>5</v>
      </c>
      <c r="BK18" s="28">
        <f t="shared" si="14"/>
        <v>4</v>
      </c>
      <c r="BL18" s="28">
        <f t="shared" si="14"/>
        <v>3</v>
      </c>
      <c r="BM18" s="28">
        <f t="shared" si="14"/>
        <v>11</v>
      </c>
      <c r="BN18" s="28">
        <f t="shared" si="14"/>
        <v>11</v>
      </c>
      <c r="BO18" s="28">
        <f t="shared" ref="BO18:DZ18" si="15">COUNTIF(BO4:BO15,"&gt;0")</f>
        <v>12</v>
      </c>
      <c r="BP18" s="28">
        <f t="shared" si="15"/>
        <v>12</v>
      </c>
      <c r="BQ18" s="28">
        <f t="shared" si="15"/>
        <v>8</v>
      </c>
      <c r="BR18" s="28">
        <f t="shared" si="15"/>
        <v>5</v>
      </c>
      <c r="BS18" s="28">
        <f t="shared" si="15"/>
        <v>3</v>
      </c>
      <c r="BT18" s="28">
        <f t="shared" si="15"/>
        <v>12</v>
      </c>
      <c r="BU18" s="28">
        <f t="shared" si="15"/>
        <v>5</v>
      </c>
      <c r="BV18" s="28">
        <f t="shared" si="15"/>
        <v>7</v>
      </c>
      <c r="BW18" s="28">
        <f t="shared" si="15"/>
        <v>4</v>
      </c>
      <c r="BX18" s="28">
        <f t="shared" si="15"/>
        <v>12</v>
      </c>
      <c r="BY18" s="28">
        <f t="shared" si="15"/>
        <v>7</v>
      </c>
      <c r="BZ18" s="28">
        <f t="shared" si="15"/>
        <v>2</v>
      </c>
      <c r="CA18" s="28">
        <f t="shared" si="15"/>
        <v>4</v>
      </c>
      <c r="CB18" s="28">
        <f t="shared" si="15"/>
        <v>5</v>
      </c>
      <c r="CC18" s="28">
        <f t="shared" si="15"/>
        <v>11</v>
      </c>
      <c r="CD18" s="28">
        <f t="shared" si="15"/>
        <v>2</v>
      </c>
      <c r="CE18" s="28">
        <f t="shared" si="15"/>
        <v>11</v>
      </c>
      <c r="CF18" s="28">
        <f t="shared" si="15"/>
        <v>9</v>
      </c>
      <c r="CG18" s="28">
        <f t="shared" si="15"/>
        <v>8</v>
      </c>
      <c r="CH18" s="28">
        <f t="shared" si="15"/>
        <v>3</v>
      </c>
      <c r="CI18" s="28">
        <f t="shared" si="15"/>
        <v>6</v>
      </c>
      <c r="CJ18" s="28">
        <f t="shared" si="15"/>
        <v>6</v>
      </c>
      <c r="CK18" s="28">
        <f t="shared" si="15"/>
        <v>6</v>
      </c>
      <c r="CL18" s="28">
        <f t="shared" si="15"/>
        <v>6</v>
      </c>
      <c r="CM18" s="28">
        <f t="shared" si="15"/>
        <v>10</v>
      </c>
      <c r="CN18" s="28">
        <f t="shared" si="15"/>
        <v>2</v>
      </c>
      <c r="CO18" s="28">
        <f t="shared" si="15"/>
        <v>2</v>
      </c>
      <c r="CP18" s="28">
        <f t="shared" si="15"/>
        <v>11</v>
      </c>
      <c r="CQ18" s="28">
        <f t="shared" si="15"/>
        <v>3</v>
      </c>
      <c r="CR18" s="28">
        <f t="shared" si="15"/>
        <v>11</v>
      </c>
      <c r="CS18" s="28">
        <f t="shared" si="15"/>
        <v>7</v>
      </c>
      <c r="CT18" s="28">
        <f t="shared" si="15"/>
        <v>10</v>
      </c>
      <c r="CU18" s="28">
        <f t="shared" si="15"/>
        <v>1</v>
      </c>
      <c r="CV18" s="28">
        <f t="shared" si="15"/>
        <v>1</v>
      </c>
      <c r="CW18" s="28">
        <f t="shared" si="15"/>
        <v>6</v>
      </c>
      <c r="CX18" s="28">
        <f t="shared" si="15"/>
        <v>11</v>
      </c>
      <c r="CY18" s="28">
        <f t="shared" si="15"/>
        <v>4</v>
      </c>
      <c r="CZ18" s="28">
        <f t="shared" si="15"/>
        <v>8</v>
      </c>
      <c r="DA18" s="28">
        <f t="shared" si="15"/>
        <v>3</v>
      </c>
      <c r="DB18" s="28">
        <f t="shared" si="15"/>
        <v>2</v>
      </c>
      <c r="DC18" s="28">
        <f t="shared" si="15"/>
        <v>10</v>
      </c>
      <c r="DD18" s="28">
        <f t="shared" si="15"/>
        <v>9</v>
      </c>
      <c r="DE18" s="28">
        <f t="shared" si="15"/>
        <v>8</v>
      </c>
      <c r="DF18" s="28">
        <f t="shared" si="15"/>
        <v>10</v>
      </c>
      <c r="DG18" s="28">
        <f t="shared" si="15"/>
        <v>11</v>
      </c>
      <c r="DH18" s="28">
        <f t="shared" si="15"/>
        <v>12</v>
      </c>
      <c r="DI18" s="28">
        <f t="shared" si="15"/>
        <v>3</v>
      </c>
      <c r="DJ18" s="28">
        <f t="shared" si="15"/>
        <v>8</v>
      </c>
      <c r="DK18" s="28">
        <f t="shared" si="15"/>
        <v>8</v>
      </c>
      <c r="DL18" s="28">
        <f t="shared" si="15"/>
        <v>2</v>
      </c>
      <c r="DM18" s="28">
        <f t="shared" si="15"/>
        <v>7</v>
      </c>
      <c r="DN18" s="28">
        <f t="shared" si="15"/>
        <v>7</v>
      </c>
      <c r="DO18" s="28">
        <f t="shared" si="15"/>
        <v>0</v>
      </c>
      <c r="DP18" s="28">
        <f t="shared" si="15"/>
        <v>7</v>
      </c>
      <c r="DQ18" s="28">
        <f t="shared" si="15"/>
        <v>11</v>
      </c>
      <c r="DR18" s="28">
        <f t="shared" si="15"/>
        <v>0</v>
      </c>
      <c r="DS18" s="28">
        <f t="shared" si="15"/>
        <v>5</v>
      </c>
      <c r="DT18" s="28">
        <f t="shared" si="15"/>
        <v>3</v>
      </c>
      <c r="DU18" s="28">
        <f t="shared" si="15"/>
        <v>8</v>
      </c>
      <c r="DV18" s="28">
        <f t="shared" si="15"/>
        <v>0</v>
      </c>
      <c r="DW18" s="28">
        <f t="shared" si="15"/>
        <v>8</v>
      </c>
      <c r="DX18" s="28">
        <f t="shared" si="15"/>
        <v>3</v>
      </c>
      <c r="DY18" s="28">
        <f t="shared" si="15"/>
        <v>4</v>
      </c>
      <c r="DZ18" s="28">
        <f t="shared" si="15"/>
        <v>3</v>
      </c>
      <c r="EA18" s="28">
        <f t="shared" ref="EA18:GL18" si="16">COUNTIF(EA4:EA15,"&gt;0")</f>
        <v>0</v>
      </c>
      <c r="EB18" s="28">
        <f t="shared" si="16"/>
        <v>3</v>
      </c>
      <c r="EC18" s="28">
        <f t="shared" si="16"/>
        <v>5</v>
      </c>
      <c r="ED18" s="28">
        <f t="shared" si="16"/>
        <v>1</v>
      </c>
      <c r="EE18" s="28">
        <f t="shared" si="16"/>
        <v>8</v>
      </c>
      <c r="EF18" s="28">
        <f t="shared" si="16"/>
        <v>4</v>
      </c>
      <c r="EG18" s="28">
        <f t="shared" si="16"/>
        <v>11</v>
      </c>
      <c r="EH18" s="28">
        <f t="shared" si="16"/>
        <v>11</v>
      </c>
      <c r="EI18" s="28">
        <f t="shared" si="16"/>
        <v>8</v>
      </c>
      <c r="EJ18" s="28">
        <f t="shared" si="16"/>
        <v>7</v>
      </c>
      <c r="EK18" s="28">
        <f t="shared" si="16"/>
        <v>12</v>
      </c>
      <c r="EL18" s="28">
        <f t="shared" si="16"/>
        <v>6</v>
      </c>
      <c r="EM18" s="28">
        <f t="shared" si="16"/>
        <v>7</v>
      </c>
      <c r="EN18" s="28">
        <f t="shared" si="16"/>
        <v>3</v>
      </c>
      <c r="EO18" s="28">
        <f t="shared" si="16"/>
        <v>12</v>
      </c>
      <c r="EP18" s="28">
        <f t="shared" si="16"/>
        <v>9</v>
      </c>
      <c r="EQ18" s="28">
        <f t="shared" si="16"/>
        <v>2</v>
      </c>
      <c r="ER18" s="28">
        <f t="shared" si="16"/>
        <v>8</v>
      </c>
      <c r="ES18" s="28">
        <f t="shared" si="16"/>
        <v>6</v>
      </c>
      <c r="ET18" s="28">
        <f t="shared" si="16"/>
        <v>8</v>
      </c>
      <c r="EU18" s="28">
        <f t="shared" si="16"/>
        <v>7</v>
      </c>
      <c r="EV18" s="28">
        <f t="shared" si="16"/>
        <v>11</v>
      </c>
      <c r="EW18" s="28">
        <f t="shared" si="16"/>
        <v>6</v>
      </c>
      <c r="EX18" s="28">
        <f t="shared" si="16"/>
        <v>6</v>
      </c>
      <c r="EY18" s="28">
        <f t="shared" si="16"/>
        <v>7</v>
      </c>
      <c r="EZ18" s="28">
        <f t="shared" si="16"/>
        <v>8</v>
      </c>
      <c r="FA18" s="28">
        <f t="shared" si="16"/>
        <v>7</v>
      </c>
      <c r="FB18" s="28">
        <f t="shared" si="16"/>
        <v>7</v>
      </c>
      <c r="FC18" s="28">
        <f t="shared" si="16"/>
        <v>11</v>
      </c>
      <c r="FD18" s="28">
        <f t="shared" si="16"/>
        <v>4</v>
      </c>
      <c r="FE18" s="28">
        <f t="shared" si="16"/>
        <v>11</v>
      </c>
      <c r="FF18" s="28">
        <f t="shared" si="16"/>
        <v>6</v>
      </c>
      <c r="FG18" s="28">
        <f t="shared" si="16"/>
        <v>5</v>
      </c>
      <c r="FH18" s="28">
        <f t="shared" si="16"/>
        <v>7</v>
      </c>
      <c r="FI18" s="28">
        <f t="shared" si="16"/>
        <v>3</v>
      </c>
      <c r="FJ18" s="28">
        <f t="shared" si="16"/>
        <v>5</v>
      </c>
      <c r="FK18" s="28">
        <f t="shared" si="16"/>
        <v>10</v>
      </c>
      <c r="FL18" s="28">
        <f t="shared" si="16"/>
        <v>5</v>
      </c>
      <c r="FM18" s="28">
        <f t="shared" si="16"/>
        <v>5</v>
      </c>
      <c r="FN18" s="28">
        <f t="shared" si="16"/>
        <v>5</v>
      </c>
      <c r="FO18" s="28">
        <f t="shared" si="16"/>
        <v>8</v>
      </c>
      <c r="FP18" s="28">
        <f t="shared" si="16"/>
        <v>5</v>
      </c>
      <c r="FQ18" s="28">
        <f t="shared" si="16"/>
        <v>10</v>
      </c>
      <c r="FR18" s="28">
        <f t="shared" si="16"/>
        <v>11</v>
      </c>
      <c r="FS18" s="28">
        <f t="shared" si="16"/>
        <v>10</v>
      </c>
      <c r="FT18" s="28">
        <f t="shared" si="16"/>
        <v>10</v>
      </c>
      <c r="FU18" s="28">
        <f t="shared" si="16"/>
        <v>12</v>
      </c>
      <c r="FV18" s="28">
        <f t="shared" si="16"/>
        <v>11</v>
      </c>
      <c r="FW18" s="28">
        <f t="shared" si="16"/>
        <v>11</v>
      </c>
      <c r="FX18" s="28">
        <f t="shared" si="16"/>
        <v>5</v>
      </c>
      <c r="FY18" s="28">
        <f t="shared" si="16"/>
        <v>6</v>
      </c>
      <c r="FZ18" s="28">
        <f t="shared" si="16"/>
        <v>11</v>
      </c>
      <c r="GA18" s="28">
        <f t="shared" si="16"/>
        <v>10</v>
      </c>
      <c r="GB18" s="28">
        <f t="shared" si="16"/>
        <v>6</v>
      </c>
      <c r="GC18" s="28">
        <f t="shared" si="16"/>
        <v>4</v>
      </c>
      <c r="GD18" s="28">
        <f t="shared" si="16"/>
        <v>6</v>
      </c>
      <c r="GE18" s="28">
        <f t="shared" si="16"/>
        <v>1</v>
      </c>
      <c r="GF18" s="28">
        <f t="shared" si="16"/>
        <v>10</v>
      </c>
      <c r="GG18" s="28">
        <f t="shared" si="16"/>
        <v>1</v>
      </c>
      <c r="GH18" s="28">
        <f t="shared" si="16"/>
        <v>10</v>
      </c>
      <c r="GI18" s="28">
        <f t="shared" si="16"/>
        <v>10</v>
      </c>
      <c r="GJ18" s="28">
        <f t="shared" si="16"/>
        <v>10</v>
      </c>
      <c r="GK18" s="28">
        <f t="shared" si="16"/>
        <v>9</v>
      </c>
      <c r="GL18" s="28">
        <f t="shared" si="16"/>
        <v>10</v>
      </c>
      <c r="GM18" s="28">
        <f t="shared" ref="GM18:IX18" si="17">COUNTIF(GM4:GM15,"&gt;0")</f>
        <v>2</v>
      </c>
      <c r="GN18" s="28">
        <f t="shared" si="17"/>
        <v>7</v>
      </c>
      <c r="GO18" s="28">
        <f t="shared" si="17"/>
        <v>0</v>
      </c>
      <c r="GP18" s="28">
        <f t="shared" si="17"/>
        <v>9</v>
      </c>
      <c r="GQ18" s="28">
        <f t="shared" si="17"/>
        <v>9</v>
      </c>
      <c r="GR18" s="28">
        <f t="shared" si="17"/>
        <v>4</v>
      </c>
      <c r="GS18" s="28">
        <f t="shared" si="17"/>
        <v>0</v>
      </c>
      <c r="GT18" s="28">
        <f t="shared" si="17"/>
        <v>4</v>
      </c>
      <c r="GU18" s="28">
        <f t="shared" si="17"/>
        <v>6</v>
      </c>
      <c r="GV18" s="28">
        <f t="shared" si="17"/>
        <v>10</v>
      </c>
      <c r="GW18" s="28">
        <f t="shared" si="17"/>
        <v>11</v>
      </c>
      <c r="GX18" s="28">
        <f t="shared" si="17"/>
        <v>7</v>
      </c>
      <c r="GY18" s="28">
        <f t="shared" si="17"/>
        <v>3</v>
      </c>
      <c r="GZ18" s="28">
        <f t="shared" si="17"/>
        <v>5</v>
      </c>
      <c r="HA18" s="28">
        <f t="shared" si="17"/>
        <v>2</v>
      </c>
      <c r="HB18" s="28">
        <f t="shared" si="17"/>
        <v>1</v>
      </c>
      <c r="HC18" s="28">
        <f t="shared" si="17"/>
        <v>0</v>
      </c>
      <c r="HD18" s="28">
        <f t="shared" si="17"/>
        <v>11</v>
      </c>
      <c r="HE18" s="28">
        <f t="shared" si="17"/>
        <v>6</v>
      </c>
      <c r="HF18" s="28">
        <f t="shared" si="17"/>
        <v>5</v>
      </c>
      <c r="HG18" s="28">
        <f t="shared" si="17"/>
        <v>9</v>
      </c>
      <c r="HH18" s="28">
        <f t="shared" si="17"/>
        <v>4</v>
      </c>
      <c r="HI18" s="28">
        <f t="shared" si="17"/>
        <v>6</v>
      </c>
      <c r="HJ18" s="28">
        <f t="shared" si="17"/>
        <v>1</v>
      </c>
      <c r="HK18" s="28">
        <f t="shared" si="17"/>
        <v>0</v>
      </c>
      <c r="HL18" s="28">
        <f t="shared" si="17"/>
        <v>7</v>
      </c>
      <c r="HM18" s="28">
        <f t="shared" si="17"/>
        <v>4</v>
      </c>
      <c r="HN18" s="28">
        <f t="shared" si="17"/>
        <v>0</v>
      </c>
      <c r="HO18" s="28">
        <f t="shared" si="17"/>
        <v>8</v>
      </c>
      <c r="HP18" s="28">
        <f t="shared" si="17"/>
        <v>6</v>
      </c>
      <c r="HQ18" s="28">
        <f t="shared" si="17"/>
        <v>4</v>
      </c>
      <c r="HR18" s="28">
        <f t="shared" si="17"/>
        <v>2</v>
      </c>
      <c r="HS18" s="28">
        <f t="shared" si="17"/>
        <v>8</v>
      </c>
      <c r="HT18" s="28">
        <f t="shared" si="17"/>
        <v>0</v>
      </c>
      <c r="HU18" s="28">
        <f t="shared" si="17"/>
        <v>1</v>
      </c>
      <c r="HV18" s="28">
        <f t="shared" si="17"/>
        <v>11</v>
      </c>
      <c r="HW18" s="28">
        <f t="shared" si="17"/>
        <v>3</v>
      </c>
      <c r="HX18" s="28">
        <f t="shared" si="17"/>
        <v>1</v>
      </c>
      <c r="HY18" s="28">
        <f t="shared" si="17"/>
        <v>1</v>
      </c>
      <c r="HZ18" s="28">
        <f t="shared" si="17"/>
        <v>12</v>
      </c>
      <c r="IA18" s="28">
        <f t="shared" si="17"/>
        <v>2</v>
      </c>
      <c r="IB18" s="28">
        <f t="shared" si="17"/>
        <v>7</v>
      </c>
      <c r="IC18" s="28">
        <f t="shared" si="17"/>
        <v>7</v>
      </c>
      <c r="ID18" s="28">
        <f t="shared" si="17"/>
        <v>7</v>
      </c>
      <c r="IE18" s="28">
        <f t="shared" si="17"/>
        <v>2</v>
      </c>
      <c r="IF18" s="28">
        <f t="shared" si="17"/>
        <v>9</v>
      </c>
      <c r="IG18" s="28">
        <f t="shared" si="17"/>
        <v>10</v>
      </c>
      <c r="IH18" s="28">
        <f t="shared" si="17"/>
        <v>2</v>
      </c>
      <c r="II18" s="28">
        <f t="shared" si="17"/>
        <v>4</v>
      </c>
      <c r="IJ18" s="28">
        <f t="shared" si="17"/>
        <v>10</v>
      </c>
      <c r="IK18" s="28">
        <f t="shared" si="17"/>
        <v>0</v>
      </c>
      <c r="IL18" s="28">
        <f t="shared" si="17"/>
        <v>0</v>
      </c>
      <c r="IM18" s="28">
        <f t="shared" si="17"/>
        <v>8</v>
      </c>
      <c r="IN18" s="28">
        <f t="shared" si="17"/>
        <v>8</v>
      </c>
      <c r="IO18" s="28">
        <f t="shared" si="17"/>
        <v>0</v>
      </c>
      <c r="IP18" s="28">
        <f t="shared" si="17"/>
        <v>1</v>
      </c>
      <c r="IQ18" s="28">
        <f t="shared" si="17"/>
        <v>5</v>
      </c>
      <c r="IR18" s="28">
        <f t="shared" si="17"/>
        <v>5</v>
      </c>
      <c r="IS18" s="28">
        <f t="shared" si="17"/>
        <v>5</v>
      </c>
      <c r="IT18" s="28">
        <f t="shared" si="17"/>
        <v>8</v>
      </c>
      <c r="IU18" s="28">
        <f t="shared" si="17"/>
        <v>12</v>
      </c>
      <c r="IV18" s="28">
        <f t="shared" si="17"/>
        <v>6</v>
      </c>
      <c r="IW18" s="28">
        <f t="shared" si="17"/>
        <v>10</v>
      </c>
      <c r="IX18" s="28">
        <f t="shared" si="17"/>
        <v>5</v>
      </c>
      <c r="IY18" s="28">
        <f t="shared" ref="IY18:LJ18" si="18">COUNTIF(IY4:IY15,"&gt;0")</f>
        <v>4</v>
      </c>
      <c r="IZ18" s="28">
        <f t="shared" si="18"/>
        <v>6</v>
      </c>
      <c r="JA18" s="28">
        <f t="shared" si="18"/>
        <v>9</v>
      </c>
      <c r="JB18" s="28">
        <f t="shared" si="18"/>
        <v>7</v>
      </c>
      <c r="JC18" s="28">
        <f t="shared" si="18"/>
        <v>5</v>
      </c>
      <c r="JD18" s="28">
        <f t="shared" si="18"/>
        <v>0</v>
      </c>
      <c r="JE18" s="28">
        <f t="shared" si="18"/>
        <v>8</v>
      </c>
      <c r="JF18" s="28">
        <f t="shared" si="18"/>
        <v>1</v>
      </c>
      <c r="JG18" s="28">
        <f t="shared" si="18"/>
        <v>2</v>
      </c>
      <c r="JH18" s="28">
        <f t="shared" si="18"/>
        <v>11</v>
      </c>
      <c r="JI18" s="28">
        <f t="shared" si="18"/>
        <v>2</v>
      </c>
      <c r="JJ18" s="28">
        <f t="shared" si="18"/>
        <v>3</v>
      </c>
      <c r="JK18" s="28">
        <f t="shared" si="18"/>
        <v>11</v>
      </c>
      <c r="JL18" s="28">
        <f t="shared" si="18"/>
        <v>10</v>
      </c>
      <c r="JM18" s="28">
        <f t="shared" si="18"/>
        <v>11</v>
      </c>
      <c r="JN18" s="28">
        <f t="shared" si="18"/>
        <v>11</v>
      </c>
      <c r="JO18" s="28">
        <f t="shared" si="18"/>
        <v>7</v>
      </c>
      <c r="JP18" s="28">
        <f t="shared" si="18"/>
        <v>5</v>
      </c>
      <c r="JQ18" s="28">
        <f t="shared" si="18"/>
        <v>6</v>
      </c>
      <c r="JR18" s="28">
        <f t="shared" si="18"/>
        <v>7</v>
      </c>
      <c r="JS18" s="28">
        <f t="shared" si="18"/>
        <v>0</v>
      </c>
      <c r="JT18" s="28">
        <f t="shared" si="18"/>
        <v>3</v>
      </c>
      <c r="JU18" s="28">
        <f t="shared" si="18"/>
        <v>11</v>
      </c>
      <c r="JV18" s="28">
        <f t="shared" si="18"/>
        <v>9</v>
      </c>
      <c r="JW18" s="28">
        <f t="shared" si="18"/>
        <v>2</v>
      </c>
      <c r="JX18" s="28">
        <f t="shared" si="18"/>
        <v>4</v>
      </c>
      <c r="JY18" s="28">
        <f t="shared" si="18"/>
        <v>9</v>
      </c>
      <c r="JZ18" s="28">
        <f t="shared" si="18"/>
        <v>9</v>
      </c>
      <c r="KA18" s="28">
        <f t="shared" si="18"/>
        <v>8</v>
      </c>
      <c r="KB18" s="28">
        <f t="shared" si="18"/>
        <v>9</v>
      </c>
      <c r="KC18" s="28">
        <f t="shared" si="18"/>
        <v>1</v>
      </c>
      <c r="KD18" s="28">
        <f t="shared" si="18"/>
        <v>11</v>
      </c>
      <c r="KE18" s="28">
        <f t="shared" si="18"/>
        <v>10</v>
      </c>
      <c r="KF18" s="28">
        <f t="shared" si="18"/>
        <v>9</v>
      </c>
      <c r="KG18" s="28">
        <f t="shared" si="18"/>
        <v>12</v>
      </c>
      <c r="KH18" s="28">
        <f t="shared" si="18"/>
        <v>9</v>
      </c>
      <c r="KI18" s="28">
        <f t="shared" si="18"/>
        <v>6</v>
      </c>
      <c r="KJ18" s="28">
        <f t="shared" si="18"/>
        <v>9</v>
      </c>
      <c r="KK18" s="28">
        <f t="shared" si="18"/>
        <v>4</v>
      </c>
      <c r="KL18" s="28">
        <f t="shared" si="18"/>
        <v>4</v>
      </c>
      <c r="KM18" s="28">
        <f t="shared" si="18"/>
        <v>9</v>
      </c>
      <c r="KN18" s="28">
        <f t="shared" si="18"/>
        <v>8</v>
      </c>
      <c r="KO18" s="28">
        <f t="shared" si="18"/>
        <v>3</v>
      </c>
      <c r="KP18" s="28">
        <f t="shared" si="18"/>
        <v>12</v>
      </c>
      <c r="KQ18" s="28">
        <f t="shared" si="18"/>
        <v>5</v>
      </c>
      <c r="KR18" s="28">
        <f t="shared" si="18"/>
        <v>3</v>
      </c>
      <c r="KS18" s="28">
        <f t="shared" si="18"/>
        <v>10</v>
      </c>
      <c r="KT18" s="28">
        <f t="shared" si="18"/>
        <v>7</v>
      </c>
      <c r="KU18" s="28">
        <f t="shared" si="18"/>
        <v>3</v>
      </c>
      <c r="KV18" s="28">
        <f t="shared" si="18"/>
        <v>6</v>
      </c>
      <c r="KW18" s="28">
        <f t="shared" si="18"/>
        <v>2</v>
      </c>
      <c r="KX18" s="28">
        <f t="shared" si="18"/>
        <v>2</v>
      </c>
      <c r="KY18" s="28">
        <f t="shared" si="18"/>
        <v>11</v>
      </c>
      <c r="KZ18" s="28">
        <f t="shared" si="18"/>
        <v>2</v>
      </c>
      <c r="LA18" s="28">
        <f t="shared" si="18"/>
        <v>7</v>
      </c>
      <c r="LB18" s="28">
        <f t="shared" si="18"/>
        <v>3</v>
      </c>
      <c r="LC18" s="28">
        <f t="shared" si="18"/>
        <v>9</v>
      </c>
      <c r="LD18" s="28">
        <f t="shared" si="18"/>
        <v>7</v>
      </c>
      <c r="LE18" s="28">
        <f t="shared" si="18"/>
        <v>9</v>
      </c>
      <c r="LF18" s="28">
        <f t="shared" si="18"/>
        <v>12</v>
      </c>
      <c r="LG18" s="28">
        <f t="shared" si="18"/>
        <v>0</v>
      </c>
      <c r="LH18" s="28">
        <f t="shared" si="18"/>
        <v>8</v>
      </c>
      <c r="LI18" s="28">
        <f t="shared" si="18"/>
        <v>12</v>
      </c>
      <c r="LJ18" s="28">
        <f t="shared" si="18"/>
        <v>11</v>
      </c>
      <c r="LK18" s="28">
        <f t="shared" ref="LK18:NV18" si="19">COUNTIF(LK4:LK15,"&gt;0")</f>
        <v>0</v>
      </c>
      <c r="LL18" s="28">
        <f t="shared" si="19"/>
        <v>0</v>
      </c>
      <c r="LM18" s="28">
        <f t="shared" si="19"/>
        <v>10</v>
      </c>
      <c r="LN18" s="28">
        <f t="shared" si="19"/>
        <v>4</v>
      </c>
      <c r="LO18" s="28">
        <f t="shared" si="19"/>
        <v>11</v>
      </c>
      <c r="LP18" s="28">
        <f t="shared" si="19"/>
        <v>3</v>
      </c>
      <c r="LQ18" s="28">
        <f t="shared" si="19"/>
        <v>7</v>
      </c>
      <c r="LR18" s="28">
        <f t="shared" si="19"/>
        <v>6</v>
      </c>
      <c r="LS18" s="28">
        <f t="shared" si="19"/>
        <v>3</v>
      </c>
      <c r="LT18" s="28">
        <f t="shared" si="19"/>
        <v>0</v>
      </c>
      <c r="LU18" s="28">
        <f t="shared" si="19"/>
        <v>4</v>
      </c>
      <c r="LV18" s="28">
        <f t="shared" si="19"/>
        <v>2</v>
      </c>
      <c r="LW18" s="28">
        <f t="shared" si="19"/>
        <v>11</v>
      </c>
      <c r="LX18" s="28">
        <f t="shared" si="19"/>
        <v>3</v>
      </c>
      <c r="LY18" s="28">
        <f t="shared" si="19"/>
        <v>7</v>
      </c>
      <c r="LZ18" s="28">
        <f t="shared" si="19"/>
        <v>6</v>
      </c>
      <c r="MA18" s="28">
        <f t="shared" si="19"/>
        <v>1</v>
      </c>
      <c r="MB18" s="28">
        <f t="shared" si="19"/>
        <v>6</v>
      </c>
      <c r="MC18" s="28">
        <f t="shared" si="19"/>
        <v>5</v>
      </c>
      <c r="MD18" s="28">
        <f t="shared" si="19"/>
        <v>4</v>
      </c>
      <c r="ME18" s="28">
        <f t="shared" si="19"/>
        <v>5</v>
      </c>
      <c r="MF18" s="28">
        <f t="shared" si="19"/>
        <v>6</v>
      </c>
      <c r="MG18" s="28">
        <f t="shared" si="19"/>
        <v>4</v>
      </c>
      <c r="MH18" s="28">
        <f t="shared" si="19"/>
        <v>9</v>
      </c>
      <c r="MI18" s="28">
        <f t="shared" si="19"/>
        <v>7</v>
      </c>
      <c r="MJ18" s="28">
        <f t="shared" si="19"/>
        <v>3</v>
      </c>
      <c r="MK18" s="28">
        <f t="shared" si="19"/>
        <v>12</v>
      </c>
      <c r="ML18" s="28">
        <f t="shared" si="19"/>
        <v>10</v>
      </c>
      <c r="MM18" s="28">
        <f t="shared" si="19"/>
        <v>7</v>
      </c>
      <c r="MN18" s="28">
        <f t="shared" si="19"/>
        <v>7</v>
      </c>
      <c r="MO18" s="28">
        <f t="shared" si="19"/>
        <v>7</v>
      </c>
      <c r="MP18" s="28">
        <f t="shared" si="19"/>
        <v>1</v>
      </c>
      <c r="MQ18" s="28">
        <f t="shared" si="19"/>
        <v>6</v>
      </c>
      <c r="MR18" s="28">
        <f t="shared" si="19"/>
        <v>2</v>
      </c>
      <c r="MS18" s="28">
        <f t="shared" si="19"/>
        <v>1</v>
      </c>
      <c r="MT18" s="28">
        <f t="shared" si="19"/>
        <v>7</v>
      </c>
      <c r="MU18" s="28">
        <f t="shared" si="19"/>
        <v>5</v>
      </c>
      <c r="MV18" s="28">
        <f t="shared" si="19"/>
        <v>3</v>
      </c>
      <c r="MW18" s="28">
        <f t="shared" si="19"/>
        <v>7</v>
      </c>
      <c r="MX18" s="28">
        <f t="shared" si="19"/>
        <v>0</v>
      </c>
      <c r="MY18" s="28">
        <f t="shared" si="19"/>
        <v>8</v>
      </c>
      <c r="MZ18" s="28">
        <f t="shared" si="19"/>
        <v>0</v>
      </c>
      <c r="NA18" s="28">
        <f t="shared" si="19"/>
        <v>10</v>
      </c>
      <c r="NB18" s="28">
        <f t="shared" si="19"/>
        <v>10</v>
      </c>
      <c r="NC18" s="28">
        <f t="shared" si="19"/>
        <v>6</v>
      </c>
      <c r="ND18" s="28">
        <f t="shared" si="19"/>
        <v>4</v>
      </c>
      <c r="NE18" s="28">
        <f t="shared" si="19"/>
        <v>8</v>
      </c>
      <c r="NF18" s="28">
        <f t="shared" si="19"/>
        <v>5</v>
      </c>
      <c r="NG18" s="28">
        <f t="shared" si="19"/>
        <v>2</v>
      </c>
      <c r="NH18" s="28">
        <f t="shared" si="19"/>
        <v>8</v>
      </c>
      <c r="NI18" s="28">
        <f t="shared" si="19"/>
        <v>7</v>
      </c>
      <c r="NJ18" s="28">
        <f t="shared" si="19"/>
        <v>10</v>
      </c>
      <c r="NK18" s="28">
        <f t="shared" si="19"/>
        <v>6</v>
      </c>
      <c r="NL18" s="28">
        <f t="shared" si="19"/>
        <v>0</v>
      </c>
      <c r="NM18" s="28">
        <f t="shared" si="19"/>
        <v>1</v>
      </c>
      <c r="NN18" s="28">
        <f t="shared" si="19"/>
        <v>8</v>
      </c>
      <c r="NO18" s="28">
        <f t="shared" si="19"/>
        <v>6</v>
      </c>
      <c r="NP18" s="28">
        <f t="shared" si="19"/>
        <v>10</v>
      </c>
      <c r="NQ18" s="28">
        <f t="shared" si="19"/>
        <v>10</v>
      </c>
      <c r="NR18" s="28">
        <f t="shared" si="19"/>
        <v>3</v>
      </c>
      <c r="NS18" s="28">
        <f t="shared" si="19"/>
        <v>0</v>
      </c>
      <c r="NT18" s="28">
        <f t="shared" si="19"/>
        <v>9</v>
      </c>
      <c r="NU18" s="28">
        <f t="shared" si="19"/>
        <v>4</v>
      </c>
      <c r="NV18" s="28">
        <f t="shared" si="19"/>
        <v>6</v>
      </c>
      <c r="NW18" s="28">
        <f t="shared" ref="NW18:OX18" si="20">COUNTIF(NW4:NW15,"&gt;0")</f>
        <v>6</v>
      </c>
      <c r="NX18" s="28">
        <f t="shared" si="20"/>
        <v>9</v>
      </c>
      <c r="NY18" s="28">
        <f t="shared" si="20"/>
        <v>10</v>
      </c>
      <c r="NZ18" s="28">
        <f t="shared" si="20"/>
        <v>10</v>
      </c>
      <c r="OA18" s="28">
        <f t="shared" si="20"/>
        <v>9</v>
      </c>
      <c r="OB18" s="28">
        <f t="shared" si="20"/>
        <v>7</v>
      </c>
      <c r="OC18" s="28">
        <f t="shared" si="20"/>
        <v>4</v>
      </c>
      <c r="OD18" s="28">
        <f t="shared" si="20"/>
        <v>9</v>
      </c>
      <c r="OE18" s="28">
        <f t="shared" si="20"/>
        <v>2</v>
      </c>
      <c r="OF18" s="28">
        <f t="shared" si="20"/>
        <v>4</v>
      </c>
      <c r="OG18" s="28">
        <f t="shared" si="20"/>
        <v>1</v>
      </c>
      <c r="OH18" s="28">
        <f t="shared" si="20"/>
        <v>2</v>
      </c>
      <c r="OI18" s="28">
        <f t="shared" si="20"/>
        <v>6</v>
      </c>
      <c r="OJ18" s="28">
        <f t="shared" si="20"/>
        <v>0</v>
      </c>
      <c r="OK18" s="28">
        <f t="shared" si="20"/>
        <v>5</v>
      </c>
      <c r="OL18" s="28">
        <f t="shared" si="20"/>
        <v>5</v>
      </c>
      <c r="OM18" s="28">
        <f t="shared" si="20"/>
        <v>11</v>
      </c>
      <c r="ON18" s="28">
        <f t="shared" si="20"/>
        <v>1</v>
      </c>
      <c r="OO18" s="28">
        <f t="shared" si="20"/>
        <v>4</v>
      </c>
      <c r="OP18" s="28">
        <f t="shared" si="20"/>
        <v>2</v>
      </c>
      <c r="OQ18" s="28">
        <f t="shared" si="20"/>
        <v>2</v>
      </c>
      <c r="OR18" s="28">
        <f t="shared" si="20"/>
        <v>5</v>
      </c>
      <c r="OS18" s="28">
        <f t="shared" si="20"/>
        <v>8</v>
      </c>
      <c r="OT18" s="28">
        <f t="shared" si="20"/>
        <v>1</v>
      </c>
      <c r="OU18" s="28">
        <f t="shared" si="20"/>
        <v>6</v>
      </c>
      <c r="OV18" s="28">
        <f t="shared" si="20"/>
        <v>7</v>
      </c>
      <c r="OW18" s="28">
        <f t="shared" si="20"/>
        <v>6</v>
      </c>
      <c r="OX18" s="28">
        <f t="shared" si="20"/>
        <v>6</v>
      </c>
    </row>
    <row r="19" spans="2:414" x14ac:dyDescent="0.25">
      <c r="B19" s="14"/>
    </row>
    <row r="20" spans="2:414" ht="26.4" x14ac:dyDescent="0.25">
      <c r="B20" s="9" t="s">
        <v>1139</v>
      </c>
      <c r="C20" s="10" t="s">
        <v>143</v>
      </c>
      <c r="D20" s="10" t="s">
        <v>144</v>
      </c>
      <c r="E20" s="10" t="s">
        <v>145</v>
      </c>
      <c r="F20" s="10" t="s">
        <v>146</v>
      </c>
      <c r="G20" s="10" t="s">
        <v>147</v>
      </c>
      <c r="H20" s="10" t="s">
        <v>148</v>
      </c>
      <c r="I20" s="10" t="s">
        <v>149</v>
      </c>
      <c r="J20" s="10" t="s">
        <v>150</v>
      </c>
      <c r="K20" s="10" t="s">
        <v>151</v>
      </c>
      <c r="L20" s="10" t="s">
        <v>152</v>
      </c>
      <c r="M20" s="10" t="s">
        <v>153</v>
      </c>
      <c r="N20" s="10" t="s">
        <v>154</v>
      </c>
      <c r="O20" s="10" t="s">
        <v>155</v>
      </c>
      <c r="P20" s="10" t="s">
        <v>156</v>
      </c>
      <c r="Q20" s="10" t="s">
        <v>157</v>
      </c>
      <c r="R20" s="10" t="s">
        <v>158</v>
      </c>
      <c r="S20" s="10" t="s">
        <v>159</v>
      </c>
      <c r="T20" s="10" t="s">
        <v>160</v>
      </c>
      <c r="U20" s="10" t="s">
        <v>161</v>
      </c>
      <c r="V20" s="10" t="s">
        <v>162</v>
      </c>
      <c r="W20" s="10" t="s">
        <v>163</v>
      </c>
      <c r="X20" s="10" t="s">
        <v>164</v>
      </c>
      <c r="Y20" s="10" t="s">
        <v>165</v>
      </c>
      <c r="Z20" s="10" t="s">
        <v>166</v>
      </c>
      <c r="AA20" s="10" t="s">
        <v>167</v>
      </c>
      <c r="AB20" s="10" t="s">
        <v>168</v>
      </c>
      <c r="AC20" s="10" t="s">
        <v>169</v>
      </c>
      <c r="AD20" s="10" t="s">
        <v>170</v>
      </c>
      <c r="AE20" s="10" t="s">
        <v>171</v>
      </c>
      <c r="AF20" s="10" t="s">
        <v>172</v>
      </c>
      <c r="AG20" s="10" t="s">
        <v>173</v>
      </c>
      <c r="AH20" s="10" t="s">
        <v>174</v>
      </c>
      <c r="AI20" s="10" t="s">
        <v>175</v>
      </c>
      <c r="AJ20" s="10" t="s">
        <v>176</v>
      </c>
      <c r="AK20" s="10" t="s">
        <v>177</v>
      </c>
      <c r="AL20" s="10" t="s">
        <v>178</v>
      </c>
      <c r="AM20" s="10" t="s">
        <v>179</v>
      </c>
      <c r="AN20" s="10" t="s">
        <v>180</v>
      </c>
      <c r="AO20" s="10" t="s">
        <v>181</v>
      </c>
      <c r="AP20" s="10" t="s">
        <v>182</v>
      </c>
      <c r="AQ20" s="10" t="s">
        <v>183</v>
      </c>
      <c r="AR20" s="10" t="s">
        <v>184</v>
      </c>
      <c r="AS20" s="10" t="s">
        <v>185</v>
      </c>
      <c r="AT20" s="10" t="s">
        <v>186</v>
      </c>
      <c r="AU20" s="10" t="s">
        <v>187</v>
      </c>
      <c r="AV20" s="10" t="s">
        <v>188</v>
      </c>
      <c r="AW20" s="10" t="s">
        <v>189</v>
      </c>
      <c r="AX20" s="10" t="s">
        <v>190</v>
      </c>
      <c r="AY20" s="10" t="s">
        <v>191</v>
      </c>
      <c r="AZ20" s="10" t="s">
        <v>192</v>
      </c>
      <c r="BA20" s="10" t="s">
        <v>193</v>
      </c>
      <c r="BB20" s="10" t="s">
        <v>194</v>
      </c>
      <c r="BC20" s="10" t="s">
        <v>195</v>
      </c>
      <c r="BD20" s="10" t="s">
        <v>196</v>
      </c>
      <c r="BE20" s="10" t="s">
        <v>197</v>
      </c>
      <c r="BF20" s="10" t="s">
        <v>198</v>
      </c>
      <c r="BG20" s="10" t="s">
        <v>199</v>
      </c>
      <c r="BH20" s="10" t="s">
        <v>200</v>
      </c>
      <c r="BI20" s="10" t="s">
        <v>201</v>
      </c>
      <c r="BJ20" s="10" t="s">
        <v>202</v>
      </c>
      <c r="BK20" s="10" t="s">
        <v>203</v>
      </c>
      <c r="BL20" s="10" t="s">
        <v>204</v>
      </c>
      <c r="BM20" s="10" t="s">
        <v>205</v>
      </c>
      <c r="BN20" s="10" t="s">
        <v>206</v>
      </c>
      <c r="BO20" s="10" t="s">
        <v>207</v>
      </c>
      <c r="BP20" s="10" t="s">
        <v>208</v>
      </c>
      <c r="BQ20" s="10" t="s">
        <v>209</v>
      </c>
      <c r="BR20" s="10" t="s">
        <v>210</v>
      </c>
      <c r="BS20" s="10" t="s">
        <v>211</v>
      </c>
      <c r="BT20" s="10" t="s">
        <v>212</v>
      </c>
      <c r="BU20" s="10" t="s">
        <v>213</v>
      </c>
      <c r="BV20" s="10" t="s">
        <v>214</v>
      </c>
      <c r="BW20" s="10" t="s">
        <v>215</v>
      </c>
      <c r="BX20" s="10" t="s">
        <v>216</v>
      </c>
      <c r="BY20" s="10" t="s">
        <v>217</v>
      </c>
      <c r="BZ20" s="10" t="s">
        <v>218</v>
      </c>
      <c r="CA20" s="10" t="s">
        <v>219</v>
      </c>
      <c r="CB20" s="10" t="s">
        <v>220</v>
      </c>
      <c r="CC20" s="10" t="s">
        <v>221</v>
      </c>
      <c r="CD20" s="10" t="s">
        <v>222</v>
      </c>
      <c r="CE20" s="10" t="s">
        <v>223</v>
      </c>
      <c r="CF20" s="10" t="s">
        <v>224</v>
      </c>
      <c r="CG20" s="10" t="s">
        <v>225</v>
      </c>
      <c r="CH20" s="10" t="s">
        <v>226</v>
      </c>
      <c r="CI20" s="10" t="s">
        <v>227</v>
      </c>
      <c r="CJ20" s="10" t="s">
        <v>228</v>
      </c>
      <c r="CK20" s="10" t="s">
        <v>229</v>
      </c>
      <c r="CL20" s="10" t="s">
        <v>230</v>
      </c>
      <c r="CM20" s="10" t="s">
        <v>231</v>
      </c>
      <c r="CN20" s="10" t="s">
        <v>232</v>
      </c>
      <c r="CO20" s="10" t="s">
        <v>233</v>
      </c>
      <c r="CP20" s="10" t="s">
        <v>234</v>
      </c>
      <c r="CQ20" s="10" t="s">
        <v>235</v>
      </c>
      <c r="CR20" s="10" t="s">
        <v>236</v>
      </c>
      <c r="CS20" s="10" t="s">
        <v>237</v>
      </c>
      <c r="CT20" s="10" t="s">
        <v>238</v>
      </c>
      <c r="CU20" s="10" t="s">
        <v>239</v>
      </c>
      <c r="CV20" s="10" t="s">
        <v>240</v>
      </c>
      <c r="CW20" s="10" t="s">
        <v>241</v>
      </c>
      <c r="CX20" s="10" t="s">
        <v>242</v>
      </c>
      <c r="CY20" s="10" t="s">
        <v>243</v>
      </c>
      <c r="CZ20" s="10" t="s">
        <v>244</v>
      </c>
      <c r="DA20" s="10" t="s">
        <v>245</v>
      </c>
      <c r="DB20" s="10" t="s">
        <v>246</v>
      </c>
      <c r="DC20" s="10" t="s">
        <v>247</v>
      </c>
      <c r="DD20" s="10" t="s">
        <v>248</v>
      </c>
      <c r="DE20" s="10" t="s">
        <v>249</v>
      </c>
      <c r="DF20" s="10" t="s">
        <v>250</v>
      </c>
      <c r="DG20" s="10" t="s">
        <v>251</v>
      </c>
      <c r="DH20" s="10" t="s">
        <v>252</v>
      </c>
      <c r="DI20" s="10" t="s">
        <v>253</v>
      </c>
      <c r="DJ20" s="10" t="s">
        <v>254</v>
      </c>
      <c r="DK20" s="10" t="s">
        <v>255</v>
      </c>
      <c r="DL20" s="10" t="s">
        <v>256</v>
      </c>
      <c r="DM20" s="10" t="s">
        <v>257</v>
      </c>
      <c r="DN20" s="10" t="s">
        <v>258</v>
      </c>
      <c r="DO20" s="10" t="s">
        <v>259</v>
      </c>
      <c r="DP20" s="10" t="s">
        <v>260</v>
      </c>
      <c r="DQ20" s="10" t="s">
        <v>261</v>
      </c>
      <c r="DR20" s="10" t="s">
        <v>262</v>
      </c>
      <c r="DS20" s="10" t="s">
        <v>263</v>
      </c>
      <c r="DT20" s="10" t="s">
        <v>264</v>
      </c>
      <c r="DU20" s="10" t="s">
        <v>265</v>
      </c>
      <c r="DV20" s="10" t="s">
        <v>266</v>
      </c>
      <c r="DW20" s="10" t="s">
        <v>267</v>
      </c>
      <c r="DX20" s="10" t="s">
        <v>268</v>
      </c>
      <c r="DY20" s="10" t="s">
        <v>269</v>
      </c>
      <c r="DZ20" s="10" t="s">
        <v>270</v>
      </c>
      <c r="EA20" s="10" t="s">
        <v>271</v>
      </c>
      <c r="EB20" s="10" t="s">
        <v>272</v>
      </c>
      <c r="EC20" s="10" t="s">
        <v>273</v>
      </c>
      <c r="ED20" s="10" t="s">
        <v>274</v>
      </c>
      <c r="EE20" s="10" t="s">
        <v>275</v>
      </c>
      <c r="EF20" s="10" t="s">
        <v>276</v>
      </c>
      <c r="EG20" s="10" t="s">
        <v>277</v>
      </c>
      <c r="EH20" s="10" t="s">
        <v>278</v>
      </c>
      <c r="EI20" s="10" t="s">
        <v>279</v>
      </c>
      <c r="EJ20" s="10" t="s">
        <v>280</v>
      </c>
      <c r="EK20" s="10" t="s">
        <v>281</v>
      </c>
      <c r="EL20" s="10" t="s">
        <v>282</v>
      </c>
      <c r="EM20" s="10" t="s">
        <v>283</v>
      </c>
      <c r="EN20" s="10" t="s">
        <v>284</v>
      </c>
      <c r="EO20" s="10" t="s">
        <v>285</v>
      </c>
      <c r="EP20" s="10" t="s">
        <v>286</v>
      </c>
      <c r="EQ20" s="10" t="s">
        <v>287</v>
      </c>
      <c r="ER20" s="10" t="s">
        <v>288</v>
      </c>
      <c r="ES20" s="10" t="s">
        <v>289</v>
      </c>
      <c r="ET20" s="10" t="s">
        <v>290</v>
      </c>
      <c r="EU20" s="10" t="s">
        <v>291</v>
      </c>
      <c r="EV20" s="10" t="s">
        <v>292</v>
      </c>
      <c r="EW20" s="10" t="s">
        <v>293</v>
      </c>
      <c r="EX20" s="10" t="s">
        <v>294</v>
      </c>
      <c r="EY20" s="10" t="s">
        <v>295</v>
      </c>
      <c r="EZ20" s="10" t="s">
        <v>296</v>
      </c>
      <c r="FA20" s="10" t="s">
        <v>297</v>
      </c>
      <c r="FB20" s="10" t="s">
        <v>298</v>
      </c>
      <c r="FC20" s="10" t="s">
        <v>299</v>
      </c>
      <c r="FD20" s="10" t="s">
        <v>300</v>
      </c>
      <c r="FE20" s="10" t="s">
        <v>301</v>
      </c>
      <c r="FF20" s="10" t="s">
        <v>302</v>
      </c>
      <c r="FG20" s="10" t="s">
        <v>303</v>
      </c>
      <c r="FH20" s="10" t="s">
        <v>304</v>
      </c>
      <c r="FI20" s="10" t="s">
        <v>305</v>
      </c>
      <c r="FJ20" s="10" t="s">
        <v>306</v>
      </c>
      <c r="FK20" s="10" t="s">
        <v>307</v>
      </c>
      <c r="FL20" s="10" t="s">
        <v>308</v>
      </c>
      <c r="FM20" s="10" t="s">
        <v>309</v>
      </c>
      <c r="FN20" s="10" t="s">
        <v>310</v>
      </c>
      <c r="FO20" s="10" t="s">
        <v>311</v>
      </c>
      <c r="FP20" s="10" t="s">
        <v>312</v>
      </c>
      <c r="FQ20" s="10" t="s">
        <v>313</v>
      </c>
      <c r="FR20" s="10" t="s">
        <v>314</v>
      </c>
      <c r="FS20" s="10" t="s">
        <v>315</v>
      </c>
      <c r="FT20" s="10" t="s">
        <v>316</v>
      </c>
      <c r="FU20" s="10" t="s">
        <v>317</v>
      </c>
      <c r="FV20" s="10" t="s">
        <v>318</v>
      </c>
      <c r="FW20" s="10" t="s">
        <v>319</v>
      </c>
      <c r="FX20" s="10" t="s">
        <v>320</v>
      </c>
      <c r="FY20" s="10" t="s">
        <v>321</v>
      </c>
      <c r="FZ20" s="10" t="s">
        <v>322</v>
      </c>
      <c r="GA20" s="10" t="s">
        <v>323</v>
      </c>
      <c r="GB20" s="10" t="s">
        <v>324</v>
      </c>
      <c r="GC20" s="10" t="s">
        <v>325</v>
      </c>
      <c r="GD20" s="10" t="s">
        <v>326</v>
      </c>
      <c r="GE20" s="10" t="s">
        <v>327</v>
      </c>
      <c r="GF20" s="10" t="s">
        <v>328</v>
      </c>
      <c r="GG20" s="10" t="s">
        <v>329</v>
      </c>
      <c r="GH20" s="10" t="s">
        <v>330</v>
      </c>
      <c r="GI20" s="10" t="s">
        <v>331</v>
      </c>
      <c r="GJ20" s="10" t="s">
        <v>332</v>
      </c>
      <c r="GK20" s="10" t="s">
        <v>333</v>
      </c>
      <c r="GL20" s="10" t="s">
        <v>334</v>
      </c>
      <c r="GM20" s="10" t="s">
        <v>335</v>
      </c>
      <c r="GN20" s="10" t="s">
        <v>336</v>
      </c>
      <c r="GO20" s="10" t="s">
        <v>337</v>
      </c>
      <c r="GP20" s="10" t="s">
        <v>338</v>
      </c>
      <c r="GQ20" s="10" t="s">
        <v>339</v>
      </c>
      <c r="GR20" s="10" t="s">
        <v>340</v>
      </c>
      <c r="GS20" s="10" t="s">
        <v>341</v>
      </c>
      <c r="GT20" s="10" t="s">
        <v>342</v>
      </c>
      <c r="GU20" s="10" t="s">
        <v>343</v>
      </c>
      <c r="GV20" s="10" t="s">
        <v>344</v>
      </c>
      <c r="GW20" s="10" t="s">
        <v>345</v>
      </c>
      <c r="GX20" s="10" t="s">
        <v>346</v>
      </c>
      <c r="GY20" s="10" t="s">
        <v>347</v>
      </c>
      <c r="GZ20" s="10" t="s">
        <v>348</v>
      </c>
      <c r="HA20" s="10" t="s">
        <v>349</v>
      </c>
      <c r="HB20" s="10" t="s">
        <v>350</v>
      </c>
      <c r="HC20" s="10" t="s">
        <v>351</v>
      </c>
      <c r="HD20" s="10" t="s">
        <v>352</v>
      </c>
      <c r="HE20" s="10" t="s">
        <v>353</v>
      </c>
      <c r="HF20" s="10" t="s">
        <v>354</v>
      </c>
      <c r="HG20" s="10" t="s">
        <v>355</v>
      </c>
      <c r="HH20" s="10" t="s">
        <v>356</v>
      </c>
      <c r="HI20" s="10" t="s">
        <v>357</v>
      </c>
      <c r="HJ20" s="10" t="s">
        <v>358</v>
      </c>
      <c r="HK20" s="10" t="s">
        <v>359</v>
      </c>
      <c r="HL20" s="10" t="s">
        <v>360</v>
      </c>
      <c r="HM20" s="10" t="s">
        <v>361</v>
      </c>
      <c r="HN20" s="10" t="s">
        <v>362</v>
      </c>
      <c r="HO20" s="10" t="s">
        <v>363</v>
      </c>
      <c r="HP20" s="10" t="s">
        <v>364</v>
      </c>
      <c r="HQ20" s="10" t="s">
        <v>365</v>
      </c>
      <c r="HR20" s="10" t="s">
        <v>366</v>
      </c>
      <c r="HS20" s="10" t="s">
        <v>367</v>
      </c>
      <c r="HT20" s="10" t="s">
        <v>368</v>
      </c>
      <c r="HU20" s="10" t="s">
        <v>369</v>
      </c>
      <c r="HV20" s="10" t="s">
        <v>370</v>
      </c>
      <c r="HW20" s="10" t="s">
        <v>371</v>
      </c>
      <c r="HX20" s="10" t="s">
        <v>372</v>
      </c>
      <c r="HY20" s="10" t="s">
        <v>373</v>
      </c>
      <c r="HZ20" s="10" t="s">
        <v>374</v>
      </c>
      <c r="IA20" s="10" t="s">
        <v>375</v>
      </c>
      <c r="IB20" s="10" t="s">
        <v>376</v>
      </c>
      <c r="IC20" s="10" t="s">
        <v>377</v>
      </c>
      <c r="ID20" s="10" t="s">
        <v>378</v>
      </c>
      <c r="IE20" s="10" t="s">
        <v>379</v>
      </c>
      <c r="IF20" s="10" t="s">
        <v>380</v>
      </c>
      <c r="IG20" s="10" t="s">
        <v>381</v>
      </c>
      <c r="IH20" s="10" t="s">
        <v>382</v>
      </c>
      <c r="II20" s="10" t="s">
        <v>383</v>
      </c>
      <c r="IJ20" s="10" t="s">
        <v>384</v>
      </c>
      <c r="IK20" s="10" t="s">
        <v>385</v>
      </c>
      <c r="IL20" s="10" t="s">
        <v>386</v>
      </c>
      <c r="IM20" s="10" t="s">
        <v>387</v>
      </c>
      <c r="IN20" s="10" t="s">
        <v>388</v>
      </c>
      <c r="IO20" s="10" t="s">
        <v>389</v>
      </c>
      <c r="IP20" s="10" t="s">
        <v>390</v>
      </c>
      <c r="IQ20" s="10" t="s">
        <v>391</v>
      </c>
      <c r="IR20" s="10" t="s">
        <v>392</v>
      </c>
      <c r="IS20" s="10" t="s">
        <v>393</v>
      </c>
      <c r="IT20" s="10" t="s">
        <v>394</v>
      </c>
      <c r="IU20" s="10" t="s">
        <v>395</v>
      </c>
      <c r="IV20" s="10" t="s">
        <v>396</v>
      </c>
      <c r="IW20" s="10" t="s">
        <v>397</v>
      </c>
      <c r="IX20" s="10" t="s">
        <v>398</v>
      </c>
      <c r="IY20" s="10" t="s">
        <v>399</v>
      </c>
      <c r="IZ20" s="10" t="s">
        <v>400</v>
      </c>
      <c r="JA20" s="10" t="s">
        <v>401</v>
      </c>
      <c r="JB20" s="10" t="s">
        <v>402</v>
      </c>
      <c r="JC20" s="10" t="s">
        <v>403</v>
      </c>
      <c r="JD20" s="10" t="s">
        <v>404</v>
      </c>
      <c r="JE20" s="10" t="s">
        <v>405</v>
      </c>
      <c r="JF20" s="10" t="s">
        <v>406</v>
      </c>
      <c r="JG20" s="10" t="s">
        <v>407</v>
      </c>
      <c r="JH20" s="10" t="s">
        <v>408</v>
      </c>
      <c r="JI20" s="10" t="s">
        <v>409</v>
      </c>
      <c r="JJ20" s="10" t="s">
        <v>410</v>
      </c>
      <c r="JK20" s="10" t="s">
        <v>411</v>
      </c>
      <c r="JL20" s="10" t="s">
        <v>412</v>
      </c>
      <c r="JM20" s="10" t="s">
        <v>413</v>
      </c>
      <c r="JN20" s="10" t="s">
        <v>414</v>
      </c>
      <c r="JO20" s="10" t="s">
        <v>415</v>
      </c>
      <c r="JP20" s="10" t="s">
        <v>416</v>
      </c>
      <c r="JQ20" s="10" t="s">
        <v>417</v>
      </c>
      <c r="JR20" s="10" t="s">
        <v>418</v>
      </c>
      <c r="JS20" s="10" t="s">
        <v>419</v>
      </c>
      <c r="JT20" s="10" t="s">
        <v>420</v>
      </c>
      <c r="JU20" s="10" t="s">
        <v>421</v>
      </c>
      <c r="JV20" s="10" t="s">
        <v>422</v>
      </c>
      <c r="JW20" s="10" t="s">
        <v>423</v>
      </c>
      <c r="JX20" s="10" t="s">
        <v>424</v>
      </c>
      <c r="JY20" s="10" t="s">
        <v>425</v>
      </c>
      <c r="JZ20" s="10" t="s">
        <v>426</v>
      </c>
      <c r="KA20" s="10" t="s">
        <v>427</v>
      </c>
      <c r="KB20" s="10" t="s">
        <v>428</v>
      </c>
      <c r="KC20" s="10" t="s">
        <v>429</v>
      </c>
      <c r="KD20" s="10" t="s">
        <v>430</v>
      </c>
      <c r="KE20" s="10" t="s">
        <v>431</v>
      </c>
      <c r="KF20" s="10" t="s">
        <v>432</v>
      </c>
      <c r="KG20" s="10" t="s">
        <v>433</v>
      </c>
      <c r="KH20" s="10" t="s">
        <v>434</v>
      </c>
      <c r="KI20" s="10" t="s">
        <v>435</v>
      </c>
      <c r="KJ20" s="10" t="s">
        <v>436</v>
      </c>
      <c r="KK20" s="10" t="s">
        <v>437</v>
      </c>
      <c r="KL20" s="10" t="s">
        <v>438</v>
      </c>
      <c r="KM20" s="10" t="s">
        <v>439</v>
      </c>
      <c r="KN20" s="10" t="s">
        <v>440</v>
      </c>
      <c r="KO20" s="10" t="s">
        <v>441</v>
      </c>
      <c r="KP20" s="10" t="s">
        <v>442</v>
      </c>
      <c r="KQ20" s="10" t="s">
        <v>443</v>
      </c>
      <c r="KR20" s="10" t="s">
        <v>444</v>
      </c>
      <c r="KS20" s="10" t="s">
        <v>445</v>
      </c>
      <c r="KT20" s="10" t="s">
        <v>446</v>
      </c>
      <c r="KU20" s="10" t="s">
        <v>447</v>
      </c>
      <c r="KV20" s="10" t="s">
        <v>448</v>
      </c>
      <c r="KW20" s="10" t="s">
        <v>449</v>
      </c>
      <c r="KX20" s="10" t="s">
        <v>450</v>
      </c>
      <c r="KY20" s="10" t="s">
        <v>451</v>
      </c>
      <c r="KZ20" s="10" t="s">
        <v>452</v>
      </c>
      <c r="LA20" s="10" t="s">
        <v>453</v>
      </c>
      <c r="LB20" s="10" t="s">
        <v>454</v>
      </c>
      <c r="LC20" s="10" t="s">
        <v>455</v>
      </c>
      <c r="LD20" s="10" t="s">
        <v>456</v>
      </c>
      <c r="LE20" s="10" t="s">
        <v>457</v>
      </c>
      <c r="LF20" s="10" t="s">
        <v>458</v>
      </c>
      <c r="LG20" s="10" t="s">
        <v>459</v>
      </c>
      <c r="LH20" s="10" t="s">
        <v>460</v>
      </c>
      <c r="LI20" s="10" t="s">
        <v>461</v>
      </c>
      <c r="LJ20" s="10" t="s">
        <v>462</v>
      </c>
      <c r="LK20" s="10" t="s">
        <v>463</v>
      </c>
      <c r="LL20" s="10" t="s">
        <v>464</v>
      </c>
      <c r="LM20" s="10" t="s">
        <v>465</v>
      </c>
      <c r="LN20" s="10" t="s">
        <v>466</v>
      </c>
      <c r="LO20" s="10" t="s">
        <v>467</v>
      </c>
      <c r="LP20" s="10" t="s">
        <v>468</v>
      </c>
      <c r="LQ20" s="10" t="s">
        <v>469</v>
      </c>
      <c r="LR20" s="10" t="s">
        <v>470</v>
      </c>
      <c r="LS20" s="10" t="s">
        <v>471</v>
      </c>
      <c r="LT20" s="10" t="s">
        <v>472</v>
      </c>
      <c r="LU20" s="10" t="s">
        <v>473</v>
      </c>
      <c r="LV20" s="10" t="s">
        <v>474</v>
      </c>
      <c r="LW20" s="10" t="s">
        <v>475</v>
      </c>
      <c r="LX20" s="10" t="s">
        <v>476</v>
      </c>
      <c r="LY20" s="10" t="s">
        <v>477</v>
      </c>
      <c r="LZ20" s="10" t="s">
        <v>478</v>
      </c>
      <c r="MA20" s="10" t="s">
        <v>479</v>
      </c>
      <c r="MB20" s="10" t="s">
        <v>480</v>
      </c>
      <c r="MC20" s="10" t="s">
        <v>481</v>
      </c>
      <c r="MD20" s="10" t="s">
        <v>482</v>
      </c>
      <c r="ME20" s="10" t="s">
        <v>483</v>
      </c>
      <c r="MF20" s="10" t="s">
        <v>484</v>
      </c>
      <c r="MG20" s="10" t="s">
        <v>485</v>
      </c>
      <c r="MH20" s="10" t="s">
        <v>486</v>
      </c>
      <c r="MI20" s="10" t="s">
        <v>487</v>
      </c>
      <c r="MJ20" s="10" t="s">
        <v>488</v>
      </c>
      <c r="MK20" s="10" t="s">
        <v>489</v>
      </c>
      <c r="ML20" s="10" t="s">
        <v>490</v>
      </c>
      <c r="MM20" s="10" t="s">
        <v>491</v>
      </c>
      <c r="MN20" s="10" t="s">
        <v>492</v>
      </c>
      <c r="MO20" s="10" t="s">
        <v>493</v>
      </c>
      <c r="MP20" s="10" t="s">
        <v>494</v>
      </c>
      <c r="MQ20" s="10" t="s">
        <v>495</v>
      </c>
      <c r="MR20" s="10" t="s">
        <v>496</v>
      </c>
      <c r="MS20" s="10" t="s">
        <v>497</v>
      </c>
      <c r="MT20" s="10" t="s">
        <v>498</v>
      </c>
      <c r="MU20" s="10" t="s">
        <v>499</v>
      </c>
      <c r="MV20" s="10" t="s">
        <v>500</v>
      </c>
      <c r="MW20" s="10" t="s">
        <v>501</v>
      </c>
      <c r="MX20" s="10" t="s">
        <v>502</v>
      </c>
      <c r="MY20" s="10" t="s">
        <v>503</v>
      </c>
      <c r="MZ20" s="10" t="s">
        <v>504</v>
      </c>
      <c r="NA20" s="10" t="s">
        <v>505</v>
      </c>
      <c r="NB20" s="10" t="s">
        <v>506</v>
      </c>
      <c r="NC20" s="10" t="s">
        <v>507</v>
      </c>
      <c r="ND20" s="10" t="s">
        <v>508</v>
      </c>
      <c r="NE20" s="10" t="s">
        <v>509</v>
      </c>
      <c r="NF20" s="10" t="s">
        <v>510</v>
      </c>
      <c r="NG20" s="10" t="s">
        <v>511</v>
      </c>
      <c r="NH20" s="10" t="s">
        <v>512</v>
      </c>
      <c r="NI20" s="10" t="s">
        <v>513</v>
      </c>
      <c r="NJ20" s="10" t="s">
        <v>514</v>
      </c>
      <c r="NK20" s="10" t="s">
        <v>515</v>
      </c>
      <c r="NL20" s="10" t="s">
        <v>516</v>
      </c>
      <c r="NM20" s="10" t="s">
        <v>517</v>
      </c>
      <c r="NN20" s="10" t="s">
        <v>518</v>
      </c>
      <c r="NO20" s="10" t="s">
        <v>519</v>
      </c>
      <c r="NP20" s="10" t="s">
        <v>520</v>
      </c>
      <c r="NQ20" s="10" t="s">
        <v>521</v>
      </c>
      <c r="NR20" s="10" t="s">
        <v>522</v>
      </c>
      <c r="NS20" s="10" t="s">
        <v>523</v>
      </c>
      <c r="NT20" s="10" t="s">
        <v>524</v>
      </c>
      <c r="NU20" s="10" t="s">
        <v>525</v>
      </c>
      <c r="NV20" s="10" t="s">
        <v>526</v>
      </c>
      <c r="NW20" s="10" t="s">
        <v>527</v>
      </c>
      <c r="NX20" s="10" t="s">
        <v>528</v>
      </c>
      <c r="NY20" s="10" t="s">
        <v>529</v>
      </c>
      <c r="NZ20" s="10" t="s">
        <v>530</v>
      </c>
      <c r="OA20" s="10" t="s">
        <v>531</v>
      </c>
      <c r="OB20" s="10" t="s">
        <v>532</v>
      </c>
      <c r="OC20" s="10" t="s">
        <v>533</v>
      </c>
      <c r="OD20" s="10" t="s">
        <v>534</v>
      </c>
      <c r="OE20" s="10" t="s">
        <v>535</v>
      </c>
      <c r="OF20" s="10" t="s">
        <v>536</v>
      </c>
      <c r="OG20" s="10" t="s">
        <v>537</v>
      </c>
      <c r="OH20" s="10" t="s">
        <v>538</v>
      </c>
      <c r="OI20" s="10" t="s">
        <v>539</v>
      </c>
      <c r="OJ20" s="10" t="s">
        <v>540</v>
      </c>
      <c r="OK20" s="10" t="s">
        <v>541</v>
      </c>
      <c r="OL20" s="10" t="s">
        <v>542</v>
      </c>
      <c r="OM20" s="10" t="s">
        <v>543</v>
      </c>
      <c r="ON20" s="10" t="s">
        <v>544</v>
      </c>
      <c r="OO20" s="10" t="s">
        <v>545</v>
      </c>
      <c r="OP20" s="10" t="s">
        <v>546</v>
      </c>
      <c r="OQ20" s="10" t="s">
        <v>547</v>
      </c>
      <c r="OR20" s="10" t="s">
        <v>548</v>
      </c>
      <c r="OS20" s="10" t="s">
        <v>549</v>
      </c>
      <c r="OT20" s="10" t="s">
        <v>550</v>
      </c>
      <c r="OU20" s="10" t="s">
        <v>551</v>
      </c>
      <c r="OV20" s="10" t="s">
        <v>552</v>
      </c>
      <c r="OW20" s="10" t="s">
        <v>553</v>
      </c>
      <c r="OX20" s="10" t="s">
        <v>554</v>
      </c>
    </row>
    <row r="21" spans="2:414" ht="26.4" x14ac:dyDescent="0.25">
      <c r="B21" s="9" t="s">
        <v>1141</v>
      </c>
      <c r="C21" s="10" t="s">
        <v>555</v>
      </c>
      <c r="D21" s="10" t="s">
        <v>556</v>
      </c>
      <c r="E21" s="10" t="s">
        <v>557</v>
      </c>
      <c r="F21" s="10" t="s">
        <v>558</v>
      </c>
      <c r="G21" s="10" t="s">
        <v>559</v>
      </c>
      <c r="H21" s="10" t="s">
        <v>560</v>
      </c>
      <c r="I21" s="10" t="s">
        <v>561</v>
      </c>
      <c r="J21" s="10" t="s">
        <v>562</v>
      </c>
      <c r="K21" s="10" t="s">
        <v>563</v>
      </c>
      <c r="L21" s="10" t="s">
        <v>564</v>
      </c>
      <c r="M21" s="10" t="s">
        <v>565</v>
      </c>
      <c r="N21" s="10" t="s">
        <v>566</v>
      </c>
      <c r="O21" s="10" t="s">
        <v>567</v>
      </c>
      <c r="P21" s="10" t="s">
        <v>568</v>
      </c>
      <c r="Q21" s="10" t="s">
        <v>569</v>
      </c>
      <c r="R21" s="10" t="s">
        <v>570</v>
      </c>
      <c r="S21" s="10" t="s">
        <v>571</v>
      </c>
      <c r="T21" s="10" t="s">
        <v>572</v>
      </c>
      <c r="U21" s="10" t="s">
        <v>573</v>
      </c>
      <c r="V21" s="10" t="s">
        <v>574</v>
      </c>
      <c r="W21" s="10" t="s">
        <v>575</v>
      </c>
      <c r="X21" s="10" t="s">
        <v>576</v>
      </c>
      <c r="Y21" s="10" t="s">
        <v>577</v>
      </c>
      <c r="Z21" s="10" t="s">
        <v>578</v>
      </c>
      <c r="AA21" s="10" t="s">
        <v>579</v>
      </c>
      <c r="AB21" s="10" t="s">
        <v>580</v>
      </c>
      <c r="AC21" s="10" t="s">
        <v>581</v>
      </c>
      <c r="AD21" s="10" t="s">
        <v>582</v>
      </c>
      <c r="AE21" s="10" t="s">
        <v>583</v>
      </c>
      <c r="AF21" s="10" t="s">
        <v>584</v>
      </c>
      <c r="AG21" s="10" t="s">
        <v>585</v>
      </c>
      <c r="AH21" s="10" t="s">
        <v>586</v>
      </c>
      <c r="AI21" s="10" t="s">
        <v>587</v>
      </c>
      <c r="AJ21" s="10" t="s">
        <v>588</v>
      </c>
      <c r="AK21" s="10" t="s">
        <v>589</v>
      </c>
      <c r="AL21" s="10" t="s">
        <v>590</v>
      </c>
      <c r="AM21" s="10" t="s">
        <v>591</v>
      </c>
      <c r="AN21" s="10" t="s">
        <v>592</v>
      </c>
      <c r="AO21" s="10" t="s">
        <v>593</v>
      </c>
      <c r="AP21" s="10" t="s">
        <v>594</v>
      </c>
      <c r="AQ21" s="10" t="s">
        <v>595</v>
      </c>
      <c r="AR21" s="10" t="s">
        <v>596</v>
      </c>
      <c r="AS21" s="10" t="s">
        <v>597</v>
      </c>
      <c r="AT21" s="10" t="s">
        <v>598</v>
      </c>
      <c r="AU21" s="10" t="s">
        <v>599</v>
      </c>
      <c r="AV21" s="10" t="s">
        <v>600</v>
      </c>
      <c r="AW21" s="10" t="s">
        <v>601</v>
      </c>
      <c r="AX21" s="10" t="s">
        <v>602</v>
      </c>
      <c r="AY21" s="10" t="s">
        <v>603</v>
      </c>
      <c r="AZ21" s="10" t="s">
        <v>604</v>
      </c>
      <c r="BA21" s="10" t="s">
        <v>605</v>
      </c>
      <c r="BB21" s="10" t="s">
        <v>606</v>
      </c>
      <c r="BC21" s="10" t="s">
        <v>607</v>
      </c>
      <c r="BD21" s="10" t="s">
        <v>608</v>
      </c>
      <c r="BE21" s="10" t="s">
        <v>609</v>
      </c>
      <c r="BF21" s="10" t="s">
        <v>610</v>
      </c>
      <c r="BG21" s="10" t="s">
        <v>611</v>
      </c>
      <c r="BH21" s="10" t="s">
        <v>612</v>
      </c>
      <c r="BI21" s="10" t="s">
        <v>613</v>
      </c>
      <c r="BJ21" s="10" t="s">
        <v>614</v>
      </c>
      <c r="BK21" s="10" t="s">
        <v>615</v>
      </c>
      <c r="BL21" s="10" t="s">
        <v>616</v>
      </c>
      <c r="BM21" s="10" t="s">
        <v>617</v>
      </c>
      <c r="BN21" s="10" t="s">
        <v>618</v>
      </c>
      <c r="BO21" s="10" t="s">
        <v>619</v>
      </c>
      <c r="BP21" s="10" t="s">
        <v>620</v>
      </c>
      <c r="BQ21" s="10" t="s">
        <v>621</v>
      </c>
      <c r="BR21" s="10" t="s">
        <v>622</v>
      </c>
      <c r="BS21" s="10" t="s">
        <v>623</v>
      </c>
      <c r="BT21" s="10" t="s">
        <v>624</v>
      </c>
      <c r="BU21" s="10" t="s">
        <v>625</v>
      </c>
      <c r="BV21" s="10" t="s">
        <v>626</v>
      </c>
      <c r="BW21" s="10" t="s">
        <v>627</v>
      </c>
      <c r="BX21" s="10" t="s">
        <v>628</v>
      </c>
      <c r="BY21" s="10" t="s">
        <v>629</v>
      </c>
      <c r="BZ21" s="10" t="s">
        <v>630</v>
      </c>
      <c r="CA21" s="10" t="s">
        <v>631</v>
      </c>
      <c r="CB21" s="10" t="s">
        <v>632</v>
      </c>
      <c r="CC21" s="10" t="s">
        <v>633</v>
      </c>
      <c r="CD21" s="10" t="s">
        <v>634</v>
      </c>
      <c r="CE21" s="10" t="s">
        <v>635</v>
      </c>
      <c r="CF21" s="10" t="s">
        <v>636</v>
      </c>
      <c r="CG21" s="10" t="s">
        <v>637</v>
      </c>
      <c r="CH21" s="10" t="s">
        <v>638</v>
      </c>
      <c r="CI21" s="10" t="s">
        <v>639</v>
      </c>
      <c r="CJ21" s="10" t="s">
        <v>640</v>
      </c>
      <c r="CK21" s="10" t="s">
        <v>641</v>
      </c>
      <c r="CL21" s="10" t="s">
        <v>642</v>
      </c>
      <c r="CM21" s="10" t="s">
        <v>643</v>
      </c>
      <c r="CN21" s="10" t="s">
        <v>644</v>
      </c>
      <c r="CO21" s="10" t="s">
        <v>645</v>
      </c>
      <c r="CP21" s="10" t="s">
        <v>646</v>
      </c>
      <c r="CQ21" s="10" t="s">
        <v>647</v>
      </c>
      <c r="CR21" s="10" t="s">
        <v>648</v>
      </c>
      <c r="CS21" s="10" t="s">
        <v>649</v>
      </c>
      <c r="CT21" s="10" t="s">
        <v>650</v>
      </c>
      <c r="CU21" s="10" t="s">
        <v>651</v>
      </c>
      <c r="CV21" s="10" t="s">
        <v>652</v>
      </c>
      <c r="CW21" s="10" t="s">
        <v>653</v>
      </c>
      <c r="CX21" s="10" t="s">
        <v>654</v>
      </c>
      <c r="CY21" s="10" t="s">
        <v>655</v>
      </c>
      <c r="CZ21" s="10" t="s">
        <v>656</v>
      </c>
      <c r="DA21" s="10" t="s">
        <v>657</v>
      </c>
      <c r="DB21" s="10" t="s">
        <v>658</v>
      </c>
      <c r="DC21" s="10" t="s">
        <v>659</v>
      </c>
      <c r="DD21" s="10" t="s">
        <v>660</v>
      </c>
      <c r="DE21" s="10" t="s">
        <v>661</v>
      </c>
      <c r="DF21" s="10" t="s">
        <v>662</v>
      </c>
      <c r="DG21" s="10" t="s">
        <v>663</v>
      </c>
      <c r="DH21" s="10" t="s">
        <v>664</v>
      </c>
      <c r="DI21" s="10" t="s">
        <v>665</v>
      </c>
      <c r="DJ21" s="10" t="s">
        <v>666</v>
      </c>
      <c r="DK21" s="10" t="s">
        <v>667</v>
      </c>
      <c r="DL21" s="10" t="s">
        <v>668</v>
      </c>
      <c r="DM21" s="10" t="s">
        <v>669</v>
      </c>
      <c r="DN21" s="10" t="s">
        <v>670</v>
      </c>
      <c r="DO21" s="10" t="s">
        <v>671</v>
      </c>
      <c r="DP21" s="10" t="s">
        <v>672</v>
      </c>
      <c r="DQ21" s="10" t="s">
        <v>673</v>
      </c>
      <c r="DR21" s="10" t="s">
        <v>674</v>
      </c>
      <c r="DS21" s="10" t="s">
        <v>675</v>
      </c>
      <c r="DT21" s="10" t="s">
        <v>676</v>
      </c>
      <c r="DU21" s="10" t="s">
        <v>677</v>
      </c>
      <c r="DV21" s="10" t="s">
        <v>678</v>
      </c>
      <c r="DW21" s="10" t="s">
        <v>679</v>
      </c>
      <c r="DX21" s="10" t="s">
        <v>680</v>
      </c>
      <c r="DY21" s="10" t="s">
        <v>681</v>
      </c>
      <c r="DZ21" s="10" t="s">
        <v>682</v>
      </c>
      <c r="EA21" s="10" t="s">
        <v>683</v>
      </c>
      <c r="EB21" s="10" t="s">
        <v>684</v>
      </c>
      <c r="EC21" s="10" t="s">
        <v>685</v>
      </c>
      <c r="ED21" s="10" t="s">
        <v>686</v>
      </c>
      <c r="EE21" s="10" t="s">
        <v>687</v>
      </c>
      <c r="EF21" s="10" t="s">
        <v>688</v>
      </c>
      <c r="EG21" s="10" t="s">
        <v>689</v>
      </c>
      <c r="EH21" s="10" t="s">
        <v>690</v>
      </c>
      <c r="EI21" s="10" t="s">
        <v>691</v>
      </c>
      <c r="EJ21" s="10" t="s">
        <v>692</v>
      </c>
      <c r="EK21" s="10" t="s">
        <v>693</v>
      </c>
      <c r="EL21" s="10" t="s">
        <v>694</v>
      </c>
      <c r="EM21" s="10" t="s">
        <v>695</v>
      </c>
      <c r="EN21" s="10" t="s">
        <v>696</v>
      </c>
      <c r="EO21" s="10" t="s">
        <v>697</v>
      </c>
      <c r="EP21" s="10" t="s">
        <v>698</v>
      </c>
      <c r="EQ21" s="10" t="s">
        <v>699</v>
      </c>
      <c r="ER21" s="10" t="s">
        <v>700</v>
      </c>
      <c r="ES21" s="10" t="s">
        <v>701</v>
      </c>
      <c r="ET21" s="10" t="s">
        <v>702</v>
      </c>
      <c r="EU21" s="10" t="s">
        <v>703</v>
      </c>
      <c r="EV21" s="10" t="s">
        <v>704</v>
      </c>
      <c r="EW21" s="10" t="s">
        <v>705</v>
      </c>
      <c r="EX21" s="10" t="s">
        <v>706</v>
      </c>
      <c r="EY21" s="10" t="s">
        <v>707</v>
      </c>
      <c r="EZ21" s="10" t="s">
        <v>708</v>
      </c>
      <c r="FA21" s="10" t="s">
        <v>709</v>
      </c>
      <c r="FB21" s="10" t="s">
        <v>710</v>
      </c>
      <c r="FC21" s="10" t="s">
        <v>711</v>
      </c>
      <c r="FD21" s="10" t="s">
        <v>712</v>
      </c>
      <c r="FE21" s="10" t="s">
        <v>713</v>
      </c>
      <c r="FF21" s="10" t="s">
        <v>714</v>
      </c>
      <c r="FG21" s="10" t="s">
        <v>715</v>
      </c>
      <c r="FH21" s="10" t="s">
        <v>716</v>
      </c>
      <c r="FI21" s="10" t="s">
        <v>717</v>
      </c>
      <c r="FJ21" s="10" t="s">
        <v>718</v>
      </c>
      <c r="FK21" s="10" t="s">
        <v>719</v>
      </c>
      <c r="FL21" s="10" t="s">
        <v>720</v>
      </c>
      <c r="FM21" s="10" t="s">
        <v>721</v>
      </c>
      <c r="FN21" s="10" t="s">
        <v>722</v>
      </c>
      <c r="FO21" s="10" t="s">
        <v>723</v>
      </c>
      <c r="FP21" s="10" t="s">
        <v>724</v>
      </c>
      <c r="FQ21" s="10" t="s">
        <v>725</v>
      </c>
      <c r="FR21" s="10" t="s">
        <v>726</v>
      </c>
      <c r="FS21" s="10" t="s">
        <v>727</v>
      </c>
      <c r="FT21" s="10" t="s">
        <v>728</v>
      </c>
      <c r="FU21" s="10" t="s">
        <v>729</v>
      </c>
      <c r="FV21" s="10" t="s">
        <v>730</v>
      </c>
      <c r="FW21" s="10" t="s">
        <v>731</v>
      </c>
      <c r="FX21" s="10" t="s">
        <v>732</v>
      </c>
      <c r="FY21" s="10" t="s">
        <v>733</v>
      </c>
      <c r="FZ21" s="10" t="s">
        <v>734</v>
      </c>
      <c r="GA21" s="10" t="s">
        <v>735</v>
      </c>
      <c r="GB21" s="10" t="s">
        <v>736</v>
      </c>
      <c r="GC21" s="10" t="s">
        <v>737</v>
      </c>
      <c r="GD21" s="10" t="s">
        <v>738</v>
      </c>
      <c r="GE21" s="10" t="s">
        <v>739</v>
      </c>
      <c r="GF21" s="10" t="s">
        <v>740</v>
      </c>
      <c r="GG21" s="10" t="s">
        <v>741</v>
      </c>
      <c r="GH21" s="10" t="s">
        <v>742</v>
      </c>
      <c r="GI21" s="10" t="s">
        <v>743</v>
      </c>
      <c r="GJ21" s="10" t="s">
        <v>744</v>
      </c>
      <c r="GK21" s="10" t="s">
        <v>745</v>
      </c>
      <c r="GL21" s="10" t="s">
        <v>746</v>
      </c>
      <c r="GM21" s="10" t="s">
        <v>747</v>
      </c>
      <c r="GN21" s="10" t="s">
        <v>748</v>
      </c>
      <c r="GO21" s="10" t="s">
        <v>749</v>
      </c>
      <c r="GP21" s="10" t="s">
        <v>750</v>
      </c>
      <c r="GQ21" s="10" t="s">
        <v>751</v>
      </c>
      <c r="GR21" s="10" t="s">
        <v>752</v>
      </c>
      <c r="GS21" s="10" t="s">
        <v>753</v>
      </c>
      <c r="GT21" s="10" t="s">
        <v>754</v>
      </c>
      <c r="GU21" s="10" t="s">
        <v>755</v>
      </c>
      <c r="GV21" s="10" t="s">
        <v>756</v>
      </c>
      <c r="GW21" s="10" t="s">
        <v>757</v>
      </c>
      <c r="GX21" s="10" t="s">
        <v>758</v>
      </c>
      <c r="GY21" s="10" t="s">
        <v>759</v>
      </c>
      <c r="GZ21" s="10" t="s">
        <v>760</v>
      </c>
      <c r="HA21" s="10" t="s">
        <v>761</v>
      </c>
      <c r="HB21" s="10" t="s">
        <v>762</v>
      </c>
      <c r="HC21" s="10" t="s">
        <v>763</v>
      </c>
      <c r="HD21" s="10" t="s">
        <v>764</v>
      </c>
      <c r="HE21" s="10" t="s">
        <v>765</v>
      </c>
      <c r="HF21" s="10" t="s">
        <v>766</v>
      </c>
      <c r="HG21" s="10" t="s">
        <v>767</v>
      </c>
      <c r="HH21" s="10" t="s">
        <v>768</v>
      </c>
      <c r="HI21" s="10" t="s">
        <v>769</v>
      </c>
      <c r="HJ21" s="10" t="s">
        <v>770</v>
      </c>
      <c r="HK21" s="10" t="s">
        <v>771</v>
      </c>
      <c r="HL21" s="10" t="s">
        <v>772</v>
      </c>
      <c r="HM21" s="10" t="s">
        <v>773</v>
      </c>
      <c r="HN21" s="10" t="s">
        <v>774</v>
      </c>
      <c r="HO21" s="10" t="s">
        <v>775</v>
      </c>
      <c r="HP21" s="10" t="s">
        <v>776</v>
      </c>
      <c r="HQ21" s="10" t="s">
        <v>777</v>
      </c>
      <c r="HR21" s="10" t="s">
        <v>778</v>
      </c>
      <c r="HS21" s="10" t="s">
        <v>779</v>
      </c>
      <c r="HT21" s="10" t="s">
        <v>780</v>
      </c>
      <c r="HU21" s="10" t="s">
        <v>781</v>
      </c>
      <c r="HV21" s="10" t="s">
        <v>782</v>
      </c>
      <c r="HW21" s="10" t="s">
        <v>783</v>
      </c>
      <c r="HX21" s="10" t="s">
        <v>784</v>
      </c>
      <c r="HY21" s="10" t="s">
        <v>785</v>
      </c>
      <c r="HZ21" s="10" t="s">
        <v>786</v>
      </c>
      <c r="IA21" s="10" t="s">
        <v>787</v>
      </c>
      <c r="IB21" s="10" t="s">
        <v>788</v>
      </c>
      <c r="IC21" s="10" t="s">
        <v>789</v>
      </c>
      <c r="ID21" s="10" t="s">
        <v>790</v>
      </c>
      <c r="IE21" s="10" t="s">
        <v>791</v>
      </c>
      <c r="IF21" s="10" t="s">
        <v>792</v>
      </c>
      <c r="IG21" s="10" t="s">
        <v>793</v>
      </c>
      <c r="IH21" s="10" t="s">
        <v>794</v>
      </c>
      <c r="II21" s="10" t="s">
        <v>795</v>
      </c>
      <c r="IJ21" s="10" t="s">
        <v>796</v>
      </c>
      <c r="IK21" s="10" t="s">
        <v>797</v>
      </c>
      <c r="IL21" s="10" t="s">
        <v>798</v>
      </c>
      <c r="IM21" s="10" t="s">
        <v>799</v>
      </c>
      <c r="IN21" s="10" t="s">
        <v>800</v>
      </c>
      <c r="IO21" s="10" t="s">
        <v>801</v>
      </c>
      <c r="IP21" s="10" t="s">
        <v>802</v>
      </c>
      <c r="IQ21" s="10" t="s">
        <v>803</v>
      </c>
      <c r="IR21" s="10" t="s">
        <v>804</v>
      </c>
      <c r="IS21" s="10" t="s">
        <v>805</v>
      </c>
      <c r="IT21" s="10" t="s">
        <v>806</v>
      </c>
      <c r="IU21" s="10" t="s">
        <v>807</v>
      </c>
      <c r="IV21" s="10" t="s">
        <v>808</v>
      </c>
      <c r="IW21" s="10" t="s">
        <v>809</v>
      </c>
      <c r="IX21" s="10" t="s">
        <v>810</v>
      </c>
      <c r="IY21" s="10" t="s">
        <v>811</v>
      </c>
      <c r="IZ21" s="10" t="s">
        <v>812</v>
      </c>
      <c r="JA21" s="10" t="s">
        <v>813</v>
      </c>
      <c r="JB21" s="10" t="s">
        <v>814</v>
      </c>
      <c r="JC21" s="10" t="s">
        <v>815</v>
      </c>
      <c r="JD21" s="10" t="s">
        <v>816</v>
      </c>
      <c r="JE21" s="10" t="s">
        <v>817</v>
      </c>
      <c r="JF21" s="10" t="s">
        <v>818</v>
      </c>
      <c r="JG21" s="10" t="s">
        <v>819</v>
      </c>
      <c r="JH21" s="10" t="s">
        <v>820</v>
      </c>
      <c r="JI21" s="10" t="s">
        <v>821</v>
      </c>
      <c r="JJ21" s="10" t="s">
        <v>822</v>
      </c>
      <c r="JK21" s="10" t="s">
        <v>823</v>
      </c>
      <c r="JL21" s="10" t="s">
        <v>824</v>
      </c>
      <c r="JM21" s="10" t="s">
        <v>825</v>
      </c>
      <c r="JN21" s="10" t="s">
        <v>826</v>
      </c>
      <c r="JO21" s="10" t="s">
        <v>827</v>
      </c>
      <c r="JP21" s="10" t="s">
        <v>828</v>
      </c>
      <c r="JQ21" s="10" t="s">
        <v>829</v>
      </c>
      <c r="JR21" s="10" t="s">
        <v>830</v>
      </c>
      <c r="JS21" s="10" t="s">
        <v>831</v>
      </c>
      <c r="JT21" s="10" t="s">
        <v>832</v>
      </c>
      <c r="JU21" s="10" t="s">
        <v>833</v>
      </c>
      <c r="JV21" s="10" t="s">
        <v>834</v>
      </c>
      <c r="JW21" s="10" t="s">
        <v>835</v>
      </c>
      <c r="JX21" s="10" t="s">
        <v>836</v>
      </c>
      <c r="JY21" s="10" t="s">
        <v>837</v>
      </c>
      <c r="JZ21" s="10" t="s">
        <v>838</v>
      </c>
      <c r="KA21" s="10" t="s">
        <v>839</v>
      </c>
      <c r="KB21" s="10" t="s">
        <v>840</v>
      </c>
      <c r="KC21" s="10" t="s">
        <v>841</v>
      </c>
      <c r="KD21" s="10" t="s">
        <v>842</v>
      </c>
      <c r="KE21" s="10" t="s">
        <v>843</v>
      </c>
      <c r="KF21" s="10" t="s">
        <v>844</v>
      </c>
      <c r="KG21" s="10" t="s">
        <v>845</v>
      </c>
      <c r="KH21" s="10" t="s">
        <v>846</v>
      </c>
      <c r="KI21" s="10" t="s">
        <v>847</v>
      </c>
      <c r="KJ21" s="10" t="s">
        <v>848</v>
      </c>
      <c r="KK21" s="10" t="s">
        <v>849</v>
      </c>
      <c r="KL21" s="10" t="s">
        <v>850</v>
      </c>
      <c r="KM21" s="10" t="s">
        <v>851</v>
      </c>
      <c r="KN21" s="10" t="s">
        <v>852</v>
      </c>
      <c r="KO21" s="10" t="s">
        <v>853</v>
      </c>
      <c r="KP21" s="10" t="s">
        <v>854</v>
      </c>
      <c r="KQ21" s="10" t="s">
        <v>855</v>
      </c>
      <c r="KR21" s="10" t="s">
        <v>856</v>
      </c>
      <c r="KS21" s="10" t="s">
        <v>857</v>
      </c>
      <c r="KT21" s="10" t="s">
        <v>858</v>
      </c>
      <c r="KU21" s="10" t="s">
        <v>859</v>
      </c>
      <c r="KV21" s="10" t="s">
        <v>860</v>
      </c>
      <c r="KW21" s="10" t="s">
        <v>861</v>
      </c>
      <c r="KX21" s="10" t="s">
        <v>862</v>
      </c>
      <c r="KY21" s="10" t="s">
        <v>863</v>
      </c>
      <c r="KZ21" s="10" t="s">
        <v>864</v>
      </c>
      <c r="LA21" s="10" t="s">
        <v>865</v>
      </c>
      <c r="LB21" s="10" t="s">
        <v>866</v>
      </c>
      <c r="LC21" s="10" t="s">
        <v>867</v>
      </c>
      <c r="LD21" s="10" t="s">
        <v>868</v>
      </c>
      <c r="LE21" s="10" t="s">
        <v>869</v>
      </c>
      <c r="LF21" s="10" t="s">
        <v>870</v>
      </c>
      <c r="LG21" s="10" t="s">
        <v>871</v>
      </c>
      <c r="LH21" s="10" t="s">
        <v>872</v>
      </c>
      <c r="LI21" s="10" t="s">
        <v>873</v>
      </c>
      <c r="LJ21" s="10" t="s">
        <v>874</v>
      </c>
      <c r="LK21" s="10" t="s">
        <v>875</v>
      </c>
      <c r="LL21" s="10" t="s">
        <v>876</v>
      </c>
      <c r="LM21" s="10" t="s">
        <v>877</v>
      </c>
      <c r="LN21" s="10" t="s">
        <v>878</v>
      </c>
      <c r="LO21" s="10" t="s">
        <v>879</v>
      </c>
      <c r="LP21" s="10" t="s">
        <v>880</v>
      </c>
      <c r="LQ21" s="10" t="s">
        <v>881</v>
      </c>
      <c r="LR21" s="10" t="s">
        <v>882</v>
      </c>
      <c r="LS21" s="10" t="s">
        <v>883</v>
      </c>
      <c r="LT21" s="10" t="s">
        <v>884</v>
      </c>
      <c r="LU21" s="10" t="s">
        <v>885</v>
      </c>
      <c r="LV21" s="10" t="s">
        <v>886</v>
      </c>
      <c r="LW21" s="10" t="s">
        <v>887</v>
      </c>
      <c r="LX21" s="10" t="s">
        <v>888</v>
      </c>
      <c r="LY21" s="10" t="s">
        <v>889</v>
      </c>
      <c r="LZ21" s="10" t="s">
        <v>890</v>
      </c>
      <c r="MA21" s="10" t="s">
        <v>891</v>
      </c>
      <c r="MB21" s="10" t="s">
        <v>892</v>
      </c>
      <c r="MC21" s="10" t="s">
        <v>893</v>
      </c>
      <c r="MD21" s="10" t="s">
        <v>894</v>
      </c>
      <c r="ME21" s="10" t="s">
        <v>895</v>
      </c>
      <c r="MF21" s="10" t="s">
        <v>896</v>
      </c>
      <c r="MG21" s="10" t="s">
        <v>897</v>
      </c>
      <c r="MH21" s="10" t="s">
        <v>898</v>
      </c>
      <c r="MI21" s="10" t="s">
        <v>899</v>
      </c>
      <c r="MJ21" s="10" t="s">
        <v>900</v>
      </c>
      <c r="MK21" s="10" t="s">
        <v>901</v>
      </c>
      <c r="ML21" s="10" t="s">
        <v>902</v>
      </c>
      <c r="MM21" s="10" t="s">
        <v>903</v>
      </c>
      <c r="MN21" s="10" t="s">
        <v>904</v>
      </c>
      <c r="MO21" s="10" t="s">
        <v>905</v>
      </c>
      <c r="MP21" s="10" t="s">
        <v>906</v>
      </c>
      <c r="MQ21" s="10" t="s">
        <v>907</v>
      </c>
      <c r="MR21" s="10" t="s">
        <v>908</v>
      </c>
      <c r="MS21" s="10" t="s">
        <v>909</v>
      </c>
      <c r="MT21" s="10" t="s">
        <v>910</v>
      </c>
      <c r="MU21" s="10" t="s">
        <v>911</v>
      </c>
      <c r="MV21" s="10" t="s">
        <v>912</v>
      </c>
      <c r="MW21" s="10" t="s">
        <v>913</v>
      </c>
      <c r="MX21" s="10" t="s">
        <v>914</v>
      </c>
      <c r="MY21" s="10" t="s">
        <v>915</v>
      </c>
      <c r="MZ21" s="10" t="s">
        <v>916</v>
      </c>
      <c r="NA21" s="10" t="s">
        <v>917</v>
      </c>
      <c r="NB21" s="10" t="s">
        <v>918</v>
      </c>
      <c r="NC21" s="10" t="s">
        <v>919</v>
      </c>
      <c r="ND21" s="10" t="s">
        <v>920</v>
      </c>
      <c r="NE21" s="10" t="s">
        <v>921</v>
      </c>
      <c r="NF21" s="10" t="s">
        <v>922</v>
      </c>
      <c r="NG21" s="10" t="s">
        <v>923</v>
      </c>
      <c r="NH21" s="10" t="s">
        <v>924</v>
      </c>
      <c r="NI21" s="10" t="s">
        <v>925</v>
      </c>
      <c r="NJ21" s="10" t="s">
        <v>926</v>
      </c>
      <c r="NK21" s="10" t="s">
        <v>927</v>
      </c>
      <c r="NL21" s="10" t="s">
        <v>928</v>
      </c>
      <c r="NM21" s="10" t="s">
        <v>929</v>
      </c>
      <c r="NN21" s="10" t="s">
        <v>930</v>
      </c>
      <c r="NO21" s="10" t="s">
        <v>931</v>
      </c>
      <c r="NP21" s="10" t="s">
        <v>932</v>
      </c>
      <c r="NQ21" s="10" t="s">
        <v>933</v>
      </c>
      <c r="NR21" s="10" t="s">
        <v>934</v>
      </c>
      <c r="NS21" s="10" t="s">
        <v>935</v>
      </c>
      <c r="NT21" s="10" t="s">
        <v>936</v>
      </c>
      <c r="NU21" s="10" t="s">
        <v>937</v>
      </c>
      <c r="NV21" s="10" t="s">
        <v>938</v>
      </c>
      <c r="NW21" s="10" t="s">
        <v>939</v>
      </c>
      <c r="NX21" s="10" t="s">
        <v>940</v>
      </c>
      <c r="NY21" s="10" t="s">
        <v>941</v>
      </c>
      <c r="NZ21" s="10" t="s">
        <v>942</v>
      </c>
      <c r="OA21" s="10" t="s">
        <v>943</v>
      </c>
      <c r="OB21" s="10" t="s">
        <v>944</v>
      </c>
      <c r="OC21" s="10" t="s">
        <v>945</v>
      </c>
      <c r="OD21" s="10" t="s">
        <v>946</v>
      </c>
      <c r="OE21" s="10" t="s">
        <v>947</v>
      </c>
      <c r="OF21" s="10" t="s">
        <v>948</v>
      </c>
      <c r="OG21" s="10" t="s">
        <v>949</v>
      </c>
      <c r="OH21" s="10" t="s">
        <v>950</v>
      </c>
      <c r="OI21" s="10" t="s">
        <v>951</v>
      </c>
      <c r="OJ21" s="10" t="s">
        <v>952</v>
      </c>
      <c r="OK21" s="10" t="s">
        <v>953</v>
      </c>
      <c r="OL21" s="10" t="s">
        <v>954</v>
      </c>
      <c r="OM21" s="10" t="s">
        <v>955</v>
      </c>
      <c r="ON21" s="10" t="s">
        <v>956</v>
      </c>
      <c r="OO21" s="10" t="s">
        <v>957</v>
      </c>
      <c r="OP21" s="10" t="s">
        <v>958</v>
      </c>
      <c r="OQ21" s="10" t="s">
        <v>959</v>
      </c>
      <c r="OR21" s="10" t="s">
        <v>960</v>
      </c>
      <c r="OS21" s="10" t="s">
        <v>961</v>
      </c>
      <c r="OT21" s="10" t="s">
        <v>962</v>
      </c>
      <c r="OU21" s="10" t="s">
        <v>963</v>
      </c>
      <c r="OV21" s="10" t="s">
        <v>964</v>
      </c>
      <c r="OW21" s="10" t="s">
        <v>965</v>
      </c>
      <c r="OX21" s="10" t="s">
        <v>966</v>
      </c>
    </row>
    <row r="22" spans="2:414" ht="15.6" x14ac:dyDescent="0.35">
      <c r="B22" s="6">
        <v>41882</v>
      </c>
      <c r="C22" s="8">
        <v>0.59320880254427977</v>
      </c>
      <c r="D22" s="8">
        <v>0.75149725887358187</v>
      </c>
      <c r="E22" s="8">
        <v>0.85241530701527046</v>
      </c>
      <c r="F22" s="8">
        <v>0.70119038804000655</v>
      </c>
      <c r="G22" s="8">
        <v>0.61191972939640593</v>
      </c>
      <c r="H22" s="8">
        <v>0.66645421351412848</v>
      </c>
      <c r="I22" s="8">
        <v>0.69345541417514167</v>
      </c>
      <c r="J22" s="8">
        <v>0.83135041442191715</v>
      </c>
      <c r="K22" s="8">
        <v>0.81055894040427212</v>
      </c>
      <c r="L22" s="8">
        <v>0.68826088572227406</v>
      </c>
      <c r="M22" s="8">
        <v>0.92648236254081828</v>
      </c>
      <c r="N22" s="8">
        <v>0.80509950935855412</v>
      </c>
      <c r="O22" s="8">
        <v>0.50327595248335222</v>
      </c>
      <c r="P22" s="8">
        <v>0.8710649872837769</v>
      </c>
      <c r="Q22" s="8">
        <v>0.92100186467859857</v>
      </c>
      <c r="R22" s="8">
        <v>0.10690741644167846</v>
      </c>
      <c r="S22" s="8">
        <v>0.86885603259195687</v>
      </c>
      <c r="T22" s="8">
        <v>0.36041852381812828</v>
      </c>
      <c r="U22" s="8">
        <v>0.64014452834704838</v>
      </c>
      <c r="V22" s="8">
        <v>0.91422224135339847</v>
      </c>
      <c r="W22" s="8">
        <v>0.62431947219009565</v>
      </c>
      <c r="X22" s="8">
        <v>0.71082177185796602</v>
      </c>
      <c r="Y22" s="8">
        <v>0.90344386558997247</v>
      </c>
      <c r="Z22" s="8">
        <v>0.83078931968144609</v>
      </c>
      <c r="AA22" s="8">
        <v>0.63660301835751554</v>
      </c>
      <c r="AB22" s="8">
        <v>0.26497983520164453</v>
      </c>
      <c r="AC22" s="8">
        <v>0.2382659718315904</v>
      </c>
      <c r="AD22" s="8">
        <v>0.95892283110362686</v>
      </c>
      <c r="AE22" s="8">
        <v>0.8033774406877624</v>
      </c>
      <c r="AF22" s="8">
        <v>0.58695492655991566</v>
      </c>
      <c r="AG22" s="8">
        <v>0.63037401289662487</v>
      </c>
      <c r="AH22" s="8">
        <v>0.91291694546919977</v>
      </c>
      <c r="AI22" s="8">
        <v>0.80159469454071741</v>
      </c>
      <c r="AJ22" s="8">
        <v>0.91155661848633784</v>
      </c>
      <c r="AK22" s="8">
        <v>0.7229238843037169</v>
      </c>
      <c r="AL22" s="8">
        <v>0.98960293230693019</v>
      </c>
      <c r="AM22" s="8">
        <v>0.91203555926901736</v>
      </c>
      <c r="AN22" s="8">
        <v>0.62609704824425649</v>
      </c>
      <c r="AO22" s="8">
        <v>0.82906151482016321</v>
      </c>
      <c r="AP22" s="8">
        <v>0.87712709251385124</v>
      </c>
      <c r="AQ22" s="8">
        <v>0.88927239774061884</v>
      </c>
      <c r="AR22" s="8">
        <v>0.82705143688496174</v>
      </c>
      <c r="AS22" s="8">
        <v>0.91702194002976656</v>
      </c>
      <c r="AT22" s="8">
        <v>0.77132902325546904</v>
      </c>
      <c r="AU22" s="8">
        <v>0.80371500875084756</v>
      </c>
      <c r="AV22" s="8">
        <v>0.71410626725763626</v>
      </c>
      <c r="AW22" s="8">
        <v>0.76007977772517088</v>
      </c>
      <c r="AX22" s="8">
        <v>0.55077911326988582</v>
      </c>
      <c r="AY22" s="8">
        <v>0.74224897002920609</v>
      </c>
      <c r="AZ22" s="8">
        <v>0.58312505772130596</v>
      </c>
      <c r="BA22" s="8">
        <v>0.79742638207219052</v>
      </c>
      <c r="BB22" s="8">
        <v>0.34309136400038875</v>
      </c>
      <c r="BC22" s="8">
        <v>0.71875556639420801</v>
      </c>
      <c r="BD22" s="8">
        <v>0.61033867907623585</v>
      </c>
      <c r="BE22" s="8">
        <v>0.67511313976337817</v>
      </c>
      <c r="BF22" s="8">
        <v>0.81941095440333833</v>
      </c>
      <c r="BG22" s="8">
        <v>0.7364878859776377</v>
      </c>
      <c r="BH22" s="8">
        <v>0.76515544048646478</v>
      </c>
      <c r="BI22" s="8">
        <v>0.83634615196177831</v>
      </c>
      <c r="BJ22" s="8">
        <v>0.46329843280094501</v>
      </c>
      <c r="BK22" s="8">
        <v>0.86792985841026471</v>
      </c>
      <c r="BL22" s="8">
        <v>0.76963167716649683</v>
      </c>
      <c r="BM22" s="8">
        <v>0.74795665599978922</v>
      </c>
      <c r="BN22" s="8">
        <v>0.81347265116130596</v>
      </c>
      <c r="BO22" s="8">
        <v>0.7953221693875665</v>
      </c>
      <c r="BP22" s="8">
        <v>0.70565661283121073</v>
      </c>
      <c r="BQ22" s="8">
        <v>0.65843710784468223</v>
      </c>
      <c r="BR22" s="8">
        <v>0.782009682138881</v>
      </c>
      <c r="BS22" s="8">
        <v>0.81375561897242643</v>
      </c>
      <c r="BT22" s="8">
        <v>0.68729206146143362</v>
      </c>
      <c r="BU22" s="8">
        <v>0.86303207607593868</v>
      </c>
      <c r="BV22" s="8">
        <v>0.93176863681488398</v>
      </c>
      <c r="BW22" s="8">
        <v>0.68594965246904538</v>
      </c>
      <c r="BX22" s="8">
        <v>0.76159562374245215</v>
      </c>
      <c r="BY22" s="8">
        <v>0.84069566551560537</v>
      </c>
      <c r="BZ22" s="8">
        <v>0.8720665886114356</v>
      </c>
      <c r="CA22" s="8">
        <v>0.79084869816934611</v>
      </c>
      <c r="CB22" s="8">
        <v>0.80361978915883914</v>
      </c>
      <c r="CC22" s="8">
        <v>0.73170112660853859</v>
      </c>
      <c r="CD22" s="8">
        <v>0.73716128334197106</v>
      </c>
      <c r="CE22" s="8">
        <v>0.86409518246998129</v>
      </c>
      <c r="CF22" s="8">
        <v>0.66249102675426941</v>
      </c>
      <c r="CG22" s="8">
        <v>0.92502392945378287</v>
      </c>
      <c r="CH22" s="8">
        <v>0.82624804454343181</v>
      </c>
      <c r="CI22" s="8">
        <v>0.69767453177852401</v>
      </c>
      <c r="CJ22" s="8">
        <v>0.83246743188210282</v>
      </c>
      <c r="CK22" s="8">
        <v>0.6373406596021618</v>
      </c>
      <c r="CL22" s="8">
        <v>0.48008621019977293</v>
      </c>
      <c r="CM22" s="8">
        <v>0.46478335063294068</v>
      </c>
      <c r="CN22" s="8">
        <v>0.71295358494602179</v>
      </c>
      <c r="CO22" s="8">
        <v>0.49335549735658929</v>
      </c>
      <c r="CP22" s="8">
        <v>0.57721849382434631</v>
      </c>
      <c r="CQ22" s="8">
        <v>0.5651495663460806</v>
      </c>
      <c r="CR22" s="8">
        <v>0.64818349653601515</v>
      </c>
      <c r="CS22" s="8">
        <v>0.76426314018285502</v>
      </c>
      <c r="CT22" s="8">
        <v>0.74920286084816323</v>
      </c>
      <c r="CU22" s="8">
        <v>0.93040841249688455</v>
      </c>
      <c r="CV22" s="8">
        <v>0.73454050683633076</v>
      </c>
      <c r="CW22" s="8">
        <v>1.0239436995144642</v>
      </c>
      <c r="CX22" s="8">
        <v>0.79397140774897113</v>
      </c>
      <c r="CY22" s="8">
        <v>0.67227126311281504</v>
      </c>
      <c r="CZ22" s="8">
        <v>0.62684798859077606</v>
      </c>
      <c r="DA22" s="8">
        <v>0.63124649348755302</v>
      </c>
      <c r="DB22" s="8">
        <v>0.71907007415221058</v>
      </c>
      <c r="DC22" s="8">
        <v>0.79772772449149831</v>
      </c>
      <c r="DD22" s="8">
        <v>0.47474214918194579</v>
      </c>
      <c r="DE22" s="8">
        <v>0.72186902376288165</v>
      </c>
      <c r="DF22" s="8">
        <v>0.71589209096547646</v>
      </c>
      <c r="DG22" s="8">
        <v>0.74409222960392252</v>
      </c>
      <c r="DH22" s="8">
        <v>0.7361079946526069</v>
      </c>
      <c r="DI22" s="8">
        <v>0.6640119102320633</v>
      </c>
      <c r="DJ22" s="8">
        <v>0.59892750867645717</v>
      </c>
      <c r="DK22" s="8">
        <v>0.71701921487530818</v>
      </c>
      <c r="DL22" s="8">
        <v>1.0095631087534369</v>
      </c>
      <c r="DM22" s="8">
        <v>0.85211544146388696</v>
      </c>
      <c r="DN22" s="8">
        <v>0.82528753957996681</v>
      </c>
      <c r="DO22" s="8">
        <v>0.71022009449476942</v>
      </c>
      <c r="DP22" s="8">
        <v>0.76068284083124593</v>
      </c>
      <c r="DQ22" s="8">
        <v>0.89811361816153845</v>
      </c>
      <c r="DR22" s="8">
        <v>0.76042331423931664</v>
      </c>
      <c r="DS22" s="8">
        <v>0.66068478026908928</v>
      </c>
      <c r="DT22" s="8">
        <v>0.91151905601584948</v>
      </c>
      <c r="DU22" s="8">
        <v>0.64633017501215917</v>
      </c>
      <c r="DV22" s="8">
        <v>0.75859631487174639</v>
      </c>
      <c r="DW22" s="8">
        <v>0.69920612031799068</v>
      </c>
      <c r="DX22" s="8">
        <v>0.89660835491827395</v>
      </c>
      <c r="DY22" s="8">
        <v>0.84778804064760349</v>
      </c>
      <c r="DZ22" s="8">
        <v>0.97095003895056242</v>
      </c>
      <c r="EA22" s="8">
        <v>0.95649824677265283</v>
      </c>
      <c r="EB22" s="8">
        <v>0.78942436736702903</v>
      </c>
      <c r="EC22" s="8">
        <v>0.93718065762529479</v>
      </c>
      <c r="ED22" s="8">
        <v>0.90257303455565541</v>
      </c>
      <c r="EE22" s="8">
        <v>0.80137615829081821</v>
      </c>
      <c r="EF22" s="8">
        <v>1.0090398164806584</v>
      </c>
      <c r="EG22" s="8">
        <v>0.66956188483229873</v>
      </c>
      <c r="EH22" s="8">
        <v>0.78275104166082377</v>
      </c>
      <c r="EI22" s="8">
        <v>0.86543147514006336</v>
      </c>
      <c r="EJ22" s="8">
        <v>0.86079891294234445</v>
      </c>
      <c r="EK22" s="8">
        <v>0.83176681742957403</v>
      </c>
      <c r="EL22" s="8">
        <v>0.6010022339039035</v>
      </c>
      <c r="EM22" s="8">
        <v>0.77593573012299788</v>
      </c>
      <c r="EN22" s="8">
        <v>0.67095767800076866</v>
      </c>
      <c r="EO22" s="8">
        <v>0.97466398400348953</v>
      </c>
      <c r="EP22" s="8">
        <v>0.7709576733946305</v>
      </c>
      <c r="EQ22" s="8">
        <v>0.57952745861328181</v>
      </c>
      <c r="ER22" s="8">
        <v>0.69380655803496372</v>
      </c>
      <c r="ES22" s="8">
        <v>0.85949071978184899</v>
      </c>
      <c r="ET22" s="8">
        <v>0.79066397818224576</v>
      </c>
      <c r="EU22" s="8">
        <v>0.88215100429834814</v>
      </c>
      <c r="EV22" s="8">
        <v>0.7588513249344736</v>
      </c>
      <c r="EW22" s="8">
        <v>0.82073712971112378</v>
      </c>
      <c r="EX22" s="8">
        <v>0.66132547394762442</v>
      </c>
      <c r="EY22" s="8">
        <v>0.8517760141839591</v>
      </c>
      <c r="EZ22" s="8">
        <v>0.86858587255210895</v>
      </c>
      <c r="FA22" s="8">
        <v>0.73620232316361378</v>
      </c>
      <c r="FB22" s="8">
        <v>0.78077382726386724</v>
      </c>
      <c r="FC22" s="8">
        <v>0.72689019916933395</v>
      </c>
      <c r="FD22" s="8">
        <v>0.82267392805950312</v>
      </c>
      <c r="FE22" s="8">
        <v>0.7360136294625611</v>
      </c>
      <c r="FF22" s="8">
        <v>0.73323634458027231</v>
      </c>
      <c r="FG22" s="8">
        <v>0.87830051486307814</v>
      </c>
      <c r="FH22" s="8">
        <v>0.73114667051314819</v>
      </c>
      <c r="FI22" s="8">
        <v>0.65811479563133013</v>
      </c>
      <c r="FJ22" s="8">
        <v>0.64087068132742897</v>
      </c>
      <c r="FK22" s="8">
        <v>0.87725002444026479</v>
      </c>
      <c r="FL22" s="8">
        <v>0.63108231601644826</v>
      </c>
      <c r="FM22" s="8">
        <v>0.66810129429377196</v>
      </c>
      <c r="FN22" s="8">
        <v>0.67476355036883295</v>
      </c>
      <c r="FO22" s="8">
        <v>0.65658854213452689</v>
      </c>
      <c r="FP22" s="8">
        <v>0.89519258150904535</v>
      </c>
      <c r="FQ22" s="8">
        <v>0.68006999983666483</v>
      </c>
      <c r="FR22" s="8">
        <v>0.81262369386890998</v>
      </c>
      <c r="FS22" s="8">
        <v>0.62298176343556977</v>
      </c>
      <c r="FT22" s="8">
        <v>0.6740038255146904</v>
      </c>
      <c r="FU22" s="8">
        <v>0.72414752178784714</v>
      </c>
      <c r="FV22" s="8">
        <v>0.74502118198313283</v>
      </c>
      <c r="FW22" s="8">
        <v>0.62271092637800884</v>
      </c>
      <c r="FX22" s="8">
        <v>0.74711387329353207</v>
      </c>
      <c r="FY22" s="8">
        <v>0.61842691260881477</v>
      </c>
      <c r="FZ22" s="8">
        <v>0.56233881646677197</v>
      </c>
      <c r="GA22" s="8">
        <v>0.77852467740473974</v>
      </c>
      <c r="GB22" s="8">
        <v>0.60006557660456705</v>
      </c>
      <c r="GC22" s="8">
        <v>0.75467923424281247</v>
      </c>
      <c r="GD22" s="8">
        <v>0.88058654697492578</v>
      </c>
      <c r="GE22" s="8">
        <v>0.90325628452640239</v>
      </c>
      <c r="GF22" s="8">
        <v>0.75408418169348235</v>
      </c>
      <c r="GG22" s="8">
        <v>0.83714257372153089</v>
      </c>
      <c r="GH22" s="8">
        <v>0.91047395342262338</v>
      </c>
      <c r="GI22" s="8">
        <v>0.86972457250516233</v>
      </c>
      <c r="GJ22" s="8">
        <v>0.87557704441519357</v>
      </c>
      <c r="GK22" s="8">
        <v>0.73001252731423139</v>
      </c>
      <c r="GL22" s="8">
        <v>0.57557889781873084</v>
      </c>
      <c r="GM22" s="8">
        <v>0.71509088281556699</v>
      </c>
      <c r="GN22" s="8">
        <v>0.8311669524008275</v>
      </c>
      <c r="GO22" s="8">
        <v>0.7934018046135729</v>
      </c>
      <c r="GP22" s="8">
        <v>0.75235012584968808</v>
      </c>
      <c r="GQ22" s="8">
        <v>0.95400373534763128</v>
      </c>
      <c r="GR22" s="8">
        <v>0.82107740093644921</v>
      </c>
      <c r="GS22" s="8">
        <v>0.9104636660000831</v>
      </c>
      <c r="GT22" s="8">
        <v>0.93136398102742191</v>
      </c>
      <c r="GU22" s="8">
        <v>0.84892643146360824</v>
      </c>
      <c r="GV22" s="8">
        <v>1.0236887839408599</v>
      </c>
      <c r="GW22" s="8">
        <v>0.44676603750278709</v>
      </c>
      <c r="GX22" s="8">
        <v>0.92030044034376857</v>
      </c>
      <c r="GY22" s="8">
        <v>0.82755200588939548</v>
      </c>
      <c r="GZ22" s="8">
        <v>0.97099002138739177</v>
      </c>
      <c r="HA22" s="8">
        <v>0.91341545700554994</v>
      </c>
      <c r="HB22" s="8">
        <v>0.82360994678040444</v>
      </c>
      <c r="HC22" s="8">
        <v>0.72907636920378194</v>
      </c>
      <c r="HD22" s="8">
        <v>0.78174600096475455</v>
      </c>
      <c r="HE22" s="8">
        <v>0.83524295628216738</v>
      </c>
      <c r="HF22" s="8">
        <v>0.85986954565792184</v>
      </c>
      <c r="HG22" s="8">
        <v>0.78099565799117565</v>
      </c>
      <c r="HH22" s="8">
        <v>0.86569766887022714</v>
      </c>
      <c r="HI22" s="8">
        <v>0.7751036350718894</v>
      </c>
      <c r="HJ22" s="8">
        <v>0.68386332761326829</v>
      </c>
      <c r="HK22" s="8">
        <v>0.78411489316672311</v>
      </c>
      <c r="HL22" s="8">
        <v>0.96179393954158821</v>
      </c>
      <c r="HM22" s="8">
        <v>0.79527145674396205</v>
      </c>
      <c r="HN22" s="8">
        <v>0.77959906005027824</v>
      </c>
      <c r="HO22" s="8">
        <v>0.86929769319215899</v>
      </c>
      <c r="HP22" s="8">
        <v>1.0458215283626437</v>
      </c>
      <c r="HQ22" s="8">
        <v>0.61096355915371969</v>
      </c>
      <c r="HR22" s="8">
        <v>0.80521219702193803</v>
      </c>
      <c r="HS22" s="8">
        <v>0.6748259557021663</v>
      </c>
      <c r="HT22" s="8">
        <v>0.91884460267397938</v>
      </c>
      <c r="HU22" s="8">
        <v>0.82036888671992392</v>
      </c>
      <c r="HV22" s="8">
        <v>0.83700627148030859</v>
      </c>
      <c r="HW22" s="8">
        <v>0.77235817687171504</v>
      </c>
      <c r="HX22" s="8">
        <v>0.91426674219839577</v>
      </c>
      <c r="HY22" s="8">
        <v>0.73433069136342244</v>
      </c>
      <c r="HZ22" s="8">
        <v>0.74824202819829844</v>
      </c>
      <c r="IA22" s="8">
        <v>0.66654977372055857</v>
      </c>
      <c r="IB22" s="8">
        <v>0.96399784658132537</v>
      </c>
      <c r="IC22" s="8">
        <v>0.82383465357192032</v>
      </c>
      <c r="ID22" s="8">
        <v>0.93801287964578139</v>
      </c>
      <c r="IE22" s="8">
        <v>0.85836424297293068</v>
      </c>
      <c r="IF22" s="8">
        <v>0.72638106845489747</v>
      </c>
      <c r="IG22" s="8">
        <v>0.71458273528734251</v>
      </c>
      <c r="IH22" s="8">
        <v>0.8923459414611109</v>
      </c>
      <c r="II22" s="8">
        <v>0.71593793795574023</v>
      </c>
      <c r="IJ22" s="8">
        <v>0.61164281068377879</v>
      </c>
      <c r="IK22" s="8">
        <v>0.80417789997809397</v>
      </c>
      <c r="IL22" s="8">
        <v>0.6624853823303708</v>
      </c>
      <c r="IM22" s="8">
        <v>0.64561017367977735</v>
      </c>
      <c r="IN22" s="8">
        <v>0.77444354510358993</v>
      </c>
      <c r="IO22" s="8">
        <v>0.97533994353557618</v>
      </c>
      <c r="IP22" s="8">
        <v>0.98064898587911831</v>
      </c>
      <c r="IQ22" s="8">
        <v>0.90955148930956731</v>
      </c>
      <c r="IR22" s="8">
        <v>0.8272217698671348</v>
      </c>
      <c r="IS22" s="8">
        <v>0.79954317571535261</v>
      </c>
      <c r="IT22" s="8">
        <v>0.95922575665607801</v>
      </c>
      <c r="IU22" s="8">
        <v>0.7521460020855345</v>
      </c>
      <c r="IV22" s="8">
        <v>0.8570502085893964</v>
      </c>
      <c r="IW22" s="8">
        <v>0.90078379260416686</v>
      </c>
      <c r="IX22" s="8">
        <v>0.92039795320046525</v>
      </c>
      <c r="IY22" s="8">
        <v>0.6682251220729909</v>
      </c>
      <c r="IZ22" s="8">
        <v>0.65193620413910569</v>
      </c>
      <c r="JA22" s="8">
        <v>0.85737454780784517</v>
      </c>
      <c r="JB22" s="8">
        <v>0.79097435318433296</v>
      </c>
      <c r="JC22" s="8">
        <v>0.86330153812269295</v>
      </c>
      <c r="JD22" s="8">
        <v>0.83136383707624206</v>
      </c>
      <c r="JE22" s="8">
        <v>0.81365736468841354</v>
      </c>
      <c r="JF22" s="8">
        <v>0.73455427677046792</v>
      </c>
      <c r="JG22" s="8">
        <v>0.74366543217445524</v>
      </c>
      <c r="JH22" s="8">
        <v>0.7233596069594872</v>
      </c>
      <c r="JI22" s="8">
        <v>0.66102096095856289</v>
      </c>
      <c r="JJ22" s="8">
        <v>0.89662038881183037</v>
      </c>
      <c r="JK22" s="8">
        <v>0.53614228198894454</v>
      </c>
      <c r="JL22" s="8">
        <v>0.77786644461198218</v>
      </c>
      <c r="JM22" s="8">
        <v>0.52083564755837697</v>
      </c>
      <c r="JN22" s="8">
        <v>0.83840155257496629</v>
      </c>
      <c r="JO22" s="8">
        <v>0.91479897799387166</v>
      </c>
      <c r="JP22" s="8">
        <v>1.0126633140905428</v>
      </c>
      <c r="JQ22" s="8">
        <v>0.91429621969895447</v>
      </c>
      <c r="JR22" s="8">
        <v>0.81942663442247776</v>
      </c>
      <c r="JS22" s="8">
        <v>0.92128267160586441</v>
      </c>
      <c r="JT22" s="8">
        <v>0.71094149963928832</v>
      </c>
      <c r="JU22" s="8">
        <v>0.72265550785810662</v>
      </c>
      <c r="JV22" s="8">
        <v>0.75218021063851215</v>
      </c>
      <c r="JW22" s="8">
        <v>0.76362607620897838</v>
      </c>
      <c r="JX22" s="8">
        <v>0.79957490386568619</v>
      </c>
      <c r="JY22" s="8">
        <v>0.85516707197854558</v>
      </c>
      <c r="JZ22" s="8">
        <v>0.84746321261031876</v>
      </c>
      <c r="KA22" s="8">
        <v>0.66407395481125076</v>
      </c>
      <c r="KB22" s="8">
        <v>0.75366369825230062</v>
      </c>
      <c r="KC22" s="8">
        <v>0.83925723016671261</v>
      </c>
      <c r="KD22" s="8">
        <v>0.76373422023182402</v>
      </c>
      <c r="KE22" s="8">
        <v>0.91658065297242186</v>
      </c>
      <c r="KF22" s="8">
        <v>0.9195868654641669</v>
      </c>
      <c r="KG22" s="8">
        <v>0.7766539383638964</v>
      </c>
      <c r="KH22" s="8">
        <v>0.6293730748476557</v>
      </c>
      <c r="KI22" s="8">
        <v>0.844472467534647</v>
      </c>
      <c r="KJ22" s="8">
        <v>0.89263797461122107</v>
      </c>
      <c r="KK22" s="8">
        <v>0.88632174427494947</v>
      </c>
      <c r="KL22" s="8">
        <v>0.87639089536651837</v>
      </c>
      <c r="KM22" s="8">
        <v>0.8999363688810742</v>
      </c>
      <c r="KN22" s="8">
        <v>0.78437102474351672</v>
      </c>
      <c r="KO22" s="8">
        <v>0.94101463031499044</v>
      </c>
      <c r="KP22" s="8">
        <v>0.88068145578515189</v>
      </c>
      <c r="KQ22" s="8">
        <v>0.70328539763145703</v>
      </c>
      <c r="KR22" s="8">
        <v>0.70964989744703388</v>
      </c>
      <c r="KS22" s="8">
        <v>0.81370743072323914</v>
      </c>
      <c r="KT22" s="8">
        <v>0.75493779270004535</v>
      </c>
      <c r="KU22" s="8">
        <v>0.73586774275576539</v>
      </c>
      <c r="KV22" s="8">
        <v>0.78840542432779026</v>
      </c>
      <c r="KW22" s="8">
        <v>0.52643791304392407</v>
      </c>
      <c r="KX22" s="8">
        <v>0.52577146686388987</v>
      </c>
      <c r="KY22" s="8">
        <v>0.79083372337020175</v>
      </c>
      <c r="KZ22" s="8">
        <v>0.71580164212345554</v>
      </c>
      <c r="LA22" s="8">
        <v>0.79788766404895606</v>
      </c>
      <c r="LB22" s="8">
        <v>0.87729072936180241</v>
      </c>
      <c r="LC22" s="8">
        <v>0.86799876434064271</v>
      </c>
      <c r="LD22" s="8">
        <v>0.61887755338064532</v>
      </c>
      <c r="LE22" s="8">
        <v>0.71870086803149025</v>
      </c>
      <c r="LF22" s="8">
        <v>0.73273327301704572</v>
      </c>
      <c r="LG22" s="8">
        <v>0.74333637590756174</v>
      </c>
      <c r="LH22" s="8">
        <v>0.54385215546258403</v>
      </c>
      <c r="LI22" s="8">
        <v>0.53475094720608007</v>
      </c>
      <c r="LJ22" s="8">
        <v>0.5402239718582984</v>
      </c>
      <c r="LK22" s="8">
        <v>0.89699126863875633</v>
      </c>
      <c r="LL22" s="8">
        <v>1.0904304693436677</v>
      </c>
      <c r="LM22" s="8">
        <v>0.68427644027729762</v>
      </c>
      <c r="LN22" s="8">
        <v>0.11356689134769096</v>
      </c>
      <c r="LO22" s="8">
        <v>0.73056232644676455</v>
      </c>
      <c r="LP22" s="8">
        <v>0.72855200054235947</v>
      </c>
      <c r="LQ22" s="8">
        <v>0.62978991072562929</v>
      </c>
      <c r="LR22" s="8">
        <v>0.94095314386702278</v>
      </c>
      <c r="LS22" s="8">
        <v>0.8628977034738512</v>
      </c>
      <c r="LT22" s="8">
        <v>0.77322497246408439</v>
      </c>
      <c r="LU22" s="8">
        <v>0.81223949842573329</v>
      </c>
      <c r="LV22" s="8">
        <v>0.70195254534194029</v>
      </c>
      <c r="LW22" s="8">
        <v>0.62003445306190397</v>
      </c>
      <c r="LX22" s="8">
        <v>0.84067744125001453</v>
      </c>
      <c r="LY22" s="8">
        <v>0.3348794925853254</v>
      </c>
      <c r="LZ22" s="8">
        <v>0.7392704613242288</v>
      </c>
      <c r="MA22" s="8">
        <v>0.69438554420002696</v>
      </c>
      <c r="MB22" s="8">
        <v>0.82527902695694866</v>
      </c>
      <c r="MC22" s="8">
        <v>0.44686169278369808</v>
      </c>
      <c r="MD22" s="8">
        <v>0.75169993449585115</v>
      </c>
      <c r="ME22" s="8">
        <v>0.81123621818722713</v>
      </c>
      <c r="MF22" s="8">
        <v>0.81957965773354591</v>
      </c>
      <c r="MG22" s="8">
        <v>0.75384284859260808</v>
      </c>
      <c r="MH22" s="8">
        <v>0.89782552910228697</v>
      </c>
      <c r="MI22" s="8">
        <v>0.97332141500812053</v>
      </c>
      <c r="MJ22" s="8">
        <v>0.74975749414066362</v>
      </c>
      <c r="MK22" s="8">
        <v>0.6613376782871917</v>
      </c>
      <c r="ML22" s="8">
        <v>0.75996137384192697</v>
      </c>
      <c r="MM22" s="8">
        <v>0.68925547985804425</v>
      </c>
      <c r="MN22" s="8">
        <v>0.65519486923154557</v>
      </c>
      <c r="MO22" s="8">
        <v>0.82087704316155929</v>
      </c>
      <c r="MP22" s="8">
        <v>0.78726315401484803</v>
      </c>
      <c r="MQ22" s="8">
        <v>0.83416374595207909</v>
      </c>
      <c r="MR22" s="8">
        <v>1.079275596139982</v>
      </c>
      <c r="MS22" s="8">
        <v>0.80766850864138873</v>
      </c>
      <c r="MT22" s="8">
        <v>0.79745946036087267</v>
      </c>
      <c r="MU22" s="8">
        <v>0.77639970045905848</v>
      </c>
      <c r="MV22" s="8">
        <v>0.83069224632820393</v>
      </c>
      <c r="MW22" s="8">
        <v>0.80292896206415476</v>
      </c>
      <c r="MX22" s="8">
        <v>0.81860629155677866</v>
      </c>
      <c r="MY22" s="8">
        <v>0.79245361779975776</v>
      </c>
      <c r="MZ22" s="8">
        <v>0.73606530567592798</v>
      </c>
      <c r="NA22" s="8">
        <v>0.77250143445306252</v>
      </c>
      <c r="NB22" s="8">
        <v>0.82197060123319976</v>
      </c>
      <c r="NC22" s="8">
        <v>0.87510628348689901</v>
      </c>
      <c r="ND22" s="8">
        <v>0.86446522154208683</v>
      </c>
      <c r="NE22" s="8">
        <v>1.0033838916553295</v>
      </c>
      <c r="NF22" s="8">
        <v>0.72264132352849164</v>
      </c>
      <c r="NG22" s="8">
        <v>0.84425716687240127</v>
      </c>
      <c r="NH22" s="8">
        <v>0.87613434094214648</v>
      </c>
      <c r="NI22" s="8">
        <v>0.50220514813923733</v>
      </c>
      <c r="NJ22" s="8">
        <v>0.87026787717147447</v>
      </c>
      <c r="NK22" s="8">
        <v>0.84854653058791407</v>
      </c>
      <c r="NL22" s="8">
        <v>0.84969183696725592</v>
      </c>
      <c r="NM22" s="8">
        <v>0.81800893913786421</v>
      </c>
      <c r="NN22" s="8">
        <v>0.92865347129357523</v>
      </c>
      <c r="NO22" s="8">
        <v>0.74366888413457766</v>
      </c>
      <c r="NP22" s="8">
        <v>0.94193051242526948</v>
      </c>
      <c r="NQ22" s="8">
        <v>0.79853968659552688</v>
      </c>
      <c r="NR22" s="8">
        <v>0.8012546076383279</v>
      </c>
      <c r="NS22" s="8">
        <v>0.90230691018320375</v>
      </c>
      <c r="NT22" s="8">
        <v>0.80400547368535491</v>
      </c>
      <c r="NU22" s="8">
        <v>0.87354235902358435</v>
      </c>
      <c r="NV22" s="8">
        <v>0.68673843019582925</v>
      </c>
      <c r="NW22" s="8">
        <v>0.85305870427842445</v>
      </c>
      <c r="NX22" s="8">
        <v>0.83626377305770938</v>
      </c>
      <c r="NY22" s="8">
        <v>0.72710814440041316</v>
      </c>
      <c r="NZ22" s="8">
        <v>0.60483984201615604</v>
      </c>
      <c r="OA22" s="8">
        <v>0.71693638798372405</v>
      </c>
      <c r="OB22" s="8">
        <v>0.86634790968475661</v>
      </c>
      <c r="OC22" s="8">
        <v>0.83596200435583889</v>
      </c>
      <c r="OD22" s="8">
        <v>0.8242585557125468</v>
      </c>
      <c r="OE22" s="8">
        <v>0.86289092388151756</v>
      </c>
      <c r="OF22" s="8">
        <v>0.69619780019373034</v>
      </c>
      <c r="OG22" s="8">
        <v>0.84510473629587912</v>
      </c>
      <c r="OH22" s="8">
        <v>0.8927206679179307</v>
      </c>
      <c r="OI22" s="8">
        <v>0.73715747338851134</v>
      </c>
      <c r="OJ22" s="8">
        <v>0.84902958611011525</v>
      </c>
      <c r="OK22" s="8">
        <v>0.89172817818026506</v>
      </c>
      <c r="OL22" s="8">
        <v>0.81401701556088868</v>
      </c>
      <c r="OM22" s="8">
        <v>0.63015997340023033</v>
      </c>
      <c r="ON22" s="8">
        <v>0.74892722387705835</v>
      </c>
      <c r="OO22" s="8">
        <v>0.81985885676003079</v>
      </c>
      <c r="OP22" s="8">
        <v>0.90470910376015889</v>
      </c>
      <c r="OQ22" s="8">
        <v>0.91551459004377123</v>
      </c>
      <c r="OR22" s="8">
        <v>0.63928258196750409</v>
      </c>
      <c r="OS22" s="8">
        <v>0.5098279469960918</v>
      </c>
      <c r="OT22" s="8">
        <v>0.72034638124598349</v>
      </c>
      <c r="OU22" s="8">
        <v>0.743519812136472</v>
      </c>
      <c r="OV22" s="8">
        <v>0.76416546455821255</v>
      </c>
      <c r="OW22" s="8">
        <v>0.7532338189441542</v>
      </c>
      <c r="OX22" s="8">
        <v>0.85297324802529961</v>
      </c>
    </row>
    <row r="23" spans="2:414" ht="15.6" x14ac:dyDescent="0.35">
      <c r="B23" s="6">
        <v>41912</v>
      </c>
      <c r="C23" s="8">
        <v>0.63151915188465835</v>
      </c>
      <c r="D23" s="8">
        <v>0.77078837806773048</v>
      </c>
      <c r="E23" s="8">
        <v>0.82058005621640062</v>
      </c>
      <c r="F23" s="8">
        <v>0.72051427411565749</v>
      </c>
      <c r="G23" s="8">
        <v>0.64664786581556266</v>
      </c>
      <c r="H23" s="8">
        <v>0.68060324550444951</v>
      </c>
      <c r="I23" s="8">
        <v>0.71697435421968247</v>
      </c>
      <c r="J23" s="8">
        <v>0.85449443524675972</v>
      </c>
      <c r="K23" s="8">
        <v>0.83051490286937868</v>
      </c>
      <c r="L23" s="8">
        <v>0.67070453971513477</v>
      </c>
      <c r="M23" s="8">
        <v>0.93267865571898312</v>
      </c>
      <c r="N23" s="8">
        <v>0.75897272922945413</v>
      </c>
      <c r="O23" s="8">
        <v>0.50530425931435641</v>
      </c>
      <c r="P23" s="8">
        <v>0.89564124713413418</v>
      </c>
      <c r="Q23" s="8">
        <v>0.90664149563886665</v>
      </c>
      <c r="R23" s="8">
        <v>8.0354954571060885E-2</v>
      </c>
      <c r="S23" s="8">
        <v>0.85894228858191224</v>
      </c>
      <c r="T23" s="8">
        <v>0.48068323403085061</v>
      </c>
      <c r="U23" s="8">
        <v>0.64745954995257071</v>
      </c>
      <c r="V23" s="8">
        <v>0.90877319411391777</v>
      </c>
      <c r="W23" s="8">
        <v>0.79218358988346982</v>
      </c>
      <c r="X23" s="8">
        <v>0.74386588134184595</v>
      </c>
      <c r="Y23" s="8">
        <v>0.9036615959273796</v>
      </c>
      <c r="Z23" s="8">
        <v>0.84420356605711444</v>
      </c>
      <c r="AA23" s="8">
        <v>0.73777867877334535</v>
      </c>
      <c r="AB23" s="8">
        <v>0.26280126069384208</v>
      </c>
      <c r="AC23" s="8">
        <v>0.4493804485450858</v>
      </c>
      <c r="AD23" s="8">
        <v>0.93538351779310114</v>
      </c>
      <c r="AE23" s="8">
        <v>0.78925766231135497</v>
      </c>
      <c r="AF23" s="8">
        <v>0.61072559103110002</v>
      </c>
      <c r="AG23" s="8">
        <v>0.62338279744903313</v>
      </c>
      <c r="AH23" s="8">
        <v>0.89477727401311036</v>
      </c>
      <c r="AI23" s="8">
        <v>0.78191358262916633</v>
      </c>
      <c r="AJ23" s="8">
        <v>0.91030558694423047</v>
      </c>
      <c r="AK23" s="8">
        <v>0.81926963039969891</v>
      </c>
      <c r="AL23" s="8">
        <v>0.97859116900731546</v>
      </c>
      <c r="AM23" s="8">
        <v>0.90035533511874344</v>
      </c>
      <c r="AN23" s="8">
        <v>0.62149745960206859</v>
      </c>
      <c r="AO23" s="8">
        <v>0.78894516152497529</v>
      </c>
      <c r="AP23" s="8">
        <v>0.81947860787352333</v>
      </c>
      <c r="AQ23" s="8">
        <v>0.86653409008341231</v>
      </c>
      <c r="AR23" s="8">
        <v>0.76835821402630489</v>
      </c>
      <c r="AS23" s="8">
        <v>0.86870997744727207</v>
      </c>
      <c r="AT23" s="8">
        <v>0.80702617143007915</v>
      </c>
      <c r="AU23" s="8">
        <v>0.8009064067357311</v>
      </c>
      <c r="AV23" s="8">
        <v>0.75394551982109048</v>
      </c>
      <c r="AW23" s="8">
        <v>0.7557938586776265</v>
      </c>
      <c r="AX23" s="8">
        <v>0.62446271004764109</v>
      </c>
      <c r="AY23" s="8">
        <v>0.78329237694166753</v>
      </c>
      <c r="AZ23" s="8">
        <v>0.6251508870680802</v>
      </c>
      <c r="BA23" s="8">
        <v>0.7857215346102987</v>
      </c>
      <c r="BB23" s="8">
        <v>0.33876329763102064</v>
      </c>
      <c r="BC23" s="8">
        <v>0.73377624333725811</v>
      </c>
      <c r="BD23" s="8">
        <v>0.61486702235371593</v>
      </c>
      <c r="BE23" s="8">
        <v>0.67642191688727171</v>
      </c>
      <c r="BF23" s="8">
        <v>0.82736788122652294</v>
      </c>
      <c r="BG23" s="8">
        <v>0.75400804155642021</v>
      </c>
      <c r="BH23" s="8">
        <v>0.75856278104019048</v>
      </c>
      <c r="BI23" s="8">
        <v>0.84418269367181853</v>
      </c>
      <c r="BJ23" s="8">
        <v>0.50677445635602891</v>
      </c>
      <c r="BK23" s="8">
        <v>0.86059713504277968</v>
      </c>
      <c r="BL23" s="8">
        <v>0.82767531294158625</v>
      </c>
      <c r="BM23" s="8">
        <v>0.74518265480916013</v>
      </c>
      <c r="BN23" s="8">
        <v>0.85243647048508608</v>
      </c>
      <c r="BO23" s="8">
        <v>0.8542362655304061</v>
      </c>
      <c r="BP23" s="8">
        <v>0.71652078000051667</v>
      </c>
      <c r="BQ23" s="8">
        <v>0.6275353604736339</v>
      </c>
      <c r="BR23" s="8">
        <v>0.75425541876024993</v>
      </c>
      <c r="BS23" s="8">
        <v>0.81375117750741821</v>
      </c>
      <c r="BT23" s="8">
        <v>0.66957799613671476</v>
      </c>
      <c r="BU23" s="8">
        <v>0.8858157442607193</v>
      </c>
      <c r="BV23" s="8">
        <v>0.883945682179892</v>
      </c>
      <c r="BW23" s="8">
        <v>0.63980617704540255</v>
      </c>
      <c r="BX23" s="8">
        <v>0.74413587000431758</v>
      </c>
      <c r="BY23" s="8">
        <v>0.81409884325765436</v>
      </c>
      <c r="BZ23" s="8">
        <v>0.85558761468723099</v>
      </c>
      <c r="CA23" s="8">
        <v>0.76279030860515262</v>
      </c>
      <c r="CB23" s="8">
        <v>0.80541610099734151</v>
      </c>
      <c r="CC23" s="8">
        <v>0.75026978498544994</v>
      </c>
      <c r="CD23" s="8">
        <v>0.72951499680071141</v>
      </c>
      <c r="CE23" s="8">
        <v>0.88235315662695479</v>
      </c>
      <c r="CF23" s="8">
        <v>0.64883352261120553</v>
      </c>
      <c r="CG23" s="8">
        <v>0.91928730638986078</v>
      </c>
      <c r="CH23" s="8">
        <v>0.83972479471715822</v>
      </c>
      <c r="CI23" s="8">
        <v>0.66606465526022696</v>
      </c>
      <c r="CJ23" s="8">
        <v>0.80928959968859759</v>
      </c>
      <c r="CK23" s="8">
        <v>0.6658902707309432</v>
      </c>
      <c r="CL23" s="8">
        <v>0.53391629081036496</v>
      </c>
      <c r="CM23" s="8">
        <v>0.53512574744852859</v>
      </c>
      <c r="CN23" s="8">
        <v>0.72038287261440381</v>
      </c>
      <c r="CO23" s="8">
        <v>0.53180207340316465</v>
      </c>
      <c r="CP23" s="8">
        <v>0.58420548690026564</v>
      </c>
      <c r="CQ23" s="8">
        <v>0.60743808142416311</v>
      </c>
      <c r="CR23" s="8">
        <v>0.69896776855493603</v>
      </c>
      <c r="CS23" s="8">
        <v>0.80561693043572591</v>
      </c>
      <c r="CT23" s="8">
        <v>0.77395353101201481</v>
      </c>
      <c r="CU23" s="8">
        <v>0.91401392401116333</v>
      </c>
      <c r="CV23" s="8">
        <v>0.81641963311443355</v>
      </c>
      <c r="CW23" s="8">
        <v>0.98478769693451929</v>
      </c>
      <c r="CX23" s="8">
        <v>0.77491605279361597</v>
      </c>
      <c r="CY23" s="8">
        <v>0.64884085555944182</v>
      </c>
      <c r="CZ23" s="8">
        <v>0.62741006913494757</v>
      </c>
      <c r="DA23" s="8">
        <v>0.60743126140878301</v>
      </c>
      <c r="DB23" s="8">
        <v>0.71519850936250284</v>
      </c>
      <c r="DC23" s="8">
        <v>0.85993040794174669</v>
      </c>
      <c r="DD23" s="8">
        <v>0.65123712300213499</v>
      </c>
      <c r="DE23" s="8">
        <v>0.76709557337198508</v>
      </c>
      <c r="DF23" s="8">
        <v>0.73111341904211635</v>
      </c>
      <c r="DG23" s="8">
        <v>0.7442358721783694</v>
      </c>
      <c r="DH23" s="8">
        <v>0.72912246293703264</v>
      </c>
      <c r="DI23" s="8">
        <v>0.66631820981436418</v>
      </c>
      <c r="DJ23" s="8">
        <v>0.57965355210052327</v>
      </c>
      <c r="DK23" s="8">
        <v>0.66219090157500093</v>
      </c>
      <c r="DL23" s="8">
        <v>0.95067968680406234</v>
      </c>
      <c r="DM23" s="8">
        <v>0.87933619251935713</v>
      </c>
      <c r="DN23" s="8">
        <v>0.76908884860769233</v>
      </c>
      <c r="DO23" s="8">
        <v>0.71871724745798093</v>
      </c>
      <c r="DP23" s="8">
        <v>0.72366993424735226</v>
      </c>
      <c r="DQ23" s="8">
        <v>0.84393920025694569</v>
      </c>
      <c r="DR23" s="8">
        <v>0.84251070618505797</v>
      </c>
      <c r="DS23" s="8">
        <v>0.64655956749390076</v>
      </c>
      <c r="DT23" s="8">
        <v>0.85826049447943942</v>
      </c>
      <c r="DU23" s="8">
        <v>0.68008354252050707</v>
      </c>
      <c r="DV23" s="8">
        <v>0.78717018500915226</v>
      </c>
      <c r="DW23" s="8">
        <v>0.69849481310227368</v>
      </c>
      <c r="DX23" s="8">
        <v>0.84526835202557904</v>
      </c>
      <c r="DY23" s="8">
        <v>0.86743593881445258</v>
      </c>
      <c r="DZ23" s="8">
        <v>0.90413516729189325</v>
      </c>
      <c r="EA23" s="8">
        <v>0.93055872506274995</v>
      </c>
      <c r="EB23" s="8">
        <v>0.78333200018192894</v>
      </c>
      <c r="EC23" s="8">
        <v>0.93221272436763669</v>
      </c>
      <c r="ED23" s="8">
        <v>0.82000128900261515</v>
      </c>
      <c r="EE23" s="8">
        <v>0.79618442104396059</v>
      </c>
      <c r="EF23" s="8">
        <v>0.93863697385739797</v>
      </c>
      <c r="EG23" s="8">
        <v>0.71091109269225272</v>
      </c>
      <c r="EH23" s="8">
        <v>0.77858832038428316</v>
      </c>
      <c r="EI23" s="8">
        <v>0.81770011027408707</v>
      </c>
      <c r="EJ23" s="8">
        <v>0.87035466154429808</v>
      </c>
      <c r="EK23" s="8">
        <v>0.82146735675976856</v>
      </c>
      <c r="EL23" s="8">
        <v>0.63211656509262315</v>
      </c>
      <c r="EM23" s="8">
        <v>0.75044594961074429</v>
      </c>
      <c r="EN23" s="8">
        <v>0.67425613288473041</v>
      </c>
      <c r="EO23" s="8">
        <v>0.98217818698181814</v>
      </c>
      <c r="EP23" s="8">
        <v>0.80330574048301728</v>
      </c>
      <c r="EQ23" s="8">
        <v>0.59485689883817483</v>
      </c>
      <c r="ER23" s="8">
        <v>0.6862249276317911</v>
      </c>
      <c r="ES23" s="8">
        <v>0.82495534441652374</v>
      </c>
      <c r="ET23" s="8">
        <v>0.81449340022086458</v>
      </c>
      <c r="EU23" s="8">
        <v>0.8481073761008483</v>
      </c>
      <c r="EV23" s="8">
        <v>0.74567269880964182</v>
      </c>
      <c r="EW23" s="8">
        <v>0.79592422580436673</v>
      </c>
      <c r="EX23" s="8">
        <v>0.64608366259725014</v>
      </c>
      <c r="EY23" s="8">
        <v>0.84542265434443775</v>
      </c>
      <c r="EZ23" s="8">
        <v>0.8331787702368012</v>
      </c>
      <c r="FA23" s="8">
        <v>0.80596896142490704</v>
      </c>
      <c r="FB23" s="8">
        <v>0.75017905009696373</v>
      </c>
      <c r="FC23" s="8">
        <v>0.73350910673360958</v>
      </c>
      <c r="FD23" s="8">
        <v>0.81038725449742277</v>
      </c>
      <c r="FE23" s="8">
        <v>0.79791246525507353</v>
      </c>
      <c r="FF23" s="8">
        <v>0.71450831254429636</v>
      </c>
      <c r="FG23" s="8">
        <v>0.80991621438828398</v>
      </c>
      <c r="FH23" s="8">
        <v>0.74175444105980914</v>
      </c>
      <c r="FI23" s="8">
        <v>0.64894988556231659</v>
      </c>
      <c r="FJ23" s="8">
        <v>0.61645382578596786</v>
      </c>
      <c r="FK23" s="8">
        <v>0.83649850856369246</v>
      </c>
      <c r="FL23" s="8">
        <v>0.63703506686792455</v>
      </c>
      <c r="FM23" s="8">
        <v>0.65697830893893361</v>
      </c>
      <c r="FN23" s="8">
        <v>0.6664486614502253</v>
      </c>
      <c r="FO23" s="8">
        <v>0.68844680338850495</v>
      </c>
      <c r="FP23" s="8">
        <v>0.88564508401071229</v>
      </c>
      <c r="FQ23" s="8">
        <v>0.74200384299166378</v>
      </c>
      <c r="FR23" s="8">
        <v>0.80045824500433327</v>
      </c>
      <c r="FS23" s="8">
        <v>0.67054288367393799</v>
      </c>
      <c r="FT23" s="8">
        <v>0.68790217490655436</v>
      </c>
      <c r="FU23" s="8">
        <v>0.79726499090157532</v>
      </c>
      <c r="FV23" s="8">
        <v>0.75649065248822844</v>
      </c>
      <c r="FW23" s="8">
        <v>0.69503671359624764</v>
      </c>
      <c r="FX23" s="8">
        <v>0.75925697988853103</v>
      </c>
      <c r="FY23" s="8">
        <v>0.62800520328934006</v>
      </c>
      <c r="FZ23" s="8">
        <v>0.56075988336021243</v>
      </c>
      <c r="GA23" s="8">
        <v>0.80838266617264865</v>
      </c>
      <c r="GB23" s="8">
        <v>0.65294761145509794</v>
      </c>
      <c r="GC23" s="8">
        <v>0.78700179287294392</v>
      </c>
      <c r="GD23" s="8">
        <v>0.84840667913515821</v>
      </c>
      <c r="GE23" s="8">
        <v>0.90851902626126391</v>
      </c>
      <c r="GF23" s="8">
        <v>0.7593472045575087</v>
      </c>
      <c r="GG23" s="8">
        <v>0.85285874472932777</v>
      </c>
      <c r="GH23" s="8">
        <v>0.94274406763534047</v>
      </c>
      <c r="GI23" s="8">
        <v>0.85987228930965498</v>
      </c>
      <c r="GJ23" s="8">
        <v>0.8598105948700594</v>
      </c>
      <c r="GK23" s="8">
        <v>0.68158728573252869</v>
      </c>
      <c r="GL23" s="8">
        <v>0.55451826159009476</v>
      </c>
      <c r="GM23" s="8">
        <v>0.61635890293618756</v>
      </c>
      <c r="GN23" s="8">
        <v>0.77116387439867251</v>
      </c>
      <c r="GO23" s="8">
        <v>0.71124342069588309</v>
      </c>
      <c r="GP23" s="8">
        <v>0.65878002236062772</v>
      </c>
      <c r="GQ23" s="8">
        <v>0.94725012226186622</v>
      </c>
      <c r="GR23" s="8">
        <v>0.86773220384296779</v>
      </c>
      <c r="GS23" s="8">
        <v>0.89951872232489405</v>
      </c>
      <c r="GT23" s="8">
        <v>0.92036620445225803</v>
      </c>
      <c r="GU23" s="8">
        <v>0.86273892085481585</v>
      </c>
      <c r="GV23" s="8">
        <v>0.98355489388256756</v>
      </c>
      <c r="GW23" s="8">
        <v>0.45257427891098234</v>
      </c>
      <c r="GX23" s="8">
        <v>0.85305458601559703</v>
      </c>
      <c r="GY23" s="8">
        <v>0.79633178351834533</v>
      </c>
      <c r="GZ23" s="8">
        <v>0.94623871010413108</v>
      </c>
      <c r="HA23" s="8">
        <v>0.87903521937779949</v>
      </c>
      <c r="HB23" s="8">
        <v>0.78571882368349111</v>
      </c>
      <c r="HC23" s="8">
        <v>0.74663341378854031</v>
      </c>
      <c r="HD23" s="8">
        <v>0.78210533819922468</v>
      </c>
      <c r="HE23" s="8">
        <v>0.83425423981468294</v>
      </c>
      <c r="HF23" s="8">
        <v>0.822176846983661</v>
      </c>
      <c r="HG23" s="8">
        <v>0.81334491679503496</v>
      </c>
      <c r="HH23" s="8">
        <v>0.82265055379227792</v>
      </c>
      <c r="HI23" s="8">
        <v>0.76927836506859826</v>
      </c>
      <c r="HJ23" s="8">
        <v>0.67685793225182911</v>
      </c>
      <c r="HK23" s="8">
        <v>0.74472002973765672</v>
      </c>
      <c r="HL23" s="8">
        <v>0.92769418379265212</v>
      </c>
      <c r="HM23" s="8">
        <v>0.74827805732204999</v>
      </c>
      <c r="HN23" s="8">
        <v>0.79190795433046535</v>
      </c>
      <c r="HO23" s="8">
        <v>0.82538328855477616</v>
      </c>
      <c r="HP23" s="8">
        <v>1.0090440355135337</v>
      </c>
      <c r="HQ23" s="8">
        <v>0.60810618979362741</v>
      </c>
      <c r="HR23" s="8">
        <v>0.80221664189572406</v>
      </c>
      <c r="HS23" s="8">
        <v>0.64547519615039506</v>
      </c>
      <c r="HT23" s="8">
        <v>0.93929945661425474</v>
      </c>
      <c r="HU23" s="8">
        <v>0.7308680425475238</v>
      </c>
      <c r="HV23" s="8">
        <v>0.8294015017609625</v>
      </c>
      <c r="HW23" s="8">
        <v>0.77685257039724098</v>
      </c>
      <c r="HX23" s="8">
        <v>0.93865074764708367</v>
      </c>
      <c r="HY23" s="8">
        <v>0.74875724870374871</v>
      </c>
      <c r="HZ23" s="8">
        <v>0.71126190405756162</v>
      </c>
      <c r="IA23" s="8">
        <v>0.67508222631081827</v>
      </c>
      <c r="IB23" s="8">
        <v>0.91479217886868369</v>
      </c>
      <c r="IC23" s="8">
        <v>0.81904023005851279</v>
      </c>
      <c r="ID23" s="8">
        <v>0.89060113644892502</v>
      </c>
      <c r="IE23" s="8">
        <v>0.87691596871450195</v>
      </c>
      <c r="IF23" s="8">
        <v>0.67988282918707266</v>
      </c>
      <c r="IG23" s="8">
        <v>0.72757417550625547</v>
      </c>
      <c r="IH23" s="8">
        <v>0.90384061681940908</v>
      </c>
      <c r="II23" s="8">
        <v>0.75035203561726604</v>
      </c>
      <c r="IJ23" s="8">
        <v>0.64256409037672835</v>
      </c>
      <c r="IK23" s="8">
        <v>0.74171261362968788</v>
      </c>
      <c r="IL23" s="8">
        <v>0.74252067166852309</v>
      </c>
      <c r="IM23" s="8">
        <v>0.65906577667603683</v>
      </c>
      <c r="IN23" s="8">
        <v>0.77873217457168309</v>
      </c>
      <c r="IO23" s="8">
        <v>0.93691700139973033</v>
      </c>
      <c r="IP23" s="8">
        <v>0.96477149189911071</v>
      </c>
      <c r="IQ23" s="8">
        <v>0.92376078898888991</v>
      </c>
      <c r="IR23" s="8">
        <v>0.82501213718257738</v>
      </c>
      <c r="IS23" s="8">
        <v>0.79894357009771688</v>
      </c>
      <c r="IT23" s="8">
        <v>0.8502909884385087</v>
      </c>
      <c r="IU23" s="8">
        <v>0.74516036217200632</v>
      </c>
      <c r="IV23" s="8">
        <v>0.79911890397600427</v>
      </c>
      <c r="IW23" s="8">
        <v>0.90154964637513024</v>
      </c>
      <c r="IX23" s="8">
        <v>0.92013373564170153</v>
      </c>
      <c r="IY23" s="8">
        <v>0.66925016329984799</v>
      </c>
      <c r="IZ23" s="8">
        <v>0.66097782383785753</v>
      </c>
      <c r="JA23" s="8">
        <v>0.87473148499742293</v>
      </c>
      <c r="JB23" s="8">
        <v>0.8069130672238275</v>
      </c>
      <c r="JC23" s="8">
        <v>0.85615477590140332</v>
      </c>
      <c r="JD23" s="8">
        <v>0.84444289485989132</v>
      </c>
      <c r="JE23" s="8">
        <v>0.84859775751411592</v>
      </c>
      <c r="JF23" s="8">
        <v>0.75416299811236576</v>
      </c>
      <c r="JG23" s="8">
        <v>0.85629485299592112</v>
      </c>
      <c r="JH23" s="8">
        <v>0.71341130344285208</v>
      </c>
      <c r="JI23" s="8">
        <v>0.67614395886739942</v>
      </c>
      <c r="JJ23" s="8">
        <v>0.8911949940865973</v>
      </c>
      <c r="JK23" s="8">
        <v>0.47790566457170325</v>
      </c>
      <c r="JL23" s="8">
        <v>0.80714341865383199</v>
      </c>
      <c r="JM23" s="8">
        <v>0.49578734637266236</v>
      </c>
      <c r="JN23" s="8">
        <v>0.78715199507935796</v>
      </c>
      <c r="JO23" s="8">
        <v>0.96826483223164805</v>
      </c>
      <c r="JP23" s="8">
        <v>1.0469512486659609</v>
      </c>
      <c r="JQ23" s="8">
        <v>0.92461108324229679</v>
      </c>
      <c r="JR23" s="8">
        <v>0.8159470987544859</v>
      </c>
      <c r="JS23" s="8">
        <v>0.95574607824334534</v>
      </c>
      <c r="JT23" s="8">
        <v>0.72918115452270416</v>
      </c>
      <c r="JU23" s="8">
        <v>0.72942907668474233</v>
      </c>
      <c r="JV23" s="8">
        <v>0.73132606786925658</v>
      </c>
      <c r="JW23" s="8">
        <v>0.77066567764338179</v>
      </c>
      <c r="JX23" s="8">
        <v>0.78331598318340079</v>
      </c>
      <c r="JY23" s="8">
        <v>0.81778658824733941</v>
      </c>
      <c r="JZ23" s="8">
        <v>0.83328322206604555</v>
      </c>
      <c r="KA23" s="8">
        <v>0.65179189861200959</v>
      </c>
      <c r="KB23" s="8">
        <v>0.7622822151382378</v>
      </c>
      <c r="KC23" s="8">
        <v>0.8343497781466549</v>
      </c>
      <c r="KD23" s="8">
        <v>0.79329598763383236</v>
      </c>
      <c r="KE23" s="8">
        <v>0.86723563171386453</v>
      </c>
      <c r="KF23" s="8">
        <v>0.93090278624881273</v>
      </c>
      <c r="KG23" s="8">
        <v>0.70352661624032176</v>
      </c>
      <c r="KH23" s="8">
        <v>0.66428386827983965</v>
      </c>
      <c r="KI23" s="8">
        <v>0.83551032053884866</v>
      </c>
      <c r="KJ23" s="8">
        <v>0.89333962794035027</v>
      </c>
      <c r="KK23" s="8">
        <v>0.87744206165868766</v>
      </c>
      <c r="KL23" s="8">
        <v>0.83015588622958425</v>
      </c>
      <c r="KM23" s="8">
        <v>0.90329873371482916</v>
      </c>
      <c r="KN23" s="8">
        <v>0.79787692146887967</v>
      </c>
      <c r="KO23" s="8">
        <v>0.9282193061886217</v>
      </c>
      <c r="KP23" s="8">
        <v>0.85550851195277744</v>
      </c>
      <c r="KQ23" s="8">
        <v>0.70128332287116646</v>
      </c>
      <c r="KR23" s="8">
        <v>0.7540399015796263</v>
      </c>
      <c r="KS23" s="8">
        <v>0.7868494512508003</v>
      </c>
      <c r="KT23" s="8">
        <v>0.79382422398599028</v>
      </c>
      <c r="KU23" s="8">
        <v>0.76358050988343606</v>
      </c>
      <c r="KV23" s="8">
        <v>0.78326640260917557</v>
      </c>
      <c r="KW23" s="8">
        <v>0.54123318934233622</v>
      </c>
      <c r="KX23" s="8">
        <v>0.53510589181600865</v>
      </c>
      <c r="KY23" s="8">
        <v>0.80573708744369832</v>
      </c>
      <c r="KZ23" s="8">
        <v>0.82813024371398281</v>
      </c>
      <c r="LA23" s="8">
        <v>0.78627749255945201</v>
      </c>
      <c r="LB23" s="8">
        <v>0.89121246101676066</v>
      </c>
      <c r="LC23" s="8">
        <v>0.81301996827530854</v>
      </c>
      <c r="LD23" s="8">
        <v>0.60265832124637009</v>
      </c>
      <c r="LE23" s="8">
        <v>0.77403562540175286</v>
      </c>
      <c r="LF23" s="8">
        <v>0.78719449832072041</v>
      </c>
      <c r="LG23" s="8">
        <v>0.78191427727849971</v>
      </c>
      <c r="LH23" s="8">
        <v>0.53850506591131431</v>
      </c>
      <c r="LI23" s="8">
        <v>0.5595572680190003</v>
      </c>
      <c r="LJ23" s="8">
        <v>0.55028424312720892</v>
      </c>
      <c r="LK23" s="8">
        <v>0.86849580812191907</v>
      </c>
      <c r="LL23" s="8">
        <v>1.0974260620529575</v>
      </c>
      <c r="LM23" s="8">
        <v>0.66389609994643994</v>
      </c>
      <c r="LN23" s="8">
        <v>0.12620348016349117</v>
      </c>
      <c r="LO23" s="8">
        <v>0.70710860693809574</v>
      </c>
      <c r="LP23" s="8">
        <v>0.7025076496404915</v>
      </c>
      <c r="LQ23" s="8">
        <v>0.62632922440938088</v>
      </c>
      <c r="LR23" s="8">
        <v>0.97037991228385145</v>
      </c>
      <c r="LS23" s="8">
        <v>0.86131118383385075</v>
      </c>
      <c r="LT23" s="8">
        <v>0.76639582423723651</v>
      </c>
      <c r="LU23" s="8">
        <v>0.83643287219980811</v>
      </c>
      <c r="LV23" s="8">
        <v>0.71113165288753688</v>
      </c>
      <c r="LW23" s="8">
        <v>0.64299887447451154</v>
      </c>
      <c r="LX23" s="8">
        <v>0.83909915626661169</v>
      </c>
      <c r="LY23" s="8">
        <v>0.41328020790132258</v>
      </c>
      <c r="LZ23" s="8">
        <v>0.68625093739486698</v>
      </c>
      <c r="MA23" s="8">
        <v>0.73402026249446894</v>
      </c>
      <c r="MB23" s="8">
        <v>0.86078349899090345</v>
      </c>
      <c r="MC23" s="8">
        <v>0.52813474879046773</v>
      </c>
      <c r="MD23" s="8">
        <v>0.7515598286827343</v>
      </c>
      <c r="ME23" s="8">
        <v>0.83539978515440194</v>
      </c>
      <c r="MF23" s="8">
        <v>0.82800036017461554</v>
      </c>
      <c r="MG23" s="8">
        <v>0.79549276026525151</v>
      </c>
      <c r="MH23" s="8">
        <v>0.89555561365237668</v>
      </c>
      <c r="MI23" s="8">
        <v>0.98749075427192012</v>
      </c>
      <c r="MJ23" s="8">
        <v>0.73902212578756854</v>
      </c>
      <c r="MK23" s="8">
        <v>0.71528306653084472</v>
      </c>
      <c r="ML23" s="8">
        <v>0.75803750915403834</v>
      </c>
      <c r="MM23" s="8">
        <v>0.72352060575901644</v>
      </c>
      <c r="MN23" s="8">
        <v>0.69012274549013264</v>
      </c>
      <c r="MO23" s="8">
        <v>0.83126242809832596</v>
      </c>
      <c r="MP23" s="8">
        <v>0.75052701408583566</v>
      </c>
      <c r="MQ23" s="8">
        <v>0.85428120543768526</v>
      </c>
      <c r="MR23" s="8">
        <v>1.0407568849347266</v>
      </c>
      <c r="MS23" s="8">
        <v>0.82203958517501785</v>
      </c>
      <c r="MT23" s="8">
        <v>0.8336862877901412</v>
      </c>
      <c r="MU23" s="8">
        <v>0.7572060556796536</v>
      </c>
      <c r="MV23" s="8">
        <v>0.78695755645763532</v>
      </c>
      <c r="MW23" s="8">
        <v>0.90613291546016428</v>
      </c>
      <c r="MX23" s="8">
        <v>0.83372475767626175</v>
      </c>
      <c r="MY23" s="8">
        <v>0.79950366671405315</v>
      </c>
      <c r="MZ23" s="8">
        <v>0.793366042544979</v>
      </c>
      <c r="NA23" s="8">
        <v>0.7492535851290032</v>
      </c>
      <c r="NB23" s="8">
        <v>0.76288189872773449</v>
      </c>
      <c r="NC23" s="8">
        <v>0.7723375802518242</v>
      </c>
      <c r="ND23" s="8">
        <v>0.8385189639448557</v>
      </c>
      <c r="NE23" s="8">
        <v>1.0056208102205326</v>
      </c>
      <c r="NF23" s="8">
        <v>0.74920197817602663</v>
      </c>
      <c r="NG23" s="8">
        <v>0.86228703877450719</v>
      </c>
      <c r="NH23" s="8">
        <v>0.86867089041506718</v>
      </c>
      <c r="NI23" s="8">
        <v>0.44541332956368601</v>
      </c>
      <c r="NJ23" s="8">
        <v>0.84062793020336801</v>
      </c>
      <c r="NK23" s="8">
        <v>0.83567945879825312</v>
      </c>
      <c r="NL23" s="8">
        <v>0.78505676441744898</v>
      </c>
      <c r="NM23" s="8">
        <v>0.86847217733445414</v>
      </c>
      <c r="NN23" s="8">
        <v>0.96518660098972731</v>
      </c>
      <c r="NO23" s="8">
        <v>0.73394595311868338</v>
      </c>
      <c r="NP23" s="8">
        <v>0.95375786326323997</v>
      </c>
      <c r="NQ23" s="8">
        <v>0.810538706744241</v>
      </c>
      <c r="NR23" s="8">
        <v>0.821020529074169</v>
      </c>
      <c r="NS23" s="8">
        <v>0.93886335323177761</v>
      </c>
      <c r="NT23" s="8">
        <v>0.8208928102520856</v>
      </c>
      <c r="NU23" s="8">
        <v>0.91665881385256454</v>
      </c>
      <c r="NV23" s="8">
        <v>0.68674447087455803</v>
      </c>
      <c r="NW23" s="8">
        <v>0.829130461638247</v>
      </c>
      <c r="NX23" s="8">
        <v>0.85881238863794773</v>
      </c>
      <c r="NY23" s="8">
        <v>0.81574919841944149</v>
      </c>
      <c r="NZ23" s="8">
        <v>0.62895764664698661</v>
      </c>
      <c r="OA23" s="8">
        <v>0.75393149393328063</v>
      </c>
      <c r="OB23" s="8">
        <v>0.88740561633755222</v>
      </c>
      <c r="OC23" s="8">
        <v>0.7714750902513553</v>
      </c>
      <c r="OD23" s="8">
        <v>0.84096794737240332</v>
      </c>
      <c r="OE23" s="8">
        <v>0.82407547799738501</v>
      </c>
      <c r="OF23" s="8">
        <v>0.67887475383974716</v>
      </c>
      <c r="OG23" s="8">
        <v>0.82710115152409147</v>
      </c>
      <c r="OH23" s="8">
        <v>0.86132071796514154</v>
      </c>
      <c r="OI23" s="8">
        <v>0.75234075436561187</v>
      </c>
      <c r="OJ23" s="8">
        <v>0.84894317038583467</v>
      </c>
      <c r="OK23" s="8">
        <v>0.84620888470854772</v>
      </c>
      <c r="OL23" s="8">
        <v>0.81739469608644189</v>
      </c>
      <c r="OM23" s="8">
        <v>0.67963281651849683</v>
      </c>
      <c r="ON23" s="8">
        <v>0.7189919802014143</v>
      </c>
      <c r="OO23" s="8">
        <v>0.80187921233145587</v>
      </c>
      <c r="OP23" s="8">
        <v>0.89638395951245475</v>
      </c>
      <c r="OQ23" s="8">
        <v>0.8998271993702659</v>
      </c>
      <c r="OR23" s="8">
        <v>0.70427196556859739</v>
      </c>
      <c r="OS23" s="8">
        <v>0.52042291195800139</v>
      </c>
      <c r="OT23" s="8">
        <v>0.72140055974180273</v>
      </c>
      <c r="OU23" s="8">
        <v>0.69155919990778181</v>
      </c>
      <c r="OV23" s="8">
        <v>0.79585346321301742</v>
      </c>
      <c r="OW23" s="8">
        <v>0.81774790079699922</v>
      </c>
      <c r="OX23" s="8">
        <v>0.93649319436113254</v>
      </c>
    </row>
    <row r="24" spans="2:414" ht="15.6" x14ac:dyDescent="0.35">
      <c r="B24" s="6">
        <v>41943</v>
      </c>
      <c r="C24" s="8">
        <v>0.64176218847037814</v>
      </c>
      <c r="D24" s="8">
        <v>0.77254426712983792</v>
      </c>
      <c r="E24" s="8">
        <v>0.85005830515902259</v>
      </c>
      <c r="F24" s="8">
        <v>0.70944701125975629</v>
      </c>
      <c r="G24" s="8">
        <v>0.68279504999722973</v>
      </c>
      <c r="H24" s="8">
        <v>0.72174722257725721</v>
      </c>
      <c r="I24" s="8">
        <v>0.75191792584883821</v>
      </c>
      <c r="J24" s="8">
        <v>0.85302619993889406</v>
      </c>
      <c r="K24" s="8">
        <v>0.88500739970846631</v>
      </c>
      <c r="L24" s="8">
        <v>0.74017565264826302</v>
      </c>
      <c r="M24" s="8">
        <v>0.94132026690542714</v>
      </c>
      <c r="N24" s="8">
        <v>0.74164941350608682</v>
      </c>
      <c r="O24" s="8">
        <v>0.56718269618160055</v>
      </c>
      <c r="P24" s="8">
        <v>0.92933618137021079</v>
      </c>
      <c r="Q24" s="8">
        <v>0.91783261025783625</v>
      </c>
      <c r="R24" s="8">
        <v>8.8487860066570209E-2</v>
      </c>
      <c r="S24" s="8">
        <v>0.88980889302901611</v>
      </c>
      <c r="T24" s="8">
        <v>0.61907716623857556</v>
      </c>
      <c r="U24" s="8">
        <v>0.6606327294278922</v>
      </c>
      <c r="V24" s="8">
        <v>0.96095810816205407</v>
      </c>
      <c r="W24" s="8">
        <v>0.81124580672442081</v>
      </c>
      <c r="X24" s="8">
        <v>0.77403009701525394</v>
      </c>
      <c r="Y24" s="8">
        <v>0.95282710894161093</v>
      </c>
      <c r="Z24" s="8">
        <v>0.89613872872873968</v>
      </c>
      <c r="AA24" s="8">
        <v>0.71839852553261563</v>
      </c>
      <c r="AB24" s="8">
        <v>0.22526746446731707</v>
      </c>
      <c r="AC24" s="8">
        <v>0.57276877499198653</v>
      </c>
      <c r="AD24" s="8">
        <v>1.0159052494460465</v>
      </c>
      <c r="AE24" s="8">
        <v>0.80415177875634669</v>
      </c>
      <c r="AF24" s="8">
        <v>0.62543655875445758</v>
      </c>
      <c r="AG24" s="8">
        <v>0.59647276891985967</v>
      </c>
      <c r="AH24" s="8">
        <v>0.9587823897292902</v>
      </c>
      <c r="AI24" s="8">
        <v>0.79641027258842578</v>
      </c>
      <c r="AJ24" s="8">
        <v>0.93017207853070627</v>
      </c>
      <c r="AK24" s="8">
        <v>0.82515669719006379</v>
      </c>
      <c r="AL24" s="8">
        <v>1.0109553898840415</v>
      </c>
      <c r="AM24" s="8">
        <v>0.96990722306520916</v>
      </c>
      <c r="AN24" s="8">
        <v>0.64862409183755954</v>
      </c>
      <c r="AO24" s="8">
        <v>0.80000648400065155</v>
      </c>
      <c r="AP24" s="8">
        <v>0.8491471024718773</v>
      </c>
      <c r="AQ24" s="8">
        <v>0.88704970795132854</v>
      </c>
      <c r="AR24" s="8">
        <v>0.79011032320525598</v>
      </c>
      <c r="AS24" s="8">
        <v>0.85335903532268476</v>
      </c>
      <c r="AT24" s="8">
        <v>0.85491207691289595</v>
      </c>
      <c r="AU24" s="8">
        <v>0.83810807535014142</v>
      </c>
      <c r="AV24" s="8">
        <v>0.8147765105811553</v>
      </c>
      <c r="AW24" s="8">
        <v>0.77038620997839413</v>
      </c>
      <c r="AX24" s="8">
        <v>0.67983972404988502</v>
      </c>
      <c r="AY24" s="8">
        <v>0.79518702133951391</v>
      </c>
      <c r="AZ24" s="8">
        <v>0.65395587080946094</v>
      </c>
      <c r="BA24" s="8">
        <v>0.8005080796606161</v>
      </c>
      <c r="BB24" s="8">
        <v>0.34985792953613848</v>
      </c>
      <c r="BC24" s="8">
        <v>0.77362102639988084</v>
      </c>
      <c r="BD24" s="8">
        <v>0.63549367614305297</v>
      </c>
      <c r="BE24" s="8">
        <v>0.67453175688779776</v>
      </c>
      <c r="BF24" s="8">
        <v>0.84951605043579104</v>
      </c>
      <c r="BG24" s="8">
        <v>0.81995081384902391</v>
      </c>
      <c r="BH24" s="8">
        <v>0.80229556079416742</v>
      </c>
      <c r="BI24" s="8">
        <v>0.85610272548908617</v>
      </c>
      <c r="BJ24" s="8">
        <v>0.53183547119903374</v>
      </c>
      <c r="BK24" s="8">
        <v>0.87446167470906222</v>
      </c>
      <c r="BL24" s="8">
        <v>0.84483748088050747</v>
      </c>
      <c r="BM24" s="8">
        <v>0.77920143593490898</v>
      </c>
      <c r="BN24" s="8">
        <v>0.81807119411273976</v>
      </c>
      <c r="BO24" s="8">
        <v>0.87292861639299879</v>
      </c>
      <c r="BP24" s="8">
        <v>0.7276677087198723</v>
      </c>
      <c r="BQ24" s="8">
        <v>0.58872670512103686</v>
      </c>
      <c r="BR24" s="8">
        <v>0.73498001136502822</v>
      </c>
      <c r="BS24" s="8">
        <v>0.79125332841902962</v>
      </c>
      <c r="BT24" s="8">
        <v>0.65473499866332474</v>
      </c>
      <c r="BU24" s="8">
        <v>0.9141422391871844</v>
      </c>
      <c r="BV24" s="8">
        <v>0.91779418364076304</v>
      </c>
      <c r="BW24" s="8">
        <v>0.657562078002772</v>
      </c>
      <c r="BX24" s="8">
        <v>0.78330427388505641</v>
      </c>
      <c r="BY24" s="8">
        <v>0.81576200040837665</v>
      </c>
      <c r="BZ24" s="8">
        <v>0.86549779046268849</v>
      </c>
      <c r="CA24" s="8">
        <v>0.80703881668788691</v>
      </c>
      <c r="CB24" s="8">
        <v>0.81371729254394087</v>
      </c>
      <c r="CC24" s="8">
        <v>0.7867244948061406</v>
      </c>
      <c r="CD24" s="8">
        <v>0.73141262075733948</v>
      </c>
      <c r="CE24" s="8">
        <v>0.80974338117046718</v>
      </c>
      <c r="CF24" s="8">
        <v>0.64030105234863066</v>
      </c>
      <c r="CG24" s="8">
        <v>0.88586850200429956</v>
      </c>
      <c r="CH24" s="8">
        <v>0.86598905553523109</v>
      </c>
      <c r="CI24" s="8">
        <v>0.67669348066186941</v>
      </c>
      <c r="CJ24" s="8">
        <v>0.84768795925047502</v>
      </c>
      <c r="CK24" s="8">
        <v>0.71819328067669852</v>
      </c>
      <c r="CL24" s="8">
        <v>0.52597355880485896</v>
      </c>
      <c r="CM24" s="8">
        <v>0.56752417710806213</v>
      </c>
      <c r="CN24" s="8">
        <v>0.74601674687012287</v>
      </c>
      <c r="CO24" s="8">
        <v>0.53999158288642224</v>
      </c>
      <c r="CP24" s="8">
        <v>0.59326933928111947</v>
      </c>
      <c r="CQ24" s="8">
        <v>0.63428136845535921</v>
      </c>
      <c r="CR24" s="8">
        <v>0.74582406208102681</v>
      </c>
      <c r="CS24" s="8">
        <v>0.79894986044755412</v>
      </c>
      <c r="CT24" s="8">
        <v>0.79246591104286956</v>
      </c>
      <c r="CU24" s="8">
        <v>0.98726513084467493</v>
      </c>
      <c r="CV24" s="8">
        <v>0.79712428056895401</v>
      </c>
      <c r="CW24" s="8">
        <v>1.0366071993796886</v>
      </c>
      <c r="CX24" s="8">
        <v>0.77722123612749283</v>
      </c>
      <c r="CY24" s="8">
        <v>0.66336444410677453</v>
      </c>
      <c r="CZ24" s="8">
        <v>0.62608336403171116</v>
      </c>
      <c r="DA24" s="8">
        <v>0.60089702912475029</v>
      </c>
      <c r="DB24" s="8">
        <v>0.71530607506665211</v>
      </c>
      <c r="DC24" s="8">
        <v>0.84456064832197741</v>
      </c>
      <c r="DD24" s="8">
        <v>0.67922992659773429</v>
      </c>
      <c r="DE24" s="8">
        <v>0.74441590171395955</v>
      </c>
      <c r="DF24" s="8">
        <v>0.74474825075702344</v>
      </c>
      <c r="DG24" s="8">
        <v>0.77532603518497767</v>
      </c>
      <c r="DH24" s="8">
        <v>0.75211114067367124</v>
      </c>
      <c r="DI24" s="8">
        <v>0.69323323553958882</v>
      </c>
      <c r="DJ24" s="8">
        <v>0.58765092792507179</v>
      </c>
      <c r="DK24" s="8">
        <v>0.64158266084602811</v>
      </c>
      <c r="DL24" s="8">
        <v>0.96604580275771779</v>
      </c>
      <c r="DM24" s="8">
        <v>0.88501057556461749</v>
      </c>
      <c r="DN24" s="8">
        <v>0.77876379648312455</v>
      </c>
      <c r="DO24" s="8">
        <v>0.74136991970761257</v>
      </c>
      <c r="DP24" s="8">
        <v>0.76564550543831444</v>
      </c>
      <c r="DQ24" s="8">
        <v>0.87011480851529721</v>
      </c>
      <c r="DR24" s="8">
        <v>0.90342884575461446</v>
      </c>
      <c r="DS24" s="8">
        <v>0.68889820868853735</v>
      </c>
      <c r="DT24" s="8">
        <v>0.86597426879178419</v>
      </c>
      <c r="DU24" s="8">
        <v>0.66973573592847524</v>
      </c>
      <c r="DV24" s="8">
        <v>0.80931300729587075</v>
      </c>
      <c r="DW24" s="8">
        <v>0.72236424902040064</v>
      </c>
      <c r="DX24" s="8">
        <v>0.8957768850523562</v>
      </c>
      <c r="DY24" s="8">
        <v>0.86655841265372979</v>
      </c>
      <c r="DZ24" s="8">
        <v>0.94421996239303996</v>
      </c>
      <c r="EA24" s="8">
        <v>0.962960839469299</v>
      </c>
      <c r="EB24" s="8">
        <v>0.88437366187180089</v>
      </c>
      <c r="EC24" s="8">
        <v>1.0100545834355315</v>
      </c>
      <c r="ED24" s="8">
        <v>0.8797366420661682</v>
      </c>
      <c r="EE24" s="8">
        <v>0.79391561481617512</v>
      </c>
      <c r="EF24" s="8">
        <v>0.90346918215849925</v>
      </c>
      <c r="EG24" s="8">
        <v>0.70128367886946719</v>
      </c>
      <c r="EH24" s="8">
        <v>0.78769876483417389</v>
      </c>
      <c r="EI24" s="8">
        <v>0.84902424034881396</v>
      </c>
      <c r="EJ24" s="8">
        <v>0.9592435571814254</v>
      </c>
      <c r="EK24" s="8">
        <v>0.86555835441082518</v>
      </c>
      <c r="EL24" s="8">
        <v>0.67649585921014699</v>
      </c>
      <c r="EM24" s="8">
        <v>0.77863407073354096</v>
      </c>
      <c r="EN24" s="8">
        <v>0.69123874896393322</v>
      </c>
      <c r="EO24" s="8">
        <v>0.99217274548643364</v>
      </c>
      <c r="EP24" s="8">
        <v>0.82641784235674398</v>
      </c>
      <c r="EQ24" s="8">
        <v>0.6217999984339716</v>
      </c>
      <c r="ER24" s="8">
        <v>0.68993792861312286</v>
      </c>
      <c r="ES24" s="8">
        <v>0.82661941712367781</v>
      </c>
      <c r="ET24" s="8">
        <v>0.85848407624558332</v>
      </c>
      <c r="EU24" s="8">
        <v>0.89000255385320759</v>
      </c>
      <c r="EV24" s="8">
        <v>0.79450993696242567</v>
      </c>
      <c r="EW24" s="8">
        <v>0.79096854852795229</v>
      </c>
      <c r="EX24" s="8">
        <v>0.65844458294278185</v>
      </c>
      <c r="EY24" s="8">
        <v>0.85272539522552038</v>
      </c>
      <c r="EZ24" s="8">
        <v>0.83110623127837691</v>
      </c>
      <c r="FA24" s="8">
        <v>0.82876454103782649</v>
      </c>
      <c r="FB24" s="8">
        <v>0.73796514241148981</v>
      </c>
      <c r="FC24" s="8">
        <v>0.77383728377131578</v>
      </c>
      <c r="FD24" s="8">
        <v>0.81513877510548982</v>
      </c>
      <c r="FE24" s="8">
        <v>0.83070113667422885</v>
      </c>
      <c r="FF24" s="8">
        <v>0.74977943735307895</v>
      </c>
      <c r="FG24" s="8">
        <v>0.81231748446175633</v>
      </c>
      <c r="FH24" s="8">
        <v>0.77895011500300559</v>
      </c>
      <c r="FI24" s="8">
        <v>0.65905730781759342</v>
      </c>
      <c r="FJ24" s="8">
        <v>0.62778161852917214</v>
      </c>
      <c r="FK24" s="8">
        <v>0.88566664623523705</v>
      </c>
      <c r="FL24" s="8">
        <v>0.69432169405722999</v>
      </c>
      <c r="FM24" s="8">
        <v>0.68629582215733598</v>
      </c>
      <c r="FN24" s="8">
        <v>0.6953490035698594</v>
      </c>
      <c r="FO24" s="8">
        <v>0.73738992616622012</v>
      </c>
      <c r="FP24" s="8">
        <v>0.87353193195235435</v>
      </c>
      <c r="FQ24" s="8">
        <v>0.7924607050569793</v>
      </c>
      <c r="FR24" s="8">
        <v>0.80235713700139055</v>
      </c>
      <c r="FS24" s="8">
        <v>0.71188000478218905</v>
      </c>
      <c r="FT24" s="8">
        <v>0.66218312092369724</v>
      </c>
      <c r="FU24" s="8">
        <v>0.78307309610413089</v>
      </c>
      <c r="FV24" s="8">
        <v>0.71912752921629763</v>
      </c>
      <c r="FW24" s="8">
        <v>0.71605290903098717</v>
      </c>
      <c r="FX24" s="8">
        <v>0.76194163657780811</v>
      </c>
      <c r="FY24" s="8">
        <v>0.63940878768037479</v>
      </c>
      <c r="FZ24" s="8">
        <v>0.58531721952246762</v>
      </c>
      <c r="GA24" s="8">
        <v>0.84227883843958296</v>
      </c>
      <c r="GB24" s="8">
        <v>0.69246200210943387</v>
      </c>
      <c r="GC24" s="8">
        <v>0.84514604417575057</v>
      </c>
      <c r="GD24" s="8">
        <v>0.89211278921314852</v>
      </c>
      <c r="GE24" s="8">
        <v>0.91963093536872187</v>
      </c>
      <c r="GF24" s="8">
        <v>0.76436010235616392</v>
      </c>
      <c r="GG24" s="8">
        <v>0.89942256053208536</v>
      </c>
      <c r="GH24" s="8">
        <v>0.96245750430859611</v>
      </c>
      <c r="GI24" s="8">
        <v>0.891931506532601</v>
      </c>
      <c r="GJ24" s="8">
        <v>0.88017692829755678</v>
      </c>
      <c r="GK24" s="8">
        <v>0.7013257991923677</v>
      </c>
      <c r="GL24" s="8">
        <v>0.57190662446846008</v>
      </c>
      <c r="GM24" s="8">
        <v>0.63245845373953569</v>
      </c>
      <c r="GN24" s="8">
        <v>0.78603687552520507</v>
      </c>
      <c r="GO24" s="8">
        <v>0.74253069860853382</v>
      </c>
      <c r="GP24" s="8">
        <v>0.68998439539645162</v>
      </c>
      <c r="GQ24" s="8">
        <v>0.93180140543837497</v>
      </c>
      <c r="GR24" s="8">
        <v>0.88963803084394311</v>
      </c>
      <c r="GS24" s="8">
        <v>0.94436872844941444</v>
      </c>
      <c r="GT24" s="8">
        <v>0.9570154135737019</v>
      </c>
      <c r="GU24" s="8">
        <v>0.85961346807928518</v>
      </c>
      <c r="GV24" s="8">
        <v>0.99077067215136405</v>
      </c>
      <c r="GW24" s="8">
        <v>0.49250132589570295</v>
      </c>
      <c r="GX24" s="8">
        <v>0.85553071053219576</v>
      </c>
      <c r="GY24" s="8">
        <v>0.81039804390087988</v>
      </c>
      <c r="GZ24" s="8">
        <v>1.0208855420075518</v>
      </c>
      <c r="HA24" s="8">
        <v>0.9292796010828579</v>
      </c>
      <c r="HB24" s="8">
        <v>0.7737749888977753</v>
      </c>
      <c r="HC24" s="8">
        <v>0.81174353065535509</v>
      </c>
      <c r="HD24" s="8">
        <v>0.81720081650614673</v>
      </c>
      <c r="HE24" s="8">
        <v>0.82584333441097324</v>
      </c>
      <c r="HF24" s="8">
        <v>0.82925669796352186</v>
      </c>
      <c r="HG24" s="8">
        <v>0.81061776163552735</v>
      </c>
      <c r="HH24" s="8">
        <v>0.83002545163360686</v>
      </c>
      <c r="HI24" s="8">
        <v>0.8341272767004837</v>
      </c>
      <c r="HJ24" s="8">
        <v>0.75701372421781588</v>
      </c>
      <c r="HK24" s="8">
        <v>0.75516938980157999</v>
      </c>
      <c r="HL24" s="8">
        <v>0.94218529844075782</v>
      </c>
      <c r="HM24" s="8">
        <v>0.77235276252392426</v>
      </c>
      <c r="HN24" s="8">
        <v>0.87965758906991764</v>
      </c>
      <c r="HO24" s="8">
        <v>0.85709955691144468</v>
      </c>
      <c r="HP24" s="8">
        <v>1.0244040702469002</v>
      </c>
      <c r="HQ24" s="8">
        <v>0.64295702186019155</v>
      </c>
      <c r="HR24" s="8">
        <v>0.83789541910804599</v>
      </c>
      <c r="HS24" s="8">
        <v>0.65350569970699501</v>
      </c>
      <c r="HT24" s="8">
        <v>1.0328836323710384</v>
      </c>
      <c r="HU24" s="8">
        <v>0.80990682314579121</v>
      </c>
      <c r="HV24" s="8">
        <v>0.85122235426201343</v>
      </c>
      <c r="HW24" s="8">
        <v>0.81525040219553757</v>
      </c>
      <c r="HX24" s="8">
        <v>1.0342004814845169</v>
      </c>
      <c r="HY24" s="8">
        <v>0.79084944677741165</v>
      </c>
      <c r="HZ24" s="8">
        <v>0.72059539644816872</v>
      </c>
      <c r="IA24" s="8">
        <v>0.74012823927385629</v>
      </c>
      <c r="IB24" s="8">
        <v>0.90051970278600679</v>
      </c>
      <c r="IC24" s="8">
        <v>0.85922603351470073</v>
      </c>
      <c r="ID24" s="8">
        <v>0.8914522817202668</v>
      </c>
      <c r="IE24" s="8">
        <v>0.91251964425228638</v>
      </c>
      <c r="IF24" s="8">
        <v>0.71565518861714295</v>
      </c>
      <c r="IG24" s="8">
        <v>0.72290647799808505</v>
      </c>
      <c r="IH24" s="8">
        <v>0.91760312940863942</v>
      </c>
      <c r="II24" s="8">
        <v>0.75392548222083744</v>
      </c>
      <c r="IJ24" s="8">
        <v>0.6971066503285035</v>
      </c>
      <c r="IK24" s="8">
        <v>0.84635458570197786</v>
      </c>
      <c r="IL24" s="8">
        <v>0.77346549709222756</v>
      </c>
      <c r="IM24" s="8">
        <v>0.68026152612729107</v>
      </c>
      <c r="IN24" s="8">
        <v>0.85939952329970914</v>
      </c>
      <c r="IO24" s="8">
        <v>0.9788621039328339</v>
      </c>
      <c r="IP24" s="8">
        <v>1.0079767158292583</v>
      </c>
      <c r="IQ24" s="8">
        <v>0.99777580949197286</v>
      </c>
      <c r="IR24" s="8">
        <v>0.83639941272496765</v>
      </c>
      <c r="IS24" s="8">
        <v>0.81401287527430422</v>
      </c>
      <c r="IT24" s="8">
        <v>0.83013340045123762</v>
      </c>
      <c r="IU24" s="8">
        <v>0.76400225687917633</v>
      </c>
      <c r="IV24" s="8">
        <v>0.80964203684270553</v>
      </c>
      <c r="IW24" s="8">
        <v>0.92071540781961769</v>
      </c>
      <c r="IX24" s="8">
        <v>0.93983899916413527</v>
      </c>
      <c r="IY24" s="8">
        <v>0.68791688546269836</v>
      </c>
      <c r="IZ24" s="8">
        <v>0.68489222780445447</v>
      </c>
      <c r="JA24" s="8">
        <v>0.86025896386261924</v>
      </c>
      <c r="JB24" s="8">
        <v>0.79946444504963432</v>
      </c>
      <c r="JC24" s="8">
        <v>0.88392198724034976</v>
      </c>
      <c r="JD24" s="8">
        <v>0.89158237425034648</v>
      </c>
      <c r="JE24" s="8">
        <v>0.83771973187285997</v>
      </c>
      <c r="JF24" s="8">
        <v>0.72529539409769328</v>
      </c>
      <c r="JG24" s="8">
        <v>0.85174742991937213</v>
      </c>
      <c r="JH24" s="8">
        <v>0.67168471096934212</v>
      </c>
      <c r="JI24" s="8">
        <v>0.69388832420179547</v>
      </c>
      <c r="JJ24" s="8">
        <v>0.89005639194499508</v>
      </c>
      <c r="JK24" s="8">
        <v>0.49247806366792385</v>
      </c>
      <c r="JL24" s="8">
        <v>0.81336407518939469</v>
      </c>
      <c r="JM24" s="8">
        <v>0.520363555956186</v>
      </c>
      <c r="JN24" s="8">
        <v>0.80642877245117306</v>
      </c>
      <c r="JO24" s="8">
        <v>0.99075374860489152</v>
      </c>
      <c r="JP24" s="8">
        <v>1.0259955335611521</v>
      </c>
      <c r="JQ24" s="8">
        <v>0.95681194467593855</v>
      </c>
      <c r="JR24" s="8">
        <v>0.85629785218529564</v>
      </c>
      <c r="JS24" s="8">
        <v>0.98756998930021522</v>
      </c>
      <c r="JT24" s="8">
        <v>0.76261299211297573</v>
      </c>
      <c r="JU24" s="8">
        <v>0.74346389146129599</v>
      </c>
      <c r="JV24" s="8">
        <v>0.73452795296957663</v>
      </c>
      <c r="JW24" s="8">
        <v>0.8048519090955879</v>
      </c>
      <c r="JX24" s="8">
        <v>0.78269046731654457</v>
      </c>
      <c r="JY24" s="8">
        <v>0.82762078274305029</v>
      </c>
      <c r="JZ24" s="8">
        <v>0.82835900743201685</v>
      </c>
      <c r="KA24" s="8">
        <v>0.6656796565107681</v>
      </c>
      <c r="KB24" s="8">
        <v>0.76396237992226257</v>
      </c>
      <c r="KC24" s="8">
        <v>0.83828243780249956</v>
      </c>
      <c r="KD24" s="8">
        <v>0.84111060661126791</v>
      </c>
      <c r="KE24" s="8">
        <v>0.91228487923662782</v>
      </c>
      <c r="KF24" s="8">
        <v>0.96537359219342178</v>
      </c>
      <c r="KG24" s="8">
        <v>0.67668643200341072</v>
      </c>
      <c r="KH24" s="8">
        <v>0.6952263896090155</v>
      </c>
      <c r="KI24" s="8">
        <v>0.83501269534204225</v>
      </c>
      <c r="KJ24" s="8">
        <v>0.86497251900141914</v>
      </c>
      <c r="KK24" s="8">
        <v>0.87773754778221158</v>
      </c>
      <c r="KL24" s="8">
        <v>0.83672353134136523</v>
      </c>
      <c r="KM24" s="8">
        <v>0.94976357940378475</v>
      </c>
      <c r="KN24" s="8">
        <v>0.81249924658131023</v>
      </c>
      <c r="KO24" s="8">
        <v>0.96967520821866227</v>
      </c>
      <c r="KP24" s="8">
        <v>0.85643309231238784</v>
      </c>
      <c r="KQ24" s="8">
        <v>0.74499846092253108</v>
      </c>
      <c r="KR24" s="8">
        <v>0.78630163386901464</v>
      </c>
      <c r="KS24" s="8">
        <v>0.7906325254254235</v>
      </c>
      <c r="KT24" s="8">
        <v>0.83490368110127366</v>
      </c>
      <c r="KU24" s="8">
        <v>0.81029549774975163</v>
      </c>
      <c r="KV24" s="8">
        <v>0.82783445954121149</v>
      </c>
      <c r="KW24" s="8">
        <v>0.58131436869826192</v>
      </c>
      <c r="KX24" s="8">
        <v>0.57873482058088432</v>
      </c>
      <c r="KY24" s="8">
        <v>0.82406008461293334</v>
      </c>
      <c r="KZ24" s="8">
        <v>0.82458465444133267</v>
      </c>
      <c r="LA24" s="8">
        <v>0.78999919449281186</v>
      </c>
      <c r="LB24" s="8">
        <v>0.92961084958743423</v>
      </c>
      <c r="LC24" s="8">
        <v>0.80824215058159099</v>
      </c>
      <c r="LD24" s="8">
        <v>0.72800410259004633</v>
      </c>
      <c r="LE24" s="8">
        <v>0.80305921736428498</v>
      </c>
      <c r="LF24" s="8">
        <v>0.8325937753780891</v>
      </c>
      <c r="LG24" s="8">
        <v>0.81439849517575202</v>
      </c>
      <c r="LH24" s="8">
        <v>0.55777817262618068</v>
      </c>
      <c r="LI24" s="8">
        <v>0.59994692249692272</v>
      </c>
      <c r="LJ24" s="8">
        <v>0.56716225727168823</v>
      </c>
      <c r="LK24" s="8">
        <v>0.88921587661384482</v>
      </c>
      <c r="LL24" s="8">
        <v>1.0712202242067728</v>
      </c>
      <c r="LM24" s="8">
        <v>0.64266722419541922</v>
      </c>
      <c r="LN24" s="8">
        <v>0.17606118148700131</v>
      </c>
      <c r="LO24" s="8">
        <v>0.7107782638366511</v>
      </c>
      <c r="LP24" s="8">
        <v>0.73157256471162191</v>
      </c>
      <c r="LQ24" s="8">
        <v>0.6423332317062066</v>
      </c>
      <c r="LR24" s="8">
        <v>1.0315769749244226</v>
      </c>
      <c r="LS24" s="8">
        <v>0.91017558701536938</v>
      </c>
      <c r="LT24" s="8">
        <v>0.78933715563987084</v>
      </c>
      <c r="LU24" s="8">
        <v>0.86097248669078519</v>
      </c>
      <c r="LV24" s="8">
        <v>0.6935988297952409</v>
      </c>
      <c r="LW24" s="8">
        <v>0.65656786707050585</v>
      </c>
      <c r="LX24" s="8">
        <v>0.83788182405154088</v>
      </c>
      <c r="LY24" s="8">
        <v>0.4944439612370613</v>
      </c>
      <c r="LZ24" s="8">
        <v>0.70057404816210778</v>
      </c>
      <c r="MA24" s="8">
        <v>0.75172670053007362</v>
      </c>
      <c r="MB24" s="8">
        <v>0.82601655438536858</v>
      </c>
      <c r="MC24" s="8">
        <v>0.57027886164998109</v>
      </c>
      <c r="MD24" s="8">
        <v>0.77831174820294102</v>
      </c>
      <c r="ME24" s="8">
        <v>0.80835504210612275</v>
      </c>
      <c r="MF24" s="8">
        <v>0.83244298179813936</v>
      </c>
      <c r="MG24" s="8">
        <v>0.81557111995104636</v>
      </c>
      <c r="MH24" s="8">
        <v>0.93397577518777297</v>
      </c>
      <c r="MI24" s="8">
        <v>1.0333198415363209</v>
      </c>
      <c r="MJ24" s="8">
        <v>0.74291178895028687</v>
      </c>
      <c r="MK24" s="8">
        <v>0.70900063752957099</v>
      </c>
      <c r="ML24" s="8">
        <v>0.75958885387938568</v>
      </c>
      <c r="MM24" s="8">
        <v>0.74551957996480112</v>
      </c>
      <c r="MN24" s="8">
        <v>0.7135548065709979</v>
      </c>
      <c r="MO24" s="8">
        <v>0.84345781917922702</v>
      </c>
      <c r="MP24" s="8">
        <v>0.77269533859338246</v>
      </c>
      <c r="MQ24" s="8">
        <v>0.90355219508448503</v>
      </c>
      <c r="MR24" s="8">
        <v>1.0514054078322321</v>
      </c>
      <c r="MS24" s="8">
        <v>0.84420019347458941</v>
      </c>
      <c r="MT24" s="8">
        <v>0.87272222136011091</v>
      </c>
      <c r="MU24" s="8">
        <v>0.79554371210029218</v>
      </c>
      <c r="MV24" s="8">
        <v>0.81937941346858256</v>
      </c>
      <c r="MW24" s="8">
        <v>0.91606156697653862</v>
      </c>
      <c r="MX24" s="8">
        <v>0.85814387497279843</v>
      </c>
      <c r="MY24" s="8">
        <v>0.83474051043285502</v>
      </c>
      <c r="MZ24" s="8">
        <v>0.83541932390921736</v>
      </c>
      <c r="NA24" s="8">
        <v>0.75991455634017735</v>
      </c>
      <c r="NB24" s="8">
        <v>0.75079598270717784</v>
      </c>
      <c r="NC24" s="8">
        <v>0.76260103182580674</v>
      </c>
      <c r="ND24" s="8">
        <v>0.85950672236124415</v>
      </c>
      <c r="NE24" s="8">
        <v>1.0855549573904271</v>
      </c>
      <c r="NF24" s="8">
        <v>0.80246264590170591</v>
      </c>
      <c r="NG24" s="8">
        <v>0.89813692466404071</v>
      </c>
      <c r="NH24" s="8">
        <v>0.91719713759523769</v>
      </c>
      <c r="NI24" s="8">
        <v>0.44698028620504254</v>
      </c>
      <c r="NJ24" s="8">
        <v>0.81541775366323299</v>
      </c>
      <c r="NK24" s="8">
        <v>0.85836463914560546</v>
      </c>
      <c r="NL24" s="8">
        <v>0.8030859523089352</v>
      </c>
      <c r="NM24" s="8">
        <v>0.86921737561745871</v>
      </c>
      <c r="NN24" s="8">
        <v>0.96934144363764763</v>
      </c>
      <c r="NO24" s="8">
        <v>0.71002666852603624</v>
      </c>
      <c r="NP24" s="8">
        <v>0.92279960250339521</v>
      </c>
      <c r="NQ24" s="8">
        <v>0.79327135864707232</v>
      </c>
      <c r="NR24" s="8">
        <v>0.86007192371640484</v>
      </c>
      <c r="NS24" s="8">
        <v>0.97647813776694425</v>
      </c>
      <c r="NT24" s="8">
        <v>0.88562035631465885</v>
      </c>
      <c r="NU24" s="8">
        <v>0.98104572022670555</v>
      </c>
      <c r="NV24" s="8">
        <v>0.70965832121542638</v>
      </c>
      <c r="NW24" s="8">
        <v>0.81658228915723552</v>
      </c>
      <c r="NX24" s="8">
        <v>0.81738130158528255</v>
      </c>
      <c r="NY24" s="8">
        <v>0.84787814615788093</v>
      </c>
      <c r="NZ24" s="8">
        <v>0.64412597460257059</v>
      </c>
      <c r="OA24" s="8">
        <v>0.70181065255654163</v>
      </c>
      <c r="OB24" s="8">
        <v>0.9117875391588135</v>
      </c>
      <c r="OC24" s="8">
        <v>0.74866662858749933</v>
      </c>
      <c r="OD24" s="8">
        <v>0.80456629888965414</v>
      </c>
      <c r="OE24" s="8">
        <v>0.84115975318898339</v>
      </c>
      <c r="OF24" s="8">
        <v>0.71719617659957713</v>
      </c>
      <c r="OG24" s="8">
        <v>0.85182229872282589</v>
      </c>
      <c r="OH24" s="8">
        <v>0.87006864463750877</v>
      </c>
      <c r="OI24" s="8">
        <v>0.76901458329239891</v>
      </c>
      <c r="OJ24" s="8">
        <v>0.87286208147856037</v>
      </c>
      <c r="OK24" s="8">
        <v>0.87593762601923375</v>
      </c>
      <c r="OL24" s="8">
        <v>0.85098372184193039</v>
      </c>
      <c r="OM24" s="8">
        <v>0.73505073460514614</v>
      </c>
      <c r="ON24" s="8">
        <v>0.78290409317264598</v>
      </c>
      <c r="OO24" s="8">
        <v>0.81964236244813182</v>
      </c>
      <c r="OP24" s="8">
        <v>0.88902198593715109</v>
      </c>
      <c r="OQ24" s="8">
        <v>0.8944807329595218</v>
      </c>
      <c r="OR24" s="8">
        <v>0.70768290530127997</v>
      </c>
      <c r="OS24" s="8">
        <v>0.56786913612273504</v>
      </c>
      <c r="OT24" s="8">
        <v>0.75112404293667279</v>
      </c>
      <c r="OU24" s="8">
        <v>0.71306130278758173</v>
      </c>
      <c r="OV24" s="8">
        <v>0.84781430732341478</v>
      </c>
      <c r="OW24" s="8">
        <v>0.85932379066699094</v>
      </c>
      <c r="OX24" s="8">
        <v>1.0443114231025261</v>
      </c>
    </row>
    <row r="25" spans="2:414" ht="15.6" x14ac:dyDescent="0.35">
      <c r="B25" s="6">
        <v>41973</v>
      </c>
      <c r="C25" s="8">
        <v>0.65371411354912434</v>
      </c>
      <c r="D25" s="8">
        <v>0.78679071082138485</v>
      </c>
      <c r="E25" s="8">
        <v>0.87371528149404087</v>
      </c>
      <c r="F25" s="8">
        <v>0.73569372332368432</v>
      </c>
      <c r="G25" s="8">
        <v>0.67914193334674411</v>
      </c>
      <c r="H25" s="8">
        <v>0.7688853403394702</v>
      </c>
      <c r="I25" s="8">
        <v>0.77649775639763019</v>
      </c>
      <c r="J25" s="8">
        <v>0.83422988993267588</v>
      </c>
      <c r="K25" s="8">
        <v>0.90184858168645088</v>
      </c>
      <c r="L25" s="8">
        <v>0.73929089111032231</v>
      </c>
      <c r="M25" s="8">
        <v>0.96134755125369242</v>
      </c>
      <c r="N25" s="8">
        <v>0.84398058566994727</v>
      </c>
      <c r="O25" s="8">
        <v>0.61492186081468569</v>
      </c>
      <c r="P25" s="8">
        <v>0.93301813488646479</v>
      </c>
      <c r="Q25" s="8">
        <v>0.95081869038395272</v>
      </c>
      <c r="R25" s="8">
        <v>9.8825034648799451E-2</v>
      </c>
      <c r="S25" s="8">
        <v>0.84983626515995925</v>
      </c>
      <c r="T25" s="8">
        <v>0.6750488505816763</v>
      </c>
      <c r="U25" s="8">
        <v>0.67418867683538986</v>
      </c>
      <c r="V25" s="8">
        <v>0.94618884575572026</v>
      </c>
      <c r="W25" s="8">
        <v>0.85034740478330773</v>
      </c>
      <c r="X25" s="8">
        <v>0.80786814467264401</v>
      </c>
      <c r="Y25" s="8">
        <v>0.91589859047733013</v>
      </c>
      <c r="Z25" s="8">
        <v>0.90374882994568695</v>
      </c>
      <c r="AA25" s="8">
        <v>0.73204445653243977</v>
      </c>
      <c r="AB25" s="8">
        <v>0.22235063793539545</v>
      </c>
      <c r="AC25" s="8">
        <v>0.6832993482550751</v>
      </c>
      <c r="AD25" s="8">
        <v>1.0222155836792171</v>
      </c>
      <c r="AE25" s="8">
        <v>0.80559819079280048</v>
      </c>
      <c r="AF25" s="8">
        <v>0.61585141677494548</v>
      </c>
      <c r="AG25" s="8">
        <v>0.60000910328051693</v>
      </c>
      <c r="AH25" s="8">
        <v>0.92115485614571757</v>
      </c>
      <c r="AI25" s="8">
        <v>0.80326326802748238</v>
      </c>
      <c r="AJ25" s="8">
        <v>0.92328664676085692</v>
      </c>
      <c r="AK25" s="8">
        <v>0.84316547545379894</v>
      </c>
      <c r="AL25" s="8">
        <v>1.009941951232896</v>
      </c>
      <c r="AM25" s="8">
        <v>0.94367012361198765</v>
      </c>
      <c r="AN25" s="8">
        <v>0.63366777216839854</v>
      </c>
      <c r="AO25" s="8">
        <v>0.77786926720580518</v>
      </c>
      <c r="AP25" s="8">
        <v>0.81405571750474959</v>
      </c>
      <c r="AQ25" s="8">
        <v>0.86904535649646142</v>
      </c>
      <c r="AR25" s="8">
        <v>0.74190784965364376</v>
      </c>
      <c r="AS25" s="8">
        <v>0.86964137425597154</v>
      </c>
      <c r="AT25" s="8">
        <v>0.88383610422903391</v>
      </c>
      <c r="AU25" s="8">
        <v>0.83871000570223719</v>
      </c>
      <c r="AV25" s="8">
        <v>0.82235571521124273</v>
      </c>
      <c r="AW25" s="8">
        <v>0.76556627048342063</v>
      </c>
      <c r="AX25" s="8">
        <v>0.70624141639443738</v>
      </c>
      <c r="AY25" s="8">
        <v>0.79454046987948357</v>
      </c>
      <c r="AZ25" s="8">
        <v>0.66683960934189701</v>
      </c>
      <c r="BA25" s="8">
        <v>0.77698568892224129</v>
      </c>
      <c r="BB25" s="8">
        <v>0.35672523376743298</v>
      </c>
      <c r="BC25" s="8">
        <v>0.75670639586291932</v>
      </c>
      <c r="BD25" s="8">
        <v>0.63492963620236242</v>
      </c>
      <c r="BE25" s="8">
        <v>0.69041660376821645</v>
      </c>
      <c r="BF25" s="8">
        <v>0.85973995465621766</v>
      </c>
      <c r="BG25" s="8">
        <v>0.7961510720839392</v>
      </c>
      <c r="BH25" s="8">
        <v>0.79385492731928731</v>
      </c>
      <c r="BI25" s="8">
        <v>0.86345414403420573</v>
      </c>
      <c r="BJ25" s="8">
        <v>0.55469991435224841</v>
      </c>
      <c r="BK25" s="8">
        <v>0.84646770702151775</v>
      </c>
      <c r="BL25" s="8">
        <v>0.79124807841065947</v>
      </c>
      <c r="BM25" s="8">
        <v>0.78606421956099304</v>
      </c>
      <c r="BN25" s="8">
        <v>0.84936704095959992</v>
      </c>
      <c r="BO25" s="8">
        <v>0.84845966850064825</v>
      </c>
      <c r="BP25" s="8">
        <v>0.72048797068647108</v>
      </c>
      <c r="BQ25" s="8">
        <v>0.57434415359225588</v>
      </c>
      <c r="BR25" s="8">
        <v>0.74159528461246593</v>
      </c>
      <c r="BS25" s="8">
        <v>0.75555737512470156</v>
      </c>
      <c r="BT25" s="8">
        <v>0.64847114732182209</v>
      </c>
      <c r="BU25" s="8">
        <v>0.93355621857697113</v>
      </c>
      <c r="BV25" s="8">
        <v>0.88610357479066248</v>
      </c>
      <c r="BW25" s="8">
        <v>0.63616350870319371</v>
      </c>
      <c r="BX25" s="8">
        <v>0.78765093001821751</v>
      </c>
      <c r="BY25" s="8">
        <v>0.81949974812693271</v>
      </c>
      <c r="BZ25" s="8">
        <v>0.90760322644495817</v>
      </c>
      <c r="CA25" s="8">
        <v>0.82777135190682505</v>
      </c>
      <c r="CB25" s="8">
        <v>0.83371079496050882</v>
      </c>
      <c r="CC25" s="8">
        <v>0.82138336421331348</v>
      </c>
      <c r="CD25" s="8">
        <v>0.7554552290632347</v>
      </c>
      <c r="CE25" s="8">
        <v>0.85896873252547512</v>
      </c>
      <c r="CF25" s="8">
        <v>0.63369219769087748</v>
      </c>
      <c r="CG25" s="8">
        <v>0.90402767121529359</v>
      </c>
      <c r="CH25" s="8">
        <v>0.85156452770819391</v>
      </c>
      <c r="CI25" s="8">
        <v>0.69419838065728834</v>
      </c>
      <c r="CJ25" s="8">
        <v>0.84901843369307428</v>
      </c>
      <c r="CK25" s="8">
        <v>0.69447342560215197</v>
      </c>
      <c r="CL25" s="8">
        <v>0.53408990919173993</v>
      </c>
      <c r="CM25" s="8">
        <v>0.61749063140791938</v>
      </c>
      <c r="CN25" s="8">
        <v>0.80131139563595277</v>
      </c>
      <c r="CO25" s="8">
        <v>0.56801791315474759</v>
      </c>
      <c r="CP25" s="8">
        <v>0.59922049424539203</v>
      </c>
      <c r="CQ25" s="8">
        <v>0.66555751442979938</v>
      </c>
      <c r="CR25" s="8">
        <v>0.76218217275103572</v>
      </c>
      <c r="CS25" s="8">
        <v>0.82597882573932191</v>
      </c>
      <c r="CT25" s="8">
        <v>0.77128112505140767</v>
      </c>
      <c r="CU25" s="8">
        <v>0.95627947571676575</v>
      </c>
      <c r="CV25" s="8">
        <v>0.82426022650324815</v>
      </c>
      <c r="CW25" s="8">
        <v>1.0257981710151727</v>
      </c>
      <c r="CX25" s="8">
        <v>0.75757926753577753</v>
      </c>
      <c r="CY25" s="8">
        <v>0.68322733438823657</v>
      </c>
      <c r="CZ25" s="8">
        <v>0.63215515943661205</v>
      </c>
      <c r="DA25" s="8">
        <v>0.59748519983518089</v>
      </c>
      <c r="DB25" s="8">
        <v>0.71505995272738754</v>
      </c>
      <c r="DC25" s="8">
        <v>0.85440101935773727</v>
      </c>
      <c r="DD25" s="8">
        <v>0.72703593008169998</v>
      </c>
      <c r="DE25" s="8">
        <v>0.78890073866838017</v>
      </c>
      <c r="DF25" s="8">
        <v>0.77397880463641378</v>
      </c>
      <c r="DG25" s="8">
        <v>0.77424658203933894</v>
      </c>
      <c r="DH25" s="8">
        <v>0.76643165037749039</v>
      </c>
      <c r="DI25" s="8">
        <v>0.73587736804211823</v>
      </c>
      <c r="DJ25" s="8">
        <v>0.6419158182004393</v>
      </c>
      <c r="DK25" s="8">
        <v>0.68048599249612018</v>
      </c>
      <c r="DL25" s="8">
        <v>0.86995736483770825</v>
      </c>
      <c r="DM25" s="8">
        <v>0.95166440852085721</v>
      </c>
      <c r="DN25" s="8">
        <v>0.8076330460214971</v>
      </c>
      <c r="DO25" s="8">
        <v>0.73113714686674081</v>
      </c>
      <c r="DP25" s="8">
        <v>0.79602464769659353</v>
      </c>
      <c r="DQ25" s="8">
        <v>0.85022347194492842</v>
      </c>
      <c r="DR25" s="8">
        <v>0.90399281412356414</v>
      </c>
      <c r="DS25" s="8">
        <v>0.76449283428226156</v>
      </c>
      <c r="DT25" s="8">
        <v>0.83099394473750698</v>
      </c>
      <c r="DU25" s="8">
        <v>0.66041671623298193</v>
      </c>
      <c r="DV25" s="8">
        <v>0.80519739409588686</v>
      </c>
      <c r="DW25" s="8">
        <v>0.76000769025303394</v>
      </c>
      <c r="DX25" s="8">
        <v>0.87529766048984847</v>
      </c>
      <c r="DY25" s="8">
        <v>0.86178405550213322</v>
      </c>
      <c r="DZ25" s="8">
        <v>0.92738365927888022</v>
      </c>
      <c r="EA25" s="8">
        <v>0.97325402267991412</v>
      </c>
      <c r="EB25" s="8">
        <v>0.8974491673774021</v>
      </c>
      <c r="EC25" s="8">
        <v>1.0083207905455587</v>
      </c>
      <c r="ED25" s="8">
        <v>0.87932309703690792</v>
      </c>
      <c r="EE25" s="8">
        <v>0.7510360695428232</v>
      </c>
      <c r="EF25" s="8">
        <v>0.87149392982826168</v>
      </c>
      <c r="EG25" s="8">
        <v>0.67968676386709914</v>
      </c>
      <c r="EH25" s="8">
        <v>0.78607577325645261</v>
      </c>
      <c r="EI25" s="8">
        <v>0.84738168981254758</v>
      </c>
      <c r="EJ25" s="8">
        <v>1.0111134470243435</v>
      </c>
      <c r="EK25" s="8">
        <v>0.90830471986150318</v>
      </c>
      <c r="EL25" s="8">
        <v>0.6714994467969474</v>
      </c>
      <c r="EM25" s="8">
        <v>0.77716878720109572</v>
      </c>
      <c r="EN25" s="8">
        <v>0.67839762304326812</v>
      </c>
      <c r="EO25" s="8">
        <v>0.94105300045522344</v>
      </c>
      <c r="EP25" s="8">
        <v>0.80209418973060476</v>
      </c>
      <c r="EQ25" s="8">
        <v>0.64846436466972246</v>
      </c>
      <c r="ER25" s="8">
        <v>0.68255590173001901</v>
      </c>
      <c r="ES25" s="8">
        <v>0.76990690144146345</v>
      </c>
      <c r="ET25" s="8">
        <v>0.85381664542610869</v>
      </c>
      <c r="EU25" s="8">
        <v>0.86625186803370069</v>
      </c>
      <c r="EV25" s="8">
        <v>0.79985639141528786</v>
      </c>
      <c r="EW25" s="8">
        <v>0.7654710079217909</v>
      </c>
      <c r="EX25" s="8">
        <v>0.63838117200182698</v>
      </c>
      <c r="EY25" s="8">
        <v>0.82693131570018985</v>
      </c>
      <c r="EZ25" s="8">
        <v>0.80149833965685535</v>
      </c>
      <c r="FA25" s="8">
        <v>0.83822170377324123</v>
      </c>
      <c r="FB25" s="8">
        <v>0.71331855366511354</v>
      </c>
      <c r="FC25" s="8">
        <v>0.72348403308701004</v>
      </c>
      <c r="FD25" s="8">
        <v>0.83407682343354328</v>
      </c>
      <c r="FE25" s="8">
        <v>0.8763504971676831</v>
      </c>
      <c r="FF25" s="8">
        <v>0.76625083057430321</v>
      </c>
      <c r="FG25" s="8">
        <v>0.81571032456349413</v>
      </c>
      <c r="FH25" s="8">
        <v>0.79969897981488747</v>
      </c>
      <c r="FI25" s="8">
        <v>0.64468648808660411</v>
      </c>
      <c r="FJ25" s="8">
        <v>0.62466412132489169</v>
      </c>
      <c r="FK25" s="8">
        <v>0.83935062699352503</v>
      </c>
      <c r="FL25" s="8">
        <v>0.74186815053729926</v>
      </c>
      <c r="FM25" s="8">
        <v>0.71722364300204289</v>
      </c>
      <c r="FN25" s="8">
        <v>0.72682296125509038</v>
      </c>
      <c r="FO25" s="8">
        <v>0.78512716044169384</v>
      </c>
      <c r="FP25" s="8">
        <v>0.85258443973498788</v>
      </c>
      <c r="FQ25" s="8">
        <v>0.83666549821125213</v>
      </c>
      <c r="FR25" s="8">
        <v>0.77205401352406944</v>
      </c>
      <c r="FS25" s="8">
        <v>0.76617344582085056</v>
      </c>
      <c r="FT25" s="8">
        <v>0.67784242877566248</v>
      </c>
      <c r="FU25" s="8">
        <v>0.8248098562515197</v>
      </c>
      <c r="FV25" s="8">
        <v>0.76591955909732601</v>
      </c>
      <c r="FW25" s="8">
        <v>0.70663652987103853</v>
      </c>
      <c r="FX25" s="8">
        <v>0.8670251418873548</v>
      </c>
      <c r="FY25" s="8">
        <v>0.64550852747729237</v>
      </c>
      <c r="FZ25" s="8">
        <v>0.59090770355536393</v>
      </c>
      <c r="GA25" s="8">
        <v>0.83013783297190191</v>
      </c>
      <c r="GB25" s="8">
        <v>0.72969765284748422</v>
      </c>
      <c r="GC25" s="8">
        <v>0.90614934225463972</v>
      </c>
      <c r="GD25" s="8">
        <v>0.93369655885814051</v>
      </c>
      <c r="GE25" s="8">
        <v>0.87810236699858824</v>
      </c>
      <c r="GF25" s="8">
        <v>0.74412391508434839</v>
      </c>
      <c r="GG25" s="8">
        <v>0.94404061256973815</v>
      </c>
      <c r="GH25" s="8">
        <v>0.91952119084433426</v>
      </c>
      <c r="GI25" s="8">
        <v>0.85178798912812159</v>
      </c>
      <c r="GJ25" s="8">
        <v>0.87399228983093624</v>
      </c>
      <c r="GK25" s="8">
        <v>0.73513961938266736</v>
      </c>
      <c r="GL25" s="8">
        <v>0.60865192137191304</v>
      </c>
      <c r="GM25" s="8">
        <v>0.65910702027176138</v>
      </c>
      <c r="GN25" s="8">
        <v>0.80728027873103692</v>
      </c>
      <c r="GO25" s="8">
        <v>0.80050291813228169</v>
      </c>
      <c r="GP25" s="8">
        <v>0.70736492795201555</v>
      </c>
      <c r="GQ25" s="8">
        <v>0.91258544790448859</v>
      </c>
      <c r="GR25" s="8">
        <v>0.90729806772203292</v>
      </c>
      <c r="GS25" s="8">
        <v>0.92450322546823405</v>
      </c>
      <c r="GT25" s="8">
        <v>0.89060408885901032</v>
      </c>
      <c r="GU25" s="8">
        <v>0.86282031757949196</v>
      </c>
      <c r="GV25" s="8">
        <v>0.9620192629309694</v>
      </c>
      <c r="GW25" s="8">
        <v>0.54153761099488817</v>
      </c>
      <c r="GX25" s="8">
        <v>0.78988969800024167</v>
      </c>
      <c r="GY25" s="8">
        <v>0.80866627829061066</v>
      </c>
      <c r="GZ25" s="8">
        <v>0.99178077684771559</v>
      </c>
      <c r="HA25" s="8">
        <v>0.92289954853666178</v>
      </c>
      <c r="HB25" s="8">
        <v>0.76972990345931613</v>
      </c>
      <c r="HC25" s="8">
        <v>0.77141120433149679</v>
      </c>
      <c r="HD25" s="8">
        <v>0.80516801310536901</v>
      </c>
      <c r="HE25" s="8">
        <v>0.81121126015880196</v>
      </c>
      <c r="HF25" s="8">
        <v>0.79923052474594503</v>
      </c>
      <c r="HG25" s="8">
        <v>0.78765444586079036</v>
      </c>
      <c r="HH25" s="8">
        <v>0.79277884260627562</v>
      </c>
      <c r="HI25" s="8">
        <v>0.8319329288720525</v>
      </c>
      <c r="HJ25" s="8">
        <v>0.76092285806996607</v>
      </c>
      <c r="HK25" s="8">
        <v>0.77722292120690084</v>
      </c>
      <c r="HL25" s="8">
        <v>0.94310952328769282</v>
      </c>
      <c r="HM25" s="8">
        <v>0.77820274597648387</v>
      </c>
      <c r="HN25" s="8">
        <v>0.92676408868735471</v>
      </c>
      <c r="HO25" s="8">
        <v>0.89605669911325425</v>
      </c>
      <c r="HP25" s="8">
        <v>1.0333914026874795</v>
      </c>
      <c r="HQ25" s="8">
        <v>0.63520450011306884</v>
      </c>
      <c r="HR25" s="8">
        <v>0.83861128339791291</v>
      </c>
      <c r="HS25" s="8">
        <v>0.65787722240338675</v>
      </c>
      <c r="HT25" s="8">
        <v>1.0107806715034628</v>
      </c>
      <c r="HU25" s="8">
        <v>0.78495355388920007</v>
      </c>
      <c r="HV25" s="8">
        <v>0.87398125794930215</v>
      </c>
      <c r="HW25" s="8">
        <v>0.80787220099910195</v>
      </c>
      <c r="HX25" s="8">
        <v>1.009164587445986</v>
      </c>
      <c r="HY25" s="8">
        <v>0.74633093418189733</v>
      </c>
      <c r="HZ25" s="8">
        <v>0.69502543138783235</v>
      </c>
      <c r="IA25" s="8">
        <v>0.72870021390210948</v>
      </c>
      <c r="IB25" s="8">
        <v>0.9256052933000235</v>
      </c>
      <c r="IC25" s="8">
        <v>0.91150472994645126</v>
      </c>
      <c r="ID25" s="8">
        <v>0.92692761193568518</v>
      </c>
      <c r="IE25" s="8">
        <v>0.9502708659416097</v>
      </c>
      <c r="IF25" s="8">
        <v>0.70935159322857899</v>
      </c>
      <c r="IG25" s="8">
        <v>0.74271028539124617</v>
      </c>
      <c r="IH25" s="8">
        <v>0.91841638393041702</v>
      </c>
      <c r="II25" s="8">
        <v>0.78377114946660609</v>
      </c>
      <c r="IJ25" s="8">
        <v>0.73765646762505632</v>
      </c>
      <c r="IK25" s="8">
        <v>0.9308671084464285</v>
      </c>
      <c r="IL25" s="8">
        <v>0.79986269618557615</v>
      </c>
      <c r="IM25" s="8">
        <v>0.6738853507693815</v>
      </c>
      <c r="IN25" s="8">
        <v>0.88066980823736662</v>
      </c>
      <c r="IO25" s="8">
        <v>0.98504518782113315</v>
      </c>
      <c r="IP25" s="8">
        <v>1.0150662105053627</v>
      </c>
      <c r="IQ25" s="8">
        <v>1.0256259700897903</v>
      </c>
      <c r="IR25" s="8">
        <v>0.83566060163160982</v>
      </c>
      <c r="IS25" s="8">
        <v>0.8004746580266644</v>
      </c>
      <c r="IT25" s="8">
        <v>0.7457161830568888</v>
      </c>
      <c r="IU25" s="8">
        <v>0.75514978971877056</v>
      </c>
      <c r="IV25" s="8">
        <v>0.71501588166268126</v>
      </c>
      <c r="IW25" s="8">
        <v>0.8934271445843045</v>
      </c>
      <c r="IX25" s="8">
        <v>0.9203230382525468</v>
      </c>
      <c r="IY25" s="8">
        <v>0.68397649172709896</v>
      </c>
      <c r="IZ25" s="8">
        <v>0.68666603375217972</v>
      </c>
      <c r="JA25" s="8">
        <v>0.90007750142445841</v>
      </c>
      <c r="JB25" s="8">
        <v>0.84483851956733458</v>
      </c>
      <c r="JC25" s="8">
        <v>0.86984353373666212</v>
      </c>
      <c r="JD25" s="8">
        <v>0.88497247573421145</v>
      </c>
      <c r="JE25" s="8">
        <v>0.88538570559617424</v>
      </c>
      <c r="JF25" s="8">
        <v>0.69613818707551389</v>
      </c>
      <c r="JG25" s="8">
        <v>0.84064031782803783</v>
      </c>
      <c r="JH25" s="8">
        <v>0.67144220682521927</v>
      </c>
      <c r="JI25" s="8">
        <v>0.7725556687073093</v>
      </c>
      <c r="JJ25" s="8">
        <v>0.89621147642570342</v>
      </c>
      <c r="JK25" s="8">
        <v>0.48387133288579842</v>
      </c>
      <c r="JL25" s="8">
        <v>0.81943097905812723</v>
      </c>
      <c r="JM25" s="8">
        <v>0.54397766533585568</v>
      </c>
      <c r="JN25" s="8">
        <v>0.80703975734424638</v>
      </c>
      <c r="JO25" s="8">
        <v>0.96107068149663977</v>
      </c>
      <c r="JP25" s="8">
        <v>0.98339615820450865</v>
      </c>
      <c r="JQ25" s="8">
        <v>0.94525319449912826</v>
      </c>
      <c r="JR25" s="8">
        <v>0.88625947849574571</v>
      </c>
      <c r="JS25" s="8">
        <v>0.99354643167537493</v>
      </c>
      <c r="JT25" s="8">
        <v>0.71809519718839021</v>
      </c>
      <c r="JU25" s="8">
        <v>0.70991190209277233</v>
      </c>
      <c r="JV25" s="8">
        <v>0.6962789348663242</v>
      </c>
      <c r="JW25" s="8">
        <v>0.82642275693988598</v>
      </c>
      <c r="JX25" s="8">
        <v>0.77483544097483481</v>
      </c>
      <c r="JY25" s="8">
        <v>0.85969121024246309</v>
      </c>
      <c r="JZ25" s="8">
        <v>0.82751350122211498</v>
      </c>
      <c r="KA25" s="8">
        <v>0.6857830878682506</v>
      </c>
      <c r="KB25" s="8">
        <v>0.76902350319281898</v>
      </c>
      <c r="KC25" s="8">
        <v>0.83267993238642546</v>
      </c>
      <c r="KD25" s="8">
        <v>0.92802439973290662</v>
      </c>
      <c r="KE25" s="8">
        <v>0.95353169158565754</v>
      </c>
      <c r="KF25" s="8">
        <v>0.95054192060254961</v>
      </c>
      <c r="KG25" s="8">
        <v>0.62073775347195781</v>
      </c>
      <c r="KH25" s="8">
        <v>0.68897593833713588</v>
      </c>
      <c r="KI25" s="8">
        <v>0.80402721940124533</v>
      </c>
      <c r="KJ25" s="8">
        <v>0.82495410781284584</v>
      </c>
      <c r="KK25" s="8">
        <v>0.87560511629858462</v>
      </c>
      <c r="KL25" s="8">
        <v>0.88097663373570767</v>
      </c>
      <c r="KM25" s="8">
        <v>0.95759348949101741</v>
      </c>
      <c r="KN25" s="8">
        <v>0.79126875663211027</v>
      </c>
      <c r="KO25" s="8">
        <v>1.0098465185012786</v>
      </c>
      <c r="KP25" s="8">
        <v>0.8581038919678744</v>
      </c>
      <c r="KQ25" s="8">
        <v>0.76991151567777916</v>
      </c>
      <c r="KR25" s="8">
        <v>0.84912703392711952</v>
      </c>
      <c r="KS25" s="8">
        <v>0.77973331841604698</v>
      </c>
      <c r="KT25" s="8">
        <v>0.87524970239782118</v>
      </c>
      <c r="KU25" s="8">
        <v>0.80925481238457198</v>
      </c>
      <c r="KV25" s="8">
        <v>0.8275534317089398</v>
      </c>
      <c r="KW25" s="8">
        <v>0.56899944992464191</v>
      </c>
      <c r="KX25" s="8">
        <v>0.57237262640091702</v>
      </c>
      <c r="KY25" s="8">
        <v>0.87280547987607937</v>
      </c>
      <c r="KZ25" s="8">
        <v>0.84333637855256305</v>
      </c>
      <c r="LA25" s="8">
        <v>0.774877535258368</v>
      </c>
      <c r="LB25" s="8">
        <v>0.87311063827682833</v>
      </c>
      <c r="LC25" s="8">
        <v>0.8148341497755478</v>
      </c>
      <c r="LD25" s="8">
        <v>0.71793349578468224</v>
      </c>
      <c r="LE25" s="8">
        <v>0.82073074995959705</v>
      </c>
      <c r="LF25" s="8">
        <v>0.86573013951219047</v>
      </c>
      <c r="LG25" s="8">
        <v>0.85768910744885096</v>
      </c>
      <c r="LH25" s="8">
        <v>0.59968614224151273</v>
      </c>
      <c r="LI25" s="8">
        <v>0.70351066372686644</v>
      </c>
      <c r="LJ25" s="8">
        <v>0.61826110276695057</v>
      </c>
      <c r="LK25" s="8">
        <v>0.8958050437595052</v>
      </c>
      <c r="LL25" s="8">
        <v>0.94984916441339329</v>
      </c>
      <c r="LM25" s="8">
        <v>0.69943463760911306</v>
      </c>
      <c r="LN25" s="8">
        <v>0.30471169545318116</v>
      </c>
      <c r="LO25" s="8">
        <v>0.74407057183825398</v>
      </c>
      <c r="LP25" s="8">
        <v>0.75145972556267582</v>
      </c>
      <c r="LQ25" s="8">
        <v>0.70615386734795549</v>
      </c>
      <c r="LR25" s="8">
        <v>1.0257284588654005</v>
      </c>
      <c r="LS25" s="8">
        <v>0.90338164735869075</v>
      </c>
      <c r="LT25" s="8">
        <v>0.81087888950485676</v>
      </c>
      <c r="LU25" s="8">
        <v>0.87453018713166508</v>
      </c>
      <c r="LV25" s="8">
        <v>0.70473036033945979</v>
      </c>
      <c r="LW25" s="8">
        <v>0.69993921177029839</v>
      </c>
      <c r="LX25" s="8">
        <v>0.81129997301889223</v>
      </c>
      <c r="LY25" s="8">
        <v>0.66941090533188152</v>
      </c>
      <c r="LZ25" s="8">
        <v>0.7276926128720097</v>
      </c>
      <c r="MA25" s="8">
        <v>0.77536516863951899</v>
      </c>
      <c r="MB25" s="8">
        <v>0.8021825564364401</v>
      </c>
      <c r="MC25" s="8">
        <v>0.62133399390144983</v>
      </c>
      <c r="MD25" s="8">
        <v>0.79583744911233112</v>
      </c>
      <c r="ME25" s="8">
        <v>0.80299586539354029</v>
      </c>
      <c r="MF25" s="8">
        <v>0.84904845403802065</v>
      </c>
      <c r="MG25" s="8">
        <v>0.80380473843811495</v>
      </c>
      <c r="MH25" s="8">
        <v>0.91397571890095031</v>
      </c>
      <c r="MI25" s="8">
        <v>1.0328367707965169</v>
      </c>
      <c r="MJ25" s="8">
        <v>0.74441072646184059</v>
      </c>
      <c r="MK25" s="8">
        <v>0.71735116485682782</v>
      </c>
      <c r="ML25" s="8">
        <v>0.76052821425420658</v>
      </c>
      <c r="MM25" s="8">
        <v>0.77035553834132775</v>
      </c>
      <c r="MN25" s="8">
        <v>0.72511075858136509</v>
      </c>
      <c r="MO25" s="8">
        <v>0.83518210955018446</v>
      </c>
      <c r="MP25" s="8">
        <v>0.77173987309767533</v>
      </c>
      <c r="MQ25" s="8">
        <v>0.96396918492588413</v>
      </c>
      <c r="MR25" s="8">
        <v>1.0048667658959172</v>
      </c>
      <c r="MS25" s="8">
        <v>0.82646197267744959</v>
      </c>
      <c r="MT25" s="8">
        <v>0.83923491475559897</v>
      </c>
      <c r="MU25" s="8">
        <v>0.78515855022289849</v>
      </c>
      <c r="MV25" s="8">
        <v>0.881413812864833</v>
      </c>
      <c r="MW25" s="8">
        <v>0.96048675315643406</v>
      </c>
      <c r="MX25" s="8">
        <v>0.85150906016247285</v>
      </c>
      <c r="MY25" s="8">
        <v>0.82532348534970368</v>
      </c>
      <c r="MZ25" s="8">
        <v>0.83270882221712916</v>
      </c>
      <c r="NA25" s="8">
        <v>0.73599512163705949</v>
      </c>
      <c r="NB25" s="8">
        <v>0.67463415995449239</v>
      </c>
      <c r="NC25" s="8">
        <v>0.71111330704263409</v>
      </c>
      <c r="ND25" s="8">
        <v>0.80804603117812035</v>
      </c>
      <c r="NE25" s="8">
        <v>1.0103595091784165</v>
      </c>
      <c r="NF25" s="8">
        <v>0.82732921667813086</v>
      </c>
      <c r="NG25" s="8">
        <v>0.87869438310621706</v>
      </c>
      <c r="NH25" s="8">
        <v>0.94408827721067812</v>
      </c>
      <c r="NI25" s="8">
        <v>0.43325925657282671</v>
      </c>
      <c r="NJ25" s="8">
        <v>0.80721415514672412</v>
      </c>
      <c r="NK25" s="8">
        <v>0.87493214256247787</v>
      </c>
      <c r="NL25" s="8">
        <v>0.78922600025929135</v>
      </c>
      <c r="NM25" s="8">
        <v>0.87616875117918958</v>
      </c>
      <c r="NN25" s="8">
        <v>0.99041809974865846</v>
      </c>
      <c r="NO25" s="8">
        <v>0.72466342100427872</v>
      </c>
      <c r="NP25" s="8">
        <v>0.8502851975010669</v>
      </c>
      <c r="NQ25" s="8">
        <v>0.76271658950813015</v>
      </c>
      <c r="NR25" s="8">
        <v>0.8418386246489471</v>
      </c>
      <c r="NS25" s="8">
        <v>0.92926753187188604</v>
      </c>
      <c r="NT25" s="8">
        <v>0.85507282395061202</v>
      </c>
      <c r="NU25" s="8">
        <v>1.0092364241234029</v>
      </c>
      <c r="NV25" s="8">
        <v>0.74415762028741317</v>
      </c>
      <c r="NW25" s="8">
        <v>0.83798165144690684</v>
      </c>
      <c r="NX25" s="8">
        <v>0.78845225850906897</v>
      </c>
      <c r="NY25" s="8">
        <v>0.87352669617888024</v>
      </c>
      <c r="NZ25" s="8">
        <v>0.69636701303123039</v>
      </c>
      <c r="OA25" s="8">
        <v>0.6996954180243149</v>
      </c>
      <c r="OB25" s="8">
        <v>0.95439291221575573</v>
      </c>
      <c r="OC25" s="8">
        <v>0.78902233999370996</v>
      </c>
      <c r="OD25" s="8">
        <v>0.75798600287562123</v>
      </c>
      <c r="OE25" s="8">
        <v>0.83180719613629406</v>
      </c>
      <c r="OF25" s="8">
        <v>0.71265802717703852</v>
      </c>
      <c r="OG25" s="8">
        <v>0.88284888324573396</v>
      </c>
      <c r="OH25" s="8">
        <v>0.83896066938312719</v>
      </c>
      <c r="OI25" s="8">
        <v>0.78733374916339205</v>
      </c>
      <c r="OJ25" s="8">
        <v>0.86072831662585325</v>
      </c>
      <c r="OK25" s="8">
        <v>0.87314130725452277</v>
      </c>
      <c r="OL25" s="8">
        <v>0.80930555671145921</v>
      </c>
      <c r="OM25" s="8">
        <v>0.76727015613336147</v>
      </c>
      <c r="ON25" s="8">
        <v>0.7997612773877516</v>
      </c>
      <c r="OO25" s="8">
        <v>0.89449225534111831</v>
      </c>
      <c r="OP25" s="8">
        <v>0.93737857537133185</v>
      </c>
      <c r="OQ25" s="8">
        <v>0.94043758678707157</v>
      </c>
      <c r="OR25" s="8">
        <v>0.74250397824641634</v>
      </c>
      <c r="OS25" s="8">
        <v>0.70781607435857363</v>
      </c>
      <c r="OT25" s="8">
        <v>0.81882945380086969</v>
      </c>
      <c r="OU25" s="8">
        <v>0.75447733414507157</v>
      </c>
      <c r="OV25" s="8">
        <v>0.84311377253311848</v>
      </c>
      <c r="OW25" s="8">
        <v>0.86256548373828601</v>
      </c>
      <c r="OX25" s="8">
        <v>1.0286827253780702</v>
      </c>
    </row>
    <row r="26" spans="2:414" ht="15.6" x14ac:dyDescent="0.35">
      <c r="B26" s="6">
        <v>42004</v>
      </c>
      <c r="C26" s="8">
        <v>0.65616542950439161</v>
      </c>
      <c r="D26" s="8">
        <v>0.84467557053725439</v>
      </c>
      <c r="E26" s="8">
        <v>0.92763058155322708</v>
      </c>
      <c r="F26" s="8">
        <v>0.83447763412813403</v>
      </c>
      <c r="G26" s="8">
        <v>0.73229416715158624</v>
      </c>
      <c r="H26" s="8">
        <v>0.86073970772636721</v>
      </c>
      <c r="I26" s="8">
        <v>0.83069646251363827</v>
      </c>
      <c r="J26" s="8">
        <v>0.82069286575968159</v>
      </c>
      <c r="K26" s="8">
        <v>0.90050665915138317</v>
      </c>
      <c r="L26" s="8">
        <v>0.89195516615335879</v>
      </c>
      <c r="M26" s="8">
        <v>1.0312890904988106</v>
      </c>
      <c r="N26" s="8">
        <v>0.8325706305255216</v>
      </c>
      <c r="O26" s="8">
        <v>0.60770624932934947</v>
      </c>
      <c r="P26" s="8">
        <v>1.0239377926745561</v>
      </c>
      <c r="Q26" s="8">
        <v>1.005263909040774</v>
      </c>
      <c r="R26" s="8">
        <v>0.45131162454286289</v>
      </c>
      <c r="S26" s="8">
        <v>0.88911955767485429</v>
      </c>
      <c r="T26" s="8">
        <v>0.6660934919604854</v>
      </c>
      <c r="U26" s="8">
        <v>0.62062215153335776</v>
      </c>
      <c r="V26" s="8">
        <v>0.974829853277136</v>
      </c>
      <c r="W26" s="8">
        <v>0.81711902429386429</v>
      </c>
      <c r="X26" s="8">
        <v>0.83798901592397934</v>
      </c>
      <c r="Y26" s="8">
        <v>0.90587426166531493</v>
      </c>
      <c r="Z26" s="8">
        <v>0.9942897309535994</v>
      </c>
      <c r="AA26" s="8">
        <v>0.8104890961583352</v>
      </c>
      <c r="AB26" s="8">
        <v>0.26548035927110197</v>
      </c>
      <c r="AC26" s="8">
        <v>0.83073885532898917</v>
      </c>
      <c r="AD26" s="8">
        <v>1.1241484882403066</v>
      </c>
      <c r="AE26" s="8">
        <v>0.78731401783979993</v>
      </c>
      <c r="AF26" s="8">
        <v>0.63885182493356196</v>
      </c>
      <c r="AG26" s="8">
        <v>0.63407248477666356</v>
      </c>
      <c r="AH26" s="8">
        <v>0.91571895366971023</v>
      </c>
      <c r="AI26" s="8">
        <v>0.88148703501387637</v>
      </c>
      <c r="AJ26" s="8">
        <v>0.94302202615313668</v>
      </c>
      <c r="AK26" s="8">
        <v>0.93411231928294225</v>
      </c>
      <c r="AL26" s="8">
        <v>1.0144661240249342</v>
      </c>
      <c r="AM26" s="8">
        <v>1.0023939066115812</v>
      </c>
      <c r="AN26" s="8">
        <v>0.6660652748886271</v>
      </c>
      <c r="AO26" s="8">
        <v>0.80955765670995072</v>
      </c>
      <c r="AP26" s="8">
        <v>0.89593954395484054</v>
      </c>
      <c r="AQ26" s="8">
        <v>0.85472468393151468</v>
      </c>
      <c r="AR26" s="8">
        <v>0.82563885273125481</v>
      </c>
      <c r="AS26" s="8">
        <v>0.82387215390843838</v>
      </c>
      <c r="AT26" s="8">
        <v>0.84383610703607326</v>
      </c>
      <c r="AU26" s="8">
        <v>0.86759688599379126</v>
      </c>
      <c r="AV26" s="8">
        <v>0.86119043083473423</v>
      </c>
      <c r="AW26" s="8">
        <v>0.7508400602850086</v>
      </c>
      <c r="AX26" s="8">
        <v>0.84163856135516524</v>
      </c>
      <c r="AY26" s="8">
        <v>0.80847055266599255</v>
      </c>
      <c r="AZ26" s="8">
        <v>0.69589087913468095</v>
      </c>
      <c r="BA26" s="8">
        <v>0.76538876966304836</v>
      </c>
      <c r="BB26" s="8">
        <v>0.48225473295607418</v>
      </c>
      <c r="BC26" s="8">
        <v>0.76651544847041764</v>
      </c>
      <c r="BD26" s="8">
        <v>0.68463909282425872</v>
      </c>
      <c r="BE26" s="8">
        <v>0.70458384184303979</v>
      </c>
      <c r="BF26" s="8">
        <v>0.91949194149951874</v>
      </c>
      <c r="BG26" s="8">
        <v>0.91772242839456852</v>
      </c>
      <c r="BH26" s="8">
        <v>0.80828754489332455</v>
      </c>
      <c r="BI26" s="8">
        <v>0.8905447510932808</v>
      </c>
      <c r="BJ26" s="8">
        <v>0.63825352405989555</v>
      </c>
      <c r="BK26" s="8">
        <v>0.88028841635535915</v>
      </c>
      <c r="BL26" s="8">
        <v>0.8020318385393701</v>
      </c>
      <c r="BM26" s="8">
        <v>0.8578041194894418</v>
      </c>
      <c r="BN26" s="8">
        <v>0.93164957489158684</v>
      </c>
      <c r="BO26" s="8">
        <v>0.84747192986788011</v>
      </c>
      <c r="BP26" s="8">
        <v>0.72920230980666778</v>
      </c>
      <c r="BQ26" s="8">
        <v>0.61847996553521956</v>
      </c>
      <c r="BR26" s="8">
        <v>0.77599004980506103</v>
      </c>
      <c r="BS26" s="8">
        <v>0.86644179949567646</v>
      </c>
      <c r="BT26" s="8">
        <v>0.69961743189032044</v>
      </c>
      <c r="BU26" s="8">
        <v>0.98883227457238654</v>
      </c>
      <c r="BV26" s="8">
        <v>0.9860528495443418</v>
      </c>
      <c r="BW26" s="8">
        <v>0.65131137110019599</v>
      </c>
      <c r="BX26" s="8">
        <v>0.7713539524655475</v>
      </c>
      <c r="BY26" s="8">
        <v>0.83019703352574492</v>
      </c>
      <c r="BZ26" s="8">
        <v>0.97330223422288553</v>
      </c>
      <c r="CA26" s="8">
        <v>0.89825088718287138</v>
      </c>
      <c r="CB26" s="8">
        <v>0.83480907936133308</v>
      </c>
      <c r="CC26" s="8">
        <v>0.88977082393541329</v>
      </c>
      <c r="CD26" s="8">
        <v>0.84623813810042625</v>
      </c>
      <c r="CE26" s="8">
        <v>0.91791154359391869</v>
      </c>
      <c r="CF26" s="8">
        <v>0.64727321229653001</v>
      </c>
      <c r="CG26" s="8">
        <v>0.97362553367555049</v>
      </c>
      <c r="CH26" s="8">
        <v>0.80777235424578187</v>
      </c>
      <c r="CI26" s="8">
        <v>0.71562345769203561</v>
      </c>
      <c r="CJ26" s="8">
        <v>0.82280210355788153</v>
      </c>
      <c r="CK26" s="8">
        <v>0.65908251989067135</v>
      </c>
      <c r="CL26" s="8">
        <v>0.58471783627400753</v>
      </c>
      <c r="CM26" s="8">
        <v>0.64926153998995151</v>
      </c>
      <c r="CN26" s="8">
        <v>0.932338627749419</v>
      </c>
      <c r="CO26" s="8">
        <v>0.69634860742184179</v>
      </c>
      <c r="CP26" s="8">
        <v>0.64524075279262394</v>
      </c>
      <c r="CQ26" s="8">
        <v>0.76311366305714134</v>
      </c>
      <c r="CR26" s="8">
        <v>0.81096582886477253</v>
      </c>
      <c r="CS26" s="8">
        <v>0.9392443379223423</v>
      </c>
      <c r="CT26" s="8">
        <v>0.76637559109710285</v>
      </c>
      <c r="CU26" s="8">
        <v>0.94979054619547421</v>
      </c>
      <c r="CV26" s="8">
        <v>0.93178825276267785</v>
      </c>
      <c r="CW26" s="8">
        <v>0.99920238972968678</v>
      </c>
      <c r="CX26" s="8">
        <v>0.80534243177144793</v>
      </c>
      <c r="CY26" s="8">
        <v>0.64296563908910886</v>
      </c>
      <c r="CZ26" s="8">
        <v>0.68476341309138933</v>
      </c>
      <c r="DA26" s="8">
        <v>0.60326417306450952</v>
      </c>
      <c r="DB26" s="8">
        <v>0.72960879832985037</v>
      </c>
      <c r="DC26" s="8">
        <v>0.85771052345673438</v>
      </c>
      <c r="DD26" s="8">
        <v>0.81794880107119594</v>
      </c>
      <c r="DE26" s="8">
        <v>0.83334864185178148</v>
      </c>
      <c r="DF26" s="8">
        <v>0.80620482140050986</v>
      </c>
      <c r="DG26" s="8">
        <v>0.85247546749780434</v>
      </c>
      <c r="DH26" s="8">
        <v>0.8659010773508764</v>
      </c>
      <c r="DI26" s="8">
        <v>0.87057192800025618</v>
      </c>
      <c r="DJ26" s="8">
        <v>0.77717656067557461</v>
      </c>
      <c r="DK26" s="8">
        <v>0.6930041239737289</v>
      </c>
      <c r="DL26" s="8">
        <v>0.917860537554817</v>
      </c>
      <c r="DM26" s="8">
        <v>0.96237799909774868</v>
      </c>
      <c r="DN26" s="8">
        <v>0.74672644850814673</v>
      </c>
      <c r="DO26" s="8">
        <v>0.76421185702167982</v>
      </c>
      <c r="DP26" s="8">
        <v>0.77930393975860146</v>
      </c>
      <c r="DQ26" s="8">
        <v>0.88812479502392916</v>
      </c>
      <c r="DR26" s="8">
        <v>1.0351567492484801</v>
      </c>
      <c r="DS26" s="8">
        <v>0.89235527887017863</v>
      </c>
      <c r="DT26" s="8">
        <v>0.77936467267457765</v>
      </c>
      <c r="DU26" s="8">
        <v>0.67599349248664986</v>
      </c>
      <c r="DV26" s="8">
        <v>0.90296257689151882</v>
      </c>
      <c r="DW26" s="8">
        <v>0.80631136802015113</v>
      </c>
      <c r="DX26" s="8">
        <v>1.0254899894534983</v>
      </c>
      <c r="DY26" s="8">
        <v>0.88889227798738979</v>
      </c>
      <c r="DZ26" s="8">
        <v>1.01007708259784</v>
      </c>
      <c r="EA26" s="8">
        <v>1.077322318708505</v>
      </c>
      <c r="EB26" s="8">
        <v>0.96997274961882962</v>
      </c>
      <c r="EC26" s="8">
        <v>1.0610974342472246</v>
      </c>
      <c r="ED26" s="8">
        <v>0.91044986311675535</v>
      </c>
      <c r="EE26" s="8">
        <v>0.75240562676838141</v>
      </c>
      <c r="EF26" s="8">
        <v>0.90843253486605835</v>
      </c>
      <c r="EG26" s="8">
        <v>0.69958303202177075</v>
      </c>
      <c r="EH26" s="8">
        <v>0.84869845060238036</v>
      </c>
      <c r="EI26" s="8">
        <v>0.85247161072601296</v>
      </c>
      <c r="EJ26" s="8">
        <v>1.1074063884639851</v>
      </c>
      <c r="EK26" s="8">
        <v>0.97253950341126327</v>
      </c>
      <c r="EL26" s="8">
        <v>0.80007533570065137</v>
      </c>
      <c r="EM26" s="8">
        <v>0.89299206513212481</v>
      </c>
      <c r="EN26" s="8">
        <v>0.79644829940074946</v>
      </c>
      <c r="EO26" s="8">
        <v>0.94407585645147374</v>
      </c>
      <c r="EP26" s="8">
        <v>0.82332897884643064</v>
      </c>
      <c r="EQ26" s="8">
        <v>0.68266758358412671</v>
      </c>
      <c r="ER26" s="8">
        <v>0.67737940195723667</v>
      </c>
      <c r="ES26" s="8">
        <v>0.8281312622617093</v>
      </c>
      <c r="ET26" s="8">
        <v>1.006816021217656</v>
      </c>
      <c r="EU26" s="8">
        <v>0.84948644278240604</v>
      </c>
      <c r="EV26" s="8">
        <v>0.8435324951354809</v>
      </c>
      <c r="EW26" s="8">
        <v>0.79323312037250937</v>
      </c>
      <c r="EX26" s="8">
        <v>0.68893800401676986</v>
      </c>
      <c r="EY26" s="8">
        <v>0.81293190710728414</v>
      </c>
      <c r="EZ26" s="8">
        <v>0.821122821727581</v>
      </c>
      <c r="FA26" s="8">
        <v>0.80126646339937968</v>
      </c>
      <c r="FB26" s="8">
        <v>0.76509305244771364</v>
      </c>
      <c r="FC26" s="8">
        <v>0.75304127254886866</v>
      </c>
      <c r="FD26" s="8">
        <v>0.8502445265345876</v>
      </c>
      <c r="FE26" s="8">
        <v>0.97338900622243818</v>
      </c>
      <c r="FF26" s="8">
        <v>0.85666290930042055</v>
      </c>
      <c r="FG26" s="8">
        <v>0.93132795283587511</v>
      </c>
      <c r="FH26" s="8">
        <v>0.84193909103191511</v>
      </c>
      <c r="FI26" s="8">
        <v>0.54721765207730222</v>
      </c>
      <c r="FJ26" s="8">
        <v>0.58797731234261175</v>
      </c>
      <c r="FK26" s="8">
        <v>0.88785261350596034</v>
      </c>
      <c r="FL26" s="8">
        <v>0.87329254299879977</v>
      </c>
      <c r="FM26" s="8">
        <v>0.79301730479776034</v>
      </c>
      <c r="FN26" s="8">
        <v>0.7974035568324247</v>
      </c>
      <c r="FO26" s="8">
        <v>0.90007526456756648</v>
      </c>
      <c r="FP26" s="8">
        <v>0.85221564175410647</v>
      </c>
      <c r="FQ26" s="8">
        <v>0.7939132001310133</v>
      </c>
      <c r="FR26" s="8">
        <v>0.82143930062798542</v>
      </c>
      <c r="FS26" s="8">
        <v>0.72951602597888565</v>
      </c>
      <c r="FT26" s="8">
        <v>0.74571976080851421</v>
      </c>
      <c r="FU26" s="8">
        <v>0.89184452498302069</v>
      </c>
      <c r="FV26" s="8">
        <v>0.82775388245848203</v>
      </c>
      <c r="FW26" s="8">
        <v>0.71990427804737911</v>
      </c>
      <c r="FX26" s="8">
        <v>0.853194241486117</v>
      </c>
      <c r="FY26" s="8">
        <v>0.66470991576861072</v>
      </c>
      <c r="FZ26" s="8">
        <v>0.5471396350818315</v>
      </c>
      <c r="GA26" s="8">
        <v>0.84272786432093394</v>
      </c>
      <c r="GB26" s="8">
        <v>0.84871692782353392</v>
      </c>
      <c r="GC26" s="8">
        <v>1.0560821166523349</v>
      </c>
      <c r="GD26" s="8">
        <v>1.0724279382227744</v>
      </c>
      <c r="GE26" s="8">
        <v>0.95195572755966296</v>
      </c>
      <c r="GF26" s="8">
        <v>0.76327238349282167</v>
      </c>
      <c r="GG26" s="8">
        <v>1.0065317579252067</v>
      </c>
      <c r="GH26" s="8">
        <v>0.99757325157829668</v>
      </c>
      <c r="GI26" s="8">
        <v>0.88985387502669699</v>
      </c>
      <c r="GJ26" s="8">
        <v>0.94270350677501857</v>
      </c>
      <c r="GK26" s="8">
        <v>0.74382263699067463</v>
      </c>
      <c r="GL26" s="8">
        <v>0.64507752552851638</v>
      </c>
      <c r="GM26" s="8">
        <v>0.71558424050905234</v>
      </c>
      <c r="GN26" s="8">
        <v>0.82331382325517477</v>
      </c>
      <c r="GO26" s="8">
        <v>0.97097660417722931</v>
      </c>
      <c r="GP26" s="8">
        <v>0.73704041623082994</v>
      </c>
      <c r="GQ26" s="8">
        <v>0.99079399128740786</v>
      </c>
      <c r="GR26" s="8">
        <v>0.87686051121053199</v>
      </c>
      <c r="GS26" s="8">
        <v>0.94733056345261468</v>
      </c>
      <c r="GT26" s="8">
        <v>0.87810655659340486</v>
      </c>
      <c r="GU26" s="8">
        <v>0.87022688116526026</v>
      </c>
      <c r="GV26" s="8">
        <v>0.89487793707497509</v>
      </c>
      <c r="GW26" s="8">
        <v>0.61518296537494843</v>
      </c>
      <c r="GX26" s="8">
        <v>0.78423061701691865</v>
      </c>
      <c r="GY26" s="8">
        <v>0.87226097782491818</v>
      </c>
      <c r="GZ26" s="8">
        <v>1.0310136651088049</v>
      </c>
      <c r="HA26" s="8">
        <v>0.94318630080500088</v>
      </c>
      <c r="HB26" s="8">
        <v>0.86752958775780631</v>
      </c>
      <c r="HC26" s="8">
        <v>0.78150025187765704</v>
      </c>
      <c r="HD26" s="8">
        <v>0.87164665023963728</v>
      </c>
      <c r="HE26" s="8">
        <v>0.76250856677444734</v>
      </c>
      <c r="HF26" s="8">
        <v>0.83458323665104872</v>
      </c>
      <c r="HG26" s="8">
        <v>0.95288263150283214</v>
      </c>
      <c r="HH26" s="8">
        <v>0.8215334814391253</v>
      </c>
      <c r="HI26" s="8">
        <v>0.86469574553054462</v>
      </c>
      <c r="HJ26" s="8">
        <v>0.80603980548529686</v>
      </c>
      <c r="HK26" s="8">
        <v>0.81273785505423024</v>
      </c>
      <c r="HL26" s="8">
        <v>0.9248245284231541</v>
      </c>
      <c r="HM26" s="8">
        <v>0.90270530888013434</v>
      </c>
      <c r="HN26" s="8">
        <v>0.89735687965284849</v>
      </c>
      <c r="HO26" s="8">
        <v>0.89853268937263231</v>
      </c>
      <c r="HP26" s="8">
        <v>0.92454232693645366</v>
      </c>
      <c r="HQ26" s="8">
        <v>0.61268399447548971</v>
      </c>
      <c r="HR26" s="8">
        <v>0.92540723040458694</v>
      </c>
      <c r="HS26" s="8">
        <v>0.6781398051279437</v>
      </c>
      <c r="HT26" s="8">
        <v>1.1116354314963444</v>
      </c>
      <c r="HU26" s="8">
        <v>0.90750934979677256</v>
      </c>
      <c r="HV26" s="8">
        <v>0.89286949835783014</v>
      </c>
      <c r="HW26" s="8">
        <v>0.73876245808099072</v>
      </c>
      <c r="HX26" s="8">
        <v>1.1367273496798402</v>
      </c>
      <c r="HY26" s="8">
        <v>0.72632062137893905</v>
      </c>
      <c r="HZ26" s="8">
        <v>0.71291981246703195</v>
      </c>
      <c r="IA26" s="8">
        <v>0.75803950825174893</v>
      </c>
      <c r="IB26" s="8">
        <v>0.97843974056895666</v>
      </c>
      <c r="IC26" s="8">
        <v>1.0119846805027541</v>
      </c>
      <c r="ID26" s="8">
        <v>0.9850841916331371</v>
      </c>
      <c r="IE26" s="8">
        <v>1.0422435775664061</v>
      </c>
      <c r="IF26" s="8">
        <v>0.68897074702057748</v>
      </c>
      <c r="IG26" s="8">
        <v>0.79789469698249926</v>
      </c>
      <c r="IH26" s="8">
        <v>0.97821995991586441</v>
      </c>
      <c r="II26" s="8">
        <v>0.9115177592310908</v>
      </c>
      <c r="IJ26" s="8">
        <v>0.78258357063626982</v>
      </c>
      <c r="IK26" s="8">
        <v>1.0112002403529645</v>
      </c>
      <c r="IL26" s="8">
        <v>0.89968631629354501</v>
      </c>
      <c r="IM26" s="8">
        <v>0.70408698457862839</v>
      </c>
      <c r="IN26" s="8">
        <v>0.97728804198300201</v>
      </c>
      <c r="IO26" s="8">
        <v>1.041383961415602</v>
      </c>
      <c r="IP26" s="8">
        <v>1.07875509824227</v>
      </c>
      <c r="IQ26" s="8">
        <v>1.0847534674910213</v>
      </c>
      <c r="IR26" s="8">
        <v>0.82372984216317047</v>
      </c>
      <c r="IS26" s="8">
        <v>0.82520771481348587</v>
      </c>
      <c r="IT26" s="8">
        <v>0.75196648333999194</v>
      </c>
      <c r="IU26" s="8">
        <v>0.74708146896136851</v>
      </c>
      <c r="IV26" s="8">
        <v>0.77445521294993136</v>
      </c>
      <c r="IW26" s="8">
        <v>0.87455398339760271</v>
      </c>
      <c r="IX26" s="8">
        <v>0.98810462277225031</v>
      </c>
      <c r="IY26" s="8">
        <v>0.74897355839939816</v>
      </c>
      <c r="IZ26" s="8">
        <v>0.78659928774653165</v>
      </c>
      <c r="JA26" s="8">
        <v>0.99336502837370366</v>
      </c>
      <c r="JB26" s="8">
        <v>0.91622085089135186</v>
      </c>
      <c r="JC26" s="8">
        <v>0.90975377013709002</v>
      </c>
      <c r="JD26" s="8">
        <v>0.96208804099524636</v>
      </c>
      <c r="JE26" s="8">
        <v>0.98574364076772503</v>
      </c>
      <c r="JF26" s="8">
        <v>0.81765498964218053</v>
      </c>
      <c r="JG26" s="8">
        <v>0.92781134771309115</v>
      </c>
      <c r="JH26" s="8">
        <v>0.61338463697346368</v>
      </c>
      <c r="JI26" s="8">
        <v>0.92004754974872349</v>
      </c>
      <c r="JJ26" s="8">
        <v>0.91279788626607761</v>
      </c>
      <c r="JK26" s="8">
        <v>0.41021434808704332</v>
      </c>
      <c r="JL26" s="8">
        <v>0.85377629914771769</v>
      </c>
      <c r="JM26" s="8">
        <v>0.54802841445822581</v>
      </c>
      <c r="JN26" s="8">
        <v>0.85535117108762271</v>
      </c>
      <c r="JO26" s="8">
        <v>0.97712758090330509</v>
      </c>
      <c r="JP26" s="8">
        <v>0.96611179129559566</v>
      </c>
      <c r="JQ26" s="8">
        <v>0.92897802881642966</v>
      </c>
      <c r="JR26" s="8">
        <v>0.91650973613106368</v>
      </c>
      <c r="JS26" s="8">
        <v>1.003186793840436</v>
      </c>
      <c r="JT26" s="8">
        <v>0.68937973726622281</v>
      </c>
      <c r="JU26" s="8">
        <v>0.65172567448324081</v>
      </c>
      <c r="JV26" s="8">
        <v>0.48937905574381829</v>
      </c>
      <c r="JW26" s="8">
        <v>0.84338860689061979</v>
      </c>
      <c r="JX26" s="8">
        <v>0.846925405214911</v>
      </c>
      <c r="JY26" s="8">
        <v>0.91608358851575333</v>
      </c>
      <c r="JZ26" s="8">
        <v>0.77047891923567458</v>
      </c>
      <c r="KA26" s="8">
        <v>0.78262355747258672</v>
      </c>
      <c r="KB26" s="8">
        <v>0.83195026843831177</v>
      </c>
      <c r="KC26" s="8">
        <v>0.89530890774709659</v>
      </c>
      <c r="KD26" s="8">
        <v>0.93857076478199497</v>
      </c>
      <c r="KE26" s="8">
        <v>0.98691874646586741</v>
      </c>
      <c r="KF26" s="8">
        <v>0.97797228382803181</v>
      </c>
      <c r="KG26" s="8">
        <v>0.68821109569036809</v>
      </c>
      <c r="KH26" s="8">
        <v>0.69065117925081354</v>
      </c>
      <c r="KI26" s="8">
        <v>0.83969807029504095</v>
      </c>
      <c r="KJ26" s="8">
        <v>0.83034980049939267</v>
      </c>
      <c r="KK26" s="8">
        <v>0.94544073931336559</v>
      </c>
      <c r="KL26" s="8">
        <v>0.93162154450076751</v>
      </c>
      <c r="KM26" s="8">
        <v>0.92595155895205838</v>
      </c>
      <c r="KN26" s="8">
        <v>0.83442959727049748</v>
      </c>
      <c r="KO26" s="8">
        <v>1.1392546457792823</v>
      </c>
      <c r="KP26" s="8">
        <v>0.8841690228596869</v>
      </c>
      <c r="KQ26" s="8">
        <v>0.88549750664909366</v>
      </c>
      <c r="KR26" s="8">
        <v>0.87616204568263689</v>
      </c>
      <c r="KS26" s="8">
        <v>0.86527769248012076</v>
      </c>
      <c r="KT26" s="8">
        <v>0.83318898755300108</v>
      </c>
      <c r="KU26" s="8">
        <v>0.83249239550005827</v>
      </c>
      <c r="KV26" s="8">
        <v>0.8213887711685578</v>
      </c>
      <c r="KW26" s="8">
        <v>0.62010619484876806</v>
      </c>
      <c r="KX26" s="8">
        <v>0.62192378168760409</v>
      </c>
      <c r="KY26" s="8">
        <v>0.97125310891670347</v>
      </c>
      <c r="KZ26" s="8">
        <v>0.90307299438687516</v>
      </c>
      <c r="LA26" s="8">
        <v>0.7730577017701723</v>
      </c>
      <c r="LB26" s="8">
        <v>0.83501289367270415</v>
      </c>
      <c r="LC26" s="8">
        <v>0.91344379089831262</v>
      </c>
      <c r="LD26" s="8">
        <v>0.92415295816917975</v>
      </c>
      <c r="LE26" s="8">
        <v>0.92476960691614929</v>
      </c>
      <c r="LF26" s="8">
        <v>0.91826055237548654</v>
      </c>
      <c r="LG26" s="8">
        <v>1.0000520326030156</v>
      </c>
      <c r="LH26" s="8">
        <v>0.73047518786356802</v>
      </c>
      <c r="LI26" s="8">
        <v>0.74989458464914038</v>
      </c>
      <c r="LJ26" s="8">
        <v>0.70098261274115581</v>
      </c>
      <c r="LK26" s="8">
        <v>0.92553050992428076</v>
      </c>
      <c r="LL26" s="8">
        <v>0.93540639230861478</v>
      </c>
      <c r="LM26" s="8">
        <v>0.80690934823873162</v>
      </c>
      <c r="LN26" s="8">
        <v>0.61056952138308385</v>
      </c>
      <c r="LO26" s="8">
        <v>0.87474522865734905</v>
      </c>
      <c r="LP26" s="8">
        <v>0.82749483722640416</v>
      </c>
      <c r="LQ26" s="8">
        <v>0.71344953966047553</v>
      </c>
      <c r="LR26" s="8">
        <v>1.0538492380367619</v>
      </c>
      <c r="LS26" s="8">
        <v>1.0592894179129044</v>
      </c>
      <c r="LT26" s="8">
        <v>0.86592133213831712</v>
      </c>
      <c r="LU26" s="8">
        <v>0.96619848366016192</v>
      </c>
      <c r="LV26" s="8">
        <v>0.76234586987389785</v>
      </c>
      <c r="LW26" s="8">
        <v>0.80218221003524826</v>
      </c>
      <c r="LX26" s="8">
        <v>0.78827576787339293</v>
      </c>
      <c r="LY26" s="8">
        <v>0.8121765111573318</v>
      </c>
      <c r="LZ26" s="8">
        <v>0.78877586151582446</v>
      </c>
      <c r="MA26" s="8">
        <v>0.8775031345293357</v>
      </c>
      <c r="MB26" s="8">
        <v>0.73709208015594652</v>
      </c>
      <c r="MC26" s="8">
        <v>0.77217690242096604</v>
      </c>
      <c r="MD26" s="8">
        <v>0.79382504053570968</v>
      </c>
      <c r="ME26" s="8">
        <v>0.88673755112609998</v>
      </c>
      <c r="MF26" s="8">
        <v>0.88482677199571691</v>
      </c>
      <c r="MG26" s="8">
        <v>0.90604727543348973</v>
      </c>
      <c r="MH26" s="8">
        <v>0.95666356156437882</v>
      </c>
      <c r="MI26" s="8">
        <v>1.0333409992270122</v>
      </c>
      <c r="MJ26" s="8">
        <v>0.7669396758617365</v>
      </c>
      <c r="MK26" s="8">
        <v>0.85837686170217908</v>
      </c>
      <c r="ML26" s="8">
        <v>0.83310371053965671</v>
      </c>
      <c r="MM26" s="8">
        <v>0.81503172112003042</v>
      </c>
      <c r="MN26" s="8">
        <v>0.8025170621343265</v>
      </c>
      <c r="MO26" s="8">
        <v>0.87424806865662608</v>
      </c>
      <c r="MP26" s="8">
        <v>0.79410182525015305</v>
      </c>
      <c r="MQ26" s="8">
        <v>1.0152629579663799</v>
      </c>
      <c r="MR26" s="8">
        <v>1.0046487686232477</v>
      </c>
      <c r="MS26" s="8">
        <v>0.83396320720422434</v>
      </c>
      <c r="MT26" s="8">
        <v>0.86940294235776416</v>
      </c>
      <c r="MU26" s="8">
        <v>0.83319866719083868</v>
      </c>
      <c r="MV26" s="8">
        <v>0.95685107226834454</v>
      </c>
      <c r="MW26" s="8">
        <v>1.02288164212633</v>
      </c>
      <c r="MX26" s="8">
        <v>0.89219820089180957</v>
      </c>
      <c r="MY26" s="8">
        <v>0.74016101641593868</v>
      </c>
      <c r="MZ26" s="8">
        <v>0.82970994047099644</v>
      </c>
      <c r="NA26" s="8">
        <v>0.763799826866845</v>
      </c>
      <c r="NB26" s="8">
        <v>0.72356622275064675</v>
      </c>
      <c r="NC26" s="8">
        <v>0.84741010313160237</v>
      </c>
      <c r="ND26" s="8">
        <v>0.86098687311761612</v>
      </c>
      <c r="NE26" s="8">
        <v>0.98377360531298674</v>
      </c>
      <c r="NF26" s="8">
        <v>0.8938054605664365</v>
      </c>
      <c r="NG26" s="8">
        <v>0.87943350782886431</v>
      </c>
      <c r="NH26" s="8">
        <v>0.90571013953206803</v>
      </c>
      <c r="NI26" s="8">
        <v>0.36581984382009836</v>
      </c>
      <c r="NJ26" s="8">
        <v>0.80071916746495697</v>
      </c>
      <c r="NK26" s="8">
        <v>0.84124102647617738</v>
      </c>
      <c r="NL26" s="8">
        <v>0.8406688287592835</v>
      </c>
      <c r="NM26" s="8">
        <v>0.96206771640878774</v>
      </c>
      <c r="NN26" s="8">
        <v>1.0888353521234544</v>
      </c>
      <c r="NO26" s="8">
        <v>0.85050948542651428</v>
      </c>
      <c r="NP26" s="8">
        <v>0.93047850466165294</v>
      </c>
      <c r="NQ26" s="8">
        <v>0.84429276509584605</v>
      </c>
      <c r="NR26" s="8">
        <v>0.84812930021818245</v>
      </c>
      <c r="NS26" s="8">
        <v>1.0998973782252073</v>
      </c>
      <c r="NT26" s="8">
        <v>0.8384163310440309</v>
      </c>
      <c r="NU26" s="8">
        <v>0.98126599024979111</v>
      </c>
      <c r="NV26" s="8">
        <v>0.7357771506565125</v>
      </c>
      <c r="NW26" s="8">
        <v>0.84150277015921238</v>
      </c>
      <c r="NX26" s="8">
        <v>0.81047753494194685</v>
      </c>
      <c r="NY26" s="8">
        <v>0.90877162893529762</v>
      </c>
      <c r="NZ26" s="8">
        <v>0.81877025085762578</v>
      </c>
      <c r="OA26" s="8">
        <v>0.72011988868808552</v>
      </c>
      <c r="OB26" s="8">
        <v>1.0987893918158156</v>
      </c>
      <c r="OC26" s="8">
        <v>0.81555606059398966</v>
      </c>
      <c r="OD26" s="8">
        <v>0.84183463707146233</v>
      </c>
      <c r="OE26" s="8">
        <v>0.9331089407915748</v>
      </c>
      <c r="OF26" s="8">
        <v>0.73613484626419878</v>
      </c>
      <c r="OG26" s="8">
        <v>1.0418762134499324</v>
      </c>
      <c r="OH26" s="8">
        <v>0.90797665478238088</v>
      </c>
      <c r="OI26" s="8">
        <v>0.93890200669347912</v>
      </c>
      <c r="OJ26" s="8">
        <v>0.96536230377290799</v>
      </c>
      <c r="OK26" s="8">
        <v>0.94040253082854319</v>
      </c>
      <c r="OL26" s="8">
        <v>0.85832486390046181</v>
      </c>
      <c r="OM26" s="8">
        <v>0.79755683800102617</v>
      </c>
      <c r="ON26" s="8">
        <v>0.85923905168146564</v>
      </c>
      <c r="OO26" s="8">
        <v>0.9635590734144821</v>
      </c>
      <c r="OP26" s="8">
        <v>0.97539468386367323</v>
      </c>
      <c r="OQ26" s="8">
        <v>0.98863849729602793</v>
      </c>
      <c r="OR26" s="8">
        <v>0.80594234126567132</v>
      </c>
      <c r="OS26" s="8">
        <v>0.78294636879769197</v>
      </c>
      <c r="OT26" s="8">
        <v>0.88832495015607083</v>
      </c>
      <c r="OU26" s="8">
        <v>0.79016257373585608</v>
      </c>
      <c r="OV26" s="8">
        <v>0.79842589613516379</v>
      </c>
      <c r="OW26" s="8">
        <v>0.81326536850302877</v>
      </c>
      <c r="OX26" s="8">
        <v>1.0663532203442443</v>
      </c>
    </row>
    <row r="27" spans="2:414" ht="15.6" x14ac:dyDescent="0.35">
      <c r="B27" s="6">
        <v>42035</v>
      </c>
      <c r="C27" s="8">
        <v>0.6861618898523808</v>
      </c>
      <c r="D27" s="8">
        <v>0.82520968879418877</v>
      </c>
      <c r="E27" s="8">
        <v>1.0002634709847973</v>
      </c>
      <c r="F27" s="8">
        <v>0.82363177801805221</v>
      </c>
      <c r="G27" s="8">
        <v>0.75180649770097863</v>
      </c>
      <c r="H27" s="8">
        <v>0.87873579316888728</v>
      </c>
      <c r="I27" s="8">
        <v>0.82105211849609783</v>
      </c>
      <c r="J27" s="8">
        <v>0.82062400064250041</v>
      </c>
      <c r="K27" s="8">
        <v>0.91528463786748804</v>
      </c>
      <c r="L27" s="8">
        <v>0.93793119697112326</v>
      </c>
      <c r="M27" s="8">
        <v>0.99290766650574414</v>
      </c>
      <c r="N27" s="8">
        <v>0.82164079063913009</v>
      </c>
      <c r="O27" s="8">
        <v>0.61230405746594674</v>
      </c>
      <c r="P27" s="8">
        <v>1.0071416307798084</v>
      </c>
      <c r="Q27" s="8">
        <v>0.89096096978365591</v>
      </c>
      <c r="R27" s="8">
        <v>0.58588535883475001</v>
      </c>
      <c r="S27" s="8">
        <v>0.84583310574398185</v>
      </c>
      <c r="T27" s="8">
        <v>0.73137619858264402</v>
      </c>
      <c r="U27" s="8">
        <v>0.65015413049855852</v>
      </c>
      <c r="V27" s="8">
        <v>0.93213223233575204</v>
      </c>
      <c r="W27" s="8">
        <v>0.77962221124983799</v>
      </c>
      <c r="X27" s="8">
        <v>0.86130663987415734</v>
      </c>
      <c r="Y27" s="8">
        <v>0.85225324274086889</v>
      </c>
      <c r="Z27" s="8">
        <v>1.0297418189731273</v>
      </c>
      <c r="AA27" s="8">
        <v>0.85101727965975393</v>
      </c>
      <c r="AB27" s="8">
        <v>0.34723668468502789</v>
      </c>
      <c r="AC27" s="8">
        <v>0.87211591757214069</v>
      </c>
      <c r="AD27" s="8">
        <v>1.0377455898849379</v>
      </c>
      <c r="AE27" s="8">
        <v>0.7747057229963441</v>
      </c>
      <c r="AF27" s="8">
        <v>0.62226322517181931</v>
      </c>
      <c r="AG27" s="8">
        <v>0.67193352293492115</v>
      </c>
      <c r="AH27" s="8">
        <v>0.87864682732803245</v>
      </c>
      <c r="AI27" s="8">
        <v>0.88914796894772341</v>
      </c>
      <c r="AJ27" s="8">
        <v>0.89600153481948952</v>
      </c>
      <c r="AK27" s="8">
        <v>0.93605035161374883</v>
      </c>
      <c r="AL27" s="8">
        <v>0.95213165409590139</v>
      </c>
      <c r="AM27" s="8">
        <v>0.9477399202202148</v>
      </c>
      <c r="AN27" s="8">
        <v>0.65556975965846287</v>
      </c>
      <c r="AO27" s="8">
        <v>0.8598113499511747</v>
      </c>
      <c r="AP27" s="8">
        <v>0.85768748740048006</v>
      </c>
      <c r="AQ27" s="8">
        <v>0.85221094106954565</v>
      </c>
      <c r="AR27" s="8">
        <v>0.78383644230768457</v>
      </c>
      <c r="AS27" s="8">
        <v>0.82186885468000936</v>
      </c>
      <c r="AT27" s="8">
        <v>0.8846766860093912</v>
      </c>
      <c r="AU27" s="8">
        <v>0.86232994008150476</v>
      </c>
      <c r="AV27" s="8">
        <v>0.83014722131705287</v>
      </c>
      <c r="AW27" s="8">
        <v>0.79464466823269819</v>
      </c>
      <c r="AX27" s="8">
        <v>0.7869594633925876</v>
      </c>
      <c r="AY27" s="8">
        <v>0.82927998194314412</v>
      </c>
      <c r="AZ27" s="8">
        <v>0.77112909894715376</v>
      </c>
      <c r="BA27" s="8">
        <v>0.81908320827509595</v>
      </c>
      <c r="BB27" s="8">
        <v>0.46825102388880707</v>
      </c>
      <c r="BC27" s="8">
        <v>0.74611381838479307</v>
      </c>
      <c r="BD27" s="8">
        <v>0.66074787952729752</v>
      </c>
      <c r="BE27" s="8">
        <v>0.72490933173271122</v>
      </c>
      <c r="BF27" s="8">
        <v>0.90944240863362391</v>
      </c>
      <c r="BG27" s="8">
        <v>0.88471008736311563</v>
      </c>
      <c r="BH27" s="8">
        <v>0.7886707823026432</v>
      </c>
      <c r="BI27" s="8">
        <v>0.89903775413602138</v>
      </c>
      <c r="BJ27" s="8">
        <v>0.66878951089441929</v>
      </c>
      <c r="BK27" s="8">
        <v>0.87331369308811801</v>
      </c>
      <c r="BL27" s="8">
        <v>0.811110791258012</v>
      </c>
      <c r="BM27" s="8">
        <v>0.82899605459467562</v>
      </c>
      <c r="BN27" s="8">
        <v>0.94147045795213147</v>
      </c>
      <c r="BO27" s="8">
        <v>0.83117801372873246</v>
      </c>
      <c r="BP27" s="8">
        <v>0.73707768859792799</v>
      </c>
      <c r="BQ27" s="8">
        <v>0.69120692762666558</v>
      </c>
      <c r="BR27" s="8">
        <v>0.78819326307203963</v>
      </c>
      <c r="BS27" s="8">
        <v>0.93639504630591475</v>
      </c>
      <c r="BT27" s="8">
        <v>0.72014827834074502</v>
      </c>
      <c r="BU27" s="8">
        <v>0.99077722477978791</v>
      </c>
      <c r="BV27" s="8">
        <v>0.95960099164017909</v>
      </c>
      <c r="BW27" s="8">
        <v>0.66057227258476514</v>
      </c>
      <c r="BX27" s="8">
        <v>0.76658951345692283</v>
      </c>
      <c r="BY27" s="8">
        <v>0.79578239474033774</v>
      </c>
      <c r="BZ27" s="8">
        <v>0.9433562305896207</v>
      </c>
      <c r="CA27" s="8">
        <v>0.88052284485475218</v>
      </c>
      <c r="CB27" s="8">
        <v>0.80184651465059442</v>
      </c>
      <c r="CC27" s="8">
        <v>0.95344809433904865</v>
      </c>
      <c r="CD27" s="8">
        <v>0.88040130952992934</v>
      </c>
      <c r="CE27" s="8">
        <v>0.95790483256634762</v>
      </c>
      <c r="CF27" s="8">
        <v>0.67571436466043955</v>
      </c>
      <c r="CG27" s="8">
        <v>0.96779544287011454</v>
      </c>
      <c r="CH27" s="8">
        <v>0.82214558789364256</v>
      </c>
      <c r="CI27" s="8">
        <v>0.70789663086889343</v>
      </c>
      <c r="CJ27" s="8">
        <v>0.82415707964499352</v>
      </c>
      <c r="CK27" s="8">
        <v>0.651316340139109</v>
      </c>
      <c r="CL27" s="8">
        <v>0.59099570022851067</v>
      </c>
      <c r="CM27" s="8">
        <v>0.64318458076442597</v>
      </c>
      <c r="CN27" s="8">
        <v>0.87119955727304021</v>
      </c>
      <c r="CO27" s="8">
        <v>0.68017763845247403</v>
      </c>
      <c r="CP27" s="8">
        <v>0.63528507093402664</v>
      </c>
      <c r="CQ27" s="8">
        <v>0.77885558494037688</v>
      </c>
      <c r="CR27" s="8">
        <v>0.83489611490553661</v>
      </c>
      <c r="CS27" s="8">
        <v>0.92699151557692305</v>
      </c>
      <c r="CT27" s="8">
        <v>0.77838076415756929</v>
      </c>
      <c r="CU27" s="8">
        <v>0.91710820136230187</v>
      </c>
      <c r="CV27" s="8">
        <v>0.95082021299618491</v>
      </c>
      <c r="CW27" s="8">
        <v>0.95097923766454762</v>
      </c>
      <c r="CX27" s="8">
        <v>0.80583668591885105</v>
      </c>
      <c r="CY27" s="8">
        <v>0.67747557254693669</v>
      </c>
      <c r="CZ27" s="8">
        <v>0.65917845651046481</v>
      </c>
      <c r="DA27" s="8">
        <v>0.70431186004658097</v>
      </c>
      <c r="DB27" s="8">
        <v>0.763026995887918</v>
      </c>
      <c r="DC27" s="8">
        <v>0.82390296601632218</v>
      </c>
      <c r="DD27" s="8">
        <v>0.82649647475491683</v>
      </c>
      <c r="DE27" s="8">
        <v>0.80773044997984744</v>
      </c>
      <c r="DF27" s="8">
        <v>0.81070284796503622</v>
      </c>
      <c r="DG27" s="8">
        <v>0.8847121698530499</v>
      </c>
      <c r="DH27" s="8">
        <v>0.93985608290498857</v>
      </c>
      <c r="DI27" s="8">
        <v>0.80282652669379306</v>
      </c>
      <c r="DJ27" s="8">
        <v>0.78335764674151032</v>
      </c>
      <c r="DK27" s="8">
        <v>0.68109325313868674</v>
      </c>
      <c r="DL27" s="8">
        <v>0.89121254110959536</v>
      </c>
      <c r="DM27" s="8">
        <v>0.8931539894591537</v>
      </c>
      <c r="DN27" s="8">
        <v>0.76132164782251877</v>
      </c>
      <c r="DO27" s="8">
        <v>0.7824007224635644</v>
      </c>
      <c r="DP27" s="8">
        <v>0.75938106236598424</v>
      </c>
      <c r="DQ27" s="8">
        <v>0.9046056519454424</v>
      </c>
      <c r="DR27" s="8">
        <v>1.0151710426320131</v>
      </c>
      <c r="DS27" s="8">
        <v>0.83931411527957955</v>
      </c>
      <c r="DT27" s="8">
        <v>0.77726650754028048</v>
      </c>
      <c r="DU27" s="8">
        <v>0.69194021318365939</v>
      </c>
      <c r="DV27" s="8">
        <v>0.87551020613729114</v>
      </c>
      <c r="DW27" s="8">
        <v>0.76726975912588191</v>
      </c>
      <c r="DX27" s="8">
        <v>1.0092958684795283</v>
      </c>
      <c r="DY27" s="8">
        <v>0.89650354576206903</v>
      </c>
      <c r="DZ27" s="8">
        <v>0.99199146917618053</v>
      </c>
      <c r="EA27" s="8">
        <v>1.1127579608400844</v>
      </c>
      <c r="EB27" s="8">
        <v>0.97906719997236524</v>
      </c>
      <c r="EC27" s="8">
        <v>1.0171183498792395</v>
      </c>
      <c r="ED27" s="8">
        <v>0.90828241170602098</v>
      </c>
      <c r="EE27" s="8">
        <v>0.77853646254804032</v>
      </c>
      <c r="EF27" s="8">
        <v>0.85497786505731632</v>
      </c>
      <c r="EG27" s="8">
        <v>0.66370637604357818</v>
      </c>
      <c r="EH27" s="8">
        <v>0.78902348862284499</v>
      </c>
      <c r="EI27" s="8">
        <v>0.83656539599199264</v>
      </c>
      <c r="EJ27" s="8">
        <v>1.061880503806732</v>
      </c>
      <c r="EK27" s="8">
        <v>0.89456383628128977</v>
      </c>
      <c r="EL27" s="8">
        <v>0.80647035064808448</v>
      </c>
      <c r="EM27" s="8">
        <v>0.83460155993468788</v>
      </c>
      <c r="EN27" s="8">
        <v>0.79955883096717029</v>
      </c>
      <c r="EO27" s="8">
        <v>0.9859125223916354</v>
      </c>
      <c r="EP27" s="8">
        <v>0.83226282942944141</v>
      </c>
      <c r="EQ27" s="8">
        <v>0.69050232768410724</v>
      </c>
      <c r="ER27" s="8">
        <v>0.70047183856822481</v>
      </c>
      <c r="ES27" s="8">
        <v>0.81845792166003917</v>
      </c>
      <c r="ET27" s="8">
        <v>1.0417341365498345</v>
      </c>
      <c r="EU27" s="8">
        <v>0.81222172101035872</v>
      </c>
      <c r="EV27" s="8">
        <v>0.81259236415644343</v>
      </c>
      <c r="EW27" s="8">
        <v>0.78794743078318008</v>
      </c>
      <c r="EX27" s="8">
        <v>0.68072570630955964</v>
      </c>
      <c r="EY27" s="8">
        <v>0.80695686318633719</v>
      </c>
      <c r="EZ27" s="8">
        <v>0.81212258251468739</v>
      </c>
      <c r="FA27" s="8">
        <v>0.78832651636261364</v>
      </c>
      <c r="FB27" s="8">
        <v>0.77222832440279066</v>
      </c>
      <c r="FC27" s="8">
        <v>0.77450324986460661</v>
      </c>
      <c r="FD27" s="8">
        <v>0.86118962891037343</v>
      </c>
      <c r="FE27" s="8">
        <v>0.91951358313696707</v>
      </c>
      <c r="FF27" s="8">
        <v>0.8412692086924406</v>
      </c>
      <c r="FG27" s="8">
        <v>0.90597496498738406</v>
      </c>
      <c r="FH27" s="8">
        <v>0.84007183788133655</v>
      </c>
      <c r="FI27" s="8">
        <v>0.54264475755915298</v>
      </c>
      <c r="FJ27" s="8">
        <v>0.59838746862983683</v>
      </c>
      <c r="FK27" s="8">
        <v>0.89678250399744752</v>
      </c>
      <c r="FL27" s="8">
        <v>0.87584231597085038</v>
      </c>
      <c r="FM27" s="8">
        <v>0.79976866640485689</v>
      </c>
      <c r="FN27" s="8">
        <v>0.80260375459139566</v>
      </c>
      <c r="FO27" s="8">
        <v>0.9083296345518338</v>
      </c>
      <c r="FP27" s="8">
        <v>0.83818606105446669</v>
      </c>
      <c r="FQ27" s="8">
        <v>0.76175168122227743</v>
      </c>
      <c r="FR27" s="8">
        <v>0.77733699528511824</v>
      </c>
      <c r="FS27" s="8">
        <v>0.70649483297921467</v>
      </c>
      <c r="FT27" s="8">
        <v>0.75660417140131453</v>
      </c>
      <c r="FU27" s="8">
        <v>0.89418803080120068</v>
      </c>
      <c r="FV27" s="8">
        <v>0.73999177445915665</v>
      </c>
      <c r="FW27" s="8">
        <v>0.76225157185859571</v>
      </c>
      <c r="FX27" s="8">
        <v>0.87754637227866661</v>
      </c>
      <c r="FY27" s="8">
        <v>0.68842899554628045</v>
      </c>
      <c r="FZ27" s="8">
        <v>0.51867585537631955</v>
      </c>
      <c r="GA27" s="8">
        <v>0.81534363097104368</v>
      </c>
      <c r="GB27" s="8">
        <v>0.83192413243105212</v>
      </c>
      <c r="GC27" s="8">
        <v>0.98022278189109324</v>
      </c>
      <c r="GD27" s="8">
        <v>1.0376855560458991</v>
      </c>
      <c r="GE27" s="8">
        <v>0.9537004671313456</v>
      </c>
      <c r="GF27" s="8">
        <v>0.73481552958703167</v>
      </c>
      <c r="GG27" s="8">
        <v>1.0302571396529767</v>
      </c>
      <c r="GH27" s="8">
        <v>1.0064808601591033</v>
      </c>
      <c r="GI27" s="8">
        <v>0.84621496843643507</v>
      </c>
      <c r="GJ27" s="8">
        <v>0.91213715176705479</v>
      </c>
      <c r="GK27" s="8">
        <v>0.73411504999312971</v>
      </c>
      <c r="GL27" s="8">
        <v>0.63771690797077096</v>
      </c>
      <c r="GM27" s="8">
        <v>0.71157737527284137</v>
      </c>
      <c r="GN27" s="8">
        <v>0.82500869430625956</v>
      </c>
      <c r="GO27" s="8">
        <v>0.92163864738694223</v>
      </c>
      <c r="GP27" s="8">
        <v>0.67902843630377241</v>
      </c>
      <c r="GQ27" s="8">
        <v>0.97248758590221485</v>
      </c>
      <c r="GR27" s="8">
        <v>0.82139313837995509</v>
      </c>
      <c r="GS27" s="8">
        <v>0.89524734959380015</v>
      </c>
      <c r="GT27" s="8">
        <v>0.85748860357675361</v>
      </c>
      <c r="GU27" s="8">
        <v>0.86340224934368215</v>
      </c>
      <c r="GV27" s="8">
        <v>0.85464423908240494</v>
      </c>
      <c r="GW27" s="8">
        <v>0.62828474348036523</v>
      </c>
      <c r="GX27" s="8">
        <v>0.79236338677991114</v>
      </c>
      <c r="GY27" s="8">
        <v>0.85502865705894593</v>
      </c>
      <c r="GZ27" s="8">
        <v>1.009787301751472</v>
      </c>
      <c r="HA27" s="8">
        <v>0.9351816131004238</v>
      </c>
      <c r="HB27" s="8">
        <v>0.84567115371471779</v>
      </c>
      <c r="HC27" s="8">
        <v>0.74653723722784204</v>
      </c>
      <c r="HD27" s="8">
        <v>0.87110088306443823</v>
      </c>
      <c r="HE27" s="8">
        <v>0.75753440763655489</v>
      </c>
      <c r="HF27" s="8">
        <v>0.82713788718990544</v>
      </c>
      <c r="HG27" s="8">
        <v>0.75735153238353192</v>
      </c>
      <c r="HH27" s="8">
        <v>0.82926255548455208</v>
      </c>
      <c r="HI27" s="8">
        <v>0.80842958671694332</v>
      </c>
      <c r="HJ27" s="8">
        <v>0.8138396549649316</v>
      </c>
      <c r="HK27" s="8">
        <v>0.8119435076956627</v>
      </c>
      <c r="HL27" s="8">
        <v>0.92982809254908327</v>
      </c>
      <c r="HM27" s="8">
        <v>0.97539917894333539</v>
      </c>
      <c r="HN27" s="8">
        <v>0.92784258737359582</v>
      </c>
      <c r="HO27" s="8">
        <v>0.93976077685117299</v>
      </c>
      <c r="HP27" s="8">
        <v>0.93210197685979912</v>
      </c>
      <c r="HQ27" s="8">
        <v>0.6212154516944941</v>
      </c>
      <c r="HR27" s="8">
        <v>0.9688837697554854</v>
      </c>
      <c r="HS27" s="8">
        <v>0.76898188383224231</v>
      </c>
      <c r="HT27" s="8">
        <v>1.1215094304479771</v>
      </c>
      <c r="HU27" s="8">
        <v>0.79813895397239609</v>
      </c>
      <c r="HV27" s="8">
        <v>0.84440862779614068</v>
      </c>
      <c r="HW27" s="8">
        <v>0.79820571328886991</v>
      </c>
      <c r="HX27" s="8">
        <v>1.1001523460755747</v>
      </c>
      <c r="HY27" s="8">
        <v>0.72628324566776925</v>
      </c>
      <c r="HZ27" s="8">
        <v>0.72236098066809085</v>
      </c>
      <c r="IA27" s="8">
        <v>0.77441387574512088</v>
      </c>
      <c r="IB27" s="8">
        <v>0.96420670361577743</v>
      </c>
      <c r="IC27" s="8">
        <v>0.94370668771317334</v>
      </c>
      <c r="ID27" s="8">
        <v>0.97787549912916272</v>
      </c>
      <c r="IE27" s="8">
        <v>0.96937628898993888</v>
      </c>
      <c r="IF27" s="8">
        <v>0.66875252336853086</v>
      </c>
      <c r="IG27" s="8">
        <v>0.77937613250324</v>
      </c>
      <c r="IH27" s="8">
        <v>0.94446738563306498</v>
      </c>
      <c r="II27" s="8">
        <v>0.95231039510117621</v>
      </c>
      <c r="IJ27" s="8">
        <v>0.76941930470232123</v>
      </c>
      <c r="IK27" s="8">
        <v>1.0338484501639951</v>
      </c>
      <c r="IL27" s="8">
        <v>0.86840960796671762</v>
      </c>
      <c r="IM27" s="8">
        <v>0.74006457418162397</v>
      </c>
      <c r="IN27" s="8">
        <v>0.91128389900783646</v>
      </c>
      <c r="IO27" s="8">
        <v>0.94686590910458679</v>
      </c>
      <c r="IP27" s="8">
        <v>0.97852708969245261</v>
      </c>
      <c r="IQ27" s="8">
        <v>0.98191081119934465</v>
      </c>
      <c r="IR27" s="8">
        <v>0.83462849595703881</v>
      </c>
      <c r="IS27" s="8">
        <v>0.82478003486717621</v>
      </c>
      <c r="IT27" s="8">
        <v>0.77364959108991915</v>
      </c>
      <c r="IU27" s="8">
        <v>0.74072096489344363</v>
      </c>
      <c r="IV27" s="8">
        <v>0.80142439389693598</v>
      </c>
      <c r="IW27" s="8">
        <v>0.84503964893119599</v>
      </c>
      <c r="IX27" s="8">
        <v>0.96525321443235601</v>
      </c>
      <c r="IY27" s="8">
        <v>0.77503495671125311</v>
      </c>
      <c r="IZ27" s="8">
        <v>0.78980231372804077</v>
      </c>
      <c r="JA27" s="8">
        <v>0.92875946945428223</v>
      </c>
      <c r="JB27" s="8">
        <v>0.83925272112563687</v>
      </c>
      <c r="JC27" s="8">
        <v>0.94194353281849175</v>
      </c>
      <c r="JD27" s="8">
        <v>0.94749415484170429</v>
      </c>
      <c r="JE27" s="8">
        <v>0.91402743531728992</v>
      </c>
      <c r="JF27" s="8">
        <v>0.87752303781785679</v>
      </c>
      <c r="JG27" s="8">
        <v>0.9207929931910821</v>
      </c>
      <c r="JH27" s="8">
        <v>0.64412270281285311</v>
      </c>
      <c r="JI27" s="8">
        <v>0.85031136629767567</v>
      </c>
      <c r="JJ27" s="8">
        <v>0.93092006736331634</v>
      </c>
      <c r="JK27" s="8">
        <v>0.43833745467153118</v>
      </c>
      <c r="JL27" s="8">
        <v>0.83357726982737879</v>
      </c>
      <c r="JM27" s="8">
        <v>0.54252653528748385</v>
      </c>
      <c r="JN27" s="8">
        <v>0.89320335749228019</v>
      </c>
      <c r="JO27" s="8">
        <v>0.96511262062779324</v>
      </c>
      <c r="JP27" s="8">
        <v>0.9297914017058253</v>
      </c>
      <c r="JQ27" s="8">
        <v>0.90975883163272819</v>
      </c>
      <c r="JR27" s="8">
        <v>0.92235258430332134</v>
      </c>
      <c r="JS27" s="8">
        <v>0.9829990719456605</v>
      </c>
      <c r="JT27" s="8">
        <v>0.68287795323940026</v>
      </c>
      <c r="JU27" s="8">
        <v>0.62998228916644894</v>
      </c>
      <c r="JV27" s="8">
        <v>0.50378748090364078</v>
      </c>
      <c r="JW27" s="8">
        <v>0.8716388657748636</v>
      </c>
      <c r="JX27" s="8">
        <v>0.82755796472337528</v>
      </c>
      <c r="JY27" s="8">
        <v>0.89355421880326291</v>
      </c>
      <c r="JZ27" s="8">
        <v>0.76362769621031912</v>
      </c>
      <c r="KA27" s="8">
        <v>0.74055587896534858</v>
      </c>
      <c r="KB27" s="8">
        <v>0.78875108290188511</v>
      </c>
      <c r="KC27" s="8">
        <v>0.90659560043855703</v>
      </c>
      <c r="KD27" s="8">
        <v>0.94234436052384341</v>
      </c>
      <c r="KE27" s="8">
        <v>0.8689171518198372</v>
      </c>
      <c r="KF27" s="8">
        <v>0.90651493281466133</v>
      </c>
      <c r="KG27" s="8">
        <v>0.74259090446071008</v>
      </c>
      <c r="KH27" s="8">
        <v>0.67050152167814925</v>
      </c>
      <c r="KI27" s="8">
        <v>0.85545571125536535</v>
      </c>
      <c r="KJ27" s="8">
        <v>0.80381386606675054</v>
      </c>
      <c r="KK27" s="8">
        <v>0.91774831480497254</v>
      </c>
      <c r="KL27" s="8">
        <v>0.91934745113037841</v>
      </c>
      <c r="KM27" s="8">
        <v>0.93967766833519395</v>
      </c>
      <c r="KN27" s="8">
        <v>0.79348410101019584</v>
      </c>
      <c r="KO27" s="8">
        <v>1.1094846954077469</v>
      </c>
      <c r="KP27" s="8">
        <v>0.85563200816986329</v>
      </c>
      <c r="KQ27" s="8">
        <v>0.85691955926235208</v>
      </c>
      <c r="KR27" s="8">
        <v>0.86070065523977335</v>
      </c>
      <c r="KS27" s="8">
        <v>0.84729561506032713</v>
      </c>
      <c r="KT27" s="8">
        <v>0.86605629108758275</v>
      </c>
      <c r="KU27" s="8">
        <v>0.85812878866898856</v>
      </c>
      <c r="KV27" s="8">
        <v>0.82204977733296347</v>
      </c>
      <c r="KW27" s="8">
        <v>0.66210368428193711</v>
      </c>
      <c r="KX27" s="8">
        <v>0.65615692997688235</v>
      </c>
      <c r="KY27" s="8">
        <v>0.97594864043737428</v>
      </c>
      <c r="KZ27" s="8">
        <v>0.91481775171131996</v>
      </c>
      <c r="LA27" s="8">
        <v>0.76965188963076048</v>
      </c>
      <c r="LB27" s="8">
        <v>0.82280907408420878</v>
      </c>
      <c r="LC27" s="8">
        <v>0.96088994755198542</v>
      </c>
      <c r="LD27" s="8">
        <v>0.90417040621600775</v>
      </c>
      <c r="LE27" s="8">
        <v>0.92327606295485509</v>
      </c>
      <c r="LF27" s="8">
        <v>0.89834894497054918</v>
      </c>
      <c r="LG27" s="8">
        <v>0.91966550057691154</v>
      </c>
      <c r="LH27" s="8">
        <v>0.7469169248620563</v>
      </c>
      <c r="LI27" s="8">
        <v>0.76061694944156655</v>
      </c>
      <c r="LJ27" s="8">
        <v>0.75150555735943303</v>
      </c>
      <c r="LK27" s="8">
        <v>0.86511443801058086</v>
      </c>
      <c r="LL27" s="8">
        <v>0.96733104927347069</v>
      </c>
      <c r="LM27" s="8">
        <v>0.81414591336186803</v>
      </c>
      <c r="LN27" s="8">
        <v>0.68339388822056402</v>
      </c>
      <c r="LO27" s="8">
        <v>0.88356390201392743</v>
      </c>
      <c r="LP27" s="8">
        <v>0.81532198664358435</v>
      </c>
      <c r="LQ27" s="8">
        <v>0.71347683859267641</v>
      </c>
      <c r="LR27" s="8">
        <v>0.94666812194144068</v>
      </c>
      <c r="LS27" s="8">
        <v>0.94447858635475002</v>
      </c>
      <c r="LT27" s="8">
        <v>0.86348433878567721</v>
      </c>
      <c r="LU27" s="8">
        <v>0.98670400893721355</v>
      </c>
      <c r="LV27" s="8">
        <v>0.7859028160867596</v>
      </c>
      <c r="LW27" s="8">
        <v>0.82544439899048394</v>
      </c>
      <c r="LX27" s="8">
        <v>0.84871668959790647</v>
      </c>
      <c r="LY27" s="8">
        <v>0.76380196630171615</v>
      </c>
      <c r="LZ27" s="8">
        <v>0.79429094189792415</v>
      </c>
      <c r="MA27" s="8">
        <v>0.96038522079805611</v>
      </c>
      <c r="MB27" s="8">
        <v>0.8261293154639382</v>
      </c>
      <c r="MC27" s="8">
        <v>0.81330466440788474</v>
      </c>
      <c r="MD27" s="8">
        <v>0.81700064345572965</v>
      </c>
      <c r="ME27" s="8">
        <v>0.88608583878703406</v>
      </c>
      <c r="MF27" s="8">
        <v>0.84399901941065503</v>
      </c>
      <c r="MG27" s="8">
        <v>0.89351000736704467</v>
      </c>
      <c r="MH27" s="8">
        <v>0.89572597671893373</v>
      </c>
      <c r="MI27" s="8">
        <v>0.95832609593484963</v>
      </c>
      <c r="MJ27" s="8">
        <v>0.82139583806137229</v>
      </c>
      <c r="MK27" s="8">
        <v>0.87636795472163187</v>
      </c>
      <c r="ML27" s="8">
        <v>0.86574977340377501</v>
      </c>
      <c r="MM27" s="8">
        <v>0.83838463298565058</v>
      </c>
      <c r="MN27" s="8">
        <v>0.79270967022995953</v>
      </c>
      <c r="MO27" s="8">
        <v>0.85454283082550797</v>
      </c>
      <c r="MP27" s="8">
        <v>0.82267098275865469</v>
      </c>
      <c r="MQ27" s="8">
        <v>1.0139667498629661</v>
      </c>
      <c r="MR27" s="8">
        <v>0.96150727322239593</v>
      </c>
      <c r="MS27" s="8">
        <v>0.81963756715817582</v>
      </c>
      <c r="MT27" s="8">
        <v>0.81745366252571694</v>
      </c>
      <c r="MU27" s="8">
        <v>0.80974988767363032</v>
      </c>
      <c r="MV27" s="8">
        <v>0.95447065441101364</v>
      </c>
      <c r="MW27" s="8">
        <v>0.89537447306794926</v>
      </c>
      <c r="MX27" s="8">
        <v>0.83424741675659186</v>
      </c>
      <c r="MY27" s="8">
        <v>0.67436245033507358</v>
      </c>
      <c r="MZ27" s="8">
        <v>0.82006477210656137</v>
      </c>
      <c r="NA27" s="8">
        <v>0.80305641380276627</v>
      </c>
      <c r="NB27" s="8">
        <v>0.71944784818444774</v>
      </c>
      <c r="NC27" s="8">
        <v>0.85986606405037347</v>
      </c>
      <c r="ND27" s="8">
        <v>0.86408625874832956</v>
      </c>
      <c r="NE27" s="8">
        <v>0.91905721447765254</v>
      </c>
      <c r="NF27" s="8">
        <v>0.88682557765201675</v>
      </c>
      <c r="NG27" s="8">
        <v>0.88236039508871256</v>
      </c>
      <c r="NH27" s="8">
        <v>0.85648054561702192</v>
      </c>
      <c r="NI27" s="8">
        <v>0.41931315623681104</v>
      </c>
      <c r="NJ27" s="8">
        <v>0.76631127720793035</v>
      </c>
      <c r="NK27" s="8">
        <v>0.79345222997390596</v>
      </c>
      <c r="NL27" s="8">
        <v>0.85078245111471829</v>
      </c>
      <c r="NM27" s="8">
        <v>0.94326965826460718</v>
      </c>
      <c r="NN27" s="8">
        <v>1.0595337809985006</v>
      </c>
      <c r="NO27" s="8">
        <v>0.86188802675216958</v>
      </c>
      <c r="NP27" s="8">
        <v>0.90412148292584338</v>
      </c>
      <c r="NQ27" s="8">
        <v>0.82450100210045674</v>
      </c>
      <c r="NR27" s="8">
        <v>0.82490357399952785</v>
      </c>
      <c r="NS27" s="8">
        <v>1.0968017364620615</v>
      </c>
      <c r="NT27" s="8">
        <v>0.81090650693855448</v>
      </c>
      <c r="NU27" s="8">
        <v>0.88039535138881053</v>
      </c>
      <c r="NV27" s="8">
        <v>0.59248300946611099</v>
      </c>
      <c r="NW27" s="8">
        <v>0.66808706802276296</v>
      </c>
      <c r="NX27" s="8">
        <v>0.80478287578447727</v>
      </c>
      <c r="NY27" s="8">
        <v>0.8655856133128369</v>
      </c>
      <c r="NZ27" s="8">
        <v>0.86320495702887612</v>
      </c>
      <c r="OA27" s="8">
        <v>0.72847534694766936</v>
      </c>
      <c r="OB27" s="8">
        <v>1.0202898055703371</v>
      </c>
      <c r="OC27" s="8">
        <v>0.84791828629675103</v>
      </c>
      <c r="OD27" s="8">
        <v>0.84350013628395748</v>
      </c>
      <c r="OE27" s="8">
        <v>0.97407194595433866</v>
      </c>
      <c r="OF27" s="8">
        <v>0.77359466148038625</v>
      </c>
      <c r="OG27" s="8">
        <v>1.0196886721359935</v>
      </c>
      <c r="OH27" s="8">
        <v>0.92531197210799987</v>
      </c>
      <c r="OI27" s="8">
        <v>0.99240078539744958</v>
      </c>
      <c r="OJ27" s="8">
        <v>0.98572515201861921</v>
      </c>
      <c r="OK27" s="8">
        <v>0.98147685939245521</v>
      </c>
      <c r="OL27" s="8">
        <v>0.84129944246205823</v>
      </c>
      <c r="OM27" s="8">
        <v>0.73891146286576159</v>
      </c>
      <c r="ON27" s="8">
        <v>0.81842317337222059</v>
      </c>
      <c r="OO27" s="8">
        <v>0.94959269453330697</v>
      </c>
      <c r="OP27" s="8">
        <v>0.95850147355381743</v>
      </c>
      <c r="OQ27" s="8">
        <v>0.97845634305397955</v>
      </c>
      <c r="OR27" s="8">
        <v>0.77666244308914045</v>
      </c>
      <c r="OS27" s="8">
        <v>0.78790967097232922</v>
      </c>
      <c r="OT27" s="8">
        <v>0.84896105389217669</v>
      </c>
      <c r="OU27" s="8">
        <v>0.79110708111935846</v>
      </c>
      <c r="OV27" s="8">
        <v>0.78264783871310728</v>
      </c>
      <c r="OW27" s="8">
        <v>0.77475068227003741</v>
      </c>
      <c r="OX27" s="8">
        <v>1.03498017022234</v>
      </c>
    </row>
    <row r="28" spans="2:414" ht="15.6" x14ac:dyDescent="0.35">
      <c r="B28" s="6">
        <v>42063</v>
      </c>
      <c r="C28" s="8">
        <v>0.70591072705155766</v>
      </c>
      <c r="D28" s="8">
        <v>0.8395237571198978</v>
      </c>
      <c r="E28" s="8">
        <v>0.99365855387116186</v>
      </c>
      <c r="F28" s="8">
        <v>0.86549971288028582</v>
      </c>
      <c r="G28" s="8">
        <v>0.83924832332226995</v>
      </c>
      <c r="H28" s="8">
        <v>0.88174369271599007</v>
      </c>
      <c r="I28" s="8">
        <v>0.80191654083171016</v>
      </c>
      <c r="J28" s="8">
        <v>0.83333168583189698</v>
      </c>
      <c r="K28" s="8">
        <v>0.95006639861636633</v>
      </c>
      <c r="L28" s="8">
        <v>0.89415969936228512</v>
      </c>
      <c r="M28" s="8">
        <v>1.0363879733783026</v>
      </c>
      <c r="N28" s="8">
        <v>0.86472504705599063</v>
      </c>
      <c r="O28" s="8">
        <v>0.61136981283489844</v>
      </c>
      <c r="P28" s="8">
        <v>1.0813250945846153</v>
      </c>
      <c r="Q28" s="8">
        <v>0.88204583283789917</v>
      </c>
      <c r="R28" s="8">
        <v>0.64794648815841915</v>
      </c>
      <c r="S28" s="8">
        <v>0.85908637488443929</v>
      </c>
      <c r="T28" s="8">
        <v>0.74069608164082423</v>
      </c>
      <c r="U28" s="8">
        <v>0.64727149246844795</v>
      </c>
      <c r="V28" s="8">
        <v>0.9342375497228953</v>
      </c>
      <c r="W28" s="8">
        <v>0.78186614305327251</v>
      </c>
      <c r="X28" s="8">
        <v>0.87624880490918122</v>
      </c>
      <c r="Y28" s="8">
        <v>0.87143173037961386</v>
      </c>
      <c r="Z28" s="8">
        <v>1.0556889593511878</v>
      </c>
      <c r="AA28" s="8">
        <v>0.87179086844759146</v>
      </c>
      <c r="AB28" s="8">
        <v>0.3888123282379366</v>
      </c>
      <c r="AC28" s="8">
        <v>0.89088551936670202</v>
      </c>
      <c r="AD28" s="8">
        <v>1.047844371679961</v>
      </c>
      <c r="AE28" s="8">
        <v>0.78558114554707892</v>
      </c>
      <c r="AF28" s="8">
        <v>0.62556263958581892</v>
      </c>
      <c r="AG28" s="8">
        <v>0.68537760807663772</v>
      </c>
      <c r="AH28" s="8">
        <v>0.90688614576573234</v>
      </c>
      <c r="AI28" s="8">
        <v>0.91893437152400503</v>
      </c>
      <c r="AJ28" s="8">
        <v>0.89121441534213885</v>
      </c>
      <c r="AK28" s="8">
        <v>0.95904490385034091</v>
      </c>
      <c r="AL28" s="8">
        <v>0.9730775548672721</v>
      </c>
      <c r="AM28" s="8">
        <v>0.97147870246199963</v>
      </c>
      <c r="AN28" s="8">
        <v>0.64921124185645052</v>
      </c>
      <c r="AO28" s="8">
        <v>0.88351506086531484</v>
      </c>
      <c r="AP28" s="8">
        <v>0.86989294233410364</v>
      </c>
      <c r="AQ28" s="8">
        <v>0.83611655089963688</v>
      </c>
      <c r="AR28" s="8">
        <v>0.78306630098834884</v>
      </c>
      <c r="AS28" s="8">
        <v>0.80052911453328945</v>
      </c>
      <c r="AT28" s="8">
        <v>0.90364152314750701</v>
      </c>
      <c r="AU28" s="8">
        <v>0.89088638419521282</v>
      </c>
      <c r="AV28" s="8">
        <v>0.82946512379970261</v>
      </c>
      <c r="AW28" s="8">
        <v>0.77660813273936136</v>
      </c>
      <c r="AX28" s="8">
        <v>0.78662935072226192</v>
      </c>
      <c r="AY28" s="8">
        <v>0.84110629238241785</v>
      </c>
      <c r="AZ28" s="8">
        <v>0.78581683967102312</v>
      </c>
      <c r="BA28" s="8">
        <v>0.81152647836262926</v>
      </c>
      <c r="BB28" s="8">
        <v>0.51036622928666209</v>
      </c>
      <c r="BC28" s="8">
        <v>0.76090833933358515</v>
      </c>
      <c r="BD28" s="8">
        <v>0.67853408678987392</v>
      </c>
      <c r="BE28" s="8">
        <v>0.72050851909967084</v>
      </c>
      <c r="BF28" s="8">
        <v>0.90715704475077075</v>
      </c>
      <c r="BG28" s="8">
        <v>0.87956328071970546</v>
      </c>
      <c r="BH28" s="8">
        <v>0.81755274638924791</v>
      </c>
      <c r="BI28" s="8">
        <v>0.93286440191173547</v>
      </c>
      <c r="BJ28" s="8">
        <v>0.68182610976771041</v>
      </c>
      <c r="BK28" s="8">
        <v>0.86928689572320417</v>
      </c>
      <c r="BL28" s="8">
        <v>0.79406868762565674</v>
      </c>
      <c r="BM28" s="8">
        <v>0.83959847203198623</v>
      </c>
      <c r="BN28" s="8">
        <v>0.94942085482987049</v>
      </c>
      <c r="BO28" s="8">
        <v>0.81943983347771865</v>
      </c>
      <c r="BP28" s="8">
        <v>0.75517119903660479</v>
      </c>
      <c r="BQ28" s="8">
        <v>0.71755901209361972</v>
      </c>
      <c r="BR28" s="8">
        <v>0.81531756650303555</v>
      </c>
      <c r="BS28" s="8">
        <v>0.96663797215027025</v>
      </c>
      <c r="BT28" s="8">
        <v>0.71626908656573529</v>
      </c>
      <c r="BU28" s="8">
        <v>0.99361381299562179</v>
      </c>
      <c r="BV28" s="8">
        <v>0.97504670802882742</v>
      </c>
      <c r="BW28" s="8">
        <v>0.6708675587865095</v>
      </c>
      <c r="BX28" s="8">
        <v>0.75167124754059711</v>
      </c>
      <c r="BY28" s="8">
        <v>0.80385651046109452</v>
      </c>
      <c r="BZ28" s="8">
        <v>0.96328555973092567</v>
      </c>
      <c r="CA28" s="8">
        <v>0.89659817535670927</v>
      </c>
      <c r="CB28" s="8">
        <v>0.8064278302897141</v>
      </c>
      <c r="CC28" s="8">
        <v>0.96485739138713933</v>
      </c>
      <c r="CD28" s="8">
        <v>0.89719057729994756</v>
      </c>
      <c r="CE28" s="8">
        <v>0.95537871634605875</v>
      </c>
      <c r="CF28" s="8">
        <v>0.68802303490460848</v>
      </c>
      <c r="CG28" s="8">
        <v>0.98682676716983575</v>
      </c>
      <c r="CH28" s="8">
        <v>0.8262021406180734</v>
      </c>
      <c r="CI28" s="8">
        <v>0.73315645748412761</v>
      </c>
      <c r="CJ28" s="8">
        <v>0.85360506623478172</v>
      </c>
      <c r="CK28" s="8">
        <v>0.65643167028263671</v>
      </c>
      <c r="CL28" s="8">
        <v>0.58989949757380333</v>
      </c>
      <c r="CM28" s="8">
        <v>0.6420751981367111</v>
      </c>
      <c r="CN28" s="8">
        <v>0.92051708491959294</v>
      </c>
      <c r="CO28" s="8">
        <v>0.6853568986043902</v>
      </c>
      <c r="CP28" s="8">
        <v>0.60669921944641436</v>
      </c>
      <c r="CQ28" s="8">
        <v>0.80121868683716035</v>
      </c>
      <c r="CR28" s="8">
        <v>0.85839885570766439</v>
      </c>
      <c r="CS28" s="8">
        <v>0.94647941434716421</v>
      </c>
      <c r="CT28" s="8">
        <v>0.78452152513993112</v>
      </c>
      <c r="CU28" s="8">
        <v>0.95129925403444648</v>
      </c>
      <c r="CV28" s="8">
        <v>0.97573067071671382</v>
      </c>
      <c r="CW28" s="8">
        <v>0.97265894693950894</v>
      </c>
      <c r="CX28" s="8">
        <v>0.83151672016140932</v>
      </c>
      <c r="CY28" s="8">
        <v>0.70307733049426535</v>
      </c>
      <c r="CZ28" s="8">
        <v>0.66954153585858589</v>
      </c>
      <c r="DA28" s="8">
        <v>0.7339649696680044</v>
      </c>
      <c r="DB28" s="8">
        <v>0.78164866415622858</v>
      </c>
      <c r="DC28" s="8">
        <v>0.8164811646540856</v>
      </c>
      <c r="DD28" s="8">
        <v>0.8307596484465134</v>
      </c>
      <c r="DE28" s="8">
        <v>0.80206824412836653</v>
      </c>
      <c r="DF28" s="8">
        <v>0.79538396418349899</v>
      </c>
      <c r="DG28" s="8">
        <v>0.88780783638945593</v>
      </c>
      <c r="DH28" s="8">
        <v>0.95974368610388983</v>
      </c>
      <c r="DI28" s="8">
        <v>0.84650382811531211</v>
      </c>
      <c r="DJ28" s="8">
        <v>0.81418095324339079</v>
      </c>
      <c r="DK28" s="8">
        <v>0.70761118475541041</v>
      </c>
      <c r="DL28" s="8">
        <v>0.88987824805863913</v>
      </c>
      <c r="DM28" s="8">
        <v>0.93281347753064114</v>
      </c>
      <c r="DN28" s="8">
        <v>0.78010811341154063</v>
      </c>
      <c r="DO28" s="8">
        <v>0.7976397803428249</v>
      </c>
      <c r="DP28" s="8">
        <v>0.80350930423556033</v>
      </c>
      <c r="DQ28" s="8">
        <v>0.91323843352948786</v>
      </c>
      <c r="DR28" s="8">
        <v>1.0576053620261168</v>
      </c>
      <c r="DS28" s="8">
        <v>0.85906335191523542</v>
      </c>
      <c r="DT28" s="8">
        <v>0.76817212200933516</v>
      </c>
      <c r="DU28" s="8">
        <v>0.69923490882116479</v>
      </c>
      <c r="DV28" s="8">
        <v>0.91441947522695333</v>
      </c>
      <c r="DW28" s="8">
        <v>0.78761110678602597</v>
      </c>
      <c r="DX28" s="8">
        <v>1.0268315767755358</v>
      </c>
      <c r="DY28" s="8">
        <v>0.91817028777442755</v>
      </c>
      <c r="DZ28" s="8">
        <v>0.99888311153957721</v>
      </c>
      <c r="EA28" s="8">
        <v>1.174319231348953</v>
      </c>
      <c r="EB28" s="8">
        <v>0.98869700992515497</v>
      </c>
      <c r="EC28" s="8">
        <v>1.0216824950564105</v>
      </c>
      <c r="ED28" s="8">
        <v>0.91785046348268007</v>
      </c>
      <c r="EE28" s="8">
        <v>0.78893604513583315</v>
      </c>
      <c r="EF28" s="8">
        <v>0.86603814295077852</v>
      </c>
      <c r="EG28" s="8">
        <v>0.66288917431418215</v>
      </c>
      <c r="EH28" s="8">
        <v>0.80153039187861141</v>
      </c>
      <c r="EI28" s="8">
        <v>0.83062835049312733</v>
      </c>
      <c r="EJ28" s="8">
        <v>1.0563169131976995</v>
      </c>
      <c r="EK28" s="8">
        <v>0.90725577872108121</v>
      </c>
      <c r="EL28" s="8">
        <v>0.79772250616139906</v>
      </c>
      <c r="EM28" s="8">
        <v>0.85432212862241819</v>
      </c>
      <c r="EN28" s="8">
        <v>0.77507847169582544</v>
      </c>
      <c r="EO28" s="8">
        <v>0.97659564304900093</v>
      </c>
      <c r="EP28" s="8">
        <v>0.84574938202405092</v>
      </c>
      <c r="EQ28" s="8">
        <v>0.69455025601162901</v>
      </c>
      <c r="ER28" s="8">
        <v>0.72751518256853909</v>
      </c>
      <c r="ES28" s="8">
        <v>0.82050386015395937</v>
      </c>
      <c r="ET28" s="8">
        <v>1.0996124805661833</v>
      </c>
      <c r="EU28" s="8">
        <v>0.8259668330435882</v>
      </c>
      <c r="EV28" s="8">
        <v>0.83812320075150681</v>
      </c>
      <c r="EW28" s="8">
        <v>0.8031796223604426</v>
      </c>
      <c r="EX28" s="8">
        <v>0.69023112459409153</v>
      </c>
      <c r="EY28" s="8">
        <v>0.81760652253531585</v>
      </c>
      <c r="EZ28" s="8">
        <v>0.82879217323395438</v>
      </c>
      <c r="FA28" s="8">
        <v>0.79120150848832083</v>
      </c>
      <c r="FB28" s="8">
        <v>0.79234436061634705</v>
      </c>
      <c r="FC28" s="8">
        <v>0.79547017546574295</v>
      </c>
      <c r="FD28" s="8">
        <v>0.87754315361413449</v>
      </c>
      <c r="FE28" s="8">
        <v>0.91308325882133767</v>
      </c>
      <c r="FF28" s="8">
        <v>0.82637798161895393</v>
      </c>
      <c r="FG28" s="8">
        <v>0.93091666475145385</v>
      </c>
      <c r="FH28" s="8">
        <v>0.86141998563205158</v>
      </c>
      <c r="FI28" s="8">
        <v>0.5258073262364098</v>
      </c>
      <c r="FJ28" s="8">
        <v>0.58719765383421851</v>
      </c>
      <c r="FK28" s="8">
        <v>0.90809284439314653</v>
      </c>
      <c r="FL28" s="8">
        <v>0.94134233590962657</v>
      </c>
      <c r="FM28" s="8">
        <v>0.81674011435477978</v>
      </c>
      <c r="FN28" s="8">
        <v>0.82009779241752612</v>
      </c>
      <c r="FO28" s="8">
        <v>0.92824393181360509</v>
      </c>
      <c r="FP28" s="8">
        <v>0.87278179744667894</v>
      </c>
      <c r="FQ28" s="8">
        <v>0.74862238824282434</v>
      </c>
      <c r="FR28" s="8">
        <v>0.79217852528969834</v>
      </c>
      <c r="FS28" s="8">
        <v>0.70014438709095361</v>
      </c>
      <c r="FT28" s="8">
        <v>0.72390806891806514</v>
      </c>
      <c r="FU28" s="8">
        <v>0.89448937639473802</v>
      </c>
      <c r="FV28" s="8">
        <v>0.7966131335650386</v>
      </c>
      <c r="FW28" s="8">
        <v>0.7752155260560688</v>
      </c>
      <c r="FX28" s="8">
        <v>0.89903883306990384</v>
      </c>
      <c r="FY28" s="8">
        <v>0.71396840897506852</v>
      </c>
      <c r="FZ28" s="8">
        <v>0.49793022171717705</v>
      </c>
      <c r="GA28" s="8">
        <v>0.82061894668834345</v>
      </c>
      <c r="GB28" s="8">
        <v>0.85850157730418697</v>
      </c>
      <c r="GC28" s="8">
        <v>0.99726928066989429</v>
      </c>
      <c r="GD28" s="8">
        <v>1.0612053954776028</v>
      </c>
      <c r="GE28" s="8">
        <v>1.0059802600784205</v>
      </c>
      <c r="GF28" s="8">
        <v>0.7553437628550056</v>
      </c>
      <c r="GG28" s="8">
        <v>1.0368079017019407</v>
      </c>
      <c r="GH28" s="8">
        <v>1.0168010616666487</v>
      </c>
      <c r="GI28" s="8">
        <v>0.85910715450265862</v>
      </c>
      <c r="GJ28" s="8">
        <v>0.93640367129205127</v>
      </c>
      <c r="GK28" s="8">
        <v>0.75768278480218976</v>
      </c>
      <c r="GL28" s="8">
        <v>0.64698024459750514</v>
      </c>
      <c r="GM28" s="8">
        <v>0.70659878020902889</v>
      </c>
      <c r="GN28" s="8">
        <v>0.84806346313439063</v>
      </c>
      <c r="GO28" s="8">
        <v>0.92352018665653834</v>
      </c>
      <c r="GP28" s="8">
        <v>0.67077371483693549</v>
      </c>
      <c r="GQ28" s="8">
        <v>0.98182298429426751</v>
      </c>
      <c r="GR28" s="8">
        <v>0.83251692330955629</v>
      </c>
      <c r="GS28" s="8">
        <v>0.90740017370687298</v>
      </c>
      <c r="GT28" s="8">
        <v>0.84692558970639975</v>
      </c>
      <c r="GU28" s="8">
        <v>0.87237052093590073</v>
      </c>
      <c r="GV28" s="8">
        <v>0.8392931601319068</v>
      </c>
      <c r="GW28" s="8">
        <v>0.66406725014431212</v>
      </c>
      <c r="GX28" s="8">
        <v>0.79541056510970365</v>
      </c>
      <c r="GY28" s="8">
        <v>0.87517902412173776</v>
      </c>
      <c r="GZ28" s="8">
        <v>0.9434924162331475</v>
      </c>
      <c r="HA28" s="8">
        <v>0.95491422769475531</v>
      </c>
      <c r="HB28" s="8">
        <v>0.86368371244802022</v>
      </c>
      <c r="HC28" s="8">
        <v>0.73696254988968113</v>
      </c>
      <c r="HD28" s="8">
        <v>0.85020456935596422</v>
      </c>
      <c r="HE28" s="8">
        <v>0.73363015930301978</v>
      </c>
      <c r="HF28" s="8">
        <v>0.83847936985358029</v>
      </c>
      <c r="HG28" s="8">
        <v>0.83419858261190194</v>
      </c>
      <c r="HH28" s="8">
        <v>0.83765195772659107</v>
      </c>
      <c r="HI28" s="8">
        <v>0.81642475826657557</v>
      </c>
      <c r="HJ28" s="8">
        <v>0.82869210904267243</v>
      </c>
      <c r="HK28" s="8">
        <v>0.84143038352912414</v>
      </c>
      <c r="HL28" s="8">
        <v>0.92050916964901808</v>
      </c>
      <c r="HM28" s="8">
        <v>0.98124789588967942</v>
      </c>
      <c r="HN28" s="8">
        <v>0.93930172605707563</v>
      </c>
      <c r="HO28" s="8">
        <v>0.94111754804040815</v>
      </c>
      <c r="HP28" s="8">
        <v>0.97520833310501487</v>
      </c>
      <c r="HQ28" s="8">
        <v>0.6094253254942158</v>
      </c>
      <c r="HR28" s="8">
        <v>0.98709744998538573</v>
      </c>
      <c r="HS28" s="8">
        <v>0.76680312680863127</v>
      </c>
      <c r="HT28" s="8">
        <v>1.1196174160827459</v>
      </c>
      <c r="HU28" s="8">
        <v>0.82539986713396607</v>
      </c>
      <c r="HV28" s="8">
        <v>0.8607696596595249</v>
      </c>
      <c r="HW28" s="8">
        <v>0.76538560808454703</v>
      </c>
      <c r="HX28" s="8">
        <v>1.0862913219704442</v>
      </c>
      <c r="HY28" s="8">
        <v>0.75273785190440223</v>
      </c>
      <c r="HZ28" s="8">
        <v>0.73061869108064836</v>
      </c>
      <c r="IA28" s="8">
        <v>0.80305814234623552</v>
      </c>
      <c r="IB28" s="8">
        <v>0.98146098307212459</v>
      </c>
      <c r="IC28" s="8">
        <v>0.9785715412925361</v>
      </c>
      <c r="ID28" s="8">
        <v>0.98619500880780608</v>
      </c>
      <c r="IE28" s="8">
        <v>1.0128609901943599</v>
      </c>
      <c r="IF28" s="8">
        <v>0.68804170931702235</v>
      </c>
      <c r="IG28" s="8">
        <v>0.7964881340434834</v>
      </c>
      <c r="IH28" s="8">
        <v>1.0208728425749301</v>
      </c>
      <c r="II28" s="8">
        <v>0.97675876454509403</v>
      </c>
      <c r="IJ28" s="8">
        <v>0.75481991362776124</v>
      </c>
      <c r="IK28" s="8">
        <v>1.0949100495760384</v>
      </c>
      <c r="IL28" s="8">
        <v>0.91878270172506427</v>
      </c>
      <c r="IM28" s="8">
        <v>0.78604057708671871</v>
      </c>
      <c r="IN28" s="8">
        <v>0.88167372618549211</v>
      </c>
      <c r="IO28" s="8">
        <v>0.97940472811080026</v>
      </c>
      <c r="IP28" s="8">
        <v>1.0112953563380072</v>
      </c>
      <c r="IQ28" s="8">
        <v>0.97884923790105927</v>
      </c>
      <c r="IR28" s="8">
        <v>0.84458167517525551</v>
      </c>
      <c r="IS28" s="8">
        <v>0.83433615721371335</v>
      </c>
      <c r="IT28" s="8">
        <v>0.83261176588950836</v>
      </c>
      <c r="IU28" s="8">
        <v>0.72575948077885633</v>
      </c>
      <c r="IV28" s="8">
        <v>0.86938373999300078</v>
      </c>
      <c r="IW28" s="8">
        <v>0.8699099273271651</v>
      </c>
      <c r="IX28" s="8">
        <v>1.0101358599101984</v>
      </c>
      <c r="IY28" s="8">
        <v>0.80818575618546251</v>
      </c>
      <c r="IZ28" s="8">
        <v>0.81222605906081957</v>
      </c>
      <c r="JA28" s="8">
        <v>0.94637261250276838</v>
      </c>
      <c r="JB28" s="8">
        <v>0.85670035123042543</v>
      </c>
      <c r="JC28" s="8">
        <v>0.97603605179084985</v>
      </c>
      <c r="JD28" s="8">
        <v>0.97783324573625918</v>
      </c>
      <c r="JE28" s="8">
        <v>0.95169783932504681</v>
      </c>
      <c r="JF28" s="8">
        <v>0.89434622448426204</v>
      </c>
      <c r="JG28" s="8">
        <v>0.91908035263573518</v>
      </c>
      <c r="JH28" s="8">
        <v>0.63105619116239031</v>
      </c>
      <c r="JI28" s="8">
        <v>0.89608992918240293</v>
      </c>
      <c r="JJ28" s="8">
        <v>0.93192347732820391</v>
      </c>
      <c r="JK28" s="8">
        <v>0.47771375551480766</v>
      </c>
      <c r="JL28" s="8">
        <v>0.86423881881324394</v>
      </c>
      <c r="JM28" s="8">
        <v>0.58448325277991098</v>
      </c>
      <c r="JN28" s="8">
        <v>0.90748290078554827</v>
      </c>
      <c r="JO28" s="8">
        <v>0.97006170123109725</v>
      </c>
      <c r="JP28" s="8">
        <v>0.89644681285346195</v>
      </c>
      <c r="JQ28" s="8">
        <v>0.92046710360525852</v>
      </c>
      <c r="JR28" s="8">
        <v>0.92310183394965473</v>
      </c>
      <c r="JS28" s="8">
        <v>1.0054239134066176</v>
      </c>
      <c r="JT28" s="8">
        <v>0.68634015225963663</v>
      </c>
      <c r="JU28" s="8">
        <v>0.59742738500359416</v>
      </c>
      <c r="JV28" s="8">
        <v>0.46385973484624665</v>
      </c>
      <c r="JW28" s="8">
        <v>0.85236655560126895</v>
      </c>
      <c r="JX28" s="8">
        <v>0.84404066271720757</v>
      </c>
      <c r="JY28" s="8">
        <v>0.93187098824130177</v>
      </c>
      <c r="JZ28" s="8">
        <v>0.77334014337638979</v>
      </c>
      <c r="KA28" s="8">
        <v>0.77510268322580167</v>
      </c>
      <c r="KB28" s="8">
        <v>0.8573965680105462</v>
      </c>
      <c r="KC28" s="8">
        <v>0.9375761074145712</v>
      </c>
      <c r="KD28" s="8">
        <v>0.92541703046676571</v>
      </c>
      <c r="KE28" s="8">
        <v>0.83905128644819238</v>
      </c>
      <c r="KF28" s="8">
        <v>0.93123495580133331</v>
      </c>
      <c r="KG28" s="8">
        <v>0.7820456578629954</v>
      </c>
      <c r="KH28" s="8">
        <v>0.68278259295837707</v>
      </c>
      <c r="KI28" s="8">
        <v>0.91809796751487793</v>
      </c>
      <c r="KJ28" s="8">
        <v>0.83499819158478328</v>
      </c>
      <c r="KK28" s="8">
        <v>0.92936121448866671</v>
      </c>
      <c r="KL28" s="8">
        <v>0.93690814988926774</v>
      </c>
      <c r="KM28" s="8">
        <v>0.96152901787001932</v>
      </c>
      <c r="KN28" s="8">
        <v>0.77822420614921717</v>
      </c>
      <c r="KO28" s="8">
        <v>1.1464570770465639</v>
      </c>
      <c r="KP28" s="8">
        <v>0.86327938616866995</v>
      </c>
      <c r="KQ28" s="8">
        <v>0.89025730539982817</v>
      </c>
      <c r="KR28" s="8">
        <v>0.87804531851684198</v>
      </c>
      <c r="KS28" s="8">
        <v>0.86953840671396843</v>
      </c>
      <c r="KT28" s="8">
        <v>0.88264072215138045</v>
      </c>
      <c r="KU28" s="8">
        <v>0.89611746871184583</v>
      </c>
      <c r="KV28" s="8">
        <v>0.86156672058382189</v>
      </c>
      <c r="KW28" s="8">
        <v>0.71069182714861412</v>
      </c>
      <c r="KX28" s="8">
        <v>0.70774858306040511</v>
      </c>
      <c r="KY28" s="8">
        <v>0.98186505350902031</v>
      </c>
      <c r="KZ28" s="8">
        <v>0.92885002937472938</v>
      </c>
      <c r="LA28" s="8">
        <v>0.8078135676223176</v>
      </c>
      <c r="LB28" s="8">
        <v>0.85285532072634951</v>
      </c>
      <c r="LC28" s="8">
        <v>0.97138734257934545</v>
      </c>
      <c r="LD28" s="8">
        <v>0.97934340086546878</v>
      </c>
      <c r="LE28" s="8">
        <v>0.98276625023610353</v>
      </c>
      <c r="LF28" s="8">
        <v>0.91031967073841302</v>
      </c>
      <c r="LG28" s="8">
        <v>0.93290212597852895</v>
      </c>
      <c r="LH28" s="8">
        <v>0.75383403669073412</v>
      </c>
      <c r="LI28" s="8">
        <v>0.77889114974590024</v>
      </c>
      <c r="LJ28" s="8">
        <v>0.77152927511817204</v>
      </c>
      <c r="LK28" s="8">
        <v>0.89707919470830821</v>
      </c>
      <c r="LL28" s="8">
        <v>1.0236274421399381</v>
      </c>
      <c r="LM28" s="8">
        <v>0.82928613703481258</v>
      </c>
      <c r="LN28" s="8">
        <v>0.78098832107791161</v>
      </c>
      <c r="LO28" s="8">
        <v>0.89439155602124376</v>
      </c>
      <c r="LP28" s="8">
        <v>0.86529949125427408</v>
      </c>
      <c r="LQ28" s="8">
        <v>0.71932337556930348</v>
      </c>
      <c r="LR28" s="8">
        <v>0.98086817093340095</v>
      </c>
      <c r="LS28" s="8">
        <v>0.95937054377240227</v>
      </c>
      <c r="LT28" s="8">
        <v>0.89018652669502163</v>
      </c>
      <c r="LU28" s="8">
        <v>1.0424326062121623</v>
      </c>
      <c r="LV28" s="8">
        <v>0.80627442652467207</v>
      </c>
      <c r="LW28" s="8">
        <v>0.83619080159825288</v>
      </c>
      <c r="LX28" s="8">
        <v>0.85455903902999275</v>
      </c>
      <c r="LY28" s="8">
        <v>0.82807987731239641</v>
      </c>
      <c r="LZ28" s="8">
        <v>0.84188501929942072</v>
      </c>
      <c r="MA28" s="8">
        <v>0.97198231622496334</v>
      </c>
      <c r="MB28" s="8">
        <v>0.83033140387282955</v>
      </c>
      <c r="MC28" s="8">
        <v>0.8564162068251836</v>
      </c>
      <c r="MD28" s="8">
        <v>0.82850562277959905</v>
      </c>
      <c r="ME28" s="8">
        <v>0.8957399478521284</v>
      </c>
      <c r="MF28" s="8">
        <v>0.84812560609915</v>
      </c>
      <c r="MG28" s="8">
        <v>0.92038210835267853</v>
      </c>
      <c r="MH28" s="8">
        <v>0.93740885599458246</v>
      </c>
      <c r="MI28" s="8">
        <v>0.94692458664267232</v>
      </c>
      <c r="MJ28" s="8">
        <v>0.82301566831302087</v>
      </c>
      <c r="MK28" s="8">
        <v>0.88582093237254056</v>
      </c>
      <c r="ML28" s="8">
        <v>0.88414805466226676</v>
      </c>
      <c r="MM28" s="8">
        <v>0.85627285955081311</v>
      </c>
      <c r="MN28" s="8">
        <v>0.79925558744249348</v>
      </c>
      <c r="MO28" s="8">
        <v>0.84903930223026958</v>
      </c>
      <c r="MP28" s="8">
        <v>0.84256057608361357</v>
      </c>
      <c r="MQ28" s="8">
        <v>1.0156653048029587</v>
      </c>
      <c r="MR28" s="8">
        <v>0.9561654905603697</v>
      </c>
      <c r="MS28" s="8">
        <v>0.8252268441938253</v>
      </c>
      <c r="MT28" s="8">
        <v>0.83257212817487347</v>
      </c>
      <c r="MU28" s="8">
        <v>0.80926441511346747</v>
      </c>
      <c r="MV28" s="8">
        <v>0.98796701789194719</v>
      </c>
      <c r="MW28" s="8">
        <v>0.88722007910179623</v>
      </c>
      <c r="MX28" s="8">
        <v>0.8175978242570755</v>
      </c>
      <c r="MY28" s="8">
        <v>0.67742527910509998</v>
      </c>
      <c r="MZ28" s="8">
        <v>0.83882844137655577</v>
      </c>
      <c r="NA28" s="8">
        <v>0.8065366731558532</v>
      </c>
      <c r="NB28" s="8">
        <v>0.72722919724685364</v>
      </c>
      <c r="NC28" s="8">
        <v>0.90658725935031792</v>
      </c>
      <c r="ND28" s="8">
        <v>0.87484573868537063</v>
      </c>
      <c r="NE28" s="8">
        <v>0.98404489351089797</v>
      </c>
      <c r="NF28" s="8">
        <v>0.90493151589286325</v>
      </c>
      <c r="NG28" s="8">
        <v>0.92638956493828284</v>
      </c>
      <c r="NH28" s="8">
        <v>0.88813160518167833</v>
      </c>
      <c r="NI28" s="8">
        <v>0.49471444691464217</v>
      </c>
      <c r="NJ28" s="8">
        <v>0.76756204978894638</v>
      </c>
      <c r="NK28" s="8">
        <v>0.80630545086556626</v>
      </c>
      <c r="NL28" s="8">
        <v>0.89215861651004136</v>
      </c>
      <c r="NM28" s="8">
        <v>0.98032391321588308</v>
      </c>
      <c r="NN28" s="8">
        <v>1.051119303132706</v>
      </c>
      <c r="NO28" s="8">
        <v>0.88098066853959078</v>
      </c>
      <c r="NP28" s="8">
        <v>0.89937957442436367</v>
      </c>
      <c r="NQ28" s="8">
        <v>0.84019372650672275</v>
      </c>
      <c r="NR28" s="8">
        <v>0.81483218593668549</v>
      </c>
      <c r="NS28" s="8">
        <v>1.1274417155877208</v>
      </c>
      <c r="NT28" s="8">
        <v>0.81746855708108856</v>
      </c>
      <c r="NU28" s="8">
        <v>0.89791872481578427</v>
      </c>
      <c r="NV28" s="8">
        <v>0.6366633223114434</v>
      </c>
      <c r="NW28" s="8">
        <v>0.70883890664370242</v>
      </c>
      <c r="NX28" s="8">
        <v>0.83058027994267603</v>
      </c>
      <c r="NY28" s="8">
        <v>0.87558782418975678</v>
      </c>
      <c r="NZ28" s="8">
        <v>0.94382288568732842</v>
      </c>
      <c r="OA28" s="8">
        <v>0.75806109602757021</v>
      </c>
      <c r="OB28" s="8">
        <v>1.0076567890254933</v>
      </c>
      <c r="OC28" s="8">
        <v>0.83166649571688334</v>
      </c>
      <c r="OD28" s="8">
        <v>0.86488319012062687</v>
      </c>
      <c r="OE28" s="8">
        <v>1.0003329623133803</v>
      </c>
      <c r="OF28" s="8">
        <v>0.80253542662040844</v>
      </c>
      <c r="OG28" s="8">
        <v>1.0667914548422199</v>
      </c>
      <c r="OH28" s="8">
        <v>0.96574637614348702</v>
      </c>
      <c r="OI28" s="8">
        <v>1.0341029309255079</v>
      </c>
      <c r="OJ28" s="8">
        <v>1.018879945989202</v>
      </c>
      <c r="OK28" s="8">
        <v>1.0240190385455974</v>
      </c>
      <c r="OL28" s="8">
        <v>0.89926676758886737</v>
      </c>
      <c r="OM28" s="8">
        <v>0.74741181370099363</v>
      </c>
      <c r="ON28" s="8">
        <v>0.83624807199882845</v>
      </c>
      <c r="OO28" s="8">
        <v>1.0091462305893082</v>
      </c>
      <c r="OP28" s="8">
        <v>0.99601393133370031</v>
      </c>
      <c r="OQ28" s="8">
        <v>1.0392243381682418</v>
      </c>
      <c r="OR28" s="8">
        <v>0.7719554983745216</v>
      </c>
      <c r="OS28" s="8">
        <v>0.81662963933073185</v>
      </c>
      <c r="OT28" s="8">
        <v>0.87603688104737321</v>
      </c>
      <c r="OU28" s="8">
        <v>0.85130694643098825</v>
      </c>
      <c r="OV28" s="8">
        <v>0.78614450285796666</v>
      </c>
      <c r="OW28" s="8">
        <v>0.77250724163267004</v>
      </c>
      <c r="OX28" s="8">
        <v>1.0089835380123258</v>
      </c>
    </row>
    <row r="29" spans="2:414" ht="15.6" x14ac:dyDescent="0.35">
      <c r="B29" s="6">
        <v>42094</v>
      </c>
      <c r="C29" s="8">
        <v>0.74076508516434503</v>
      </c>
      <c r="D29" s="8">
        <v>0.84755869493339031</v>
      </c>
      <c r="E29" s="8">
        <v>1.0381303757124944</v>
      </c>
      <c r="F29" s="8">
        <v>0.90585702046515193</v>
      </c>
      <c r="G29" s="8">
        <v>0.9151744093300942</v>
      </c>
      <c r="H29" s="8">
        <v>0.88874784798649908</v>
      </c>
      <c r="I29" s="8">
        <v>0.8157144669300801</v>
      </c>
      <c r="J29" s="8">
        <v>0.86115408687767214</v>
      </c>
      <c r="K29" s="8">
        <v>0.98848631155708067</v>
      </c>
      <c r="L29" s="8">
        <v>0.9516436491963749</v>
      </c>
      <c r="M29" s="8">
        <v>1.1003704583405542</v>
      </c>
      <c r="N29" s="8">
        <v>0.92990738399299477</v>
      </c>
      <c r="O29" s="8">
        <v>0.59877923837900182</v>
      </c>
      <c r="P29" s="8">
        <v>1.096835834033083</v>
      </c>
      <c r="Q29" s="8">
        <v>0.89927702366896611</v>
      </c>
      <c r="R29" s="8">
        <v>0.73512729871268645</v>
      </c>
      <c r="S29" s="8">
        <v>0.83385420359515461</v>
      </c>
      <c r="T29" s="8">
        <v>0.74043300865182826</v>
      </c>
      <c r="U29" s="8">
        <v>0.64711773633419389</v>
      </c>
      <c r="V29" s="8">
        <v>0.91324734940657115</v>
      </c>
      <c r="W29" s="8">
        <v>0.85275502736862496</v>
      </c>
      <c r="X29" s="8">
        <v>0.89858868335565356</v>
      </c>
      <c r="Y29" s="8">
        <v>0.87019666525998929</v>
      </c>
      <c r="Z29" s="8">
        <v>1.0768642038026441</v>
      </c>
      <c r="AA29" s="8">
        <v>0.88782549047957249</v>
      </c>
      <c r="AB29" s="8">
        <v>0.45785761305381506</v>
      </c>
      <c r="AC29" s="8">
        <v>0.91782651164031448</v>
      </c>
      <c r="AD29" s="8">
        <v>1.0526752806045758</v>
      </c>
      <c r="AE29" s="8">
        <v>0.81476566336696288</v>
      </c>
      <c r="AF29" s="8">
        <v>0.60938287231340449</v>
      </c>
      <c r="AG29" s="8">
        <v>0.74405021467989352</v>
      </c>
      <c r="AH29" s="8">
        <v>0.94027131097641237</v>
      </c>
      <c r="AI29" s="8">
        <v>0.94869924141299744</v>
      </c>
      <c r="AJ29" s="8">
        <v>0.86160603128580981</v>
      </c>
      <c r="AK29" s="8">
        <v>0.96479072915196118</v>
      </c>
      <c r="AL29" s="8">
        <v>0.96680104213309148</v>
      </c>
      <c r="AM29" s="8">
        <v>0.99291993327691552</v>
      </c>
      <c r="AN29" s="8">
        <v>0.6413908138216643</v>
      </c>
      <c r="AO29" s="8">
        <v>0.90855361865312378</v>
      </c>
      <c r="AP29" s="8">
        <v>0.89979003946766067</v>
      </c>
      <c r="AQ29" s="8">
        <v>0.82803226051873957</v>
      </c>
      <c r="AR29" s="8">
        <v>0.82883733829202488</v>
      </c>
      <c r="AS29" s="8">
        <v>0.82225900961027543</v>
      </c>
      <c r="AT29" s="8">
        <v>0.92698486261338042</v>
      </c>
      <c r="AU29" s="8">
        <v>0.91576928901816756</v>
      </c>
      <c r="AV29" s="8">
        <v>0.83571003500373853</v>
      </c>
      <c r="AW29" s="8">
        <v>0.7663833638136055</v>
      </c>
      <c r="AX29" s="8">
        <v>0.82993824444497299</v>
      </c>
      <c r="AY29" s="8">
        <v>0.86318685498013537</v>
      </c>
      <c r="AZ29" s="8">
        <v>0.79047537406652657</v>
      </c>
      <c r="BA29" s="8">
        <v>0.84112051003295218</v>
      </c>
      <c r="BB29" s="8">
        <v>0.54397979505503702</v>
      </c>
      <c r="BC29" s="8">
        <v>0.78907981784004311</v>
      </c>
      <c r="BD29" s="8">
        <v>0.73735984852123471</v>
      </c>
      <c r="BE29" s="8">
        <v>0.73438661494112722</v>
      </c>
      <c r="BF29" s="8">
        <v>0.9222702211322833</v>
      </c>
      <c r="BG29" s="8">
        <v>0.87113879609230016</v>
      </c>
      <c r="BH29" s="8">
        <v>0.87105881122410989</v>
      </c>
      <c r="BI29" s="8">
        <v>1.0266351025500242</v>
      </c>
      <c r="BJ29" s="8">
        <v>0.72651545728913436</v>
      </c>
      <c r="BK29" s="8">
        <v>0.90830226559420468</v>
      </c>
      <c r="BL29" s="8">
        <v>0.79694194692199394</v>
      </c>
      <c r="BM29" s="8">
        <v>0.91272184696469316</v>
      </c>
      <c r="BN29" s="8">
        <v>0.92803148342324326</v>
      </c>
      <c r="BO29" s="8">
        <v>0.8724737719919029</v>
      </c>
      <c r="BP29" s="8">
        <v>0.75191866092603243</v>
      </c>
      <c r="BQ29" s="8">
        <v>0.74211850666620005</v>
      </c>
      <c r="BR29" s="8">
        <v>0.82667739948105956</v>
      </c>
      <c r="BS29" s="8">
        <v>0.97426452723235657</v>
      </c>
      <c r="BT29" s="8">
        <v>0.72669590774211035</v>
      </c>
      <c r="BU29" s="8">
        <v>0.9847732923587289</v>
      </c>
      <c r="BV29" s="8">
        <v>0.98916525128935673</v>
      </c>
      <c r="BW29" s="8">
        <v>0.66807429443191113</v>
      </c>
      <c r="BX29" s="8">
        <v>0.75481490822471276</v>
      </c>
      <c r="BY29" s="8">
        <v>0.8211077137644589</v>
      </c>
      <c r="BZ29" s="8">
        <v>1.0052280178572555</v>
      </c>
      <c r="CA29" s="8">
        <v>0.93037459448469106</v>
      </c>
      <c r="CB29" s="8">
        <v>0.8236674398151631</v>
      </c>
      <c r="CC29" s="8">
        <v>0.97270770139002216</v>
      </c>
      <c r="CD29" s="8">
        <v>0.93766811916940696</v>
      </c>
      <c r="CE29" s="8">
        <v>0.94087855406982501</v>
      </c>
      <c r="CF29" s="8">
        <v>0.69819164061876571</v>
      </c>
      <c r="CG29" s="8">
        <v>0.9629001417690356</v>
      </c>
      <c r="CH29" s="8">
        <v>0.84128289411640278</v>
      </c>
      <c r="CI29" s="8">
        <v>0.78098258029244239</v>
      </c>
      <c r="CJ29" s="8">
        <v>0.91019312285126086</v>
      </c>
      <c r="CK29" s="8">
        <v>0.72038207248656738</v>
      </c>
      <c r="CL29" s="8">
        <v>0.58442302292406456</v>
      </c>
      <c r="CM29" s="8">
        <v>0.66035857748126248</v>
      </c>
      <c r="CN29" s="8">
        <v>0.94966155284061649</v>
      </c>
      <c r="CO29" s="8">
        <v>0.69917467313443926</v>
      </c>
      <c r="CP29" s="8">
        <v>0.61214578988249135</v>
      </c>
      <c r="CQ29" s="8">
        <v>0.84058196469507007</v>
      </c>
      <c r="CR29" s="8">
        <v>0.88368093004939763</v>
      </c>
      <c r="CS29" s="8">
        <v>0.96437471521476081</v>
      </c>
      <c r="CT29" s="8">
        <v>0.81232085529306819</v>
      </c>
      <c r="CU29" s="8">
        <v>0.98222858384089717</v>
      </c>
      <c r="CV29" s="8">
        <v>1.0176023428006615</v>
      </c>
      <c r="CW29" s="8">
        <v>0.97603478984303738</v>
      </c>
      <c r="CX29" s="8">
        <v>0.87082636236535138</v>
      </c>
      <c r="CY29" s="8">
        <v>0.75258103396446718</v>
      </c>
      <c r="CZ29" s="8">
        <v>0.7099362186720608</v>
      </c>
      <c r="DA29" s="8">
        <v>0.75819520361664439</v>
      </c>
      <c r="DB29" s="8">
        <v>0.80859414218360959</v>
      </c>
      <c r="DC29" s="8">
        <v>0.83650202402542473</v>
      </c>
      <c r="DD29" s="8">
        <v>0.86712893761289944</v>
      </c>
      <c r="DE29" s="8">
        <v>0.78902958241255616</v>
      </c>
      <c r="DF29" s="8">
        <v>0.77872075003862906</v>
      </c>
      <c r="DG29" s="8">
        <v>0.89593075272864642</v>
      </c>
      <c r="DH29" s="8">
        <v>0.98612694970034098</v>
      </c>
      <c r="DI29" s="8">
        <v>0.87222651620896563</v>
      </c>
      <c r="DJ29" s="8">
        <v>0.83988334675792231</v>
      </c>
      <c r="DK29" s="8">
        <v>0.71901645660429936</v>
      </c>
      <c r="DL29" s="8">
        <v>0.89267510552343476</v>
      </c>
      <c r="DM29" s="8">
        <v>0.92072206473435858</v>
      </c>
      <c r="DN29" s="8">
        <v>0.80803165866502846</v>
      </c>
      <c r="DO29" s="8">
        <v>0.83486840811750396</v>
      </c>
      <c r="DP29" s="8">
        <v>0.88319094176007285</v>
      </c>
      <c r="DQ29" s="8">
        <v>0.9477261063860396</v>
      </c>
      <c r="DR29" s="8">
        <v>1.0640969132056499</v>
      </c>
      <c r="DS29" s="8">
        <v>0.90561743186775034</v>
      </c>
      <c r="DT29" s="8">
        <v>0.76834988814115146</v>
      </c>
      <c r="DU29" s="8">
        <v>0.69963674922042285</v>
      </c>
      <c r="DV29" s="8">
        <v>0.94112417553751726</v>
      </c>
      <c r="DW29" s="8">
        <v>0.80223859006576326</v>
      </c>
      <c r="DX29" s="8">
        <v>1.0282985565870204</v>
      </c>
      <c r="DY29" s="8">
        <v>0.94283242193050509</v>
      </c>
      <c r="DZ29" s="8">
        <v>1.0092346863644672</v>
      </c>
      <c r="EA29" s="8">
        <v>1.242905380859282</v>
      </c>
      <c r="EB29" s="8">
        <v>1.0317493932575581</v>
      </c>
      <c r="EC29" s="8">
        <v>1.0256528255614386</v>
      </c>
      <c r="ED29" s="8">
        <v>0.96545471183507003</v>
      </c>
      <c r="EE29" s="8">
        <v>0.82925048722163097</v>
      </c>
      <c r="EF29" s="8">
        <v>0.86465844285568161</v>
      </c>
      <c r="EG29" s="8">
        <v>0.65380215763372573</v>
      </c>
      <c r="EH29" s="8">
        <v>0.80009409036626544</v>
      </c>
      <c r="EI29" s="8">
        <v>0.83177761172522702</v>
      </c>
      <c r="EJ29" s="8">
        <v>1.0397917366084386</v>
      </c>
      <c r="EK29" s="8">
        <v>0.92299501680936302</v>
      </c>
      <c r="EL29" s="8">
        <v>0.85807517020467505</v>
      </c>
      <c r="EM29" s="8">
        <v>0.90801889277407455</v>
      </c>
      <c r="EN29" s="8">
        <v>0.84691715501964271</v>
      </c>
      <c r="EO29" s="8">
        <v>0.93682489259660573</v>
      </c>
      <c r="EP29" s="8">
        <v>0.85061893194938831</v>
      </c>
      <c r="EQ29" s="8">
        <v>0.6889560834325027</v>
      </c>
      <c r="ER29" s="8">
        <v>0.76483443338489598</v>
      </c>
      <c r="ES29" s="8">
        <v>0.84948537637579757</v>
      </c>
      <c r="ET29" s="8">
        <v>1.1625390803357583</v>
      </c>
      <c r="EU29" s="8">
        <v>0.82775422418345501</v>
      </c>
      <c r="EV29" s="8">
        <v>0.87584672100194438</v>
      </c>
      <c r="EW29" s="8">
        <v>0.82388399789939548</v>
      </c>
      <c r="EX29" s="8">
        <v>0.70938569006233343</v>
      </c>
      <c r="EY29" s="8">
        <v>0.82810911047894298</v>
      </c>
      <c r="EZ29" s="8">
        <v>0.86654983179916101</v>
      </c>
      <c r="FA29" s="8">
        <v>0.78994184106754184</v>
      </c>
      <c r="FB29" s="8">
        <v>0.84856706221139855</v>
      </c>
      <c r="FC29" s="8">
        <v>0.76501313051861886</v>
      </c>
      <c r="FD29" s="8">
        <v>0.9050856511665184</v>
      </c>
      <c r="FE29" s="8">
        <v>0.88361679480169764</v>
      </c>
      <c r="FF29" s="8">
        <v>0.86804374735365686</v>
      </c>
      <c r="FG29" s="8">
        <v>0.98548872306026214</v>
      </c>
      <c r="FH29" s="8">
        <v>0.90190749586765828</v>
      </c>
      <c r="FI29" s="8">
        <v>0.53087887680126922</v>
      </c>
      <c r="FJ29" s="8">
        <v>0.59230672513763127</v>
      </c>
      <c r="FK29" s="8">
        <v>0.92392701390269705</v>
      </c>
      <c r="FL29" s="8">
        <v>0.98709488567602488</v>
      </c>
      <c r="FM29" s="8">
        <v>0.84400299316083227</v>
      </c>
      <c r="FN29" s="8">
        <v>0.84519389387427923</v>
      </c>
      <c r="FO29" s="8">
        <v>0.95307515485381178</v>
      </c>
      <c r="FP29" s="8">
        <v>0.94092107041641426</v>
      </c>
      <c r="FQ29" s="8">
        <v>0.74817385120722157</v>
      </c>
      <c r="FR29" s="8">
        <v>0.81345275541378648</v>
      </c>
      <c r="FS29" s="8">
        <v>0.6954709329284503</v>
      </c>
      <c r="FT29" s="8">
        <v>0.7330836750950489</v>
      </c>
      <c r="FU29" s="8">
        <v>0.90887299595851068</v>
      </c>
      <c r="FV29" s="8">
        <v>0.86957694943655406</v>
      </c>
      <c r="FW29" s="8">
        <v>0.76008466379225148</v>
      </c>
      <c r="FX29" s="8">
        <v>0.99032126919588082</v>
      </c>
      <c r="FY29" s="8">
        <v>0.72807986055697582</v>
      </c>
      <c r="FZ29" s="8">
        <v>0.50455376900920224</v>
      </c>
      <c r="GA29" s="8">
        <v>0.82275911612111896</v>
      </c>
      <c r="GB29" s="8">
        <v>0.86590324619366044</v>
      </c>
      <c r="GC29" s="8">
        <v>1.071733016727797</v>
      </c>
      <c r="GD29" s="8">
        <v>1.1184539600970391</v>
      </c>
      <c r="GE29" s="8">
        <v>1.0845365264668658</v>
      </c>
      <c r="GF29" s="8">
        <v>0.75544308452147269</v>
      </c>
      <c r="GG29" s="8">
        <v>1.0676523999994907</v>
      </c>
      <c r="GH29" s="8">
        <v>0.98990667438272617</v>
      </c>
      <c r="GI29" s="8">
        <v>0.83414633165460084</v>
      </c>
      <c r="GJ29" s="8">
        <v>0.94467056192617804</v>
      </c>
      <c r="GK29" s="8">
        <v>0.75604400374172953</v>
      </c>
      <c r="GL29" s="8">
        <v>0.66235353119749818</v>
      </c>
      <c r="GM29" s="8">
        <v>0.73610032987296536</v>
      </c>
      <c r="GN29" s="8">
        <v>0.8947190945173521</v>
      </c>
      <c r="GO29" s="8">
        <v>0.97689514277987066</v>
      </c>
      <c r="GP29" s="8">
        <v>0.68079951586611143</v>
      </c>
      <c r="GQ29" s="8">
        <v>0.99225609401711146</v>
      </c>
      <c r="GR29" s="8">
        <v>0.82536762224405757</v>
      </c>
      <c r="GS29" s="8">
        <v>0.92420607521647724</v>
      </c>
      <c r="GT29" s="8">
        <v>0.878980254611201</v>
      </c>
      <c r="GU29" s="8">
        <v>0.89144008352206194</v>
      </c>
      <c r="GV29" s="8">
        <v>0.86497996678103051</v>
      </c>
      <c r="GW29" s="8">
        <v>0.7025440588556553</v>
      </c>
      <c r="GX29" s="8">
        <v>0.82978429542843535</v>
      </c>
      <c r="GY29" s="8">
        <v>0.92007173607681825</v>
      </c>
      <c r="GZ29" s="8">
        <v>0.93886905444452806</v>
      </c>
      <c r="HA29" s="8">
        <v>0.9789081038163937</v>
      </c>
      <c r="HB29" s="8">
        <v>0.90212888760215382</v>
      </c>
      <c r="HC29" s="8">
        <v>0.76931034104319451</v>
      </c>
      <c r="HD29" s="8">
        <v>0.83319682385079219</v>
      </c>
      <c r="HE29" s="8">
        <v>0.73558164597723308</v>
      </c>
      <c r="HF29" s="8">
        <v>0.81457635485099777</v>
      </c>
      <c r="HG29" s="8">
        <v>0.93739014276329424</v>
      </c>
      <c r="HH29" s="8">
        <v>0.81793866316722874</v>
      </c>
      <c r="HI29" s="8">
        <v>0.81875765981951543</v>
      </c>
      <c r="HJ29" s="8">
        <v>0.86600590627437213</v>
      </c>
      <c r="HK29" s="8">
        <v>0.85760571128758012</v>
      </c>
      <c r="HL29" s="8">
        <v>0.91099911743997153</v>
      </c>
      <c r="HM29" s="8">
        <v>1.0270330763509976</v>
      </c>
      <c r="HN29" s="8">
        <v>0.9393757128993524</v>
      </c>
      <c r="HO29" s="8">
        <v>0.97812980933960358</v>
      </c>
      <c r="HP29" s="8">
        <v>1.0228061897032898</v>
      </c>
      <c r="HQ29" s="8">
        <v>0.60750355949042412</v>
      </c>
      <c r="HR29" s="8">
        <v>1.0298622826188126</v>
      </c>
      <c r="HS29" s="8">
        <v>0.80536024797925831</v>
      </c>
      <c r="HT29" s="8">
        <v>1.1316468702381746</v>
      </c>
      <c r="HU29" s="8">
        <v>0.87813072666762237</v>
      </c>
      <c r="HV29" s="8">
        <v>0.90546784202793662</v>
      </c>
      <c r="HW29" s="8">
        <v>0.75988867408675487</v>
      </c>
      <c r="HX29" s="8">
        <v>1.145846426914527</v>
      </c>
      <c r="HY29" s="8">
        <v>0.77148912322911001</v>
      </c>
      <c r="HZ29" s="8">
        <v>0.74992007554508222</v>
      </c>
      <c r="IA29" s="8">
        <v>0.88175542735375045</v>
      </c>
      <c r="IB29" s="8">
        <v>0.95694813969250037</v>
      </c>
      <c r="IC29" s="8">
        <v>0.98837952398632178</v>
      </c>
      <c r="ID29" s="8">
        <v>0.98028849692212261</v>
      </c>
      <c r="IE29" s="8">
        <v>1.0702756901816244</v>
      </c>
      <c r="IF29" s="8">
        <v>0.74343736338109345</v>
      </c>
      <c r="IG29" s="8">
        <v>0.83252015985429273</v>
      </c>
      <c r="IH29" s="8">
        <v>1.1092075626086721</v>
      </c>
      <c r="II29" s="8">
        <v>0.97906859210146024</v>
      </c>
      <c r="IJ29" s="8">
        <v>0.76154911497733213</v>
      </c>
      <c r="IK29" s="8">
        <v>1.1455211687835307</v>
      </c>
      <c r="IL29" s="8">
        <v>0.96276506843324039</v>
      </c>
      <c r="IM29" s="8">
        <v>0.80292183608914158</v>
      </c>
      <c r="IN29" s="8">
        <v>0.86518499400170279</v>
      </c>
      <c r="IO29" s="8">
        <v>1.0753286298944216</v>
      </c>
      <c r="IP29" s="8">
        <v>1.1099551552793634</v>
      </c>
      <c r="IQ29" s="8">
        <v>1.0076577965668019</v>
      </c>
      <c r="IR29" s="8">
        <v>0.86156238642752558</v>
      </c>
      <c r="IS29" s="8">
        <v>0.83236711968950405</v>
      </c>
      <c r="IT29" s="8">
        <v>0.87328822299127462</v>
      </c>
      <c r="IU29" s="8">
        <v>0.7256940716019662</v>
      </c>
      <c r="IV29" s="8">
        <v>0.91023202608589748</v>
      </c>
      <c r="IW29" s="8">
        <v>0.88067040090006599</v>
      </c>
      <c r="IX29" s="8">
        <v>1.0806234452180901</v>
      </c>
      <c r="IY29" s="8">
        <v>0.86265874715628288</v>
      </c>
      <c r="IZ29" s="8">
        <v>0.82154310739979264</v>
      </c>
      <c r="JA29" s="8">
        <v>0.95359309515975132</v>
      </c>
      <c r="JB29" s="8">
        <v>0.89640356942939969</v>
      </c>
      <c r="JC29" s="8">
        <v>1.0434921257892236</v>
      </c>
      <c r="JD29" s="8">
        <v>1.0141836132252762</v>
      </c>
      <c r="JE29" s="8">
        <v>1.0079839739372982</v>
      </c>
      <c r="JF29" s="8">
        <v>0.9131387459085315</v>
      </c>
      <c r="JG29" s="8">
        <v>0.93344177789738669</v>
      </c>
      <c r="JH29" s="8">
        <v>0.62003025624420538</v>
      </c>
      <c r="JI29" s="8">
        <v>0.95809168062713967</v>
      </c>
      <c r="JJ29" s="8">
        <v>0.90291752121956959</v>
      </c>
      <c r="JK29" s="8">
        <v>0.56311895590459482</v>
      </c>
      <c r="JL29" s="8">
        <v>0.88725565349976276</v>
      </c>
      <c r="JM29" s="8">
        <v>0.67274778576789473</v>
      </c>
      <c r="JN29" s="8">
        <v>0.9074372988172994</v>
      </c>
      <c r="JO29" s="8">
        <v>0.97424552673548348</v>
      </c>
      <c r="JP29" s="8">
        <v>0.90042806879373782</v>
      </c>
      <c r="JQ29" s="8">
        <v>0.94277482889367747</v>
      </c>
      <c r="JR29" s="8">
        <v>0.9272881188959391</v>
      </c>
      <c r="JS29" s="8">
        <v>1.0455267335553151</v>
      </c>
      <c r="JT29" s="8">
        <v>0.71535606559151055</v>
      </c>
      <c r="JU29" s="8">
        <v>0.60485226670059278</v>
      </c>
      <c r="JV29" s="8">
        <v>0.48910736245161263</v>
      </c>
      <c r="JW29" s="8">
        <v>0.8559185538233941</v>
      </c>
      <c r="JX29" s="8">
        <v>0.88958585143092606</v>
      </c>
      <c r="JY29" s="8">
        <v>1.0159579182981897</v>
      </c>
      <c r="JZ29" s="8">
        <v>0.78019812836770597</v>
      </c>
      <c r="KA29" s="8">
        <v>0.83800254492903359</v>
      </c>
      <c r="KB29" s="8">
        <v>0.99971854745407784</v>
      </c>
      <c r="KC29" s="8">
        <v>0.98835934322192542</v>
      </c>
      <c r="KD29" s="8">
        <v>0.91737628821880635</v>
      </c>
      <c r="KE29" s="8">
        <v>0.86287547244642993</v>
      </c>
      <c r="KF29" s="8">
        <v>0.9496875063684459</v>
      </c>
      <c r="KG29" s="8">
        <v>0.82963996602492618</v>
      </c>
      <c r="KH29" s="8">
        <v>0.72262509514007323</v>
      </c>
      <c r="KI29" s="8">
        <v>1.0084619131066614</v>
      </c>
      <c r="KJ29" s="8">
        <v>0.83136806405012043</v>
      </c>
      <c r="KK29" s="8">
        <v>0.92556962089016337</v>
      </c>
      <c r="KL29" s="8">
        <v>0.95915091887147375</v>
      </c>
      <c r="KM29" s="8">
        <v>0.96274169462320902</v>
      </c>
      <c r="KN29" s="8">
        <v>0.78872954231716619</v>
      </c>
      <c r="KO29" s="8">
        <v>1.1819946218407902</v>
      </c>
      <c r="KP29" s="8">
        <v>0.91019633005566114</v>
      </c>
      <c r="KQ29" s="8">
        <v>0.93636267081989011</v>
      </c>
      <c r="KR29" s="8">
        <v>0.90306338570070821</v>
      </c>
      <c r="KS29" s="8">
        <v>0.89413376998975891</v>
      </c>
      <c r="KT29" s="8">
        <v>0.90163454529413589</v>
      </c>
      <c r="KU29" s="8">
        <v>0.93191044250134281</v>
      </c>
      <c r="KV29" s="8">
        <v>0.89078216584957159</v>
      </c>
      <c r="KW29" s="8">
        <v>0.77187147274807155</v>
      </c>
      <c r="KX29" s="8">
        <v>0.77047715630577251</v>
      </c>
      <c r="KY29" s="8">
        <v>0.9964203999191793</v>
      </c>
      <c r="KZ29" s="8">
        <v>0.93598410737190929</v>
      </c>
      <c r="LA29" s="8">
        <v>0.84712154748743074</v>
      </c>
      <c r="LB29" s="8">
        <v>0.87791156417843919</v>
      </c>
      <c r="LC29" s="8">
        <v>1.0094236847802318</v>
      </c>
      <c r="LD29" s="8">
        <v>1.0119312991969298</v>
      </c>
      <c r="LE29" s="8">
        <v>1.0251858594325154</v>
      </c>
      <c r="LF29" s="8">
        <v>0.90066868693008917</v>
      </c>
      <c r="LG29" s="8">
        <v>0.95648725121412848</v>
      </c>
      <c r="LH29" s="8">
        <v>0.78137193532571769</v>
      </c>
      <c r="LI29" s="8">
        <v>0.80791658824255819</v>
      </c>
      <c r="LJ29" s="8">
        <v>0.78747879879071869</v>
      </c>
      <c r="LK29" s="8">
        <v>0.92816827443637007</v>
      </c>
      <c r="LL29" s="8">
        <v>1.0769647145571153</v>
      </c>
      <c r="LM29" s="8">
        <v>0.82436253713072694</v>
      </c>
      <c r="LN29" s="8">
        <v>0.87330362256015404</v>
      </c>
      <c r="LO29" s="8">
        <v>0.9106441547761045</v>
      </c>
      <c r="LP29" s="8">
        <v>0.96586201114468884</v>
      </c>
      <c r="LQ29" s="8">
        <v>0.75991014522768918</v>
      </c>
      <c r="LR29" s="8">
        <v>1.031854438797517</v>
      </c>
      <c r="LS29" s="8">
        <v>1.0312309346239839</v>
      </c>
      <c r="LT29" s="8">
        <v>0.92757768280569319</v>
      </c>
      <c r="LU29" s="8">
        <v>1.0844434094676294</v>
      </c>
      <c r="LV29" s="8">
        <v>0.83101441524635777</v>
      </c>
      <c r="LW29" s="8">
        <v>0.86228682678086332</v>
      </c>
      <c r="LX29" s="8">
        <v>0.83004567020009534</v>
      </c>
      <c r="LY29" s="8">
        <v>0.84493298444123333</v>
      </c>
      <c r="LZ29" s="8">
        <v>0.9117633309597839</v>
      </c>
      <c r="MA29" s="8">
        <v>0.94457807806416438</v>
      </c>
      <c r="MB29" s="8">
        <v>0.80623430700910259</v>
      </c>
      <c r="MC29" s="8">
        <v>0.86816034451233137</v>
      </c>
      <c r="MD29" s="8">
        <v>0.88233156600706197</v>
      </c>
      <c r="ME29" s="8">
        <v>0.9363244753916885</v>
      </c>
      <c r="MF29" s="8">
        <v>0.89804435183349307</v>
      </c>
      <c r="MG29" s="8">
        <v>0.92944609721601312</v>
      </c>
      <c r="MH29" s="8">
        <v>0.95640464466085462</v>
      </c>
      <c r="MI29" s="8">
        <v>0.91962489817977333</v>
      </c>
      <c r="MJ29" s="8">
        <v>0.83092331756484772</v>
      </c>
      <c r="MK29" s="8">
        <v>0.89603631659114191</v>
      </c>
      <c r="ML29" s="8">
        <v>0.90934539913648649</v>
      </c>
      <c r="MM29" s="8">
        <v>0.87947688868084384</v>
      </c>
      <c r="MN29" s="8">
        <v>0.77999326518937795</v>
      </c>
      <c r="MO29" s="8">
        <v>0.83168518319928308</v>
      </c>
      <c r="MP29" s="8">
        <v>0.87016530316265217</v>
      </c>
      <c r="MQ29" s="8">
        <v>0.99239289943543196</v>
      </c>
      <c r="MR29" s="8">
        <v>0.97158509855051334</v>
      </c>
      <c r="MS29" s="8">
        <v>0.85146830605240398</v>
      </c>
      <c r="MT29" s="8">
        <v>0.87464272794076181</v>
      </c>
      <c r="MU29" s="8">
        <v>0.83275971800691451</v>
      </c>
      <c r="MV29" s="8">
        <v>0.97562898357581918</v>
      </c>
      <c r="MW29" s="8">
        <v>0.90661050990768988</v>
      </c>
      <c r="MX29" s="8">
        <v>0.82230120979894117</v>
      </c>
      <c r="MY29" s="8">
        <v>0.68657362338378736</v>
      </c>
      <c r="MZ29" s="8">
        <v>0.84477626022857344</v>
      </c>
      <c r="NA29" s="8">
        <v>0.86864535081454075</v>
      </c>
      <c r="NB29" s="8">
        <v>0.77921001150152958</v>
      </c>
      <c r="NC29" s="8">
        <v>0.98547537505073646</v>
      </c>
      <c r="ND29" s="8">
        <v>0.92042942969156716</v>
      </c>
      <c r="NE29" s="8">
        <v>1.0302085256558953</v>
      </c>
      <c r="NF29" s="8">
        <v>0.93089553973847083</v>
      </c>
      <c r="NG29" s="8">
        <v>0.92551122505032835</v>
      </c>
      <c r="NH29" s="8">
        <v>0.90260389893067383</v>
      </c>
      <c r="NI29" s="8">
        <v>0.56643672838077364</v>
      </c>
      <c r="NJ29" s="8">
        <v>0.77451439252725518</v>
      </c>
      <c r="NK29" s="8">
        <v>0.80286419346745819</v>
      </c>
      <c r="NL29" s="8">
        <v>0.92235733039049861</v>
      </c>
      <c r="NM29" s="8">
        <v>0.97867127257133391</v>
      </c>
      <c r="NN29" s="8">
        <v>1.0227067479359</v>
      </c>
      <c r="NO29" s="8">
        <v>0.90694007349175398</v>
      </c>
      <c r="NP29" s="8">
        <v>0.89903565518943473</v>
      </c>
      <c r="NQ29" s="8">
        <v>0.86008930936473016</v>
      </c>
      <c r="NR29" s="8">
        <v>0.82146046428686181</v>
      </c>
      <c r="NS29" s="8">
        <v>1.1401359110350153</v>
      </c>
      <c r="NT29" s="8">
        <v>0.82431576316693866</v>
      </c>
      <c r="NU29" s="8">
        <v>0.89002027662676286</v>
      </c>
      <c r="NV29" s="8">
        <v>0.68738360322543435</v>
      </c>
      <c r="NW29" s="8">
        <v>0.78494541598356016</v>
      </c>
      <c r="NX29" s="8">
        <v>0.85428064296592876</v>
      </c>
      <c r="NY29" s="8">
        <v>0.84107652114774722</v>
      </c>
      <c r="NZ29" s="8">
        <v>1.0197524122521164</v>
      </c>
      <c r="OA29" s="8">
        <v>0.76772805289999324</v>
      </c>
      <c r="OB29" s="8">
        <v>0.95498841456208938</v>
      </c>
      <c r="OC29" s="8">
        <v>0.84350484705782292</v>
      </c>
      <c r="OD29" s="8">
        <v>0.88635033945999175</v>
      </c>
      <c r="OE29" s="8">
        <v>1.0381243426754612</v>
      </c>
      <c r="OF29" s="8">
        <v>0.84192459985404899</v>
      </c>
      <c r="OG29" s="8">
        <v>1.131305075668056</v>
      </c>
      <c r="OH29" s="8">
        <v>0.9906397884074537</v>
      </c>
      <c r="OI29" s="8">
        <v>1.0125676850338012</v>
      </c>
      <c r="OJ29" s="8">
        <v>1.0354128391375592</v>
      </c>
      <c r="OK29" s="8">
        <v>1.074365393692017</v>
      </c>
      <c r="OL29" s="8">
        <v>0.90751926510673298</v>
      </c>
      <c r="OM29" s="8">
        <v>0.70183314987505707</v>
      </c>
      <c r="ON29" s="8">
        <v>0.86430384396893123</v>
      </c>
      <c r="OO29" s="8">
        <v>1.0279699014857424</v>
      </c>
      <c r="OP29" s="8">
        <v>1.0150808757676941</v>
      </c>
      <c r="OQ29" s="8">
        <v>1.0401462734906772</v>
      </c>
      <c r="OR29" s="8">
        <v>0.77162713268141137</v>
      </c>
      <c r="OS29" s="8">
        <v>0.86314156905226935</v>
      </c>
      <c r="OT29" s="8">
        <v>0.93764798697123408</v>
      </c>
      <c r="OU29" s="8">
        <v>0.89897028671785684</v>
      </c>
      <c r="OV29" s="8">
        <v>0.75373570154356984</v>
      </c>
      <c r="OW29" s="8">
        <v>0.74564836308694138</v>
      </c>
      <c r="OX29" s="8">
        <v>0.96915275234370302</v>
      </c>
    </row>
    <row r="30" spans="2:414" ht="15.6" x14ac:dyDescent="0.35">
      <c r="B30" s="6">
        <v>42124</v>
      </c>
      <c r="C30" s="8">
        <v>0.76431825151323374</v>
      </c>
      <c r="D30" s="8">
        <v>0.89657935106286024</v>
      </c>
      <c r="E30" s="8">
        <v>1.0031570590536703</v>
      </c>
      <c r="F30" s="8">
        <v>0.95943334793846402</v>
      </c>
      <c r="G30" s="8">
        <v>0.91895539371606239</v>
      </c>
      <c r="H30" s="8">
        <v>0.90106823998117369</v>
      </c>
      <c r="I30" s="8">
        <v>0.91309443628830833</v>
      </c>
      <c r="J30" s="8">
        <v>0.8983572823763365</v>
      </c>
      <c r="K30" s="8">
        <v>1.0265523908931764</v>
      </c>
      <c r="L30" s="8">
        <v>1.0003072344166577</v>
      </c>
      <c r="M30" s="8">
        <v>1.133598243590312</v>
      </c>
      <c r="N30" s="8">
        <v>0.99856316875699025</v>
      </c>
      <c r="O30" s="8">
        <v>0.59851661866101924</v>
      </c>
      <c r="P30" s="8">
        <v>1.1273807884116414</v>
      </c>
      <c r="Q30" s="8">
        <v>0.9585392155511695</v>
      </c>
      <c r="R30" s="8">
        <v>0.84065144776251477</v>
      </c>
      <c r="S30" s="8">
        <v>0.86156839898092175</v>
      </c>
      <c r="T30" s="8">
        <v>0.76677710698737411</v>
      </c>
      <c r="U30" s="8">
        <v>0.67032299009303165</v>
      </c>
      <c r="V30" s="8">
        <v>0.8721655018376111</v>
      </c>
      <c r="W30" s="8">
        <v>0.94390737144232484</v>
      </c>
      <c r="X30" s="8">
        <v>0.93302417031760199</v>
      </c>
      <c r="Y30" s="8">
        <v>0.90303578680872609</v>
      </c>
      <c r="Z30" s="8">
        <v>1.1148115153382436</v>
      </c>
      <c r="AA30" s="8">
        <v>0.8874414321161862</v>
      </c>
      <c r="AB30" s="8">
        <v>0.5135571526036995</v>
      </c>
      <c r="AC30" s="8">
        <v>0.97061332495688324</v>
      </c>
      <c r="AD30" s="8">
        <v>1.0653354261243864</v>
      </c>
      <c r="AE30" s="8">
        <v>0.86979168968144738</v>
      </c>
      <c r="AF30" s="8">
        <v>0.59256572252069684</v>
      </c>
      <c r="AG30" s="8">
        <v>0.78425161495572349</v>
      </c>
      <c r="AH30" s="8">
        <v>0.97584632786129522</v>
      </c>
      <c r="AI30" s="8">
        <v>0.98807020884285379</v>
      </c>
      <c r="AJ30" s="8">
        <v>0.89847962275032378</v>
      </c>
      <c r="AK30" s="8">
        <v>0.97872418362051572</v>
      </c>
      <c r="AL30" s="8">
        <v>0.9707928542608999</v>
      </c>
      <c r="AM30" s="8">
        <v>1.0225304722013775</v>
      </c>
      <c r="AN30" s="8">
        <v>0.61928968488014979</v>
      </c>
      <c r="AO30" s="8">
        <v>0.94534813715255006</v>
      </c>
      <c r="AP30" s="8">
        <v>0.91546188544724438</v>
      </c>
      <c r="AQ30" s="8">
        <v>0.87056910334900972</v>
      </c>
      <c r="AR30" s="8">
        <v>0.86823719364256746</v>
      </c>
      <c r="AS30" s="8">
        <v>0.82070252565594637</v>
      </c>
      <c r="AT30" s="8">
        <v>0.98820833314880574</v>
      </c>
      <c r="AU30" s="8">
        <v>0.93532817996486772</v>
      </c>
      <c r="AV30" s="8">
        <v>0.83746143974616782</v>
      </c>
      <c r="AW30" s="8">
        <v>0.82534247703284713</v>
      </c>
      <c r="AX30" s="8">
        <v>0.90593204131728355</v>
      </c>
      <c r="AY30" s="8">
        <v>0.97604543878864514</v>
      </c>
      <c r="AZ30" s="8">
        <v>0.82180102504298003</v>
      </c>
      <c r="BA30" s="8">
        <v>0.91324414605530624</v>
      </c>
      <c r="BB30" s="8">
        <v>0.62470065080997528</v>
      </c>
      <c r="BC30" s="8">
        <v>0.81657111052770981</v>
      </c>
      <c r="BD30" s="8">
        <v>0.80982772646058132</v>
      </c>
      <c r="BE30" s="8">
        <v>0.76034271907968387</v>
      </c>
      <c r="BF30" s="8">
        <v>0.92562049685182057</v>
      </c>
      <c r="BG30" s="8">
        <v>0.88756538736998536</v>
      </c>
      <c r="BH30" s="8">
        <v>0.90957514299459774</v>
      </c>
      <c r="BI30" s="8">
        <v>1.0713721841652961</v>
      </c>
      <c r="BJ30" s="8">
        <v>0.75167352185744285</v>
      </c>
      <c r="BK30" s="8">
        <v>0.921254639025052</v>
      </c>
      <c r="BL30" s="8">
        <v>0.86626140957676634</v>
      </c>
      <c r="BM30" s="8">
        <v>0.99063503744074399</v>
      </c>
      <c r="BN30" s="8">
        <v>0.92745170620093587</v>
      </c>
      <c r="BO30" s="8">
        <v>0.85644406098370707</v>
      </c>
      <c r="BP30" s="8">
        <v>0.7305271801669847</v>
      </c>
      <c r="BQ30" s="8">
        <v>0.73452663876610857</v>
      </c>
      <c r="BR30" s="8">
        <v>0.81384777415937082</v>
      </c>
      <c r="BS30" s="8">
        <v>0.97963795423835331</v>
      </c>
      <c r="BT30" s="8">
        <v>0.76902775469874662</v>
      </c>
      <c r="BU30" s="8">
        <v>0.98995832025806274</v>
      </c>
      <c r="BV30" s="8">
        <v>0.98969291481342447</v>
      </c>
      <c r="BW30" s="8">
        <v>0.70019923061204081</v>
      </c>
      <c r="BX30" s="8">
        <v>0.79513882892082621</v>
      </c>
      <c r="BY30" s="8">
        <v>0.91831899940611728</v>
      </c>
      <c r="BZ30" s="8">
        <v>0.99765434984127699</v>
      </c>
      <c r="CA30" s="8">
        <v>0.96864296283852092</v>
      </c>
      <c r="CB30" s="8">
        <v>0.94550810731348034</v>
      </c>
      <c r="CC30" s="8">
        <v>0.95419501038994448</v>
      </c>
      <c r="CD30" s="8">
        <v>0.92907843720178662</v>
      </c>
      <c r="CE30" s="8">
        <v>0.94655814860470344</v>
      </c>
      <c r="CF30" s="8">
        <v>0.70945792090667359</v>
      </c>
      <c r="CG30" s="8">
        <v>0.94106509066720323</v>
      </c>
      <c r="CH30" s="8">
        <v>0.83464583231466871</v>
      </c>
      <c r="CI30" s="8">
        <v>0.82924852756743006</v>
      </c>
      <c r="CJ30" s="8">
        <v>0.94826625996366476</v>
      </c>
      <c r="CK30" s="8">
        <v>0.79762364831819921</v>
      </c>
      <c r="CL30" s="8">
        <v>0.64724683450429399</v>
      </c>
      <c r="CM30" s="8">
        <v>0.71859406589592445</v>
      </c>
      <c r="CN30" s="8">
        <v>0.96805203358937586</v>
      </c>
      <c r="CO30" s="8">
        <v>0.74330400666343377</v>
      </c>
      <c r="CP30" s="8">
        <v>0.66795956707457038</v>
      </c>
      <c r="CQ30" s="8">
        <v>0.87995377993827995</v>
      </c>
      <c r="CR30" s="8">
        <v>0.89571712337899001</v>
      </c>
      <c r="CS30" s="8">
        <v>1.0208806736273559</v>
      </c>
      <c r="CT30" s="8">
        <v>0.85328755737115514</v>
      </c>
      <c r="CU30" s="8">
        <v>1.0073925220938706</v>
      </c>
      <c r="CV30" s="8">
        <v>1.1010053463282057</v>
      </c>
      <c r="CW30" s="8">
        <v>0.97992618722852998</v>
      </c>
      <c r="CX30" s="8">
        <v>0.90655634814269748</v>
      </c>
      <c r="CY30" s="8">
        <v>0.8881635532214619</v>
      </c>
      <c r="CZ30" s="8">
        <v>0.77301233112179357</v>
      </c>
      <c r="DA30" s="8">
        <v>0.81886806785767829</v>
      </c>
      <c r="DB30" s="8">
        <v>0.87335503492699784</v>
      </c>
      <c r="DC30" s="8">
        <v>0.88966348973672427</v>
      </c>
      <c r="DD30" s="8">
        <v>0.91525022427310621</v>
      </c>
      <c r="DE30" s="8">
        <v>0.79604426770911307</v>
      </c>
      <c r="DF30" s="8">
        <v>0.8437122013287861</v>
      </c>
      <c r="DG30" s="8">
        <v>0.93363864535715346</v>
      </c>
      <c r="DH30" s="8">
        <v>0.98450776470138868</v>
      </c>
      <c r="DI30" s="8">
        <v>0.92782214700219601</v>
      </c>
      <c r="DJ30" s="8">
        <v>0.84314144992929574</v>
      </c>
      <c r="DK30" s="8">
        <v>0.796060449414425</v>
      </c>
      <c r="DL30" s="8">
        <v>0.94512593302760795</v>
      </c>
      <c r="DM30" s="8">
        <v>0.94996205327571093</v>
      </c>
      <c r="DN30" s="8">
        <v>0.92120604804245498</v>
      </c>
      <c r="DO30" s="8">
        <v>0.88759977299945347</v>
      </c>
      <c r="DP30" s="8">
        <v>0.98601381342619898</v>
      </c>
      <c r="DQ30" s="8">
        <v>0.96700776618711781</v>
      </c>
      <c r="DR30" s="8">
        <v>1.0270541085752922</v>
      </c>
      <c r="DS30" s="8">
        <v>0.96145877497293608</v>
      </c>
      <c r="DT30" s="8">
        <v>0.83007311767524927</v>
      </c>
      <c r="DU30" s="8">
        <v>0.73333093012829431</v>
      </c>
      <c r="DV30" s="8">
        <v>1.0204478519784024</v>
      </c>
      <c r="DW30" s="8">
        <v>0.81924959097953132</v>
      </c>
      <c r="DX30" s="8">
        <v>1.0352529565605177</v>
      </c>
      <c r="DY30" s="8">
        <v>0.99918586593826575</v>
      </c>
      <c r="DZ30" s="8">
        <v>1.0800550256235031</v>
      </c>
      <c r="EA30" s="8">
        <v>1.2628554114393185</v>
      </c>
      <c r="EB30" s="8">
        <v>1.0527640566022891</v>
      </c>
      <c r="EC30" s="8">
        <v>1.0262991923701723</v>
      </c>
      <c r="ED30" s="8">
        <v>0.98277541099618804</v>
      </c>
      <c r="EE30" s="8">
        <v>0.82291974921422328</v>
      </c>
      <c r="EF30" s="8">
        <v>0.86459782463482104</v>
      </c>
      <c r="EG30" s="8">
        <v>0.71297350826951511</v>
      </c>
      <c r="EH30" s="8">
        <v>0.87899768457217153</v>
      </c>
      <c r="EI30" s="8">
        <v>0.91329969663708832</v>
      </c>
      <c r="EJ30" s="8">
        <v>1.0259180839062103</v>
      </c>
      <c r="EK30" s="8">
        <v>0.97305484343778625</v>
      </c>
      <c r="EL30" s="8">
        <v>0.90609920796703958</v>
      </c>
      <c r="EM30" s="8">
        <v>1.0160109219536202</v>
      </c>
      <c r="EN30" s="8">
        <v>0.89089215235360952</v>
      </c>
      <c r="EO30" s="8">
        <v>0.92728895670891331</v>
      </c>
      <c r="EP30" s="8">
        <v>0.87749084635177732</v>
      </c>
      <c r="EQ30" s="8">
        <v>0.73561757860004817</v>
      </c>
      <c r="ER30" s="8">
        <v>0.85079979749751156</v>
      </c>
      <c r="ES30" s="8">
        <v>0.87970055124513924</v>
      </c>
      <c r="ET30" s="8">
        <v>1.210726824748052</v>
      </c>
      <c r="EU30" s="8">
        <v>0.85398441219485577</v>
      </c>
      <c r="EV30" s="8">
        <v>0.8976587624283876</v>
      </c>
      <c r="EW30" s="8">
        <v>0.8443407486112291</v>
      </c>
      <c r="EX30" s="8">
        <v>0.71963083567279129</v>
      </c>
      <c r="EY30" s="8">
        <v>0.79202164079943871</v>
      </c>
      <c r="EZ30" s="8">
        <v>0.8428870440898063</v>
      </c>
      <c r="FA30" s="8">
        <v>0.80389050001934115</v>
      </c>
      <c r="FB30" s="8">
        <v>0.83468725355453577</v>
      </c>
      <c r="FC30" s="8">
        <v>0.68514412061196028</v>
      </c>
      <c r="FD30" s="8">
        <v>0.92756023868513815</v>
      </c>
      <c r="FE30" s="8">
        <v>0.88916327686912866</v>
      </c>
      <c r="FF30" s="8">
        <v>0.87177047467857982</v>
      </c>
      <c r="FG30" s="8">
        <v>0.9517653482314965</v>
      </c>
      <c r="FH30" s="8">
        <v>0.90865246701898528</v>
      </c>
      <c r="FI30" s="8">
        <v>0.59952575318052426</v>
      </c>
      <c r="FJ30" s="8">
        <v>0.65223161824046538</v>
      </c>
      <c r="FK30" s="8">
        <v>0.8921496355698868</v>
      </c>
      <c r="FL30" s="8">
        <v>0.9574654062207183</v>
      </c>
      <c r="FM30" s="8">
        <v>0.86423332854218893</v>
      </c>
      <c r="FN30" s="8">
        <v>0.86419696968710802</v>
      </c>
      <c r="FO30" s="8">
        <v>0.98476765992903548</v>
      </c>
      <c r="FP30" s="8">
        <v>0.98215412801642488</v>
      </c>
      <c r="FQ30" s="8">
        <v>0.7693066510282327</v>
      </c>
      <c r="FR30" s="8">
        <v>0.84408090337940411</v>
      </c>
      <c r="FS30" s="8">
        <v>0.71014982295501472</v>
      </c>
      <c r="FT30" s="8">
        <v>0.7739190847520212</v>
      </c>
      <c r="FU30" s="8">
        <v>0.96317971018638282</v>
      </c>
      <c r="FV30" s="8">
        <v>0.89505097811137502</v>
      </c>
      <c r="FW30" s="8">
        <v>0.79515156647086882</v>
      </c>
      <c r="FX30" s="8">
        <v>0.90244214187900862</v>
      </c>
      <c r="FY30" s="8">
        <v>0.739467362173161</v>
      </c>
      <c r="FZ30" s="8">
        <v>0.57013616448171778</v>
      </c>
      <c r="GA30" s="8">
        <v>0.85575503158029054</v>
      </c>
      <c r="GB30" s="8">
        <v>0.90921759351910858</v>
      </c>
      <c r="GC30" s="8">
        <v>1.1249602387235742</v>
      </c>
      <c r="GD30" s="8">
        <v>1.116245041869171</v>
      </c>
      <c r="GE30" s="8">
        <v>1.1263929262269772</v>
      </c>
      <c r="GF30" s="8">
        <v>0.76239667234337527</v>
      </c>
      <c r="GG30" s="8">
        <v>1.0352725744423161</v>
      </c>
      <c r="GH30" s="8">
        <v>0.98428228733777268</v>
      </c>
      <c r="GI30" s="8">
        <v>0.86144907643911028</v>
      </c>
      <c r="GJ30" s="8">
        <v>0.95272546315444517</v>
      </c>
      <c r="GK30" s="8">
        <v>0.7508627234931482</v>
      </c>
      <c r="GL30" s="8">
        <v>0.66973946047002975</v>
      </c>
      <c r="GM30" s="8">
        <v>0.77978940505332794</v>
      </c>
      <c r="GN30" s="8">
        <v>0.91564833881723884</v>
      </c>
      <c r="GO30" s="8">
        <v>1.0020489669125512</v>
      </c>
      <c r="GP30" s="8">
        <v>0.69767943387150411</v>
      </c>
      <c r="GQ30" s="8">
        <v>0.985154714530734</v>
      </c>
      <c r="GR30" s="8">
        <v>0.83462893686888417</v>
      </c>
      <c r="GS30" s="8">
        <v>0.95451648893276286</v>
      </c>
      <c r="GT30" s="8">
        <v>0.91615224590882904</v>
      </c>
      <c r="GU30" s="8">
        <v>0.87639070289104981</v>
      </c>
      <c r="GV30" s="8">
        <v>0.89888019244583495</v>
      </c>
      <c r="GW30" s="8">
        <v>0.72091468211626653</v>
      </c>
      <c r="GX30" s="8">
        <v>0.86288668506188759</v>
      </c>
      <c r="GY30" s="8">
        <v>0.93138758377476771</v>
      </c>
      <c r="GZ30" s="8">
        <v>0.91724744476787368</v>
      </c>
      <c r="HA30" s="8">
        <v>1.0046241341914204</v>
      </c>
      <c r="HB30" s="8">
        <v>0.95126778817739177</v>
      </c>
      <c r="HC30" s="8">
        <v>0.82475100932337786</v>
      </c>
      <c r="HD30" s="8">
        <v>0.85403472268936342</v>
      </c>
      <c r="HE30" s="8">
        <v>0.78336570345802925</v>
      </c>
      <c r="HF30" s="8">
        <v>0.82761998620146127</v>
      </c>
      <c r="HG30" s="8">
        <v>0.98908812686424585</v>
      </c>
      <c r="HH30" s="8">
        <v>0.8385401619367403</v>
      </c>
      <c r="HI30" s="8">
        <v>0.79908263770363896</v>
      </c>
      <c r="HJ30" s="8">
        <v>0.88334715985480361</v>
      </c>
      <c r="HK30" s="8">
        <v>0.88449025955022398</v>
      </c>
      <c r="HL30" s="8">
        <v>0.93014846514481819</v>
      </c>
      <c r="HM30" s="8">
        <v>1.0416891308853535</v>
      </c>
      <c r="HN30" s="8">
        <v>0.9892906593164309</v>
      </c>
      <c r="HO30" s="8">
        <v>0.96471398786964446</v>
      </c>
      <c r="HP30" s="8">
        <v>1.0338190821690354</v>
      </c>
      <c r="HQ30" s="8">
        <v>0.65121846812692397</v>
      </c>
      <c r="HR30" s="8">
        <v>1.0535701020200599</v>
      </c>
      <c r="HS30" s="8">
        <v>0.87242801042706253</v>
      </c>
      <c r="HT30" s="8">
        <v>1.1003964686335175</v>
      </c>
      <c r="HU30" s="8">
        <v>0.86470642895289451</v>
      </c>
      <c r="HV30" s="8">
        <v>0.92021128698138299</v>
      </c>
      <c r="HW30" s="8">
        <v>0.82074347186109731</v>
      </c>
      <c r="HX30" s="8">
        <v>1.1217798347287302</v>
      </c>
      <c r="HY30" s="8">
        <v>0.79863353583284369</v>
      </c>
      <c r="HZ30" s="8">
        <v>0.77229390745060489</v>
      </c>
      <c r="IA30" s="8">
        <v>0.97428276892478194</v>
      </c>
      <c r="IB30" s="8">
        <v>0.96917146168334911</v>
      </c>
      <c r="IC30" s="8">
        <v>1.0431708623249665</v>
      </c>
      <c r="ID30" s="8">
        <v>0.9669400358106931</v>
      </c>
      <c r="IE30" s="8">
        <v>1.0925538712656817</v>
      </c>
      <c r="IF30" s="8">
        <v>0.76627610859810058</v>
      </c>
      <c r="IG30" s="8">
        <v>0.89497483337439732</v>
      </c>
      <c r="IH30" s="8">
        <v>1.1147803352527321</v>
      </c>
      <c r="II30" s="8">
        <v>0.99615463901407419</v>
      </c>
      <c r="IJ30" s="8">
        <v>0.80470352316170046</v>
      </c>
      <c r="IK30" s="8">
        <v>1.1623083678849133</v>
      </c>
      <c r="IL30" s="8">
        <v>1.0545712616707692</v>
      </c>
      <c r="IM30" s="8">
        <v>0.87189654566147479</v>
      </c>
      <c r="IN30" s="8">
        <v>0.87078027597954299</v>
      </c>
      <c r="IO30" s="8">
        <v>1.1234747402200882</v>
      </c>
      <c r="IP30" s="8">
        <v>1.1595435346326746</v>
      </c>
      <c r="IQ30" s="8">
        <v>1.0488475902142576</v>
      </c>
      <c r="IR30" s="8">
        <v>0.86419066973214609</v>
      </c>
      <c r="IS30" s="8">
        <v>0.83275447014908555</v>
      </c>
      <c r="IT30" s="8">
        <v>0.91933643980788227</v>
      </c>
      <c r="IU30" s="8">
        <v>0.72550611053366365</v>
      </c>
      <c r="IV30" s="8">
        <v>0.97001664561185674</v>
      </c>
      <c r="IW30" s="8">
        <v>0.88552824769026672</v>
      </c>
      <c r="IX30" s="8">
        <v>1.1281629582145416</v>
      </c>
      <c r="IY30" s="8">
        <v>0.89414623386146008</v>
      </c>
      <c r="IZ30" s="8">
        <v>0.84408475595563437</v>
      </c>
      <c r="JA30" s="8">
        <v>1.005469614337378</v>
      </c>
      <c r="JB30" s="8">
        <v>0.96187178408693497</v>
      </c>
      <c r="JC30" s="8">
        <v>1.0721760680853589</v>
      </c>
      <c r="JD30" s="8">
        <v>1.0225605689046557</v>
      </c>
      <c r="JE30" s="8">
        <v>1.1181044419792654</v>
      </c>
      <c r="JF30" s="8">
        <v>0.98301138002971766</v>
      </c>
      <c r="JG30" s="8">
        <v>0.97143662748274062</v>
      </c>
      <c r="JH30" s="8">
        <v>0.59557377515305698</v>
      </c>
      <c r="JI30" s="8">
        <v>1.0381770982954044</v>
      </c>
      <c r="JJ30" s="8">
        <v>0.912478196310467</v>
      </c>
      <c r="JK30" s="8">
        <v>0.64488530967641411</v>
      </c>
      <c r="JL30" s="8">
        <v>0.89324057184974492</v>
      </c>
      <c r="JM30" s="8">
        <v>0.73716060041445253</v>
      </c>
      <c r="JN30" s="8">
        <v>0.8747814697576306</v>
      </c>
      <c r="JO30" s="8">
        <v>0.9689589582549275</v>
      </c>
      <c r="JP30" s="8">
        <v>0.91349312883891087</v>
      </c>
      <c r="JQ30" s="8">
        <v>0.95103361957956889</v>
      </c>
      <c r="JR30" s="8">
        <v>0.92162798561434778</v>
      </c>
      <c r="JS30" s="8">
        <v>1.0354957023511582</v>
      </c>
      <c r="JT30" s="8">
        <v>0.766611207603903</v>
      </c>
      <c r="JU30" s="8">
        <v>0.61769851462089909</v>
      </c>
      <c r="JV30" s="8">
        <v>0.54350401790024605</v>
      </c>
      <c r="JW30" s="8">
        <v>0.91702682096446564</v>
      </c>
      <c r="JX30" s="8">
        <v>0.95877231053304912</v>
      </c>
      <c r="JY30" s="8">
        <v>1.0240898244298418</v>
      </c>
      <c r="JZ30" s="8">
        <v>0.8703447529778694</v>
      </c>
      <c r="KA30" s="8">
        <v>0.88493562625487487</v>
      </c>
      <c r="KB30" s="8">
        <v>1.1719217687379206</v>
      </c>
      <c r="KC30" s="8">
        <v>1.0107442672695497</v>
      </c>
      <c r="KD30" s="8">
        <v>0.90910199661800284</v>
      </c>
      <c r="KE30" s="8">
        <v>0.9030553297897459</v>
      </c>
      <c r="KF30" s="8">
        <v>0.96670476723136767</v>
      </c>
      <c r="KG30" s="8">
        <v>0.86471223255272622</v>
      </c>
      <c r="KH30" s="8">
        <v>0.77915659764956979</v>
      </c>
      <c r="KI30" s="8">
        <v>1.1041991539435623</v>
      </c>
      <c r="KJ30" s="8">
        <v>0.92420418912346713</v>
      </c>
      <c r="KK30" s="8">
        <v>0.9634283174638264</v>
      </c>
      <c r="KL30" s="8">
        <v>1.0129110425993249</v>
      </c>
      <c r="KM30" s="8">
        <v>1.000299635875842</v>
      </c>
      <c r="KN30" s="8">
        <v>0.80771442872944199</v>
      </c>
      <c r="KO30" s="8">
        <v>1.1566996798360403</v>
      </c>
      <c r="KP30" s="8">
        <v>0.93378374056509217</v>
      </c>
      <c r="KQ30" s="8">
        <v>0.95528705990418639</v>
      </c>
      <c r="KR30" s="8">
        <v>0.92231828023946383</v>
      </c>
      <c r="KS30" s="8">
        <v>0.92103100039275532</v>
      </c>
      <c r="KT30" s="8">
        <v>0.96298373699009365</v>
      </c>
      <c r="KU30" s="8">
        <v>0.97428223174208883</v>
      </c>
      <c r="KV30" s="8">
        <v>0.92751110395698999</v>
      </c>
      <c r="KW30" s="8">
        <v>0.7773100872744364</v>
      </c>
      <c r="KX30" s="8">
        <v>0.77258938705863778</v>
      </c>
      <c r="KY30" s="8">
        <v>1.0364122965066151</v>
      </c>
      <c r="KZ30" s="8">
        <v>0.95750149249349947</v>
      </c>
      <c r="LA30" s="8">
        <v>0.91582132297239094</v>
      </c>
      <c r="LB30" s="8">
        <v>0.89894850419648831</v>
      </c>
      <c r="LC30" s="8">
        <v>1.0075763109187348</v>
      </c>
      <c r="LD30" s="8">
        <v>1.0113929531722508</v>
      </c>
      <c r="LE30" s="8">
        <v>1.0780057685990714</v>
      </c>
      <c r="LF30" s="8">
        <v>0.92225300808145294</v>
      </c>
      <c r="LG30" s="8">
        <v>0.99686347582557533</v>
      </c>
      <c r="LH30" s="8">
        <v>0.76103619329364025</v>
      </c>
      <c r="LI30" s="8">
        <v>0.81262574110890584</v>
      </c>
      <c r="LJ30" s="8">
        <v>0.82973784419517815</v>
      </c>
      <c r="LK30" s="8">
        <v>0.99432519569185696</v>
      </c>
      <c r="LL30" s="8">
        <v>1.0048151839176709</v>
      </c>
      <c r="LM30" s="8">
        <v>0.85069706553150459</v>
      </c>
      <c r="LN30" s="8">
        <v>0.95354926483170399</v>
      </c>
      <c r="LO30" s="8">
        <v>0.89308911172360561</v>
      </c>
      <c r="LP30" s="8">
        <v>1.0169409325548979</v>
      </c>
      <c r="LQ30" s="8">
        <v>0.8507230795958336</v>
      </c>
      <c r="LR30" s="8">
        <v>1.0823233881642629</v>
      </c>
      <c r="LS30" s="8">
        <v>1.0780029480763595</v>
      </c>
      <c r="LT30" s="8">
        <v>1.0174219386628529</v>
      </c>
      <c r="LU30" s="8">
        <v>1.0882911612389687</v>
      </c>
      <c r="LV30" s="8">
        <v>0.92575139828160302</v>
      </c>
      <c r="LW30" s="8">
        <v>0.93517418848585754</v>
      </c>
      <c r="LX30" s="8">
        <v>0.85878968625180041</v>
      </c>
      <c r="LY30" s="8">
        <v>0.82195846605435463</v>
      </c>
      <c r="LZ30" s="8">
        <v>0.99345044294693907</v>
      </c>
      <c r="MA30" s="8">
        <v>0.97110834144227898</v>
      </c>
      <c r="MB30" s="8">
        <v>0.83512137376359974</v>
      </c>
      <c r="MC30" s="8">
        <v>0.9345264293100598</v>
      </c>
      <c r="MD30" s="8">
        <v>0.91409505627343879</v>
      </c>
      <c r="ME30" s="8">
        <v>0.94054362842561856</v>
      </c>
      <c r="MF30" s="8">
        <v>0.94965190896051188</v>
      </c>
      <c r="MG30" s="8">
        <v>0.91864221240096633</v>
      </c>
      <c r="MH30" s="8">
        <v>1.0368073566556961</v>
      </c>
      <c r="MI30" s="8">
        <v>0.93030648677252836</v>
      </c>
      <c r="MJ30" s="8">
        <v>0.87181057381467109</v>
      </c>
      <c r="MK30" s="8">
        <v>0.89711569690897908</v>
      </c>
      <c r="ML30" s="8">
        <v>0.93487888022561438</v>
      </c>
      <c r="MM30" s="8">
        <v>0.91676330764977598</v>
      </c>
      <c r="MN30" s="8">
        <v>0.78442582106945402</v>
      </c>
      <c r="MO30" s="8">
        <v>0.82844537474819635</v>
      </c>
      <c r="MP30" s="8">
        <v>0.913652238968091</v>
      </c>
      <c r="MQ30" s="8">
        <v>0.99616764727822904</v>
      </c>
      <c r="MR30" s="8">
        <v>1.0061571615458889</v>
      </c>
      <c r="MS30" s="8">
        <v>0.90453299631162187</v>
      </c>
      <c r="MT30" s="8">
        <v>0.90384788835075958</v>
      </c>
      <c r="MU30" s="8">
        <v>0.87257535100309791</v>
      </c>
      <c r="MV30" s="8">
        <v>0.97037344183362606</v>
      </c>
      <c r="MW30" s="8">
        <v>0.96549403108374998</v>
      </c>
      <c r="MX30" s="8">
        <v>0.89432642153219799</v>
      </c>
      <c r="MY30" s="8">
        <v>0.75190322374287011</v>
      </c>
      <c r="MZ30" s="8">
        <v>0.91407871552908659</v>
      </c>
      <c r="NA30" s="8">
        <v>0.92387033680458319</v>
      </c>
      <c r="NB30" s="8">
        <v>0.86341064140984614</v>
      </c>
      <c r="NC30" s="8">
        <v>1.0131462716532944</v>
      </c>
      <c r="ND30" s="8">
        <v>0.93478621752389035</v>
      </c>
      <c r="NE30" s="8">
        <v>1.1286651138103407</v>
      </c>
      <c r="NF30" s="8">
        <v>0.95516195638014501</v>
      </c>
      <c r="NG30" s="8">
        <v>0.99255760807080806</v>
      </c>
      <c r="NH30" s="8">
        <v>0.93124460597503955</v>
      </c>
      <c r="NI30" s="8">
        <v>0.67546853247742666</v>
      </c>
      <c r="NJ30" s="8">
        <v>0.81077254107374119</v>
      </c>
      <c r="NK30" s="8">
        <v>0.85134818699306969</v>
      </c>
      <c r="NL30" s="8">
        <v>0.91770815418364027</v>
      </c>
      <c r="NM30" s="8">
        <v>1.0109950317485124</v>
      </c>
      <c r="NN30" s="8">
        <v>1.0508643885744029</v>
      </c>
      <c r="NO30" s="8">
        <v>0.94054505174795167</v>
      </c>
      <c r="NP30" s="8">
        <v>0.9830141509778394</v>
      </c>
      <c r="NQ30" s="8">
        <v>0.95003267314886031</v>
      </c>
      <c r="NR30" s="8">
        <v>0.87058567170106504</v>
      </c>
      <c r="NS30" s="8">
        <v>1.1539715937636983</v>
      </c>
      <c r="NT30" s="8">
        <v>0.93019413174657739</v>
      </c>
      <c r="NU30" s="8">
        <v>0.9863122923829577</v>
      </c>
      <c r="NV30" s="8">
        <v>0.73303896939880864</v>
      </c>
      <c r="NW30" s="8">
        <v>0.82754553407835196</v>
      </c>
      <c r="NX30" s="8">
        <v>0.89792718573180386</v>
      </c>
      <c r="NY30" s="8">
        <v>0.8055385948959698</v>
      </c>
      <c r="NZ30" s="8">
        <v>0.98929132952064647</v>
      </c>
      <c r="OA30" s="8">
        <v>0.80979817511080565</v>
      </c>
      <c r="OB30" s="8">
        <v>0.93313996180207359</v>
      </c>
      <c r="OC30" s="8">
        <v>0.8790762933566304</v>
      </c>
      <c r="OD30" s="8">
        <v>0.89746986231097203</v>
      </c>
      <c r="OE30" s="8">
        <v>1.0492253471738613</v>
      </c>
      <c r="OF30" s="8">
        <v>0.88742149928009817</v>
      </c>
      <c r="OG30" s="8">
        <v>1.1668412185058989</v>
      </c>
      <c r="OH30" s="8">
        <v>1.0321100814257602</v>
      </c>
      <c r="OI30" s="8">
        <v>0.94938606801040082</v>
      </c>
      <c r="OJ30" s="8">
        <v>1.0442852854270859</v>
      </c>
      <c r="OK30" s="8">
        <v>1.0861630040992023</v>
      </c>
      <c r="OL30" s="8">
        <v>0.91426348428810089</v>
      </c>
      <c r="OM30" s="8">
        <v>0.65407758563212992</v>
      </c>
      <c r="ON30" s="8">
        <v>0.92061595491598214</v>
      </c>
      <c r="OO30" s="8">
        <v>1.0605126905517783</v>
      </c>
      <c r="OP30" s="8">
        <v>1.0511366720875781</v>
      </c>
      <c r="OQ30" s="8">
        <v>1.0641435696899149</v>
      </c>
      <c r="OR30" s="8">
        <v>0.77105869132552773</v>
      </c>
      <c r="OS30" s="8">
        <v>0.9121734287210409</v>
      </c>
      <c r="OT30" s="8">
        <v>0.96995734370858144</v>
      </c>
      <c r="OU30" s="8">
        <v>0.93428956547883557</v>
      </c>
      <c r="OV30" s="8">
        <v>0.84536821479356283</v>
      </c>
      <c r="OW30" s="8">
        <v>0.84247520995788527</v>
      </c>
      <c r="OX30" s="8">
        <v>0.89491135345351425</v>
      </c>
    </row>
    <row r="31" spans="2:414" ht="15.6" x14ac:dyDescent="0.35">
      <c r="B31" s="6">
        <v>42155</v>
      </c>
      <c r="C31" s="8">
        <v>0.75078748644792237</v>
      </c>
      <c r="D31" s="8">
        <v>0.83887268255457881</v>
      </c>
      <c r="E31" s="8">
        <v>0.97387543333967241</v>
      </c>
      <c r="F31" s="8">
        <v>0.95702574722371425</v>
      </c>
      <c r="G31" s="8">
        <v>0.86864077468414824</v>
      </c>
      <c r="H31" s="8">
        <v>0.8538137700977525</v>
      </c>
      <c r="I31" s="8">
        <v>0.91045676220975735</v>
      </c>
      <c r="J31" s="8">
        <v>0.88529594412128765</v>
      </c>
      <c r="K31" s="8">
        <v>1.0281625856716567</v>
      </c>
      <c r="L31" s="8">
        <v>1.0250618131999782</v>
      </c>
      <c r="M31" s="8">
        <v>1.0706041708020422</v>
      </c>
      <c r="N31" s="8">
        <v>0.96528712334429212</v>
      </c>
      <c r="O31" s="8">
        <v>0.58077359283693675</v>
      </c>
      <c r="P31" s="8">
        <v>1.0376854683415455</v>
      </c>
      <c r="Q31" s="8">
        <v>0.95999480216977739</v>
      </c>
      <c r="R31" s="8">
        <v>0.88519805129963369</v>
      </c>
      <c r="S31" s="8">
        <v>0.87760334292710507</v>
      </c>
      <c r="T31" s="8">
        <v>0.80322987055719897</v>
      </c>
      <c r="U31" s="8">
        <v>0.70555802748055463</v>
      </c>
      <c r="V31" s="8">
        <v>0.79053546401350472</v>
      </c>
      <c r="W31" s="8">
        <v>0.92509031782753948</v>
      </c>
      <c r="X31" s="8">
        <v>0.93771416118691742</v>
      </c>
      <c r="Y31" s="8">
        <v>0.94968342956955776</v>
      </c>
      <c r="Z31" s="8">
        <v>1.1205045949917853</v>
      </c>
      <c r="AA31" s="8">
        <v>0.83221654714735493</v>
      </c>
      <c r="AB31" s="8">
        <v>0.57957481853316772</v>
      </c>
      <c r="AC31" s="8">
        <v>0.95575262310560272</v>
      </c>
      <c r="AD31" s="8">
        <v>1.0160845353919921</v>
      </c>
      <c r="AE31" s="8">
        <v>0.87029783392894444</v>
      </c>
      <c r="AF31" s="8">
        <v>0.54974171145184059</v>
      </c>
      <c r="AG31" s="8">
        <v>0.76205549727108379</v>
      </c>
      <c r="AH31" s="8">
        <v>0.96867155929574655</v>
      </c>
      <c r="AI31" s="8">
        <v>0.96303362655297398</v>
      </c>
      <c r="AJ31" s="8">
        <v>0.90249197495097877</v>
      </c>
      <c r="AK31" s="8">
        <v>0.9549449129320583</v>
      </c>
      <c r="AL31" s="8">
        <v>0.93373950921098992</v>
      </c>
      <c r="AM31" s="8">
        <v>1.0243706563218673</v>
      </c>
      <c r="AN31" s="8">
        <v>0.60881330271491463</v>
      </c>
      <c r="AO31" s="8">
        <v>0.94565531467605335</v>
      </c>
      <c r="AP31" s="8">
        <v>0.89363070192723049</v>
      </c>
      <c r="AQ31" s="8">
        <v>0.85066118600131757</v>
      </c>
      <c r="AR31" s="8">
        <v>0.82978046687286722</v>
      </c>
      <c r="AS31" s="8">
        <v>0.80803057411876578</v>
      </c>
      <c r="AT31" s="8">
        <v>0.94147511701624287</v>
      </c>
      <c r="AU31" s="8">
        <v>0.8731804586473606</v>
      </c>
      <c r="AV31" s="8">
        <v>0.79331132109466262</v>
      </c>
      <c r="AW31" s="8">
        <v>0.86422210405632927</v>
      </c>
      <c r="AX31" s="8">
        <v>0.96093248531473785</v>
      </c>
      <c r="AY31" s="8">
        <v>0.96413558019883228</v>
      </c>
      <c r="AZ31" s="8">
        <v>0.81991125794744479</v>
      </c>
      <c r="BA31" s="8">
        <v>0.92908902544595418</v>
      </c>
      <c r="BB31" s="8">
        <v>0.63566344727498347</v>
      </c>
      <c r="BC31" s="8">
        <v>0.85600781484767063</v>
      </c>
      <c r="BD31" s="8">
        <v>0.83574711912181232</v>
      </c>
      <c r="BE31" s="8">
        <v>0.73322249966056263</v>
      </c>
      <c r="BF31" s="8">
        <v>0.92432215800020057</v>
      </c>
      <c r="BG31" s="8">
        <v>0.88072450863393215</v>
      </c>
      <c r="BH31" s="8">
        <v>0.91310829192374976</v>
      </c>
      <c r="BI31" s="8">
        <v>1.037754401116274</v>
      </c>
      <c r="BJ31" s="8">
        <v>0.74774454071073715</v>
      </c>
      <c r="BK31" s="8">
        <v>0.91941853000420948</v>
      </c>
      <c r="BL31" s="8">
        <v>0.9034797486659143</v>
      </c>
      <c r="BM31" s="8">
        <v>1.0190074652826353</v>
      </c>
      <c r="BN31" s="8">
        <v>0.90604682576593465</v>
      </c>
      <c r="BO31" s="8">
        <v>0.86284543044539574</v>
      </c>
      <c r="BP31" s="8">
        <v>0.74942386946132822</v>
      </c>
      <c r="BQ31" s="8">
        <v>0.74775685969059491</v>
      </c>
      <c r="BR31" s="8">
        <v>0.54183394196952017</v>
      </c>
      <c r="BS31" s="8">
        <v>1.0027501448013916</v>
      </c>
      <c r="BT31" s="8">
        <v>0.76105649566981326</v>
      </c>
      <c r="BU31" s="8">
        <v>1.0000211880323528</v>
      </c>
      <c r="BV31" s="8">
        <v>0.96439106561579446</v>
      </c>
      <c r="BW31" s="8">
        <v>0.6878222689805672</v>
      </c>
      <c r="BX31" s="8">
        <v>0.83115652871217982</v>
      </c>
      <c r="BY31" s="8">
        <v>0.88321143543583636</v>
      </c>
      <c r="BZ31" s="8">
        <v>0.97886994889277135</v>
      </c>
      <c r="CA31" s="8">
        <v>1.0537582916440911</v>
      </c>
      <c r="CB31" s="8">
        <v>0.87154239999592242</v>
      </c>
      <c r="CC31" s="8">
        <v>0.90714838651741636</v>
      </c>
      <c r="CD31" s="8">
        <v>0.89518048826556929</v>
      </c>
      <c r="CE31" s="8">
        <v>0.92820325610370424</v>
      </c>
      <c r="CF31" s="8">
        <v>0.7201595053923614</v>
      </c>
      <c r="CG31" s="8">
        <v>0.89570181661318649</v>
      </c>
      <c r="CH31" s="8">
        <v>0.81603692961883934</v>
      </c>
      <c r="CI31" s="8">
        <v>0.75402330446918164</v>
      </c>
      <c r="CJ31" s="8">
        <v>0.91447075874386474</v>
      </c>
      <c r="CK31" s="8">
        <v>0.8728909232088653</v>
      </c>
      <c r="CL31" s="8">
        <v>0.66699524663865939</v>
      </c>
      <c r="CM31" s="8">
        <v>0.75967695984662531</v>
      </c>
      <c r="CN31" s="8">
        <v>0.91447184232899481</v>
      </c>
      <c r="CO31" s="8">
        <v>0.74330354978556923</v>
      </c>
      <c r="CP31" s="8">
        <v>0.70338485049894295</v>
      </c>
      <c r="CQ31" s="8">
        <v>0.8733078312132726</v>
      </c>
      <c r="CR31" s="8">
        <v>0.91564851516635437</v>
      </c>
      <c r="CS31" s="8">
        <v>0.98889895717625553</v>
      </c>
      <c r="CT31" s="8">
        <v>0.80364371055008788</v>
      </c>
      <c r="CU31" s="8">
        <v>1.0052870893816941</v>
      </c>
      <c r="CV31" s="8">
        <v>1.0741294812297106</v>
      </c>
      <c r="CW31" s="8">
        <v>0.9685785168548976</v>
      </c>
      <c r="CX31" s="8">
        <v>0.90224179921596381</v>
      </c>
      <c r="CY31" s="8">
        <v>0.89734409519752267</v>
      </c>
      <c r="CZ31" s="8">
        <v>0.77567670352111884</v>
      </c>
      <c r="DA31" s="8">
        <v>0.82917871029477641</v>
      </c>
      <c r="DB31" s="8">
        <v>0.91136456295241353</v>
      </c>
      <c r="DC31" s="8">
        <v>0.86996224276811285</v>
      </c>
      <c r="DD31" s="8">
        <v>0.91578646221937521</v>
      </c>
      <c r="DE31" s="8">
        <v>0.82425600305109481</v>
      </c>
      <c r="DF31" s="8">
        <v>0.85506946351571</v>
      </c>
      <c r="DG31" s="8">
        <v>0.88978493272628012</v>
      </c>
      <c r="DH31" s="8">
        <v>0.95778327487748416</v>
      </c>
      <c r="DI31" s="8">
        <v>0.84889770539067277</v>
      </c>
      <c r="DJ31" s="8">
        <v>0.82538102471546104</v>
      </c>
      <c r="DK31" s="8">
        <v>0.76896467698010995</v>
      </c>
      <c r="DL31" s="8">
        <v>0.93564760429507399</v>
      </c>
      <c r="DM31" s="8">
        <v>0.95024951451242512</v>
      </c>
      <c r="DN31" s="8">
        <v>0.95591869017982944</v>
      </c>
      <c r="DO31" s="8">
        <v>0.9281194214182692</v>
      </c>
      <c r="DP31" s="8">
        <v>1.0299277138964622</v>
      </c>
      <c r="DQ31" s="8">
        <v>0.93587059267865147</v>
      </c>
      <c r="DR31" s="8">
        <v>1.0449477355417056</v>
      </c>
      <c r="DS31" s="8">
        <v>0.89090567156033362</v>
      </c>
      <c r="DT31" s="8">
        <v>0.82685865452785479</v>
      </c>
      <c r="DU31" s="8">
        <v>0.75422063577273579</v>
      </c>
      <c r="DV31" s="8">
        <v>1.0194194299695449</v>
      </c>
      <c r="DW31" s="8">
        <v>0.80046106470612</v>
      </c>
      <c r="DX31" s="8">
        <v>1.0050162937669425</v>
      </c>
      <c r="DY31" s="8">
        <v>0.98675377239505457</v>
      </c>
      <c r="DZ31" s="8">
        <v>1.0742257255893048</v>
      </c>
      <c r="EA31" s="8">
        <v>1.1884788644054702</v>
      </c>
      <c r="EB31" s="8">
        <v>1.0394091359874555</v>
      </c>
      <c r="EC31" s="8">
        <v>1.0157968205080368</v>
      </c>
      <c r="ED31" s="8">
        <v>0.99811862072003921</v>
      </c>
      <c r="EE31" s="8">
        <v>0.86937438529059086</v>
      </c>
      <c r="EF31" s="8">
        <v>0.91173430575514436</v>
      </c>
      <c r="EG31" s="8">
        <v>0.70893882128458152</v>
      </c>
      <c r="EH31" s="8">
        <v>0.79387932463066235</v>
      </c>
      <c r="EI31" s="8">
        <v>0.84058232210084705</v>
      </c>
      <c r="EJ31" s="8">
        <v>0.92911805315289775</v>
      </c>
      <c r="EK31" s="8">
        <v>0.9676727239869678</v>
      </c>
      <c r="EL31" s="8">
        <v>0.96064747979474774</v>
      </c>
      <c r="EM31" s="8">
        <v>1.0080484696570409</v>
      </c>
      <c r="EN31" s="8">
        <v>0.95839354765257589</v>
      </c>
      <c r="EO31" s="8">
        <v>0.92653442557812971</v>
      </c>
      <c r="EP31" s="8">
        <v>0.87125424715950628</v>
      </c>
      <c r="EQ31" s="8">
        <v>0.74362469774766249</v>
      </c>
      <c r="ER31" s="8">
        <v>0.88441052383170038</v>
      </c>
      <c r="ES31" s="8">
        <v>0.96268085628593247</v>
      </c>
      <c r="ET31" s="8">
        <v>1.2056786724858439</v>
      </c>
      <c r="EU31" s="8">
        <v>0.86159117777249805</v>
      </c>
      <c r="EV31" s="8">
        <v>0.90630658718437418</v>
      </c>
      <c r="EW31" s="8">
        <v>0.86593431589889192</v>
      </c>
      <c r="EX31" s="8">
        <v>0.73742903840496488</v>
      </c>
      <c r="EY31" s="8">
        <v>0.73748379662763008</v>
      </c>
      <c r="EZ31" s="8">
        <v>0.80123420552185909</v>
      </c>
      <c r="FA31" s="8">
        <v>0.87430539531965334</v>
      </c>
      <c r="FB31" s="8">
        <v>0.79099364206507694</v>
      </c>
      <c r="FC31" s="8">
        <v>0.70026554662028329</v>
      </c>
      <c r="FD31" s="8">
        <v>0.92767932825472244</v>
      </c>
      <c r="FE31" s="8">
        <v>0.8975397398382764</v>
      </c>
      <c r="FF31" s="8">
        <v>0.8470607270449807</v>
      </c>
      <c r="FG31" s="8">
        <v>0.87589964579084856</v>
      </c>
      <c r="FH31" s="8">
        <v>0.94429991247921763</v>
      </c>
      <c r="FI31" s="8">
        <v>0.63375698399662861</v>
      </c>
      <c r="FJ31" s="8">
        <v>0.68778969126653489</v>
      </c>
      <c r="FK31" s="8">
        <v>0.8904128188480539</v>
      </c>
      <c r="FL31" s="8">
        <v>0.92552063338692914</v>
      </c>
      <c r="FM31" s="8">
        <v>0.85401688238634388</v>
      </c>
      <c r="FN31" s="8">
        <v>0.85026232364025378</v>
      </c>
      <c r="FO31" s="8">
        <v>0.99736517142966785</v>
      </c>
      <c r="FP31" s="8">
        <v>0.97310424140735707</v>
      </c>
      <c r="FQ31" s="8">
        <v>0.79882027145795875</v>
      </c>
      <c r="FR31" s="8">
        <v>0.84917019263457949</v>
      </c>
      <c r="FS31" s="8">
        <v>0.69332957000560558</v>
      </c>
      <c r="FT31" s="8">
        <v>0.76570889797814068</v>
      </c>
      <c r="FU31" s="8">
        <v>0.95758301336217633</v>
      </c>
      <c r="FV31" s="8">
        <v>0.87978727571064363</v>
      </c>
      <c r="FW31" s="8">
        <v>0.79841735250906387</v>
      </c>
      <c r="FX31" s="8">
        <v>0.87879867726684147</v>
      </c>
      <c r="FY31" s="8">
        <v>0.66921633228958688</v>
      </c>
      <c r="FZ31" s="8">
        <v>0.59706364072382345</v>
      </c>
      <c r="GA31" s="8">
        <v>0.89229040001024007</v>
      </c>
      <c r="GB31" s="8">
        <v>0.93226330334433383</v>
      </c>
      <c r="GC31" s="8">
        <v>1.0747940404575036</v>
      </c>
      <c r="GD31" s="8">
        <v>1.1317943819995664</v>
      </c>
      <c r="GE31" s="8">
        <v>1.1327721919821745</v>
      </c>
      <c r="GF31" s="8">
        <v>0.76133748402946255</v>
      </c>
      <c r="GG31" s="8">
        <v>1.0550629404494647</v>
      </c>
      <c r="GH31" s="8">
        <v>0.97210689440738873</v>
      </c>
      <c r="GI31" s="8">
        <v>0.87742658667414974</v>
      </c>
      <c r="GJ31" s="8">
        <v>0.92616878820412396</v>
      </c>
      <c r="GK31" s="8">
        <v>0.74519774834962693</v>
      </c>
      <c r="GL31" s="8">
        <v>0.68493507631649653</v>
      </c>
      <c r="GM31" s="8">
        <v>0.83326555550968351</v>
      </c>
      <c r="GN31" s="8">
        <v>0.91654812873870228</v>
      </c>
      <c r="GO31" s="8">
        <v>0.99164367391170061</v>
      </c>
      <c r="GP31" s="8">
        <v>0.71192497589010395</v>
      </c>
      <c r="GQ31" s="8">
        <v>0.95548877041686642</v>
      </c>
      <c r="GR31" s="8">
        <v>0.79032281309078733</v>
      </c>
      <c r="GS31" s="8">
        <v>0.97868671445200239</v>
      </c>
      <c r="GT31" s="8">
        <v>0.98156582543720472</v>
      </c>
      <c r="GU31" s="8">
        <v>0.84913487487497685</v>
      </c>
      <c r="GV31" s="8">
        <v>0.96724554631535964</v>
      </c>
      <c r="GW31" s="8">
        <v>0.70807450200833133</v>
      </c>
      <c r="GX31" s="8">
        <v>0.90039603899280474</v>
      </c>
      <c r="GY31" s="8">
        <v>0.92685289812030291</v>
      </c>
      <c r="GZ31" s="8">
        <v>0.91849503179216463</v>
      </c>
      <c r="HA31" s="8">
        <v>0.98152097906684144</v>
      </c>
      <c r="HB31" s="8">
        <v>0.94290715342604348</v>
      </c>
      <c r="HC31" s="8">
        <v>0.85236853043715122</v>
      </c>
      <c r="HD31" s="8">
        <v>0.80431709781443206</v>
      </c>
      <c r="HE31" s="8">
        <v>0.79813787521858415</v>
      </c>
      <c r="HF31" s="8">
        <v>0.84941166744817753</v>
      </c>
      <c r="HG31" s="8">
        <v>0.89228180554415759</v>
      </c>
      <c r="HH31" s="8">
        <v>0.81295098214989592</v>
      </c>
      <c r="HI31" s="8">
        <v>0.79111494084829337</v>
      </c>
      <c r="HJ31" s="8">
        <v>0.87020515846304392</v>
      </c>
      <c r="HK31" s="8">
        <v>0.86810726608767175</v>
      </c>
      <c r="HL31" s="8">
        <v>0.93188072642166875</v>
      </c>
      <c r="HM31" s="8">
        <v>1.0170281220213298</v>
      </c>
      <c r="HN31" s="8">
        <v>0.99409752418161035</v>
      </c>
      <c r="HO31" s="8">
        <v>0.95361237999962345</v>
      </c>
      <c r="HP31" s="8">
        <v>1.0178951115830206</v>
      </c>
      <c r="HQ31" s="8">
        <v>0.6633073195839605</v>
      </c>
      <c r="HR31" s="8">
        <v>1.0553971485362772</v>
      </c>
      <c r="HS31" s="8">
        <v>0.87966611833469954</v>
      </c>
      <c r="HT31" s="8">
        <v>1.0498978365348437</v>
      </c>
      <c r="HU31" s="8">
        <v>0.87048534373284259</v>
      </c>
      <c r="HV31" s="8">
        <v>0.93592619273175759</v>
      </c>
      <c r="HW31" s="8">
        <v>0.83041052031230012</v>
      </c>
      <c r="HX31" s="8">
        <v>1.1268528854771933</v>
      </c>
      <c r="HY31" s="8">
        <v>0.81533601229541508</v>
      </c>
      <c r="HZ31" s="8">
        <v>0.79766190344316701</v>
      </c>
      <c r="IA31" s="8">
        <v>0.96105222607794261</v>
      </c>
      <c r="IB31" s="8">
        <v>0.94640547447616286</v>
      </c>
      <c r="IC31" s="8">
        <v>1.0020918875161804</v>
      </c>
      <c r="ID31" s="8">
        <v>0.93821463723725107</v>
      </c>
      <c r="IE31" s="8">
        <v>1.0367994051198348</v>
      </c>
      <c r="IF31" s="8">
        <v>0.748211904155904</v>
      </c>
      <c r="IG31" s="8">
        <v>0.89565557577339971</v>
      </c>
      <c r="IH31" s="8">
        <v>1.0549418310101444</v>
      </c>
      <c r="II31" s="8">
        <v>0.97036691294880306</v>
      </c>
      <c r="IJ31" s="8">
        <v>0.82786786895503628</v>
      </c>
      <c r="IK31" s="8">
        <v>1.1583316980866234</v>
      </c>
      <c r="IL31" s="8">
        <v>1.0168909081027289</v>
      </c>
      <c r="IM31" s="8">
        <v>0.84302583306749868</v>
      </c>
      <c r="IN31" s="8">
        <v>0.81799972809394361</v>
      </c>
      <c r="IO31" s="8">
        <v>1.1301627060870025</v>
      </c>
      <c r="IP31" s="8">
        <v>1.0954997101170614</v>
      </c>
      <c r="IQ31" s="8">
        <v>1.0894999689654461</v>
      </c>
      <c r="IR31" s="8">
        <v>0.85144010422475036</v>
      </c>
      <c r="IS31" s="8">
        <v>0.88135645677318186</v>
      </c>
      <c r="IT31" s="8">
        <v>0.91803301230465273</v>
      </c>
      <c r="IU31" s="8">
        <v>0.74713280385655811</v>
      </c>
      <c r="IV31" s="8">
        <v>0.95580913188598582</v>
      </c>
      <c r="IW31" s="8">
        <v>0.8820316221807144</v>
      </c>
      <c r="IX31" s="8">
        <v>1.0903364041488466</v>
      </c>
      <c r="IY31" s="8">
        <v>0.91264401370289017</v>
      </c>
      <c r="IZ31" s="8">
        <v>0.83948526820902847</v>
      </c>
      <c r="JA31" s="8">
        <v>1.0149092140231635</v>
      </c>
      <c r="JB31" s="8">
        <v>0.96618337976711677</v>
      </c>
      <c r="JC31" s="8">
        <v>1.0686772054419766</v>
      </c>
      <c r="JD31" s="8">
        <v>1.0496763427228324</v>
      </c>
      <c r="JE31" s="8">
        <v>1.0819731298827606</v>
      </c>
      <c r="JF31" s="8">
        <v>1.0286073302592404</v>
      </c>
      <c r="JG31" s="8">
        <v>0.97016024559681946</v>
      </c>
      <c r="JH31" s="8">
        <v>0.58787451181128436</v>
      </c>
      <c r="JI31" s="8">
        <v>0.99291910688466267</v>
      </c>
      <c r="JJ31" s="8">
        <v>0.90030131684003933</v>
      </c>
      <c r="JK31" s="8">
        <v>0.73371289437454656</v>
      </c>
      <c r="JL31" s="8">
        <v>0.90469172257590202</v>
      </c>
      <c r="JM31" s="8">
        <v>0.80891066455051186</v>
      </c>
      <c r="JN31" s="8">
        <v>0.84463142029689209</v>
      </c>
      <c r="JO31" s="8">
        <v>0.96168218545704254</v>
      </c>
      <c r="JP31" s="8">
        <v>0.92275974467245137</v>
      </c>
      <c r="JQ31" s="8">
        <v>0.93899369906484564</v>
      </c>
      <c r="JR31" s="8">
        <v>0.93707303639200623</v>
      </c>
      <c r="JS31" s="8">
        <v>1.0235081741670962</v>
      </c>
      <c r="JT31" s="8">
        <v>0.79153385866582326</v>
      </c>
      <c r="JU31" s="8">
        <v>0.66628176472131351</v>
      </c>
      <c r="JV31" s="8">
        <v>0.6184628989130051</v>
      </c>
      <c r="JW31" s="8">
        <v>0.90373716182386454</v>
      </c>
      <c r="JX31" s="8">
        <v>0.98815038577090542</v>
      </c>
      <c r="JY31" s="8">
        <v>1.0171173827392999</v>
      </c>
      <c r="JZ31" s="8">
        <v>0.88653627965770099</v>
      </c>
      <c r="KA31" s="8">
        <v>0.90188468747863315</v>
      </c>
      <c r="KB31" s="8">
        <v>1.1555490554720713</v>
      </c>
      <c r="KC31" s="8">
        <v>0.98913333413151894</v>
      </c>
      <c r="KD31" s="8">
        <v>0.92505685261847914</v>
      </c>
      <c r="KE31" s="8">
        <v>0.91205380160462868</v>
      </c>
      <c r="KF31" s="8">
        <v>0.91304138281939473</v>
      </c>
      <c r="KG31" s="8">
        <v>0.88724324702394086</v>
      </c>
      <c r="KH31" s="8">
        <v>0.80956329890937495</v>
      </c>
      <c r="KI31" s="8">
        <v>1.0983329508095194</v>
      </c>
      <c r="KJ31" s="8">
        <v>0.89636179736560206</v>
      </c>
      <c r="KK31" s="8">
        <v>0.98915769644941942</v>
      </c>
      <c r="KL31" s="8">
        <v>1.0271299141853816</v>
      </c>
      <c r="KM31" s="8">
        <v>1.0088501839146202</v>
      </c>
      <c r="KN31" s="8">
        <v>0.81475689609462665</v>
      </c>
      <c r="KO31" s="8">
        <v>1.1706215917247713</v>
      </c>
      <c r="KP31" s="8">
        <v>0.94359794834194699</v>
      </c>
      <c r="KQ31" s="8">
        <v>1.0100872747666536</v>
      </c>
      <c r="KR31" s="8">
        <v>0.93829069013468802</v>
      </c>
      <c r="KS31" s="8">
        <v>0.94221001810891591</v>
      </c>
      <c r="KT31" s="8">
        <v>0.92005119125737911</v>
      </c>
      <c r="KU31" s="8">
        <v>0.91977229363403068</v>
      </c>
      <c r="KV31" s="8">
        <v>0.91519088538117099</v>
      </c>
      <c r="KW31" s="8">
        <v>0.73999023638433536</v>
      </c>
      <c r="KX31" s="8">
        <v>0.73227022232487782</v>
      </c>
      <c r="KY31" s="8">
        <v>1.0100641396480625</v>
      </c>
      <c r="KZ31" s="8">
        <v>0.94813933275854201</v>
      </c>
      <c r="LA31" s="8">
        <v>0.89930918036136132</v>
      </c>
      <c r="LB31" s="8">
        <v>0.94758431860578873</v>
      </c>
      <c r="LC31" s="8">
        <v>0.95696028855494153</v>
      </c>
      <c r="LD31" s="8">
        <v>0.92116692354253416</v>
      </c>
      <c r="LE31" s="8">
        <v>1.0103738265104505</v>
      </c>
      <c r="LF31" s="8">
        <v>0.90653921099333501</v>
      </c>
      <c r="LG31" s="8">
        <v>0.99893307020911526</v>
      </c>
      <c r="LH31" s="8">
        <v>0.7729319588373238</v>
      </c>
      <c r="LI31" s="8">
        <v>0.8423838687723475</v>
      </c>
      <c r="LJ31" s="8">
        <v>0.86185122733560304</v>
      </c>
      <c r="LK31" s="8">
        <v>0.96191041402819644</v>
      </c>
      <c r="LL31" s="8">
        <v>1.0271747568600995</v>
      </c>
      <c r="LM31" s="8">
        <v>0.87518161317198506</v>
      </c>
      <c r="LN31" s="8">
        <v>0.84923676398993508</v>
      </c>
      <c r="LO31" s="8">
        <v>0.90541673119576083</v>
      </c>
      <c r="LP31" s="8">
        <v>0.95115228893393611</v>
      </c>
      <c r="LQ31" s="8">
        <v>0.83895629184499154</v>
      </c>
      <c r="LR31" s="8">
        <v>1.0851876345998148</v>
      </c>
      <c r="LS31" s="8">
        <v>1.0951333180085634</v>
      </c>
      <c r="LT31" s="8">
        <v>1.0207411324562556</v>
      </c>
      <c r="LU31" s="8">
        <v>1.0480420188517505</v>
      </c>
      <c r="LV31" s="8">
        <v>0.92732916167737034</v>
      </c>
      <c r="LW31" s="8">
        <v>0.92377762262798158</v>
      </c>
      <c r="LX31" s="8">
        <v>0.92418745216652665</v>
      </c>
      <c r="LY31" s="8">
        <v>0.81062381540513306</v>
      </c>
      <c r="LZ31" s="8">
        <v>0.99192338612697917</v>
      </c>
      <c r="MA31" s="8">
        <v>0.97325728180242022</v>
      </c>
      <c r="MB31" s="8">
        <v>0.8512215304476346</v>
      </c>
      <c r="MC31" s="8">
        <v>0.86645243260146332</v>
      </c>
      <c r="MD31" s="8">
        <v>0.89008391788810315</v>
      </c>
      <c r="ME31" s="8">
        <v>0.91861616536116197</v>
      </c>
      <c r="MF31" s="8">
        <v>0.96092734703371141</v>
      </c>
      <c r="MG31" s="8">
        <v>0.90490116098197126</v>
      </c>
      <c r="MH31" s="8">
        <v>1.0402491490752992</v>
      </c>
      <c r="MI31" s="8">
        <v>0.87560511700940802</v>
      </c>
      <c r="MJ31" s="8">
        <v>0.90228659324495297</v>
      </c>
      <c r="MK31" s="8">
        <v>0.94672732788086034</v>
      </c>
      <c r="ML31" s="8">
        <v>0.92445784779702134</v>
      </c>
      <c r="MM31" s="8">
        <v>0.94316113445651262</v>
      </c>
      <c r="MN31" s="8">
        <v>0.75602042043604356</v>
      </c>
      <c r="MO31" s="8">
        <v>0.81144027432504229</v>
      </c>
      <c r="MP31" s="8">
        <v>0.90772600197298114</v>
      </c>
      <c r="MQ31" s="8">
        <v>0.96887024188086113</v>
      </c>
      <c r="MR31" s="8">
        <v>1.0073390755395371</v>
      </c>
      <c r="MS31" s="8">
        <v>0.92663814108297615</v>
      </c>
      <c r="MT31" s="8">
        <v>0.94697887222983479</v>
      </c>
      <c r="MU31" s="8">
        <v>0.86918836835477842</v>
      </c>
      <c r="MV31" s="8">
        <v>0.93759657794413931</v>
      </c>
      <c r="MW31" s="8">
        <v>0.96312396262935274</v>
      </c>
      <c r="MX31" s="8">
        <v>0.85387199879862463</v>
      </c>
      <c r="MY31" s="8">
        <v>0.83837803893035523</v>
      </c>
      <c r="MZ31" s="8">
        <v>0.87939842904769383</v>
      </c>
      <c r="NA31" s="8">
        <v>0.93595261807707508</v>
      </c>
      <c r="NB31" s="8">
        <v>0.88058947484028771</v>
      </c>
      <c r="NC31" s="8">
        <v>1.0205788624317778</v>
      </c>
      <c r="ND31" s="8">
        <v>0.98387230557795036</v>
      </c>
      <c r="NE31" s="8">
        <v>1.0893602525094646</v>
      </c>
      <c r="NF31" s="8">
        <v>0.94575159555403621</v>
      </c>
      <c r="NG31" s="8">
        <v>1.0086043286911404</v>
      </c>
      <c r="NH31" s="8">
        <v>0.92168566410270558</v>
      </c>
      <c r="NI31" s="8">
        <v>0.78399688537215728</v>
      </c>
      <c r="NJ31" s="8">
        <v>0.80438448322780143</v>
      </c>
      <c r="NK31" s="8">
        <v>0.85331659220874301</v>
      </c>
      <c r="NL31" s="8">
        <v>0.8902159629549069</v>
      </c>
      <c r="NM31" s="8">
        <v>0.99495564175072015</v>
      </c>
      <c r="NN31" s="8">
        <v>1.0014823004339164</v>
      </c>
      <c r="NO31" s="8">
        <v>0.90746553833310295</v>
      </c>
      <c r="NP31" s="8">
        <v>1.0029829292113206</v>
      </c>
      <c r="NQ31" s="8">
        <v>0.89527600113542372</v>
      </c>
      <c r="NR31" s="8">
        <v>0.87011768993000882</v>
      </c>
      <c r="NS31" s="8">
        <v>1.1306398439022645</v>
      </c>
      <c r="NT31" s="8">
        <v>0.90113081941642914</v>
      </c>
      <c r="NU31" s="8">
        <v>0.97388919760538795</v>
      </c>
      <c r="NV31" s="8">
        <v>0.74423195032998257</v>
      </c>
      <c r="NW31" s="8">
        <v>0.79363038934249441</v>
      </c>
      <c r="NX31" s="8">
        <v>0.90527282182631186</v>
      </c>
      <c r="NY31" s="8">
        <v>0.82550232550846647</v>
      </c>
      <c r="NZ31" s="8">
        <v>0.93865834685730343</v>
      </c>
      <c r="OA31" s="8">
        <v>0.78630512271135922</v>
      </c>
      <c r="OB31" s="8">
        <v>0.96481394975288925</v>
      </c>
      <c r="OC31" s="8">
        <v>0.89283843364765136</v>
      </c>
      <c r="OD31" s="8">
        <v>0.88328933238122154</v>
      </c>
      <c r="OE31" s="8">
        <v>1.0332539151088864</v>
      </c>
      <c r="OF31" s="8">
        <v>0.86725597361597428</v>
      </c>
      <c r="OG31" s="8">
        <v>1.1016381729870348</v>
      </c>
      <c r="OH31" s="8">
        <v>1.0181569890800706</v>
      </c>
      <c r="OI31" s="8">
        <v>0.84023982181758983</v>
      </c>
      <c r="OJ31" s="8">
        <v>0.98217279368203214</v>
      </c>
      <c r="OK31" s="8">
        <v>1.0452398740234314</v>
      </c>
      <c r="OL31" s="8">
        <v>0.96066542563047463</v>
      </c>
      <c r="OM31" s="8">
        <v>0.72458895856089056</v>
      </c>
      <c r="ON31" s="8">
        <v>0.88574863646624746</v>
      </c>
      <c r="OO31" s="8">
        <v>1.0760201148017869</v>
      </c>
      <c r="OP31" s="8">
        <v>1.0671460092548355</v>
      </c>
      <c r="OQ31" s="8">
        <v>1.0807299906742198</v>
      </c>
      <c r="OR31" s="8">
        <v>0.77051566678604788</v>
      </c>
      <c r="OS31" s="8">
        <v>0.87128467514269536</v>
      </c>
      <c r="OT31" s="8">
        <v>0.95715158850891202</v>
      </c>
      <c r="OU31" s="8">
        <v>0.91469882289046034</v>
      </c>
      <c r="OV31" s="8">
        <v>0.84879018734994127</v>
      </c>
      <c r="OW31" s="8">
        <v>0.89809701632480088</v>
      </c>
      <c r="OX31" s="8">
        <v>0.89982333477141907</v>
      </c>
    </row>
    <row r="32" spans="2:414" ht="15.6" x14ac:dyDescent="0.35">
      <c r="B32" s="6">
        <v>42185</v>
      </c>
      <c r="C32" s="8">
        <v>0.79777927434479468</v>
      </c>
      <c r="D32" s="8">
        <v>0.870370096182004</v>
      </c>
      <c r="E32" s="8">
        <v>0.99499006627268838</v>
      </c>
      <c r="F32" s="8">
        <v>1.0213531375345801</v>
      </c>
      <c r="G32" s="8">
        <v>0.81743746879293799</v>
      </c>
      <c r="H32" s="8">
        <v>0.82049437659528268</v>
      </c>
      <c r="I32" s="8">
        <v>1.045114808119596</v>
      </c>
      <c r="J32" s="8">
        <v>0.96465589737616009</v>
      </c>
      <c r="K32" s="8">
        <v>1.0610028142689882</v>
      </c>
      <c r="L32" s="8">
        <v>1.1061412255374954</v>
      </c>
      <c r="M32" s="8">
        <v>1.1114779956557874</v>
      </c>
      <c r="N32" s="8">
        <v>1.0663011814892294</v>
      </c>
      <c r="O32" s="8">
        <v>0.68202003174811365</v>
      </c>
      <c r="P32" s="8">
        <v>0.89030181658281615</v>
      </c>
      <c r="Q32" s="8">
        <v>1.0486948287812798</v>
      </c>
      <c r="R32" s="8">
        <v>0.88268037497736573</v>
      </c>
      <c r="S32" s="8">
        <v>0.97811634479797072</v>
      </c>
      <c r="T32" s="8">
        <v>0.90785370776103935</v>
      </c>
      <c r="U32" s="8">
        <v>0.77199373075982347</v>
      </c>
      <c r="V32" s="8">
        <v>0.54856555590609168</v>
      </c>
      <c r="W32" s="8">
        <v>1.0211980680938533</v>
      </c>
      <c r="X32" s="8">
        <v>0.97243738698208981</v>
      </c>
      <c r="Y32" s="8">
        <v>1.0005751150537472</v>
      </c>
      <c r="Z32" s="8">
        <v>1.120404629481117</v>
      </c>
      <c r="AA32" s="8">
        <v>0.86464798539067378</v>
      </c>
      <c r="AB32" s="8">
        <v>0.50894838278537635</v>
      </c>
      <c r="AC32" s="8">
        <v>1.0435820070935919</v>
      </c>
      <c r="AD32" s="8">
        <v>1.0312691955132818</v>
      </c>
      <c r="AE32" s="8">
        <v>0.95906006419741152</v>
      </c>
      <c r="AF32" s="8">
        <v>0.52218921393429796</v>
      </c>
      <c r="AG32" s="8">
        <v>0.82052223924082268</v>
      </c>
      <c r="AH32" s="8">
        <v>1.044145671970079</v>
      </c>
      <c r="AI32" s="8">
        <v>0.98616789393803272</v>
      </c>
      <c r="AJ32" s="8">
        <v>0.88903476735033538</v>
      </c>
      <c r="AK32" s="8">
        <v>1.0168831498413851</v>
      </c>
      <c r="AL32" s="8">
        <v>0.99337965653029281</v>
      </c>
      <c r="AM32" s="8">
        <v>1.0786131666047667</v>
      </c>
      <c r="AN32" s="8">
        <v>0.59062374820354768</v>
      </c>
      <c r="AO32" s="8">
        <v>0.95549166672358432</v>
      </c>
      <c r="AP32" s="8">
        <v>0.87252391559753573</v>
      </c>
      <c r="AQ32" s="8">
        <v>0.89227000546388546</v>
      </c>
      <c r="AR32" s="8">
        <v>0.85611724057778493</v>
      </c>
      <c r="AS32" s="8">
        <v>0.8163574590829884</v>
      </c>
      <c r="AT32" s="8">
        <v>0.98414340036385972</v>
      </c>
      <c r="AU32" s="8">
        <v>0.8490941873927873</v>
      </c>
      <c r="AV32" s="8">
        <v>0.86984010832061465</v>
      </c>
      <c r="AW32" s="8">
        <v>0.91007868811791037</v>
      </c>
      <c r="AX32" s="8">
        <v>1.0614395077310628</v>
      </c>
      <c r="AY32" s="8">
        <v>1.0950349311202794</v>
      </c>
      <c r="AZ32" s="8">
        <v>0.85632357862928032</v>
      </c>
      <c r="BA32" s="8">
        <v>1.0157560081464698</v>
      </c>
      <c r="BB32" s="8">
        <v>0.79009244052880956</v>
      </c>
      <c r="BC32" s="8">
        <v>0.99732092332968214</v>
      </c>
      <c r="BD32" s="8">
        <v>0.87147691676382066</v>
      </c>
      <c r="BE32" s="8">
        <v>0.76510119460841397</v>
      </c>
      <c r="BF32" s="8">
        <v>0.96175701226452892</v>
      </c>
      <c r="BG32" s="8">
        <v>0.92900401953250844</v>
      </c>
      <c r="BH32" s="8">
        <v>1.0365596568508113</v>
      </c>
      <c r="BI32" s="8">
        <v>1.0967696363794421</v>
      </c>
      <c r="BJ32" s="8">
        <v>0.76570095532800586</v>
      </c>
      <c r="BK32" s="8">
        <v>0.96195313665810478</v>
      </c>
      <c r="BL32" s="8">
        <v>0.97362679425405596</v>
      </c>
      <c r="BM32" s="8">
        <v>1.0766253744652112</v>
      </c>
      <c r="BN32" s="8">
        <v>0.93550663057445871</v>
      </c>
      <c r="BO32" s="8">
        <v>0.83117265607998703</v>
      </c>
      <c r="BP32" s="8">
        <v>0.82929451219028794</v>
      </c>
      <c r="BQ32" s="8">
        <v>0.84154598324662222</v>
      </c>
      <c r="BR32" s="8">
        <v>0.24615492633212621</v>
      </c>
      <c r="BS32" s="8">
        <v>1.037233076017201</v>
      </c>
      <c r="BT32" s="8">
        <v>0.74797611022628863</v>
      </c>
      <c r="BU32" s="8">
        <v>1.0699376631179895</v>
      </c>
      <c r="BV32" s="8">
        <v>1.0048494291474586</v>
      </c>
      <c r="BW32" s="8">
        <v>0.74087373244980637</v>
      </c>
      <c r="BX32" s="8">
        <v>0.90347794233623491</v>
      </c>
      <c r="BY32" s="8">
        <v>1.1090495521869721</v>
      </c>
      <c r="BZ32" s="8">
        <v>1.026621785745478</v>
      </c>
      <c r="CA32" s="8">
        <v>1.030269138409015</v>
      </c>
      <c r="CB32" s="8">
        <v>0.96923489259430196</v>
      </c>
      <c r="CC32" s="8">
        <v>0.92267896657574755</v>
      </c>
      <c r="CD32" s="8">
        <v>0.87992453999392284</v>
      </c>
      <c r="CE32" s="8">
        <v>0.93812775342445409</v>
      </c>
      <c r="CF32" s="8">
        <v>0.74663861893572325</v>
      </c>
      <c r="CG32" s="8">
        <v>0.88847928500318718</v>
      </c>
      <c r="CH32" s="8">
        <v>0.79204537010923415</v>
      </c>
      <c r="CI32" s="8">
        <v>0.80300267573453166</v>
      </c>
      <c r="CJ32" s="8">
        <v>0.9648578190811965</v>
      </c>
      <c r="CK32" s="8">
        <v>0.97377896439624623</v>
      </c>
      <c r="CL32" s="8">
        <v>0.65925733256534857</v>
      </c>
      <c r="CM32" s="8">
        <v>0.8942318899846452</v>
      </c>
      <c r="CN32" s="8">
        <v>1.0056243950894643</v>
      </c>
      <c r="CO32" s="8">
        <v>0.77789016872024574</v>
      </c>
      <c r="CP32" s="8">
        <v>0.79763339222473173</v>
      </c>
      <c r="CQ32" s="8">
        <v>0.86307712491966326</v>
      </c>
      <c r="CR32" s="8">
        <v>0.8853890461528765</v>
      </c>
      <c r="CS32" s="8">
        <v>1.0309466428164729</v>
      </c>
      <c r="CT32" s="8">
        <v>0.87154907142951166</v>
      </c>
      <c r="CU32" s="8">
        <v>1.0872422993767654</v>
      </c>
      <c r="CV32" s="8">
        <v>1.1203054327809439</v>
      </c>
      <c r="CW32" s="8">
        <v>1.0637248729788304</v>
      </c>
      <c r="CX32" s="8">
        <v>0.94860318122423548</v>
      </c>
      <c r="CY32" s="8">
        <v>0.96793316665055706</v>
      </c>
      <c r="CZ32" s="8">
        <v>0.83797304224114288</v>
      </c>
      <c r="DA32" s="8">
        <v>0.99973247144052568</v>
      </c>
      <c r="DB32" s="8">
        <v>1.0746167374376672</v>
      </c>
      <c r="DC32" s="8">
        <v>0.88270684609768069</v>
      </c>
      <c r="DD32" s="8">
        <v>1.0332742727760746</v>
      </c>
      <c r="DE32" s="8">
        <v>0.88730872876466182</v>
      </c>
      <c r="DF32" s="8">
        <v>0.89574502316339988</v>
      </c>
      <c r="DG32" s="8">
        <v>0.9210750462624866</v>
      </c>
      <c r="DH32" s="8">
        <v>0.92351971058453808</v>
      </c>
      <c r="DI32" s="8">
        <v>0.80731528517459017</v>
      </c>
      <c r="DJ32" s="8">
        <v>0.78888670208945688</v>
      </c>
      <c r="DK32" s="8">
        <v>0.79463280281236792</v>
      </c>
      <c r="DL32" s="8">
        <v>0.87923854874419871</v>
      </c>
      <c r="DM32" s="8">
        <v>1.0356754748322767</v>
      </c>
      <c r="DN32" s="8">
        <v>1.0626608601494356</v>
      </c>
      <c r="DO32" s="8">
        <v>1.0460683404314368</v>
      </c>
      <c r="DP32" s="8">
        <v>1.1597187186032367</v>
      </c>
      <c r="DQ32" s="8">
        <v>0.94835518324362666</v>
      </c>
      <c r="DR32" s="8">
        <v>1.0496090176816844</v>
      </c>
      <c r="DS32" s="8">
        <v>0.90549842375056877</v>
      </c>
      <c r="DT32" s="8">
        <v>0.94261181416233031</v>
      </c>
      <c r="DU32" s="8">
        <v>0.79860082225725104</v>
      </c>
      <c r="DV32" s="8">
        <v>1.0184948400896927</v>
      </c>
      <c r="DW32" s="8">
        <v>0.82485775910326264</v>
      </c>
      <c r="DX32" s="8">
        <v>1.0037518226033226</v>
      </c>
      <c r="DY32" s="8">
        <v>1.0689059549630726</v>
      </c>
      <c r="DZ32" s="8">
        <v>1.0667687400584169</v>
      </c>
      <c r="EA32" s="8">
        <v>1.1942930958996492</v>
      </c>
      <c r="EB32" s="8">
        <v>1.1073919214773138</v>
      </c>
      <c r="EC32" s="8">
        <v>1.0505439672720895</v>
      </c>
      <c r="ED32" s="8">
        <v>1.0826143952926255</v>
      </c>
      <c r="EE32" s="8">
        <v>0.84793789783575213</v>
      </c>
      <c r="EF32" s="8">
        <v>0.97906493074296164</v>
      </c>
      <c r="EG32" s="8">
        <v>0.69640377147426047</v>
      </c>
      <c r="EH32" s="8">
        <v>0.73264665191735356</v>
      </c>
      <c r="EI32" s="8">
        <v>0.96804799625241567</v>
      </c>
      <c r="EJ32" s="8">
        <v>0.75508862317465519</v>
      </c>
      <c r="EK32" s="8">
        <v>0.91562822582662595</v>
      </c>
      <c r="EL32" s="8">
        <v>1.0920502459679386</v>
      </c>
      <c r="EM32" s="8">
        <v>1.1380856254998253</v>
      </c>
      <c r="EN32" s="8">
        <v>1.0425407737828112</v>
      </c>
      <c r="EO32" s="8">
        <v>0.97054223181524168</v>
      </c>
      <c r="EP32" s="8">
        <v>0.95720156281576074</v>
      </c>
      <c r="EQ32" s="8">
        <v>0.84149459201337407</v>
      </c>
      <c r="ER32" s="8">
        <v>1.0127314362921995</v>
      </c>
      <c r="ES32" s="8">
        <v>1.0461049875452142</v>
      </c>
      <c r="ET32" s="8">
        <v>1.2028179982707103</v>
      </c>
      <c r="EU32" s="8">
        <v>0.95596560765234684</v>
      </c>
      <c r="EV32" s="8">
        <v>0.96187154323330892</v>
      </c>
      <c r="EW32" s="8">
        <v>0.93686951924743234</v>
      </c>
      <c r="EX32" s="8">
        <v>0.78376047499397883</v>
      </c>
      <c r="EY32" s="8">
        <v>0.7260673781315452</v>
      </c>
      <c r="EZ32" s="8">
        <v>0.83879235701895993</v>
      </c>
      <c r="FA32" s="8">
        <v>0.92703361048241162</v>
      </c>
      <c r="FB32" s="8">
        <v>0.85181415476843458</v>
      </c>
      <c r="FC32" s="8">
        <v>0.69663124417808187</v>
      </c>
      <c r="FD32" s="8">
        <v>0.93681208189484433</v>
      </c>
      <c r="FE32" s="8">
        <v>0.92648075411073016</v>
      </c>
      <c r="FF32" s="8">
        <v>0.85587739565303567</v>
      </c>
      <c r="FG32" s="8">
        <v>0.87640640943995818</v>
      </c>
      <c r="FH32" s="8">
        <v>1.0133795331562427</v>
      </c>
      <c r="FI32" s="8">
        <v>0.72507943290158783</v>
      </c>
      <c r="FJ32" s="8">
        <v>0.79429576345753816</v>
      </c>
      <c r="FK32" s="8">
        <v>0.93767799635429605</v>
      </c>
      <c r="FL32" s="8">
        <v>0.90921010382215983</v>
      </c>
      <c r="FM32" s="8">
        <v>0.86803226544919698</v>
      </c>
      <c r="FN32" s="8">
        <v>0.86030154654496105</v>
      </c>
      <c r="FO32" s="8">
        <v>1.0394516195399814</v>
      </c>
      <c r="FP32" s="8">
        <v>1.0590100506753026</v>
      </c>
      <c r="FQ32" s="8">
        <v>0.91363972054730958</v>
      </c>
      <c r="FR32" s="8">
        <v>0.87983267253664121</v>
      </c>
      <c r="FS32" s="8">
        <v>0.72199432077889125</v>
      </c>
      <c r="FT32" s="8">
        <v>0.71966385735989025</v>
      </c>
      <c r="FU32" s="8">
        <v>0.97701436142289821</v>
      </c>
      <c r="FV32" s="8">
        <v>0.8969939113992057</v>
      </c>
      <c r="FW32" s="8">
        <v>0.90670831048789047</v>
      </c>
      <c r="FX32" s="8">
        <v>0.8672656785231404</v>
      </c>
      <c r="FY32" s="8">
        <v>0.55640338201603678</v>
      </c>
      <c r="FZ32" s="8">
        <v>0.55735098438011865</v>
      </c>
      <c r="GA32" s="8">
        <v>0.94743129998194564</v>
      </c>
      <c r="GB32" s="8">
        <v>1.0422874668253093</v>
      </c>
      <c r="GC32" s="8">
        <v>1.0534262013134943</v>
      </c>
      <c r="GD32" s="8">
        <v>1.101461787008297</v>
      </c>
      <c r="GE32" s="8">
        <v>1.1612681446412809</v>
      </c>
      <c r="GF32" s="8">
        <v>0.86270132209061245</v>
      </c>
      <c r="GG32" s="8">
        <v>1.0920755149297614</v>
      </c>
      <c r="GH32" s="8">
        <v>1.0707084538621259</v>
      </c>
      <c r="GI32" s="8">
        <v>0.97794188300828566</v>
      </c>
      <c r="GJ32" s="8">
        <v>1.0453296118880426</v>
      </c>
      <c r="GK32" s="8">
        <v>0.78284048939412088</v>
      </c>
      <c r="GL32" s="8">
        <v>0.68244986561256349</v>
      </c>
      <c r="GM32" s="8">
        <v>0.8795590900396798</v>
      </c>
      <c r="GN32" s="8">
        <v>0.95467727852713202</v>
      </c>
      <c r="GO32" s="8">
        <v>1.0219991375406319</v>
      </c>
      <c r="GP32" s="8">
        <v>0.77180051926231341</v>
      </c>
      <c r="GQ32" s="8">
        <v>0.96312528233999894</v>
      </c>
      <c r="GR32" s="8">
        <v>0.89529607283887214</v>
      </c>
      <c r="GS32" s="8">
        <v>1.0397049308770288</v>
      </c>
      <c r="GT32" s="8">
        <v>1.0295635704349977</v>
      </c>
      <c r="GU32" s="8">
        <v>0.85424689347146399</v>
      </c>
      <c r="GV32" s="8">
        <v>1.0191670048909605</v>
      </c>
      <c r="GW32" s="8">
        <v>0.68154262585692993</v>
      </c>
      <c r="GX32" s="8">
        <v>0.9366142681063746</v>
      </c>
      <c r="GY32" s="8">
        <v>1.0151419110465874</v>
      </c>
      <c r="GZ32" s="8">
        <v>0.86557316352175384</v>
      </c>
      <c r="HA32" s="8">
        <v>0.96131067237388923</v>
      </c>
      <c r="HB32" s="8">
        <v>1.0456071002906824</v>
      </c>
      <c r="HC32" s="8">
        <v>0.93866286609180027</v>
      </c>
      <c r="HD32" s="8">
        <v>0.76876123577702882</v>
      </c>
      <c r="HE32" s="8">
        <v>0.87860726939552569</v>
      </c>
      <c r="HF32" s="8">
        <v>0.98770003241805515</v>
      </c>
      <c r="HG32" s="8">
        <v>0.87807515229318656</v>
      </c>
      <c r="HH32" s="8">
        <v>0.99003873659600339</v>
      </c>
      <c r="HI32" s="8">
        <v>0.8665916798679818</v>
      </c>
      <c r="HJ32" s="8">
        <v>0.92945771477544914</v>
      </c>
      <c r="HK32" s="8">
        <v>0.98373051514559173</v>
      </c>
      <c r="HL32" s="8">
        <v>1.0037359221351638</v>
      </c>
      <c r="HM32" s="8">
        <v>1.0585833263664717</v>
      </c>
      <c r="HN32" s="8">
        <v>1.1232120432140038</v>
      </c>
      <c r="HO32" s="8">
        <v>0.99941102806595117</v>
      </c>
      <c r="HP32" s="8">
        <v>1.0799892394718928</v>
      </c>
      <c r="HQ32" s="8">
        <v>0.70713341868681434</v>
      </c>
      <c r="HR32" s="8">
        <v>1.1356558901060514</v>
      </c>
      <c r="HS32" s="8">
        <v>0.95075684889641487</v>
      </c>
      <c r="HT32" s="8">
        <v>1.0028614511268636</v>
      </c>
      <c r="HU32" s="8">
        <v>0.94552707080709453</v>
      </c>
      <c r="HV32" s="8">
        <v>0.95084562268449391</v>
      </c>
      <c r="HW32" s="8">
        <v>0.89123632437281053</v>
      </c>
      <c r="HX32" s="8">
        <v>1.1068547299309095</v>
      </c>
      <c r="HY32" s="8">
        <v>0.82866578029576965</v>
      </c>
      <c r="HZ32" s="8">
        <v>0.85205155674654087</v>
      </c>
      <c r="IA32" s="8">
        <v>1.039398232031818</v>
      </c>
      <c r="IB32" s="8">
        <v>1.00034443691677</v>
      </c>
      <c r="IC32" s="8">
        <v>1.071732530371774</v>
      </c>
      <c r="ID32" s="8">
        <v>0.97977411820910953</v>
      </c>
      <c r="IE32" s="8">
        <v>0.92555158880796484</v>
      </c>
      <c r="IF32" s="8">
        <v>0.82648968139776102</v>
      </c>
      <c r="IG32" s="8">
        <v>0.95410802720627497</v>
      </c>
      <c r="IH32" s="8">
        <v>1.061291018914863</v>
      </c>
      <c r="II32" s="8">
        <v>0.98134947922238136</v>
      </c>
      <c r="IJ32" s="8">
        <v>0.89683260102235107</v>
      </c>
      <c r="IK32" s="8">
        <v>1.163488865285365</v>
      </c>
      <c r="IL32" s="8">
        <v>1.0104607412075621</v>
      </c>
      <c r="IM32" s="8">
        <v>0.88617607120235886</v>
      </c>
      <c r="IN32" s="8">
        <v>0.76537598685969843</v>
      </c>
      <c r="IO32" s="8">
        <v>1.1163422500269327</v>
      </c>
      <c r="IP32" s="8">
        <v>1.1011482565027269</v>
      </c>
      <c r="IQ32" s="8">
        <v>1.0568864828498652</v>
      </c>
      <c r="IR32" s="8">
        <v>0.85719006435669332</v>
      </c>
      <c r="IS32" s="8">
        <v>1.0014030785638977</v>
      </c>
      <c r="IT32" s="8">
        <v>0.82066644590517124</v>
      </c>
      <c r="IU32" s="8">
        <v>0.75010375184160838</v>
      </c>
      <c r="IV32" s="8">
        <v>0.90968815617429921</v>
      </c>
      <c r="IW32" s="8">
        <v>0.94660908078519346</v>
      </c>
      <c r="IX32" s="8">
        <v>1.1703594847688124</v>
      </c>
      <c r="IY32" s="8">
        <v>0.98686154712229757</v>
      </c>
      <c r="IZ32" s="8">
        <v>0.85145833060645382</v>
      </c>
      <c r="JA32" s="8">
        <v>1.0609362249453893</v>
      </c>
      <c r="JB32" s="8">
        <v>1.0770386780308867</v>
      </c>
      <c r="JC32" s="8">
        <v>1.1730959600186683</v>
      </c>
      <c r="JD32" s="8">
        <v>1.103044436045173</v>
      </c>
      <c r="JE32" s="8">
        <v>1.1965537141863662</v>
      </c>
      <c r="JF32" s="8">
        <v>1.0567637434918413</v>
      </c>
      <c r="JG32" s="8">
        <v>0.94608501993609595</v>
      </c>
      <c r="JH32" s="8">
        <v>0.64218695059574538</v>
      </c>
      <c r="JI32" s="8">
        <v>1.0714554223677533</v>
      </c>
      <c r="JJ32" s="8">
        <v>0.76035404078248325</v>
      </c>
      <c r="JK32" s="8">
        <v>0.89902975683816266</v>
      </c>
      <c r="JL32" s="8">
        <v>0.91161087238067406</v>
      </c>
      <c r="JM32" s="8">
        <v>0.95084453066632058</v>
      </c>
      <c r="JN32" s="8">
        <v>0.8416693544026862</v>
      </c>
      <c r="JO32" s="8">
        <v>1.0367054820649484</v>
      </c>
      <c r="JP32" s="8">
        <v>1.0505160698484408</v>
      </c>
      <c r="JQ32" s="8">
        <v>1.0141543092646519</v>
      </c>
      <c r="JR32" s="8">
        <v>1.015183093029506</v>
      </c>
      <c r="JS32" s="8">
        <v>1.0862683827456145</v>
      </c>
      <c r="JT32" s="8">
        <v>0.85487379248076911</v>
      </c>
      <c r="JU32" s="8">
        <v>0.70511629115404284</v>
      </c>
      <c r="JV32" s="8">
        <v>0.69286166050017906</v>
      </c>
      <c r="JW32" s="8">
        <v>0.90059547236176229</v>
      </c>
      <c r="JX32" s="8">
        <v>1.0426729995321791</v>
      </c>
      <c r="JY32" s="8">
        <v>1.1012723177800121</v>
      </c>
      <c r="JZ32" s="8">
        <v>0.95737970902060554</v>
      </c>
      <c r="KA32" s="8">
        <v>0.9613492655181316</v>
      </c>
      <c r="KB32" s="8">
        <v>1.3234103189793025</v>
      </c>
      <c r="KC32" s="8">
        <v>0.99652969055590535</v>
      </c>
      <c r="KD32" s="8">
        <v>0.91001588407316347</v>
      </c>
      <c r="KE32" s="8">
        <v>0.78870858261422383</v>
      </c>
      <c r="KF32" s="8">
        <v>0.96571456242167808</v>
      </c>
      <c r="KG32" s="8">
        <v>0.91299530218693115</v>
      </c>
      <c r="KH32" s="8">
        <v>0.92238763970273463</v>
      </c>
      <c r="KI32" s="8">
        <v>1.1425087900603628</v>
      </c>
      <c r="KJ32" s="8">
        <v>0.91981168561637261</v>
      </c>
      <c r="KK32" s="8">
        <v>1.031761318420207</v>
      </c>
      <c r="KL32" s="8">
        <v>1.1040936011546638</v>
      </c>
      <c r="KM32" s="8">
        <v>1.0944778464276654</v>
      </c>
      <c r="KN32" s="8">
        <v>0.83490446701226873</v>
      </c>
      <c r="KO32" s="8">
        <v>1.1603162819340522</v>
      </c>
      <c r="KP32" s="8">
        <v>0.94189954183137925</v>
      </c>
      <c r="KQ32" s="8">
        <v>1.0027443325421621</v>
      </c>
      <c r="KR32" s="8">
        <v>1.0123009667819203</v>
      </c>
      <c r="KS32" s="8">
        <v>0.97393192049326271</v>
      </c>
      <c r="KT32" s="8">
        <v>0.97763385822951632</v>
      </c>
      <c r="KU32" s="8">
        <v>0.98950766530813183</v>
      </c>
      <c r="KV32" s="8">
        <v>0.86750420625835256</v>
      </c>
      <c r="KW32" s="8">
        <v>0.78903837696060142</v>
      </c>
      <c r="KX32" s="8">
        <v>0.79350056640020072</v>
      </c>
      <c r="KY32" s="8">
        <v>1.0524042320916267</v>
      </c>
      <c r="KZ32" s="8">
        <v>1.0353284222812811</v>
      </c>
      <c r="LA32" s="8">
        <v>1.0794577346392267</v>
      </c>
      <c r="LB32" s="8">
        <v>1.0825851431767575</v>
      </c>
      <c r="LC32" s="8">
        <v>0.94013975316169029</v>
      </c>
      <c r="LD32" s="8">
        <v>0.71342822448635856</v>
      </c>
      <c r="LE32" s="8">
        <v>0.90320213892341095</v>
      </c>
      <c r="LF32" s="8">
        <v>0.84522175072725736</v>
      </c>
      <c r="LG32" s="8">
        <v>1.0282462622121282</v>
      </c>
      <c r="LH32" s="8">
        <v>0.83892508498902063</v>
      </c>
      <c r="LI32" s="8">
        <v>0.70848311379591844</v>
      </c>
      <c r="LJ32" s="8">
        <v>0.91345120626875798</v>
      </c>
      <c r="LK32" s="8">
        <v>0.99719274971505467</v>
      </c>
      <c r="LL32" s="8">
        <v>1.0513842493961867</v>
      </c>
      <c r="LM32" s="8">
        <v>0.91668931238182405</v>
      </c>
      <c r="LN32" s="8">
        <v>0.49072427840638527</v>
      </c>
      <c r="LO32" s="8">
        <v>0.89182454821764534</v>
      </c>
      <c r="LP32" s="8">
        <v>0.93305203256657088</v>
      </c>
      <c r="LQ32" s="8">
        <v>0.94874037477748274</v>
      </c>
      <c r="LR32" s="8">
        <v>1.1369744772962129</v>
      </c>
      <c r="LS32" s="8">
        <v>0.97628081439022274</v>
      </c>
      <c r="LT32" s="8">
        <v>1.1064560842085576</v>
      </c>
      <c r="LU32" s="8">
        <v>1.0532382664019357</v>
      </c>
      <c r="LV32" s="8">
        <v>1.0061883662945776</v>
      </c>
      <c r="LW32" s="8">
        <v>0.92069690936529658</v>
      </c>
      <c r="LX32" s="8">
        <v>1.0508190423233883</v>
      </c>
      <c r="LY32" s="8">
        <v>0.85398909926859079</v>
      </c>
      <c r="LZ32" s="8">
        <v>1.0998616649513289</v>
      </c>
      <c r="MA32" s="8">
        <v>1.0067800195552046</v>
      </c>
      <c r="MB32" s="8">
        <v>0.97713454052276827</v>
      </c>
      <c r="MC32" s="8">
        <v>0.84311443717683887</v>
      </c>
      <c r="MD32" s="8">
        <v>0.8869468338531219</v>
      </c>
      <c r="ME32" s="8">
        <v>0.90310516150733144</v>
      </c>
      <c r="MF32" s="8">
        <v>1.0295345477341271</v>
      </c>
      <c r="MG32" s="8">
        <v>0.85135106770152014</v>
      </c>
      <c r="MH32" s="8">
        <v>1.0878327536574732</v>
      </c>
      <c r="MI32" s="8">
        <v>0.88295747008048686</v>
      </c>
      <c r="MJ32" s="8">
        <v>0.93702306629627774</v>
      </c>
      <c r="MK32" s="8">
        <v>0.8912596442679408</v>
      </c>
      <c r="ML32" s="8">
        <v>0.90200602461666568</v>
      </c>
      <c r="MM32" s="8">
        <v>0.9613202380813195</v>
      </c>
      <c r="MN32" s="8">
        <v>0.75537312475371077</v>
      </c>
      <c r="MO32" s="8">
        <v>0.86175488967417635</v>
      </c>
      <c r="MP32" s="8">
        <v>0.93745770802658734</v>
      </c>
      <c r="MQ32" s="8">
        <v>1.0319226033770765</v>
      </c>
      <c r="MR32" s="8">
        <v>1.0470252053224913</v>
      </c>
      <c r="MS32" s="8">
        <v>1.0040897860821492</v>
      </c>
      <c r="MT32" s="8">
        <v>1.0790169106448562</v>
      </c>
      <c r="MU32" s="8">
        <v>0.99027487855089957</v>
      </c>
      <c r="MV32" s="8">
        <v>1.066428072690802</v>
      </c>
      <c r="MW32" s="8">
        <v>1.0517622698848319</v>
      </c>
      <c r="MX32" s="8">
        <v>0.85831967227802042</v>
      </c>
      <c r="MY32" s="8">
        <v>0.95581571432509516</v>
      </c>
      <c r="MZ32" s="8">
        <v>0.87684646216667639</v>
      </c>
      <c r="NA32" s="8">
        <v>0.95248589189680211</v>
      </c>
      <c r="NB32" s="8">
        <v>0.94806650861017605</v>
      </c>
      <c r="NC32" s="8">
        <v>1.0251450585013366</v>
      </c>
      <c r="ND32" s="8">
        <v>1.0163062953756128</v>
      </c>
      <c r="NE32" s="8">
        <v>1.1792951220895183</v>
      </c>
      <c r="NF32" s="8">
        <v>0.962193043078302</v>
      </c>
      <c r="NG32" s="8">
        <v>1.1069270802198838</v>
      </c>
      <c r="NH32" s="8">
        <v>1.1000412402001323</v>
      </c>
      <c r="NI32" s="8">
        <v>1.0824636352564103</v>
      </c>
      <c r="NJ32" s="8">
        <v>0.83675687725265724</v>
      </c>
      <c r="NK32" s="8">
        <v>0.90938253357515397</v>
      </c>
      <c r="NL32" s="8">
        <v>0.91629449262634166</v>
      </c>
      <c r="NM32" s="8">
        <v>1.0720093985844374</v>
      </c>
      <c r="NN32" s="8">
        <v>1.0467736931048197</v>
      </c>
      <c r="NO32" s="8">
        <v>0.94734188155905552</v>
      </c>
      <c r="NP32" s="8">
        <v>1.0737350310262948</v>
      </c>
      <c r="NQ32" s="8">
        <v>0.98571407857886939</v>
      </c>
      <c r="NR32" s="8">
        <v>0.99050815445359064</v>
      </c>
      <c r="NS32" s="8">
        <v>1.0587846834525709</v>
      </c>
      <c r="NT32" s="8">
        <v>0.99570366823862588</v>
      </c>
      <c r="NU32" s="8">
        <v>0.94498575256847306</v>
      </c>
      <c r="NV32" s="8">
        <v>0.81547028643286312</v>
      </c>
      <c r="NW32" s="8">
        <v>0.97305794967311576</v>
      </c>
      <c r="NX32" s="8">
        <v>0.97170274500405085</v>
      </c>
      <c r="NY32" s="8">
        <v>0.80657660383056062</v>
      </c>
      <c r="NZ32" s="8">
        <v>0.86830626509367748</v>
      </c>
      <c r="OA32" s="8">
        <v>0.79204592007852936</v>
      </c>
      <c r="OB32" s="8">
        <v>0.96447433956761675</v>
      </c>
      <c r="OC32" s="8">
        <v>0.9262066669608866</v>
      </c>
      <c r="OD32" s="8">
        <v>0.93142448768049546</v>
      </c>
      <c r="OE32" s="8">
        <v>1.059732794928292</v>
      </c>
      <c r="OF32" s="8">
        <v>0.93821904006715262</v>
      </c>
      <c r="OG32" s="8">
        <v>1.0655103518964264</v>
      </c>
      <c r="OH32" s="8">
        <v>1.0922854185278406</v>
      </c>
      <c r="OI32" s="8">
        <v>0.88474279380843268</v>
      </c>
      <c r="OJ32" s="8">
        <v>1.0093747402721855</v>
      </c>
      <c r="OK32" s="8">
        <v>1.0495863746887126</v>
      </c>
      <c r="OL32" s="8">
        <v>0.86074276257179427</v>
      </c>
      <c r="OM32" s="8">
        <v>0.62644989647536853</v>
      </c>
      <c r="ON32" s="8">
        <v>0.93543261461833138</v>
      </c>
      <c r="OO32" s="8">
        <v>1.1072960076218361</v>
      </c>
      <c r="OP32" s="8">
        <v>1.0922513276610351</v>
      </c>
      <c r="OQ32" s="8">
        <v>1.1082634990036686</v>
      </c>
      <c r="OR32" s="8">
        <v>0.70104414278946692</v>
      </c>
      <c r="OS32" s="8">
        <v>0.93222286126236764</v>
      </c>
      <c r="OT32" s="8">
        <v>1.0260430351743151</v>
      </c>
      <c r="OU32" s="8">
        <v>0.93816157084528906</v>
      </c>
      <c r="OV32" s="8">
        <v>0.99504382282996384</v>
      </c>
      <c r="OW32" s="8">
        <v>1.0240604464768019</v>
      </c>
      <c r="OX32" s="8">
        <v>0.91535210588506366</v>
      </c>
    </row>
    <row r="33" spans="2:414" ht="15.6" x14ac:dyDescent="0.35">
      <c r="B33" s="6">
        <v>42216</v>
      </c>
      <c r="C33" s="8">
        <v>0.77427441866852154</v>
      </c>
      <c r="D33" s="8">
        <v>0.88813193187277184</v>
      </c>
      <c r="E33" s="8">
        <v>0.94569951187350476</v>
      </c>
      <c r="F33" s="8">
        <v>1.059609199848943</v>
      </c>
      <c r="G33" s="8">
        <v>0.7623525277374299</v>
      </c>
      <c r="H33" s="8">
        <v>0.74065345494851542</v>
      </c>
      <c r="I33" s="8">
        <v>1.0486704456515874</v>
      </c>
      <c r="J33" s="8">
        <v>1.0263247544959644</v>
      </c>
      <c r="K33" s="8">
        <v>1.0897072126200329</v>
      </c>
      <c r="L33" s="8">
        <v>1.106838504826932</v>
      </c>
      <c r="M33" s="8">
        <v>1.1405096034649516</v>
      </c>
      <c r="N33" s="8">
        <v>1.0712245912550407</v>
      </c>
      <c r="O33" s="8">
        <v>0.58067407917520564</v>
      </c>
      <c r="P33" s="8">
        <v>1.0757118922599969</v>
      </c>
      <c r="Q33" s="8">
        <v>1.0800692253426556</v>
      </c>
      <c r="R33" s="8">
        <v>0.94267895636860133</v>
      </c>
      <c r="S33" s="8">
        <v>0.94021390061940313</v>
      </c>
      <c r="T33" s="8">
        <v>0.77454239658544677</v>
      </c>
      <c r="U33" s="8">
        <v>0.85806397752435182</v>
      </c>
      <c r="V33" s="8">
        <v>0.63553878353718296</v>
      </c>
      <c r="W33" s="8">
        <v>1.0327110010553953</v>
      </c>
      <c r="X33" s="8">
        <v>0.98171398163348833</v>
      </c>
      <c r="Y33" s="8">
        <v>1.0844554483917335</v>
      </c>
      <c r="Z33" s="8">
        <v>1.0525993054296097</v>
      </c>
      <c r="AA33" s="8">
        <v>0.85837285450331713</v>
      </c>
      <c r="AB33" s="8">
        <v>0.63614291385318145</v>
      </c>
      <c r="AC33" s="8">
        <v>1.0263684107877462</v>
      </c>
      <c r="AD33" s="8">
        <v>1.0406975478807365</v>
      </c>
      <c r="AE33" s="8">
        <v>0.97480276448190362</v>
      </c>
      <c r="AF33" s="8">
        <v>0.48295829213497521</v>
      </c>
      <c r="AG33" s="8">
        <v>0.8696649923612576</v>
      </c>
      <c r="AH33" s="8">
        <v>1.0839769803648562</v>
      </c>
      <c r="AI33" s="8">
        <v>0.95217768404384673</v>
      </c>
      <c r="AJ33" s="8">
        <v>0.90043550751495316</v>
      </c>
      <c r="AK33" s="8">
        <v>1.0356179187445669</v>
      </c>
      <c r="AL33" s="8">
        <v>1.0007472361361789</v>
      </c>
      <c r="AM33" s="8">
        <v>1.0760724463521318</v>
      </c>
      <c r="AN33" s="8">
        <v>0.64107643311675933</v>
      </c>
      <c r="AO33" s="8">
        <v>0.94490271182049523</v>
      </c>
      <c r="AP33" s="8">
        <v>0.91370381167686066</v>
      </c>
      <c r="AQ33" s="8">
        <v>0.89248173247397189</v>
      </c>
      <c r="AR33" s="8">
        <v>0.83881113682809305</v>
      </c>
      <c r="AS33" s="8">
        <v>0.88353272710183495</v>
      </c>
      <c r="AT33" s="8">
        <v>1.0196423238399575</v>
      </c>
      <c r="AU33" s="8">
        <v>0.85890042198182903</v>
      </c>
      <c r="AV33" s="8">
        <v>0.89973927960680045</v>
      </c>
      <c r="AW33" s="8">
        <v>0.97129032485007438</v>
      </c>
      <c r="AX33" s="8">
        <v>1.1068318958064287</v>
      </c>
      <c r="AY33" s="8">
        <v>1.1171160064403776</v>
      </c>
      <c r="AZ33" s="8">
        <v>0.8291072263159579</v>
      </c>
      <c r="BA33" s="8">
        <v>1.1008619366875803</v>
      </c>
      <c r="BB33" s="8">
        <v>0.72719659746599563</v>
      </c>
      <c r="BC33" s="8">
        <v>1.0516498915029147</v>
      </c>
      <c r="BD33" s="8">
        <v>0.89451768915101659</v>
      </c>
      <c r="BE33" s="8">
        <v>0.77871647026214053</v>
      </c>
      <c r="BF33" s="8">
        <v>0.96815811302240329</v>
      </c>
      <c r="BG33" s="8">
        <v>1.037094776760398</v>
      </c>
      <c r="BH33" s="8">
        <v>1.0560576471554823</v>
      </c>
      <c r="BI33" s="8">
        <v>1.1072105945940414</v>
      </c>
      <c r="BJ33" s="8">
        <v>0.72669247466747078</v>
      </c>
      <c r="BK33" s="8">
        <v>0.95335909244475958</v>
      </c>
      <c r="BL33" s="8">
        <v>1.0730118838227642</v>
      </c>
      <c r="BM33" s="8">
        <v>1.1150357205702994</v>
      </c>
      <c r="BN33" s="8">
        <v>0.92186035220679585</v>
      </c>
      <c r="BO33" s="8">
        <v>0.86218711076678345</v>
      </c>
      <c r="BP33" s="8">
        <v>0.73230923587972829</v>
      </c>
      <c r="BQ33" s="8">
        <v>0.80818860506761947</v>
      </c>
      <c r="BR33" s="8">
        <v>0.12614240322252412</v>
      </c>
      <c r="BS33" s="8">
        <v>0.91042886684967961</v>
      </c>
      <c r="BT33" s="8">
        <v>0.8052806210076533</v>
      </c>
      <c r="BU33" s="8">
        <v>1.0877994769936601</v>
      </c>
      <c r="BV33" s="8">
        <v>0.99606443504316644</v>
      </c>
      <c r="BW33" s="8">
        <v>0.72589659077626101</v>
      </c>
      <c r="BX33" s="8">
        <v>0.96376993449233739</v>
      </c>
      <c r="BY33" s="8">
        <v>1.1312398468768667</v>
      </c>
      <c r="BZ33" s="8">
        <v>1.0463158383786861</v>
      </c>
      <c r="CA33" s="8">
        <v>1.0525970791117003</v>
      </c>
      <c r="CB33" s="8">
        <v>0.95953866227837981</v>
      </c>
      <c r="CC33" s="8">
        <v>0.93516280439732968</v>
      </c>
      <c r="CD33" s="8">
        <v>0.894511241008209</v>
      </c>
      <c r="CE33" s="8">
        <v>0.93272118986282893</v>
      </c>
      <c r="CF33" s="8">
        <v>0.75843869353950411</v>
      </c>
      <c r="CG33" s="8">
        <v>0.84972762423724424</v>
      </c>
      <c r="CH33" s="8">
        <v>0.89375560967488354</v>
      </c>
      <c r="CI33" s="8">
        <v>0.84956596855684985</v>
      </c>
      <c r="CJ33" s="8">
        <v>1.0603584352172346</v>
      </c>
      <c r="CK33" s="8">
        <v>1.0569761212348965</v>
      </c>
      <c r="CL33" s="8">
        <v>0.65395286669946284</v>
      </c>
      <c r="CM33" s="8">
        <v>0.95296218337639371</v>
      </c>
      <c r="CN33" s="8">
        <v>0.99898845559739391</v>
      </c>
      <c r="CO33" s="8">
        <v>0.78479822916722353</v>
      </c>
      <c r="CP33" s="8">
        <v>0.82991418854701604</v>
      </c>
      <c r="CQ33" s="8">
        <v>0.84899904535741533</v>
      </c>
      <c r="CR33" s="8">
        <v>0.85981017394626713</v>
      </c>
      <c r="CS33" s="8">
        <v>1.0804819614943497</v>
      </c>
      <c r="CT33" s="8">
        <v>0.86809543840311765</v>
      </c>
      <c r="CU33" s="8">
        <v>1.0886646132917075</v>
      </c>
      <c r="CV33" s="8">
        <v>1.1050909349551554</v>
      </c>
      <c r="CW33" s="8">
        <v>1.0841465112713871</v>
      </c>
      <c r="CX33" s="8">
        <v>0.96075597933317591</v>
      </c>
      <c r="CY33" s="8">
        <v>1.002990799211636</v>
      </c>
      <c r="CZ33" s="8">
        <v>0.83773255239679145</v>
      </c>
      <c r="DA33" s="8">
        <v>1.0363874741383057</v>
      </c>
      <c r="DB33" s="8">
        <v>1.0799014790890149</v>
      </c>
      <c r="DC33" s="8">
        <v>0.9307192615446539</v>
      </c>
      <c r="DD33" s="8">
        <v>1.0998254649389441</v>
      </c>
      <c r="DE33" s="8">
        <v>0.82901071512099078</v>
      </c>
      <c r="DF33" s="8">
        <v>0.92715377651954523</v>
      </c>
      <c r="DG33" s="8">
        <v>0.87270683134233151</v>
      </c>
      <c r="DH33" s="8">
        <v>0.93525200737378056</v>
      </c>
      <c r="DI33" s="8">
        <v>0.80269458480415246</v>
      </c>
      <c r="DJ33" s="8">
        <v>0.77631413863439536</v>
      </c>
      <c r="DK33" s="8">
        <v>0.72044257550879842</v>
      </c>
      <c r="DL33" s="8">
        <v>0.92492153923734699</v>
      </c>
      <c r="DM33" s="8">
        <v>1.0201076430617271</v>
      </c>
      <c r="DN33" s="8">
        <v>1.0125761266939135</v>
      </c>
      <c r="DO33" s="8">
        <v>1.0630357928820366</v>
      </c>
      <c r="DP33" s="8">
        <v>1.1516496022080043</v>
      </c>
      <c r="DQ33" s="8">
        <v>0.98900485689260342</v>
      </c>
      <c r="DR33" s="8">
        <v>1.0940825168369785</v>
      </c>
      <c r="DS33" s="8">
        <v>0.9672192669592059</v>
      </c>
      <c r="DT33" s="8">
        <v>1.0101698311148595</v>
      </c>
      <c r="DU33" s="8">
        <v>0.78566673332927239</v>
      </c>
      <c r="DV33" s="8">
        <v>1.0248920321393333</v>
      </c>
      <c r="DW33" s="8">
        <v>0.79314219475863179</v>
      </c>
      <c r="DX33" s="8">
        <v>0.91347759988433253</v>
      </c>
      <c r="DY33" s="8">
        <v>1.0606521538854119</v>
      </c>
      <c r="DZ33" s="8">
        <v>0.99053516833452038</v>
      </c>
      <c r="EA33" s="8">
        <v>1.1751420774618013</v>
      </c>
      <c r="EB33" s="8">
        <v>1.0718450025155275</v>
      </c>
      <c r="EC33" s="8">
        <v>1.0875017584789639</v>
      </c>
      <c r="ED33" s="8">
        <v>1.0105467608182213</v>
      </c>
      <c r="EE33" s="8">
        <v>0.90570971413359846</v>
      </c>
      <c r="EF33" s="8">
        <v>1.0576620001907913</v>
      </c>
      <c r="EG33" s="8">
        <v>0.64005834570008546</v>
      </c>
      <c r="EH33" s="8">
        <v>0.75776112554835384</v>
      </c>
      <c r="EI33" s="8">
        <v>0.99099049709669085</v>
      </c>
      <c r="EJ33" s="8">
        <v>0.77328236207584078</v>
      </c>
      <c r="EK33" s="8">
        <v>0.91251146489503265</v>
      </c>
      <c r="EL33" s="8">
        <v>1.1152385329329726</v>
      </c>
      <c r="EM33" s="8">
        <v>1.1651386695882071</v>
      </c>
      <c r="EN33" s="8">
        <v>1.0617366727809177</v>
      </c>
      <c r="EO33" s="8">
        <v>1.0043353606838037</v>
      </c>
      <c r="EP33" s="8">
        <v>0.92991962326124722</v>
      </c>
      <c r="EQ33" s="8">
        <v>0.86063275708219067</v>
      </c>
      <c r="ER33" s="8">
        <v>0.97370432862486378</v>
      </c>
      <c r="ES33" s="8">
        <v>1.041135266186509</v>
      </c>
      <c r="ET33" s="8">
        <v>1.1941346438611173</v>
      </c>
      <c r="EU33" s="8">
        <v>0.96656400769727668</v>
      </c>
      <c r="EV33" s="8">
        <v>0.99881692075639239</v>
      </c>
      <c r="EW33" s="8">
        <v>0.9664268003767551</v>
      </c>
      <c r="EX33" s="8">
        <v>0.81364540727370838</v>
      </c>
      <c r="EY33" s="8">
        <v>0.72674858863555847</v>
      </c>
      <c r="EZ33" s="8">
        <v>0.88312018740286924</v>
      </c>
      <c r="FA33" s="8">
        <v>1.0027168465531648</v>
      </c>
      <c r="FB33" s="8">
        <v>0.91797332758673778</v>
      </c>
      <c r="FC33" s="8">
        <v>0.71257173673123175</v>
      </c>
      <c r="FD33" s="8">
        <v>0.95872694150131055</v>
      </c>
      <c r="FE33" s="8">
        <v>0.92774063114552541</v>
      </c>
      <c r="FF33" s="8">
        <v>0.81710337163140001</v>
      </c>
      <c r="FG33" s="8">
        <v>0.83182101179463952</v>
      </c>
      <c r="FH33" s="8">
        <v>1.0385133394296819</v>
      </c>
      <c r="FI33" s="8">
        <v>0.82651478733363348</v>
      </c>
      <c r="FJ33" s="8">
        <v>0.85570376350622146</v>
      </c>
      <c r="FK33" s="8">
        <v>1.013178215004634</v>
      </c>
      <c r="FL33" s="8">
        <v>0.94382169942688809</v>
      </c>
      <c r="FM33" s="8">
        <v>0.88570779678793499</v>
      </c>
      <c r="FN33" s="8">
        <v>0.87351832528613416</v>
      </c>
      <c r="FO33" s="8">
        <v>1.0672378835889147</v>
      </c>
      <c r="FP33" s="8">
        <v>1.0645848236362454</v>
      </c>
      <c r="FQ33" s="8">
        <v>0.90796200406329497</v>
      </c>
      <c r="FR33" s="8">
        <v>0.85409018740335874</v>
      </c>
      <c r="FS33" s="8">
        <v>0.69849904226516235</v>
      </c>
      <c r="FT33" s="8">
        <v>0.79924262758527431</v>
      </c>
      <c r="FU33" s="8">
        <v>0.94034314738424818</v>
      </c>
      <c r="FV33" s="8">
        <v>0.82312643281156195</v>
      </c>
      <c r="FW33" s="8">
        <v>0.9290426041126022</v>
      </c>
      <c r="FX33" s="8">
        <v>0.86592080502518609</v>
      </c>
      <c r="FY33" s="8">
        <v>0.4781182538396877</v>
      </c>
      <c r="FZ33" s="8">
        <v>0.5164045913485722</v>
      </c>
      <c r="GA33" s="8">
        <v>1.0019474195137867</v>
      </c>
      <c r="GB33" s="8">
        <v>1.1167346001296798</v>
      </c>
      <c r="GC33" s="8">
        <v>1.0341346559831108</v>
      </c>
      <c r="GD33" s="8">
        <v>1.1653188836182686</v>
      </c>
      <c r="GE33" s="8">
        <v>1.190154898480668</v>
      </c>
      <c r="GF33" s="8">
        <v>0.89767864510142426</v>
      </c>
      <c r="GG33" s="8">
        <v>1.0714860395448189</v>
      </c>
      <c r="GH33" s="8">
        <v>1.1458571165764484</v>
      </c>
      <c r="GI33" s="8">
        <v>0.94088244710928859</v>
      </c>
      <c r="GJ33" s="8">
        <v>1.1402557046943527</v>
      </c>
      <c r="GK33" s="8">
        <v>0.79829133768146443</v>
      </c>
      <c r="GL33" s="8">
        <v>0.71259835160099971</v>
      </c>
      <c r="GM33" s="8">
        <v>0.86576138119451063</v>
      </c>
      <c r="GN33" s="8">
        <v>0.93166725225105074</v>
      </c>
      <c r="GO33" s="8">
        <v>1.0099019016196329</v>
      </c>
      <c r="GP33" s="8">
        <v>0.81888902991192913</v>
      </c>
      <c r="GQ33" s="8">
        <v>0.95670088079906623</v>
      </c>
      <c r="GR33" s="8">
        <v>0.89729447464608303</v>
      </c>
      <c r="GS33" s="8">
        <v>1.0838866974143642</v>
      </c>
      <c r="GT33" s="8">
        <v>1.0992014980678868</v>
      </c>
      <c r="GU33" s="8">
        <v>0.98082945355390216</v>
      </c>
      <c r="GV33" s="8">
        <v>1.0889475176284518</v>
      </c>
      <c r="GW33" s="8">
        <v>0.63628059718104146</v>
      </c>
      <c r="GX33" s="8">
        <v>0.96073413219479953</v>
      </c>
      <c r="GY33" s="8">
        <v>1.0490343862599834</v>
      </c>
      <c r="GZ33" s="8">
        <v>0.86980491191603615</v>
      </c>
      <c r="HA33" s="8">
        <v>0.95319233443681928</v>
      </c>
      <c r="HB33" s="8">
        <v>1.0601415788352559</v>
      </c>
      <c r="HC33" s="8">
        <v>0.97483091830111079</v>
      </c>
      <c r="HD33" s="8">
        <v>0.82136563712529509</v>
      </c>
      <c r="HE33" s="8">
        <v>0.92749559530539094</v>
      </c>
      <c r="HF33" s="8">
        <v>1.026043873031689</v>
      </c>
      <c r="HG33" s="8">
        <v>1.0007897036259437</v>
      </c>
      <c r="HH33" s="8">
        <v>1.004089114186635</v>
      </c>
      <c r="HI33" s="8">
        <v>0.91635194273108567</v>
      </c>
      <c r="HJ33" s="8">
        <v>0.89052762937003827</v>
      </c>
      <c r="HK33" s="8">
        <v>1.0323191264105787</v>
      </c>
      <c r="HL33" s="8">
        <v>0.97323061441640779</v>
      </c>
      <c r="HM33" s="8">
        <v>1.0796409131647065</v>
      </c>
      <c r="HN33" s="8">
        <v>1.0898803528587455</v>
      </c>
      <c r="HO33" s="8">
        <v>0.95057590535797309</v>
      </c>
      <c r="HP33" s="8">
        <v>1.1438486675903154</v>
      </c>
      <c r="HQ33" s="8">
        <v>0.64017273703846633</v>
      </c>
      <c r="HR33" s="8">
        <v>1.1269896770454524</v>
      </c>
      <c r="HS33" s="8">
        <v>0.98707889286657646</v>
      </c>
      <c r="HT33" s="8">
        <v>0.97652819624393949</v>
      </c>
      <c r="HU33" s="8">
        <v>0.88471893843334903</v>
      </c>
      <c r="HV33" s="8">
        <v>0.98254342913774795</v>
      </c>
      <c r="HW33" s="8">
        <v>0.91679034258344239</v>
      </c>
      <c r="HX33" s="8">
        <v>1.0557916346066687</v>
      </c>
      <c r="HY33" s="8">
        <v>0.79345651014832019</v>
      </c>
      <c r="HZ33" s="8">
        <v>0.89272978451203766</v>
      </c>
      <c r="IA33" s="8">
        <v>1.0695684622334305</v>
      </c>
      <c r="IB33" s="8">
        <v>1.0412125738477258</v>
      </c>
      <c r="IC33" s="8">
        <v>1.0962212739261736</v>
      </c>
      <c r="ID33" s="8">
        <v>1.0238812885769255</v>
      </c>
      <c r="IE33" s="8">
        <v>0.98913802041253707</v>
      </c>
      <c r="IF33" s="8">
        <v>0.7389221166027371</v>
      </c>
      <c r="IG33" s="8">
        <v>0.97509499880604789</v>
      </c>
      <c r="IH33" s="8">
        <v>1.0450139883199718</v>
      </c>
      <c r="II33" s="8">
        <v>0.91876311958370716</v>
      </c>
      <c r="IJ33" s="8">
        <v>0.89835784683954567</v>
      </c>
      <c r="IK33" s="8">
        <v>1.1963013548249513</v>
      </c>
      <c r="IL33" s="8">
        <v>1.0033767571416026</v>
      </c>
      <c r="IM33" s="8">
        <v>0.86705831801507394</v>
      </c>
      <c r="IN33" s="8">
        <v>0.72747597452880797</v>
      </c>
      <c r="IO33" s="8">
        <v>1.0398425848455268</v>
      </c>
      <c r="IP33" s="8">
        <v>1.0269215602470598</v>
      </c>
      <c r="IQ33" s="8">
        <v>1.0273760922125503</v>
      </c>
      <c r="IR33" s="8">
        <v>0.84336454571675346</v>
      </c>
      <c r="IS33" s="8">
        <v>1.0047944168673173</v>
      </c>
      <c r="IT33" s="8">
        <v>0.8010424802188989</v>
      </c>
      <c r="IU33" s="8">
        <v>0.76461375264143339</v>
      </c>
      <c r="IV33" s="8">
        <v>0.91154198717148671</v>
      </c>
      <c r="IW33" s="8">
        <v>0.93431684426506612</v>
      </c>
      <c r="IX33" s="8">
        <v>1.2004604300755317</v>
      </c>
      <c r="IY33" s="8">
        <v>0.99271526327919046</v>
      </c>
      <c r="IZ33" s="8">
        <v>0.79652801147820462</v>
      </c>
      <c r="JA33" s="8">
        <v>1.0748481328297121</v>
      </c>
      <c r="JB33" s="8">
        <v>1.1223629875861605</v>
      </c>
      <c r="JC33" s="8">
        <v>1.201741490692422</v>
      </c>
      <c r="JD33" s="8">
        <v>1.1343701895229121</v>
      </c>
      <c r="JE33" s="8">
        <v>1.1944201868266133</v>
      </c>
      <c r="JF33" s="8">
        <v>1.0102153704840464</v>
      </c>
      <c r="JG33" s="8">
        <v>0.89379246306158444</v>
      </c>
      <c r="JH33" s="8">
        <v>0.78252495062429928</v>
      </c>
      <c r="JI33" s="8">
        <v>0.90403778984110428</v>
      </c>
      <c r="JJ33" s="8">
        <v>0.7359042660038797</v>
      </c>
      <c r="JK33" s="8">
        <v>0.90583192007458135</v>
      </c>
      <c r="JL33" s="8">
        <v>0.98492302980262869</v>
      </c>
      <c r="JM33" s="8">
        <v>1.0020722871833627</v>
      </c>
      <c r="JN33" s="8">
        <v>0.80229716061954359</v>
      </c>
      <c r="JO33" s="8">
        <v>1.0805632548626294</v>
      </c>
      <c r="JP33" s="8">
        <v>1.1110013403875139</v>
      </c>
      <c r="JQ33" s="8">
        <v>1.0445487602892225</v>
      </c>
      <c r="JR33" s="8">
        <v>1.0404497281648317</v>
      </c>
      <c r="JS33" s="8">
        <v>1.1415856405355191</v>
      </c>
      <c r="JT33" s="8">
        <v>0.86925297828937331</v>
      </c>
      <c r="JU33" s="8">
        <v>0.76132204908451173</v>
      </c>
      <c r="JV33" s="8">
        <v>0.82945519293637027</v>
      </c>
      <c r="JW33" s="8">
        <v>0.94033759660127836</v>
      </c>
      <c r="JX33" s="8">
        <v>1.0136695425826001</v>
      </c>
      <c r="JY33" s="8">
        <v>1.0640610178500716</v>
      </c>
      <c r="JZ33" s="8">
        <v>1.0039699070172989</v>
      </c>
      <c r="KA33" s="8">
        <v>0.9561490391319124</v>
      </c>
      <c r="KB33" s="8">
        <v>1.2687937301663326</v>
      </c>
      <c r="KC33" s="8">
        <v>0.97611767993672094</v>
      </c>
      <c r="KD33" s="8">
        <v>1.0114084657095979</v>
      </c>
      <c r="KE33" s="8">
        <v>0.83332002750992762</v>
      </c>
      <c r="KF33" s="8">
        <v>1.0532786941696906</v>
      </c>
      <c r="KG33" s="8">
        <v>0.98601094766449071</v>
      </c>
      <c r="KH33" s="8">
        <v>1.0493337119196655</v>
      </c>
      <c r="KI33" s="8">
        <v>1.1986923119888158</v>
      </c>
      <c r="KJ33" s="8">
        <v>1.0261789847272453</v>
      </c>
      <c r="KK33" s="8">
        <v>1.0461666559704206</v>
      </c>
      <c r="KL33" s="8">
        <v>1.1004497050254429</v>
      </c>
      <c r="KM33" s="8">
        <v>1.1482124515383394</v>
      </c>
      <c r="KN33" s="8">
        <v>0.82895013606179835</v>
      </c>
      <c r="KO33" s="8">
        <v>1.1717055448063534</v>
      </c>
      <c r="KP33" s="8">
        <v>0.9790291160413479</v>
      </c>
      <c r="KQ33" s="8">
        <v>0.99437769697830403</v>
      </c>
      <c r="KR33" s="8">
        <v>0.99640502561268651</v>
      </c>
      <c r="KS33" s="8">
        <v>0.96556044880981129</v>
      </c>
      <c r="KT33" s="8">
        <v>1.0043479269045461</v>
      </c>
      <c r="KU33" s="8">
        <v>0.95329976188747645</v>
      </c>
      <c r="KV33" s="8">
        <v>0.97415714222387695</v>
      </c>
      <c r="KW33" s="8">
        <v>0.84771797138570681</v>
      </c>
      <c r="KX33" s="8">
        <v>0.85008568754657066</v>
      </c>
      <c r="KY33" s="8">
        <v>1.045360478732837</v>
      </c>
      <c r="KZ33" s="8">
        <v>1.0730157393319895</v>
      </c>
      <c r="LA33" s="8">
        <v>1.0475290738430334</v>
      </c>
      <c r="LB33" s="8">
        <v>1.1318901750412824</v>
      </c>
      <c r="LC33" s="8">
        <v>0.99418609849011774</v>
      </c>
      <c r="LD33" s="8">
        <v>0.83505606276489786</v>
      </c>
      <c r="LE33" s="8">
        <v>1.018670469065287</v>
      </c>
      <c r="LF33" s="8">
        <v>0.88103088286660125</v>
      </c>
      <c r="LG33" s="8">
        <v>1.0502339278489503</v>
      </c>
      <c r="LH33" s="8">
        <v>0.84726706553662312</v>
      </c>
      <c r="LI33" s="8">
        <v>0.8374874036229476</v>
      </c>
      <c r="LJ33" s="8">
        <v>0.90508097101365503</v>
      </c>
      <c r="LK33" s="8">
        <v>0.87430878467596795</v>
      </c>
      <c r="LL33" s="8">
        <v>1.0805425212551598</v>
      </c>
      <c r="LM33" s="8">
        <v>0.93359965460942096</v>
      </c>
      <c r="LN33" s="8">
        <v>0.29613255767598307</v>
      </c>
      <c r="LO33" s="8">
        <v>0.92211834175796414</v>
      </c>
      <c r="LP33" s="8">
        <v>0.90728495570738421</v>
      </c>
      <c r="LQ33" s="8">
        <v>1.011868187873366</v>
      </c>
      <c r="LR33" s="8">
        <v>1.0692051425500699</v>
      </c>
      <c r="LS33" s="8">
        <v>1.017549768792358</v>
      </c>
      <c r="LT33" s="8">
        <v>1.0704421067183414</v>
      </c>
      <c r="LU33" s="8">
        <v>1.0478426433400043</v>
      </c>
      <c r="LV33" s="8">
        <v>0.97056006733077949</v>
      </c>
      <c r="LW33" s="8">
        <v>0.85078891988635552</v>
      </c>
      <c r="LX33" s="8">
        <v>1.1125341784150571</v>
      </c>
      <c r="LY33" s="8">
        <v>0.88341703181893139</v>
      </c>
      <c r="LZ33" s="8">
        <v>1.0744813623559015</v>
      </c>
      <c r="MA33" s="8">
        <v>0.99896782787031635</v>
      </c>
      <c r="MB33" s="8">
        <v>1.0166961005585133</v>
      </c>
      <c r="MC33" s="8">
        <v>0.73986613467528506</v>
      </c>
      <c r="MD33" s="8">
        <v>0.98870986948114803</v>
      </c>
      <c r="ME33" s="8">
        <v>0.90335343734025142</v>
      </c>
      <c r="MF33" s="8">
        <v>1.0005621783207745</v>
      </c>
      <c r="MG33" s="8">
        <v>0.88911457448741338</v>
      </c>
      <c r="MH33" s="8">
        <v>1.1050509401992392</v>
      </c>
      <c r="MI33" s="8">
        <v>0.91935641630999643</v>
      </c>
      <c r="MJ33" s="8">
        <v>0.92589317449951958</v>
      </c>
      <c r="MK33" s="8">
        <v>0.96229568639520935</v>
      </c>
      <c r="ML33" s="8">
        <v>0.80810866122950165</v>
      </c>
      <c r="MM33" s="8">
        <v>0.92551990193051181</v>
      </c>
      <c r="MN33" s="8">
        <v>0.78074313313460197</v>
      </c>
      <c r="MO33" s="8">
        <v>0.89617232249399403</v>
      </c>
      <c r="MP33" s="8">
        <v>0.94306595185157072</v>
      </c>
      <c r="MQ33" s="8">
        <v>1.0385680534920534</v>
      </c>
      <c r="MR33" s="8">
        <v>1.0697569159771694</v>
      </c>
      <c r="MS33" s="8">
        <v>1.0216463118141306</v>
      </c>
      <c r="MT33" s="8">
        <v>1.0733974445999934</v>
      </c>
      <c r="MU33" s="8">
        <v>1.0648839177651015</v>
      </c>
      <c r="MV33" s="8">
        <v>1.0646215794619582</v>
      </c>
      <c r="MW33" s="8">
        <v>1.0662195422174106</v>
      </c>
      <c r="MX33" s="8">
        <v>0.91148690203344918</v>
      </c>
      <c r="MY33" s="8">
        <v>1.0066762725035749</v>
      </c>
      <c r="MZ33" s="8">
        <v>0.89168817741601181</v>
      </c>
      <c r="NA33" s="8">
        <v>0.94697039355388157</v>
      </c>
      <c r="NB33" s="8">
        <v>0.92594450573055165</v>
      </c>
      <c r="NC33" s="8">
        <v>1.0184551401684485</v>
      </c>
      <c r="ND33" s="8">
        <v>1.072836693467061</v>
      </c>
      <c r="NE33" s="8">
        <v>1.1958283397812699</v>
      </c>
      <c r="NF33" s="8">
        <v>0.956556181996153</v>
      </c>
      <c r="NG33" s="8">
        <v>1.1581724169702381</v>
      </c>
      <c r="NH33" s="8">
        <v>1.1482734453372005</v>
      </c>
      <c r="NI33" s="8">
        <v>1.1290361401430815</v>
      </c>
      <c r="NJ33" s="8">
        <v>0.88776955653668876</v>
      </c>
      <c r="NK33" s="8">
        <v>0.96670189343782997</v>
      </c>
      <c r="NL33" s="8">
        <v>0.91856260022454839</v>
      </c>
      <c r="NM33" s="8">
        <v>1.0744413320069077</v>
      </c>
      <c r="NN33" s="8">
        <v>1.0962585909845042</v>
      </c>
      <c r="NO33" s="8">
        <v>0.98013947680241809</v>
      </c>
      <c r="NP33" s="8">
        <v>1.0380027863519083</v>
      </c>
      <c r="NQ33" s="8">
        <v>0.99790276109593379</v>
      </c>
      <c r="NR33" s="8">
        <v>0.98977928458128261</v>
      </c>
      <c r="NS33" s="8">
        <v>1.0438416151134222</v>
      </c>
      <c r="NT33" s="8">
        <v>1.0525418376780133</v>
      </c>
      <c r="NU33" s="8">
        <v>0.99470618263407307</v>
      </c>
      <c r="NV33" s="8">
        <v>0.8201472164524779</v>
      </c>
      <c r="NW33" s="8">
        <v>0.97450879878289798</v>
      </c>
      <c r="NX33" s="8">
        <v>1.0216775502352069</v>
      </c>
      <c r="NY33" s="8">
        <v>0.83973103124871273</v>
      </c>
      <c r="NZ33" s="8">
        <v>0.89958295998388726</v>
      </c>
      <c r="OA33" s="8">
        <v>0.82240671164029344</v>
      </c>
      <c r="OB33" s="8">
        <v>1.0618431729123459</v>
      </c>
      <c r="OC33" s="8">
        <v>0.98712563564275724</v>
      </c>
      <c r="OD33" s="8">
        <v>1.0041088963415237</v>
      </c>
      <c r="OE33" s="8">
        <v>1.0620435506867865</v>
      </c>
      <c r="OF33" s="8">
        <v>0.9402095763373578</v>
      </c>
      <c r="OG33" s="8">
        <v>1.0511754597780771</v>
      </c>
      <c r="OH33" s="8">
        <v>1.1167001752770549</v>
      </c>
      <c r="OI33" s="8">
        <v>0.92735405759032608</v>
      </c>
      <c r="OJ33" s="8">
        <v>1.0049202833460364</v>
      </c>
      <c r="OK33" s="8">
        <v>1.0493380638333178</v>
      </c>
      <c r="OL33" s="8">
        <v>0.81565177818093237</v>
      </c>
      <c r="OM33" s="8">
        <v>0.58890935714326431</v>
      </c>
      <c r="ON33" s="8">
        <v>0.90416570567146126</v>
      </c>
      <c r="OO33" s="8">
        <v>1.1165244407616914</v>
      </c>
      <c r="OP33" s="8">
        <v>1.1001574571763233</v>
      </c>
      <c r="OQ33" s="8">
        <v>1.1203761615801686</v>
      </c>
      <c r="OR33" s="8">
        <v>0.76499554427733729</v>
      </c>
      <c r="OS33" s="8">
        <v>0.94257775178835423</v>
      </c>
      <c r="OT33" s="8">
        <v>0.99569748561904059</v>
      </c>
      <c r="OU33" s="8">
        <v>0.96957236227570409</v>
      </c>
      <c r="OV33" s="8">
        <v>0.97789328679196041</v>
      </c>
      <c r="OW33" s="8">
        <v>0.94595065454084704</v>
      </c>
      <c r="OX33" s="8">
        <v>0.99442274786207985</v>
      </c>
    </row>
    <row r="34" spans="2:414" ht="15.6" x14ac:dyDescent="0.35">
      <c r="B34" s="6" t="s">
        <v>1165</v>
      </c>
      <c r="C34" s="8">
        <f>AVERAGE(C22:C33)</f>
        <v>0.6996972349162992</v>
      </c>
      <c r="D34" s="8">
        <f t="shared" ref="D34:BO34" si="21">AVERAGE(D22:D33)</f>
        <v>0.8277118656624568</v>
      </c>
      <c r="E34" s="8">
        <f t="shared" si="21"/>
        <v>0.93951450021216265</v>
      </c>
      <c r="F34" s="8">
        <f t="shared" si="21"/>
        <v>0.85781108123136918</v>
      </c>
      <c r="G34" s="8">
        <f t="shared" si="21"/>
        <v>0.76886784508262085</v>
      </c>
      <c r="H34" s="8">
        <f t="shared" si="21"/>
        <v>0.80530724209631455</v>
      </c>
      <c r="I34" s="8">
        <f t="shared" si="21"/>
        <v>0.84379679097350568</v>
      </c>
      <c r="J34" s="8">
        <f t="shared" si="21"/>
        <v>0.8736281214184789</v>
      </c>
      <c r="K34" s="8">
        <f t="shared" si="21"/>
        <v>0.94897490294289499</v>
      </c>
      <c r="L34" s="8">
        <f t="shared" si="21"/>
        <v>0.89603920490501665</v>
      </c>
      <c r="M34" s="8">
        <f t="shared" si="21"/>
        <v>1.031581169887952</v>
      </c>
      <c r="N34" s="8">
        <f t="shared" si="21"/>
        <v>0.89166017956860266</v>
      </c>
      <c r="O34" s="8">
        <f t="shared" si="21"/>
        <v>0.58856903743537226</v>
      </c>
      <c r="P34" s="8">
        <f t="shared" si="21"/>
        <v>0.99744840569522086</v>
      </c>
      <c r="Q34" s="8">
        <f t="shared" si="21"/>
        <v>0.95176170567795249</v>
      </c>
      <c r="R34" s="8">
        <f t="shared" si="21"/>
        <v>0.52883790553207854</v>
      </c>
      <c r="S34" s="8">
        <f t="shared" si="21"/>
        <v>0.87940322571555629</v>
      </c>
      <c r="T34" s="8">
        <f t="shared" si="21"/>
        <v>0.68885246978300596</v>
      </c>
      <c r="U34" s="8">
        <f t="shared" si="21"/>
        <v>0.6827941434379351</v>
      </c>
      <c r="V34" s="8">
        <f t="shared" si="21"/>
        <v>0.86094955661848616</v>
      </c>
      <c r="W34" s="8">
        <f t="shared" si="21"/>
        <v>0.85269711983050067</v>
      </c>
      <c r="X34" s="8">
        <f t="shared" si="21"/>
        <v>0.86130072825589821</v>
      </c>
      <c r="Y34" s="8">
        <f t="shared" si="21"/>
        <v>0.92611140340048692</v>
      </c>
      <c r="Z34" s="8">
        <f t="shared" si="21"/>
        <v>1.0033154335611918</v>
      </c>
      <c r="AA34" s="8">
        <f t="shared" si="21"/>
        <v>0.80738551942489167</v>
      </c>
      <c r="AB34" s="8">
        <f t="shared" si="21"/>
        <v>0.38941745427679209</v>
      </c>
      <c r="AC34" s="8">
        <f t="shared" si="21"/>
        <v>0.78763314278964236</v>
      </c>
      <c r="AD34" s="8">
        <f t="shared" si="21"/>
        <v>1.0290189681118473</v>
      </c>
      <c r="AE34" s="8">
        <f t="shared" si="21"/>
        <v>0.83655866454901295</v>
      </c>
      <c r="AF34" s="8">
        <f t="shared" si="21"/>
        <v>0.59020699959723621</v>
      </c>
      <c r="AG34" s="8">
        <f t="shared" si="21"/>
        <v>0.70184723807025318</v>
      </c>
      <c r="AH34" s="8">
        <f t="shared" si="21"/>
        <v>0.95014960354909839</v>
      </c>
      <c r="AI34" s="8">
        <f t="shared" si="21"/>
        <v>0.89257498733850837</v>
      </c>
      <c r="AJ34" s="8">
        <f t="shared" si="21"/>
        <v>0.90480056757410798</v>
      </c>
      <c r="AK34" s="8">
        <f t="shared" si="21"/>
        <v>0.9158903463653999</v>
      </c>
      <c r="AL34" s="8">
        <f t="shared" si="21"/>
        <v>0.98285225614089544</v>
      </c>
      <c r="AM34" s="8">
        <f t="shared" si="21"/>
        <v>0.98684062042631782</v>
      </c>
      <c r="AN34" s="8">
        <f t="shared" si="21"/>
        <v>0.6334938859160717</v>
      </c>
      <c r="AO34" s="8">
        <f t="shared" si="21"/>
        <v>0.87072649534198676</v>
      </c>
      <c r="AP34" s="8">
        <f t="shared" si="21"/>
        <v>0.8732032373474965</v>
      </c>
      <c r="AQ34" s="8">
        <f t="shared" si="21"/>
        <v>0.86574733466495346</v>
      </c>
      <c r="AR34" s="8">
        <f t="shared" si="21"/>
        <v>0.8118127330008994</v>
      </c>
      <c r="AS34" s="8">
        <f t="shared" si="21"/>
        <v>0.8421570621456036</v>
      </c>
      <c r="AT34" s="8">
        <f t="shared" si="21"/>
        <v>0.90080931075022452</v>
      </c>
      <c r="AU34" s="8">
        <f t="shared" si="21"/>
        <v>0.86121043698453992</v>
      </c>
      <c r="AV34" s="8">
        <f t="shared" si="21"/>
        <v>0.82183741438288316</v>
      </c>
      <c r="AW34" s="8">
        <f t="shared" si="21"/>
        <v>0.80926966133270384</v>
      </c>
      <c r="AX34" s="8">
        <f t="shared" si="21"/>
        <v>0.82013537615386234</v>
      </c>
      <c r="AY34" s="8">
        <f t="shared" si="21"/>
        <v>0.88413703972580804</v>
      </c>
      <c r="AZ34" s="8">
        <f t="shared" si="21"/>
        <v>0.74162722539131609</v>
      </c>
      <c r="BA34" s="8">
        <f t="shared" si="21"/>
        <v>0.86305931399453195</v>
      </c>
      <c r="BB34" s="8">
        <f t="shared" si="21"/>
        <v>0.51424522851677712</v>
      </c>
      <c r="BC34" s="8">
        <f t="shared" si="21"/>
        <v>0.81391886635259014</v>
      </c>
      <c r="BD34" s="8">
        <f t="shared" si="21"/>
        <v>0.72237328107793852</v>
      </c>
      <c r="BE34" s="8">
        <f t="shared" si="21"/>
        <v>0.71985455071116788</v>
      </c>
      <c r="BF34" s="8">
        <f t="shared" si="21"/>
        <v>0.89952118640641832</v>
      </c>
      <c r="BG34" s="8">
        <f t="shared" si="21"/>
        <v>0.86617675819446116</v>
      </c>
      <c r="BH34" s="8">
        <f t="shared" si="21"/>
        <v>0.86006161111450641</v>
      </c>
      <c r="BI34" s="8">
        <f t="shared" si="21"/>
        <v>0.95518954509191689</v>
      </c>
      <c r="BJ34" s="8">
        <f t="shared" si="21"/>
        <v>0.64698369744025608</v>
      </c>
      <c r="BK34" s="8">
        <f t="shared" si="21"/>
        <v>0.89471942033971963</v>
      </c>
      <c r="BL34" s="8">
        <f t="shared" si="21"/>
        <v>0.85449380417198195</v>
      </c>
      <c r="BM34" s="8">
        <f t="shared" si="21"/>
        <v>0.89156908809537816</v>
      </c>
      <c r="BN34" s="8">
        <f t="shared" si="21"/>
        <v>0.89789877021364062</v>
      </c>
      <c r="BO34" s="8">
        <f t="shared" si="21"/>
        <v>0.84617996059614375</v>
      </c>
      <c r="BP34" s="8">
        <f t="shared" ref="BP34:EA34" si="22">AVERAGE(BP22:BP33)</f>
        <v>0.74043814402530284</v>
      </c>
      <c r="BQ34" s="8">
        <f t="shared" si="22"/>
        <v>0.69586881881035489</v>
      </c>
      <c r="BR34" s="8">
        <f t="shared" si="22"/>
        <v>0.66224981011844686</v>
      </c>
      <c r="BS34" s="8">
        <f t="shared" si="22"/>
        <v>0.90400890725953509</v>
      </c>
      <c r="BT34" s="8">
        <f t="shared" si="22"/>
        <v>0.71717899081039238</v>
      </c>
      <c r="BU34" s="8">
        <f t="shared" si="22"/>
        <v>0.97518829426745024</v>
      </c>
      <c r="BV34" s="8">
        <f t="shared" si="22"/>
        <v>0.95703964354572924</v>
      </c>
      <c r="BW34" s="8">
        <f t="shared" si="22"/>
        <v>0.6770915613285392</v>
      </c>
      <c r="BX34" s="8">
        <f t="shared" si="22"/>
        <v>0.80122162948328335</v>
      </c>
      <c r="BY34" s="8">
        <f t="shared" si="22"/>
        <v>0.88190164530883308</v>
      </c>
      <c r="BZ34" s="8">
        <f t="shared" si="22"/>
        <v>0.95294909878876777</v>
      </c>
      <c r="CA34" s="8">
        <f t="shared" si="22"/>
        <v>0.90828859577096355</v>
      </c>
      <c r="CB34" s="8">
        <f t="shared" si="22"/>
        <v>0.85575324199662672</v>
      </c>
      <c r="CC34" s="8">
        <f t="shared" si="22"/>
        <v>0.88250399579545846</v>
      </c>
      <c r="CD34" s="8">
        <f t="shared" si="22"/>
        <v>0.84281141504437118</v>
      </c>
      <c r="CE34" s="8">
        <f t="shared" si="22"/>
        <v>0.91107037061372653</v>
      </c>
      <c r="CF34" s="8">
        <f t="shared" si="22"/>
        <v>0.6857678992216325</v>
      </c>
      <c r="CG34" s="8">
        <f t="shared" si="22"/>
        <v>0.92502742592238307</v>
      </c>
      <c r="CH34" s="8">
        <f t="shared" si="22"/>
        <v>0.8347844284246283</v>
      </c>
      <c r="CI34" s="8">
        <f t="shared" si="22"/>
        <v>0.74234422091861674</v>
      </c>
      <c r="CJ34" s="8">
        <f t="shared" si="22"/>
        <v>0.88643117248409398</v>
      </c>
      <c r="CK34" s="8">
        <f t="shared" si="22"/>
        <v>0.7586983247140956</v>
      </c>
      <c r="CL34" s="8">
        <f t="shared" si="22"/>
        <v>0.58762952553457404</v>
      </c>
      <c r="CM34" s="8">
        <f t="shared" si="22"/>
        <v>0.67543907517278257</v>
      </c>
      <c r="CN34" s="8">
        <f t="shared" si="22"/>
        <v>0.8784598457878664</v>
      </c>
      <c r="CO34" s="8">
        <f t="shared" si="22"/>
        <v>0.66196006989587841</v>
      </c>
      <c r="CP34" s="8">
        <f t="shared" si="22"/>
        <v>0.65434805380432837</v>
      </c>
      <c r="CQ34" s="8">
        <f t="shared" si="22"/>
        <v>0.7601278509678151</v>
      </c>
      <c r="CR34" s="8">
        <f t="shared" si="22"/>
        <v>0.81663867400790602</v>
      </c>
      <c r="CS34" s="8">
        <f t="shared" si="22"/>
        <v>0.92442558124842344</v>
      </c>
      <c r="CT34" s="8">
        <f t="shared" si="22"/>
        <v>0.8020898284496667</v>
      </c>
      <c r="CU34" s="8">
        <f t="shared" si="22"/>
        <v>0.98141500438722051</v>
      </c>
      <c r="CV34" s="8">
        <f t="shared" si="22"/>
        <v>0.95406811013276849</v>
      </c>
      <c r="CW34" s="8">
        <f t="shared" si="22"/>
        <v>1.005532351612856</v>
      </c>
      <c r="CX34" s="8">
        <f t="shared" si="22"/>
        <v>0.84461395602824918</v>
      </c>
      <c r="CY34" s="8">
        <f t="shared" si="22"/>
        <v>0.76668625729526863</v>
      </c>
      <c r="CZ34" s="8">
        <f t="shared" si="22"/>
        <v>0.70502590288394951</v>
      </c>
      <c r="DA34" s="8">
        <f t="shared" si="22"/>
        <v>0.74341357616527437</v>
      </c>
      <c r="DB34" s="8">
        <f t="shared" si="22"/>
        <v>0.82389591885603786</v>
      </c>
      <c r="DC34" s="8">
        <f t="shared" si="22"/>
        <v>0.85535569320105831</v>
      </c>
      <c r="DD34" s="8">
        <f t="shared" si="22"/>
        <v>0.8198929512463784</v>
      </c>
      <c r="DE34" s="8">
        <f t="shared" si="22"/>
        <v>0.79925648921130144</v>
      </c>
      <c r="DF34" s="8">
        <f t="shared" si="22"/>
        <v>0.80653545112634539</v>
      </c>
      <c r="DG34" s="8">
        <f t="shared" si="22"/>
        <v>0.84800270009698486</v>
      </c>
      <c r="DH34" s="8">
        <f t="shared" si="22"/>
        <v>0.87803865018650729</v>
      </c>
      <c r="DI34" s="8">
        <f t="shared" si="22"/>
        <v>0.79485827041817281</v>
      </c>
      <c r="DJ34" s="8">
        <f t="shared" si="22"/>
        <v>0.73803913580745828</v>
      </c>
      <c r="DK34" s="8">
        <f t="shared" si="22"/>
        <v>0.71517535774835694</v>
      </c>
      <c r="DL34" s="8">
        <f t="shared" si="22"/>
        <v>0.9227338350586366</v>
      </c>
      <c r="DM34" s="8">
        <f t="shared" si="22"/>
        <v>0.93609906954773014</v>
      </c>
      <c r="DN34" s="8">
        <f t="shared" si="22"/>
        <v>0.85244356868042914</v>
      </c>
      <c r="DO34" s="8">
        <f t="shared" si="22"/>
        <v>0.83378237535032262</v>
      </c>
      <c r="DP34" s="8">
        <f t="shared" si="22"/>
        <v>0.8832265020389688</v>
      </c>
      <c r="DQ34" s="8">
        <f t="shared" si="22"/>
        <v>0.913027040397134</v>
      </c>
      <c r="DR34" s="8">
        <f t="shared" si="22"/>
        <v>0.98317326050420617</v>
      </c>
      <c r="DS34" s="8">
        <f t="shared" si="22"/>
        <v>0.83183897549246455</v>
      </c>
      <c r="DT34" s="8">
        <f t="shared" si="22"/>
        <v>0.84746786432251831</v>
      </c>
      <c r="DU34" s="8">
        <f t="shared" si="22"/>
        <v>0.70793255457446447</v>
      </c>
      <c r="DV34" s="8">
        <f t="shared" si="22"/>
        <v>0.90646229077024254</v>
      </c>
      <c r="DW34" s="8">
        <f t="shared" si="22"/>
        <v>0.7734345255199222</v>
      </c>
      <c r="DX34" s="8">
        <f t="shared" si="22"/>
        <v>0.96336382638306306</v>
      </c>
      <c r="DY34" s="8">
        <f t="shared" si="22"/>
        <v>0.93378856068784299</v>
      </c>
      <c r="DZ34" s="8">
        <f t="shared" si="22"/>
        <v>0.99737165309984877</v>
      </c>
      <c r="EA34" s="8">
        <f t="shared" si="22"/>
        <v>1.1042788479123067</v>
      </c>
      <c r="EB34" s="8">
        <f t="shared" ref="EB34:GM34" si="23">AVERAGE(EB22:EB33)</f>
        <v>0.9662896388462211</v>
      </c>
      <c r="EC34" s="8">
        <f t="shared" si="23"/>
        <v>1.0161217999456331</v>
      </c>
      <c r="ED34" s="8">
        <f t="shared" si="23"/>
        <v>0.93814389171907886</v>
      </c>
      <c r="EE34" s="8">
        <f t="shared" si="23"/>
        <v>0.81146521932015236</v>
      </c>
      <c r="EF34" s="8">
        <f t="shared" si="23"/>
        <v>0.91915049578153096</v>
      </c>
      <c r="EG34" s="8">
        <f t="shared" si="23"/>
        <v>0.68331655058356811</v>
      </c>
      <c r="EH34" s="8">
        <f t="shared" si="23"/>
        <v>0.7948120923561981</v>
      </c>
      <c r="EI34" s="8">
        <f t="shared" si="23"/>
        <v>0.87032508304990941</v>
      </c>
      <c r="EJ34" s="8">
        <f t="shared" si="23"/>
        <v>0.95419277025657256</v>
      </c>
      <c r="EK34" s="8">
        <f t="shared" si="23"/>
        <v>0.90777655348592357</v>
      </c>
      <c r="EL34" s="8">
        <f t="shared" si="23"/>
        <v>0.82645774453176069</v>
      </c>
      <c r="EM34" s="8">
        <f t="shared" si="23"/>
        <v>0.90828357256919823</v>
      </c>
      <c r="EN34" s="8">
        <f t="shared" si="23"/>
        <v>0.8238680072121668</v>
      </c>
      <c r="EO34" s="8">
        <f t="shared" si="23"/>
        <v>0.96351481718348087</v>
      </c>
      <c r="EP34" s="8">
        <f t="shared" si="23"/>
        <v>0.84921682065021675</v>
      </c>
      <c r="EQ34" s="8">
        <f t="shared" si="23"/>
        <v>0.69855788305923283</v>
      </c>
      <c r="ER34" s="8">
        <f t="shared" si="23"/>
        <v>0.7786976882279224</v>
      </c>
      <c r="ES34" s="8">
        <f t="shared" si="23"/>
        <v>0.87726437203981789</v>
      </c>
      <c r="ET34" s="8">
        <f t="shared" si="23"/>
        <v>1.0367931631758298</v>
      </c>
      <c r="EU34" s="8">
        <f t="shared" si="23"/>
        <v>0.87000393571857426</v>
      </c>
      <c r="EV34" s="8">
        <f t="shared" si="23"/>
        <v>0.852803245564139</v>
      </c>
      <c r="EW34" s="8">
        <f t="shared" si="23"/>
        <v>0.83290970562625566</v>
      </c>
      <c r="EX34" s="8">
        <f t="shared" si="23"/>
        <v>0.7023317644014736</v>
      </c>
      <c r="EY34" s="8">
        <f t="shared" si="23"/>
        <v>0.80206509891301325</v>
      </c>
      <c r="EZ34" s="8">
        <f t="shared" si="23"/>
        <v>0.83574920141941844</v>
      </c>
      <c r="FA34" s="8">
        <f t="shared" si="23"/>
        <v>0.83232001759100127</v>
      </c>
      <c r="FB34" s="8">
        <f t="shared" si="23"/>
        <v>0.79632814592420587</v>
      </c>
      <c r="FC34" s="8">
        <f t="shared" si="23"/>
        <v>0.73669675827505532</v>
      </c>
      <c r="FD34" s="8">
        <f t="shared" si="23"/>
        <v>0.87725986097146569</v>
      </c>
      <c r="FE34" s="8">
        <f t="shared" si="23"/>
        <v>0.88095873112547063</v>
      </c>
      <c r="FF34" s="8">
        <f t="shared" si="23"/>
        <v>0.81232839508545152</v>
      </c>
      <c r="FG34" s="8">
        <f t="shared" si="23"/>
        <v>0.88382043826404422</v>
      </c>
      <c r="FH34" s="8">
        <f t="shared" si="23"/>
        <v>0.86681115574066181</v>
      </c>
      <c r="FI34" s="8">
        <f t="shared" si="23"/>
        <v>0.62851950393202938</v>
      </c>
      <c r="FJ34" s="8">
        <f t="shared" si="23"/>
        <v>0.6554716869485433</v>
      </c>
      <c r="FK34" s="8">
        <f t="shared" si="23"/>
        <v>0.89906995398406997</v>
      </c>
      <c r="FL34" s="8">
        <f t="shared" si="23"/>
        <v>0.84315809590757496</v>
      </c>
      <c r="FM34" s="8">
        <f t="shared" si="23"/>
        <v>0.78784320168966493</v>
      </c>
      <c r="FN34" s="8">
        <f t="shared" si="23"/>
        <v>0.78974686162650765</v>
      </c>
      <c r="FO34" s="8">
        <f t="shared" si="23"/>
        <v>0.88717489603378008</v>
      </c>
      <c r="FP34" s="8">
        <f t="shared" si="23"/>
        <v>0.92415932096784126</v>
      </c>
      <c r="FQ34" s="8">
        <f t="shared" si="23"/>
        <v>0.79111581783305773</v>
      </c>
      <c r="FR34" s="8">
        <f t="shared" si="23"/>
        <v>0.81825621849743968</v>
      </c>
      <c r="FS34" s="8">
        <f t="shared" si="23"/>
        <v>0.70226475272456046</v>
      </c>
      <c r="FT34" s="8">
        <f t="shared" si="23"/>
        <v>0.72664847450157277</v>
      </c>
      <c r="FU34" s="8">
        <f t="shared" si="23"/>
        <v>0.87973421879485392</v>
      </c>
      <c r="FV34" s="8">
        <f t="shared" si="23"/>
        <v>0.80962110506141693</v>
      </c>
      <c r="FW34" s="8">
        <f t="shared" si="23"/>
        <v>0.76560107935091681</v>
      </c>
      <c r="FX34" s="8">
        <f t="shared" si="23"/>
        <v>0.85582213753099745</v>
      </c>
      <c r="FY34" s="8">
        <f t="shared" si="23"/>
        <v>0.64747849518510259</v>
      </c>
      <c r="FZ34" s="8">
        <f t="shared" si="23"/>
        <v>0.55071487375196493</v>
      </c>
      <c r="GA34" s="8">
        <f t="shared" si="23"/>
        <v>0.85484981034804786</v>
      </c>
      <c r="GB34" s="8">
        <f t="shared" si="23"/>
        <v>0.84006014088228742</v>
      </c>
      <c r="GC34" s="8">
        <f t="shared" si="23"/>
        <v>0.97379989549707913</v>
      </c>
      <c r="GD34" s="8">
        <f t="shared" si="23"/>
        <v>1.0299496265433328</v>
      </c>
      <c r="GE34" s="8">
        <f t="shared" si="23"/>
        <v>1.0180224796435311</v>
      </c>
      <c r="GF34" s="8">
        <f t="shared" si="23"/>
        <v>0.77624202397605924</v>
      </c>
      <c r="GG34" s="8">
        <f t="shared" si="23"/>
        <v>0.99405089668322155</v>
      </c>
      <c r="GH34" s="8">
        <f t="shared" si="23"/>
        <v>0.99324277634845048</v>
      </c>
      <c r="GI34" s="8">
        <f t="shared" si="23"/>
        <v>0.88002822336056374</v>
      </c>
      <c r="GJ34" s="8">
        <f t="shared" si="23"/>
        <v>0.94082927642625114</v>
      </c>
      <c r="GK34" s="8">
        <f t="shared" si="23"/>
        <v>0.74307683383898981</v>
      </c>
      <c r="GL34" s="8">
        <f t="shared" si="23"/>
        <v>0.63770888904529832</v>
      </c>
      <c r="GM34" s="8">
        <f t="shared" si="23"/>
        <v>0.73760428478534512</v>
      </c>
      <c r="GN34" s="8">
        <f t="shared" ref="GN34:IY34" si="24">AVERAGE(GN22:GN33)</f>
        <v>0.85877450455025384</v>
      </c>
      <c r="GO34" s="8">
        <f t="shared" si="24"/>
        <v>0.90552525858628075</v>
      </c>
      <c r="GP34" s="8">
        <f t="shared" si="24"/>
        <v>0.71470129281102357</v>
      </c>
      <c r="GQ34" s="8">
        <f t="shared" si="24"/>
        <v>0.96195591787833568</v>
      </c>
      <c r="GR34" s="8">
        <f t="shared" si="24"/>
        <v>0.85495218299451015</v>
      </c>
      <c r="GS34" s="8">
        <f t="shared" si="24"/>
        <v>0.95081944465737911</v>
      </c>
      <c r="GT34" s="8">
        <f t="shared" si="24"/>
        <v>0.93227781935408915</v>
      </c>
      <c r="GU34" s="8">
        <f t="shared" si="24"/>
        <v>0.87434506647795818</v>
      </c>
      <c r="GV34" s="8">
        <f t="shared" si="24"/>
        <v>0.94900576477139031</v>
      </c>
      <c r="GW34" s="8">
        <f t="shared" si="24"/>
        <v>0.60752255652685094</v>
      </c>
      <c r="GX34" s="8">
        <f t="shared" si="24"/>
        <v>0.85676628529855325</v>
      </c>
      <c r="GY34" s="8">
        <f t="shared" si="24"/>
        <v>0.8906587738236077</v>
      </c>
      <c r="GZ34" s="8">
        <f t="shared" si="24"/>
        <v>0.95201483665688091</v>
      </c>
      <c r="HA34" s="8">
        <f t="shared" si="24"/>
        <v>0.94645568262403446</v>
      </c>
      <c r="HB34" s="8">
        <f t="shared" si="24"/>
        <v>0.88598088542275499</v>
      </c>
      <c r="HC34" s="8">
        <f t="shared" si="24"/>
        <v>0.80698235184758238</v>
      </c>
      <c r="HD34" s="8">
        <f t="shared" si="24"/>
        <v>0.82173731572437037</v>
      </c>
      <c r="HE34" s="8">
        <f t="shared" si="24"/>
        <v>0.80695108447795094</v>
      </c>
      <c r="HF34" s="8">
        <f t="shared" si="24"/>
        <v>0.85967383524966368</v>
      </c>
      <c r="HG34" s="8">
        <f t="shared" si="24"/>
        <v>0.86955587165596848</v>
      </c>
      <c r="HH34" s="8">
        <f t="shared" si="24"/>
        <v>0.8552631807990968</v>
      </c>
      <c r="HI34" s="8">
        <f t="shared" si="24"/>
        <v>0.82432426309980011</v>
      </c>
      <c r="HJ34" s="8">
        <f t="shared" si="24"/>
        <v>0.8138977483652905</v>
      </c>
      <c r="HK34" s="8">
        <f t="shared" si="24"/>
        <v>0.84613265488946032</v>
      </c>
      <c r="HL34" s="8">
        <f t="shared" si="24"/>
        <v>0.94166163177016482</v>
      </c>
      <c r="HM34" s="8">
        <f t="shared" si="24"/>
        <v>0.93145266458903564</v>
      </c>
      <c r="HN34" s="8">
        <f t="shared" si="24"/>
        <v>0.93985718147430652</v>
      </c>
      <c r="HO34" s="8">
        <f t="shared" si="24"/>
        <v>0.92280761355572016</v>
      </c>
      <c r="HP34" s="8">
        <f t="shared" si="24"/>
        <v>1.0202393303524484</v>
      </c>
      <c r="HQ34" s="8">
        <f t="shared" si="24"/>
        <v>0.63415762879261639</v>
      </c>
      <c r="HR34" s="8">
        <f t="shared" si="24"/>
        <v>0.96389992432464433</v>
      </c>
      <c r="HS34" s="8">
        <f t="shared" si="24"/>
        <v>0.77840825068631447</v>
      </c>
      <c r="HT34" s="8">
        <f t="shared" si="24"/>
        <v>1.0429917886639284</v>
      </c>
      <c r="HU34" s="8">
        <f t="shared" si="24"/>
        <v>0.84339283214994787</v>
      </c>
      <c r="HV34" s="8">
        <f t="shared" si="24"/>
        <v>0.89038779540245006</v>
      </c>
      <c r="HW34" s="8">
        <f t="shared" si="24"/>
        <v>0.80781303859453413</v>
      </c>
      <c r="HX34" s="8">
        <f t="shared" si="24"/>
        <v>1.0647149240133225</v>
      </c>
      <c r="HY34" s="8">
        <f t="shared" si="24"/>
        <v>0.7694325834815875</v>
      </c>
      <c r="HZ34" s="8">
        <f t="shared" si="24"/>
        <v>0.75880678933375556</v>
      </c>
      <c r="IA34" s="8">
        <f t="shared" si="24"/>
        <v>0.83933575801434779</v>
      </c>
      <c r="IB34" s="8">
        <f t="shared" si="24"/>
        <v>0.96192537795078381</v>
      </c>
      <c r="IC34" s="8">
        <f t="shared" si="24"/>
        <v>0.96245538622712201</v>
      </c>
      <c r="ID34" s="8">
        <f t="shared" si="24"/>
        <v>0.95710393217307221</v>
      </c>
      <c r="IE34" s="8">
        <f t="shared" si="24"/>
        <v>0.97807251286830643</v>
      </c>
      <c r="IF34" s="8">
        <f t="shared" si="24"/>
        <v>0.72503106944411833</v>
      </c>
      <c r="IG34" s="8">
        <f t="shared" si="24"/>
        <v>0.8194905193938804</v>
      </c>
      <c r="IH34" s="8">
        <f t="shared" si="24"/>
        <v>0.99675008298748491</v>
      </c>
      <c r="II34" s="8">
        <f t="shared" si="24"/>
        <v>0.89085635558401954</v>
      </c>
      <c r="IJ34" s="8">
        <f t="shared" si="24"/>
        <v>0.76542531357803201</v>
      </c>
      <c r="IK34" s="8">
        <f t="shared" si="24"/>
        <v>1.0240852002262142</v>
      </c>
      <c r="IL34" s="8">
        <f t="shared" si="24"/>
        <v>0.89277313415149406</v>
      </c>
      <c r="IM34" s="8">
        <f t="shared" si="24"/>
        <v>0.76334113059458375</v>
      </c>
      <c r="IN34" s="8">
        <f t="shared" si="24"/>
        <v>0.84252563982103112</v>
      </c>
      <c r="IO34" s="8">
        <f t="shared" si="24"/>
        <v>1.0274141455328529</v>
      </c>
      <c r="IP34" s="8">
        <f t="shared" si="24"/>
        <v>1.0441757637637055</v>
      </c>
      <c r="IQ34" s="8">
        <f t="shared" si="24"/>
        <v>1.011041292106714</v>
      </c>
      <c r="IR34" s="8">
        <f t="shared" si="24"/>
        <v>0.84208180876330185</v>
      </c>
      <c r="IS34" s="8">
        <f t="shared" si="24"/>
        <v>0.8541644773376168</v>
      </c>
      <c r="IT34" s="8">
        <f t="shared" si="24"/>
        <v>0.83966339751250108</v>
      </c>
      <c r="IU34" s="8">
        <f t="shared" si="24"/>
        <v>0.74525590133036557</v>
      </c>
      <c r="IV34" s="8">
        <f t="shared" si="24"/>
        <v>0.85694819373668185</v>
      </c>
      <c r="IW34" s="8">
        <f t="shared" si="24"/>
        <v>0.89459464557170743</v>
      </c>
      <c r="IX34" s="8">
        <f t="shared" si="24"/>
        <v>1.027844178816623</v>
      </c>
      <c r="IY34" s="8">
        <f t="shared" si="24"/>
        <v>0.80754906158173922</v>
      </c>
      <c r="IZ34" s="8">
        <f t="shared" ref="IZ34:LK34" si="25">AVERAGE(IZ22:IZ33)</f>
        <v>0.76884995197650863</v>
      </c>
      <c r="JA34" s="8">
        <f t="shared" si="25"/>
        <v>0.9558913241432081</v>
      </c>
      <c r="JB34" s="8">
        <f t="shared" si="25"/>
        <v>0.90651872559775359</v>
      </c>
      <c r="JC34" s="8">
        <f t="shared" si="25"/>
        <v>0.98834483664793249</v>
      </c>
      <c r="JD34" s="8">
        <f t="shared" si="25"/>
        <v>0.97196768115956245</v>
      </c>
      <c r="JE34" s="8">
        <f t="shared" si="25"/>
        <v>0.98632207682449424</v>
      </c>
      <c r="JF34" s="8">
        <f t="shared" si="25"/>
        <v>0.87428430651447631</v>
      </c>
      <c r="JG34" s="8">
        <f t="shared" si="25"/>
        <v>0.89791240503602676</v>
      </c>
      <c r="JH34" s="8">
        <f t="shared" si="25"/>
        <v>0.65805431696451666</v>
      </c>
      <c r="JI34" s="8">
        <f t="shared" si="25"/>
        <v>0.86956157133166112</v>
      </c>
      <c r="JJ34" s="8">
        <f t="shared" si="25"/>
        <v>0.88014000194859687</v>
      </c>
      <c r="JK34" s="8">
        <f t="shared" si="25"/>
        <v>0.58860347818800429</v>
      </c>
      <c r="JL34" s="8">
        <f t="shared" si="25"/>
        <v>0.8625932629508658</v>
      </c>
      <c r="JM34" s="8">
        <f t="shared" si="25"/>
        <v>0.66064485719427035</v>
      </c>
      <c r="JN34" s="8">
        <f t="shared" si="25"/>
        <v>0.84715635089243735</v>
      </c>
      <c r="JO34" s="8">
        <f t="shared" si="25"/>
        <v>0.98077879587202299</v>
      </c>
      <c r="JP34" s="8">
        <f t="shared" si="25"/>
        <v>0.97996288440984181</v>
      </c>
      <c r="JQ34" s="8">
        <f t="shared" si="25"/>
        <v>0.94930680193855832</v>
      </c>
      <c r="JR34" s="8">
        <f t="shared" si="25"/>
        <v>0.91512643169488961</v>
      </c>
      <c r="JS34" s="8">
        <f t="shared" si="25"/>
        <v>1.0151782986143514</v>
      </c>
      <c r="JT34" s="8">
        <f t="shared" si="25"/>
        <v>0.74808804907166637</v>
      </c>
      <c r="JU34" s="8">
        <f t="shared" si="25"/>
        <v>0.67832221775262991</v>
      </c>
      <c r="JV34" s="8">
        <f t="shared" si="25"/>
        <v>0.62872754754489901</v>
      </c>
      <c r="JW34" s="8">
        <f t="shared" si="25"/>
        <v>0.85421467114411254</v>
      </c>
      <c r="JX34" s="8">
        <f t="shared" si="25"/>
        <v>0.8793159931538016</v>
      </c>
      <c r="JY34" s="8">
        <f t="shared" si="25"/>
        <v>0.94368940915576116</v>
      </c>
      <c r="JZ34" s="8">
        <f t="shared" si="25"/>
        <v>0.84520787326617164</v>
      </c>
      <c r="KA34" s="8">
        <f t="shared" si="25"/>
        <v>0.79232765673155015</v>
      </c>
      <c r="KB34" s="8">
        <f t="shared" si="25"/>
        <v>0.95386859472217245</v>
      </c>
      <c r="KC34" s="8">
        <f t="shared" si="25"/>
        <v>0.92041119243484493</v>
      </c>
      <c r="KD34" s="8">
        <f t="shared" si="25"/>
        <v>0.90045473810170706</v>
      </c>
      <c r="KE34" s="8">
        <f t="shared" si="25"/>
        <v>0.88704443785061871</v>
      </c>
      <c r="KF34" s="8">
        <f t="shared" si="25"/>
        <v>0.95254618749696285</v>
      </c>
      <c r="KG34" s="8">
        <f t="shared" si="25"/>
        <v>0.78925450779555628</v>
      </c>
      <c r="KH34" s="8">
        <f t="shared" si="25"/>
        <v>0.75040507569020043</v>
      </c>
      <c r="KI34" s="8">
        <f t="shared" si="25"/>
        <v>0.95703913098258253</v>
      </c>
      <c r="KJ34" s="8">
        <f t="shared" si="25"/>
        <v>0.87858256736663076</v>
      </c>
      <c r="KK34" s="8">
        <f t="shared" si="25"/>
        <v>0.93881169565128963</v>
      </c>
      <c r="KL34" s="8">
        <f t="shared" si="25"/>
        <v>0.9513216061691564</v>
      </c>
      <c r="KM34" s="8">
        <f t="shared" si="25"/>
        <v>0.97936101908563777</v>
      </c>
      <c r="KN34" s="8">
        <f t="shared" si="25"/>
        <v>0.80560077700591926</v>
      </c>
      <c r="KO34" s="8">
        <f t="shared" si="25"/>
        <v>1.0904408167999293</v>
      </c>
      <c r="KP34" s="8">
        <f t="shared" si="25"/>
        <v>0.89685950383765312</v>
      </c>
      <c r="KQ34" s="8">
        <f t="shared" si="25"/>
        <v>0.8709176752854505</v>
      </c>
      <c r="KR34" s="8">
        <f t="shared" si="25"/>
        <v>0.87386706956095939</v>
      </c>
      <c r="KS34" s="8">
        <f t="shared" si="25"/>
        <v>0.87082513315536925</v>
      </c>
      <c r="KT34" s="8">
        <f t="shared" si="25"/>
        <v>0.8839543883043971</v>
      </c>
      <c r="KU34" s="8">
        <f t="shared" si="25"/>
        <v>0.87287580089395733</v>
      </c>
      <c r="KV34" s="8">
        <f t="shared" si="25"/>
        <v>0.858934207578535</v>
      </c>
      <c r="KW34" s="8">
        <f t="shared" si="25"/>
        <v>0.67806789767013631</v>
      </c>
      <c r="KX34" s="8">
        <f t="shared" si="25"/>
        <v>0.67639476000188747</v>
      </c>
      <c r="KY34" s="8">
        <f t="shared" si="25"/>
        <v>0.94693039375536081</v>
      </c>
      <c r="KZ34" s="8">
        <f t="shared" si="25"/>
        <v>0.90904689904512326</v>
      </c>
      <c r="LA34" s="8">
        <f t="shared" si="25"/>
        <v>0.85740032539052358</v>
      </c>
      <c r="LB34" s="8">
        <f t="shared" si="25"/>
        <v>0.91840180599373689</v>
      </c>
      <c r="LC34" s="8">
        <f t="shared" si="25"/>
        <v>0.92150852082570411</v>
      </c>
      <c r="LD34" s="8">
        <f t="shared" si="25"/>
        <v>0.83067630845128093</v>
      </c>
      <c r="LE34" s="8">
        <f t="shared" si="25"/>
        <v>0.91523137028291401</v>
      </c>
      <c r="LF34" s="8">
        <f t="shared" si="25"/>
        <v>0.86674119949260253</v>
      </c>
      <c r="LG34" s="8">
        <f t="shared" si="25"/>
        <v>0.92339349185658504</v>
      </c>
      <c r="LH34" s="8">
        <f t="shared" si="25"/>
        <v>0.70604832697002307</v>
      </c>
      <c r="LI34" s="8">
        <f t="shared" si="25"/>
        <v>0.72467210006901273</v>
      </c>
      <c r="LJ34" s="8">
        <f t="shared" si="25"/>
        <v>0.73312908898723494</v>
      </c>
      <c r="LK34" s="8">
        <f t="shared" si="25"/>
        <v>0.91617812986038671</v>
      </c>
      <c r="LL34" s="8">
        <f t="shared" ref="LL34:NW34" si="26">AVERAGE(LL22:LL33)</f>
        <v>1.0313476858104205</v>
      </c>
      <c r="LM34" s="8">
        <f t="shared" si="26"/>
        <v>0.79509549862409534</v>
      </c>
      <c r="LN34" s="8">
        <f t="shared" si="26"/>
        <v>0.52153678888309041</v>
      </c>
      <c r="LO34" s="8">
        <f t="shared" si="26"/>
        <v>0.83902611195194698</v>
      </c>
      <c r="LP34" s="8">
        <f t="shared" si="26"/>
        <v>0.84970837304074098</v>
      </c>
      <c r="LQ34" s="8">
        <f t="shared" si="26"/>
        <v>0.76342117227758266</v>
      </c>
      <c r="LR34" s="8">
        <f t="shared" si="26"/>
        <v>1.0296307585216815</v>
      </c>
      <c r="LS34" s="8">
        <f t="shared" si="26"/>
        <v>0.97492520446777553</v>
      </c>
      <c r="LT34" s="8">
        <f t="shared" si="26"/>
        <v>0.90850566535973043</v>
      </c>
      <c r="LU34" s="8">
        <f t="shared" si="26"/>
        <v>0.97511397021315149</v>
      </c>
      <c r="LV34" s="8">
        <f t="shared" si="26"/>
        <v>0.81889832580668287</v>
      </c>
      <c r="LW34" s="8">
        <f t="shared" si="26"/>
        <v>0.79800685701229657</v>
      </c>
      <c r="LX34" s="8">
        <f t="shared" si="26"/>
        <v>0.88307382670376822</v>
      </c>
      <c r="LY34" s="8">
        <f t="shared" si="26"/>
        <v>0.71091619323460664</v>
      </c>
      <c r="LZ34" s="8">
        <f t="shared" si="26"/>
        <v>0.86251833915060949</v>
      </c>
      <c r="MA34" s="8">
        <f t="shared" si="26"/>
        <v>0.88833832467923568</v>
      </c>
      <c r="MB34" s="8">
        <f t="shared" si="26"/>
        <v>0.84951852404699946</v>
      </c>
      <c r="MC34" s="8">
        <f t="shared" si="26"/>
        <v>0.73838557075463418</v>
      </c>
      <c r="MD34" s="8">
        <f t="shared" si="26"/>
        <v>0.83990895923064757</v>
      </c>
      <c r="ME34" s="8">
        <f t="shared" si="26"/>
        <v>0.87737442638605057</v>
      </c>
      <c r="MF34" s="8">
        <f t="shared" si="26"/>
        <v>0.89539526542770498</v>
      </c>
      <c r="MG34" s="8">
        <f t="shared" si="26"/>
        <v>0.86517549759900991</v>
      </c>
      <c r="MH34" s="8">
        <f t="shared" si="26"/>
        <v>0.97145632294748696</v>
      </c>
      <c r="MI34" s="8">
        <f t="shared" si="26"/>
        <v>0.95778423764746723</v>
      </c>
      <c r="MJ34" s="8">
        <f t="shared" si="26"/>
        <v>0.82128250358306321</v>
      </c>
      <c r="MK34" s="8">
        <f t="shared" si="26"/>
        <v>0.83474774733707668</v>
      </c>
      <c r="ML34" s="8">
        <f t="shared" si="26"/>
        <v>0.84165952522837895</v>
      </c>
      <c r="MM34" s="8">
        <f t="shared" si="26"/>
        <v>0.83871515736488733</v>
      </c>
      <c r="MN34" s="8">
        <f t="shared" si="26"/>
        <v>0.75291843868866737</v>
      </c>
      <c r="MO34" s="8">
        <f t="shared" si="26"/>
        <v>0.84484230384519943</v>
      </c>
      <c r="MP34" s="8">
        <f t="shared" si="26"/>
        <v>0.84280216398883712</v>
      </c>
      <c r="MQ34" s="8">
        <f t="shared" si="26"/>
        <v>0.96906523245800746</v>
      </c>
      <c r="MR34" s="8">
        <f t="shared" si="26"/>
        <v>1.0167074703453727</v>
      </c>
      <c r="MS34" s="8">
        <f t="shared" si="26"/>
        <v>0.87396445165566272</v>
      </c>
      <c r="MT34" s="8">
        <f t="shared" si="26"/>
        <v>0.89503462175760706</v>
      </c>
      <c r="MU34" s="8">
        <f t="shared" si="26"/>
        <v>0.84968360184338598</v>
      </c>
      <c r="MV34" s="8">
        <f t="shared" si="26"/>
        <v>0.93603170243307554</v>
      </c>
      <c r="MW34" s="8">
        <f t="shared" si="26"/>
        <v>0.9453580589730336</v>
      </c>
      <c r="MX34" s="8">
        <f t="shared" si="26"/>
        <v>0.85386113589291845</v>
      </c>
      <c r="MY34" s="8">
        <f t="shared" si="26"/>
        <v>0.79860974158651388</v>
      </c>
      <c r="MZ34" s="8">
        <f t="shared" si="26"/>
        <v>0.8410792243907842</v>
      </c>
      <c r="NA34" s="8">
        <f t="shared" si="26"/>
        <v>0.83491518354430416</v>
      </c>
      <c r="NB34" s="8">
        <f t="shared" si="26"/>
        <v>0.79814558774141198</v>
      </c>
      <c r="NC34" s="8">
        <f t="shared" si="26"/>
        <v>0.8998185280787544</v>
      </c>
      <c r="ND34" s="8">
        <f t="shared" si="26"/>
        <v>0.90822389593447539</v>
      </c>
      <c r="NE34" s="8">
        <f t="shared" si="26"/>
        <v>1.0512626862993943</v>
      </c>
      <c r="NF34" s="8">
        <f t="shared" si="26"/>
        <v>0.87814633626189809</v>
      </c>
      <c r="NG34" s="8">
        <f t="shared" si="26"/>
        <v>0.94694430335628521</v>
      </c>
      <c r="NH34" s="8">
        <f t="shared" si="26"/>
        <v>0.9383551492533041</v>
      </c>
      <c r="NI34" s="8">
        <f t="shared" si="26"/>
        <v>0.6120922824235161</v>
      </c>
      <c r="NJ34" s="8">
        <f t="shared" si="26"/>
        <v>0.81519317177206485</v>
      </c>
      <c r="NK34" s="8">
        <f t="shared" si="26"/>
        <v>0.85351123984101296</v>
      </c>
      <c r="NL34" s="8">
        <f t="shared" si="26"/>
        <v>0.86465074922640939</v>
      </c>
      <c r="NM34" s="8">
        <f t="shared" si="26"/>
        <v>0.95405010065167961</v>
      </c>
      <c r="NN34" s="8">
        <f t="shared" si="26"/>
        <v>1.0225978144131511</v>
      </c>
      <c r="NO34" s="8">
        <f t="shared" si="26"/>
        <v>0.84900959411967758</v>
      </c>
      <c r="NP34" s="8">
        <f t="shared" si="26"/>
        <v>0.94996027420513585</v>
      </c>
      <c r="NQ34" s="8">
        <f t="shared" si="26"/>
        <v>0.86358905487681781</v>
      </c>
      <c r="NR34" s="8">
        <f t="shared" si="26"/>
        <v>0.86287516751542126</v>
      </c>
      <c r="NS34" s="8">
        <f t="shared" si="26"/>
        <v>1.0498692008829809</v>
      </c>
      <c r="NT34" s="8">
        <f t="shared" si="26"/>
        <v>0.87802242329274749</v>
      </c>
      <c r="NU34" s="8">
        <f t="shared" si="26"/>
        <v>0.94416475712485803</v>
      </c>
      <c r="NV34" s="8">
        <f t="shared" si="26"/>
        <v>0.71604119590390514</v>
      </c>
      <c r="NW34" s="8">
        <f t="shared" si="26"/>
        <v>0.82573916160057603</v>
      </c>
      <c r="NX34" s="8">
        <f t="shared" ref="NX34:OX34" si="27">AVERAGE(NX22:NX33)</f>
        <v>0.86646761318520094</v>
      </c>
      <c r="NY34" s="8">
        <f t="shared" si="27"/>
        <v>0.83605269401883031</v>
      </c>
      <c r="NZ34" s="8">
        <f t="shared" si="27"/>
        <v>0.82630665696486716</v>
      </c>
      <c r="OA34" s="8">
        <f t="shared" si="27"/>
        <v>0.75477618888351394</v>
      </c>
      <c r="OB34" s="8">
        <f t="shared" si="27"/>
        <v>0.96882748353379489</v>
      </c>
      <c r="OC34" s="8">
        <f t="shared" si="27"/>
        <v>0.84741823187181453</v>
      </c>
      <c r="OD34" s="8">
        <f t="shared" si="27"/>
        <v>0.86505330720837303</v>
      </c>
      <c r="OE34" s="8">
        <f t="shared" si="27"/>
        <v>0.95915226256973007</v>
      </c>
      <c r="OF34" s="8">
        <f t="shared" si="27"/>
        <v>0.7993518651108098</v>
      </c>
      <c r="OG34" s="8">
        <f t="shared" si="27"/>
        <v>1.0043086407543476</v>
      </c>
      <c r="OH34" s="8">
        <f t="shared" si="27"/>
        <v>0.9593331796379797</v>
      </c>
      <c r="OI34" s="8">
        <f t="shared" si="27"/>
        <v>0.88546189245724183</v>
      </c>
      <c r="OJ34" s="8">
        <f t="shared" si="27"/>
        <v>0.95647470818716596</v>
      </c>
      <c r="OK34" s="8">
        <f t="shared" si="27"/>
        <v>0.97813392793882059</v>
      </c>
      <c r="OL34" s="8">
        <f t="shared" si="27"/>
        <v>0.86245289832751182</v>
      </c>
      <c r="OM34" s="8">
        <f t="shared" si="27"/>
        <v>0.69932106190931043</v>
      </c>
      <c r="ON34" s="8">
        <f t="shared" si="27"/>
        <v>0.83956346894436162</v>
      </c>
      <c r="OO34" s="8">
        <f t="shared" si="27"/>
        <v>0.97054115338672242</v>
      </c>
      <c r="OP34" s="8">
        <f t="shared" si="27"/>
        <v>0.99026467127331275</v>
      </c>
      <c r="OQ34" s="8">
        <f t="shared" si="27"/>
        <v>1.0058532318431272</v>
      </c>
      <c r="OR34" s="8">
        <f t="shared" si="27"/>
        <v>0.74396190763941006</v>
      </c>
      <c r="OS34" s="8">
        <f t="shared" si="27"/>
        <v>0.76790183620857355</v>
      </c>
      <c r="OT34" s="8">
        <f t="shared" si="27"/>
        <v>0.87596006356691924</v>
      </c>
      <c r="OU34" s="8">
        <f t="shared" si="27"/>
        <v>0.83257390487260452</v>
      </c>
      <c r="OV34" s="8">
        <f t="shared" si="27"/>
        <v>0.83658303822025004</v>
      </c>
      <c r="OW34" s="8">
        <f t="shared" si="27"/>
        <v>0.84246883141162021</v>
      </c>
      <c r="OX34" s="8">
        <f t="shared" si="27"/>
        <v>0.97053665114680987</v>
      </c>
    </row>
    <row r="35" spans="2:414" ht="15.6" x14ac:dyDescent="0.35">
      <c r="B35" s="6" t="s">
        <v>1166</v>
      </c>
      <c r="C35" s="8">
        <f>STDEV(C22:C33)</f>
        <v>6.5526043491160951E-2</v>
      </c>
      <c r="D35" s="8">
        <f t="shared" ref="D35:BO35" si="28">STDEV(D22:D33)</f>
        <v>4.7608253261169471E-2</v>
      </c>
      <c r="E35" s="8">
        <f t="shared" si="28"/>
        <v>7.3174011582390522E-2</v>
      </c>
      <c r="F35" s="8">
        <f t="shared" si="28"/>
        <v>0.12505428744505687</v>
      </c>
      <c r="G35" s="8">
        <f t="shared" si="28"/>
        <v>0.10352857007288491</v>
      </c>
      <c r="H35" s="8">
        <f t="shared" si="28"/>
        <v>8.5463054950735959E-2</v>
      </c>
      <c r="I35" s="8">
        <f t="shared" si="28"/>
        <v>0.11545826903766222</v>
      </c>
      <c r="J35" s="8">
        <f t="shared" si="28"/>
        <v>6.3152867836109489E-2</v>
      </c>
      <c r="K35" s="8">
        <f t="shared" si="28"/>
        <v>9.0048381417216772E-2</v>
      </c>
      <c r="L35" s="8">
        <f t="shared" si="28"/>
        <v>0.15485356324515634</v>
      </c>
      <c r="M35" s="8">
        <f t="shared" si="28"/>
        <v>7.9964332665313553E-2</v>
      </c>
      <c r="N35" s="8">
        <f t="shared" si="28"/>
        <v>0.11283534093332775</v>
      </c>
      <c r="O35" s="8">
        <f t="shared" si="28"/>
        <v>4.8494264101505466E-2</v>
      </c>
      <c r="P35" s="8">
        <f t="shared" si="28"/>
        <v>8.9921085172624288E-2</v>
      </c>
      <c r="Q35" s="8">
        <f t="shared" si="28"/>
        <v>6.3447044821608151E-2</v>
      </c>
      <c r="R35" s="8">
        <f t="shared" si="28"/>
        <v>0.34963325956185498</v>
      </c>
      <c r="S35" s="8">
        <f t="shared" si="28"/>
        <v>4.1543802611135452E-2</v>
      </c>
      <c r="T35" s="8">
        <f t="shared" si="28"/>
        <v>0.14721527706330903</v>
      </c>
      <c r="U35" s="8">
        <f t="shared" si="28"/>
        <v>6.7721288763631871E-2</v>
      </c>
      <c r="V35" s="8">
        <f t="shared" si="28"/>
        <v>0.13551656482997015</v>
      </c>
      <c r="W35" s="8">
        <f t="shared" si="28"/>
        <v>0.11422561233750163</v>
      </c>
      <c r="X35" s="8">
        <f t="shared" si="28"/>
        <v>8.8880568275680263E-2</v>
      </c>
      <c r="Y35" s="8">
        <f t="shared" si="28"/>
        <v>6.4330497091991956E-2</v>
      </c>
      <c r="Z35" s="8">
        <f t="shared" si="28"/>
        <v>0.10775303478641696</v>
      </c>
      <c r="AA35" s="8">
        <f t="shared" si="28"/>
        <v>8.1487848415512459E-2</v>
      </c>
      <c r="AB35" s="8">
        <f t="shared" si="28"/>
        <v>0.14614082476816362</v>
      </c>
      <c r="AC35" s="8">
        <f t="shared" si="28"/>
        <v>0.25120228632852659</v>
      </c>
      <c r="AD35" s="8">
        <f t="shared" si="28"/>
        <v>4.8210481249779231E-2</v>
      </c>
      <c r="AE35" s="8">
        <f t="shared" si="28"/>
        <v>6.8112466590808676E-2</v>
      </c>
      <c r="AF35" s="8">
        <f t="shared" si="28"/>
        <v>4.7781424771481493E-2</v>
      </c>
      <c r="AG35" s="8">
        <f t="shared" si="28"/>
        <v>9.1920189024320073E-2</v>
      </c>
      <c r="AH35" s="8">
        <f t="shared" si="28"/>
        <v>6.1336198959774407E-2</v>
      </c>
      <c r="AI35" s="8">
        <f t="shared" si="28"/>
        <v>7.8695559942527527E-2</v>
      </c>
      <c r="AJ35" s="8">
        <f t="shared" si="28"/>
        <v>2.1240935338186103E-2</v>
      </c>
      <c r="AK35" s="8">
        <f t="shared" si="28"/>
        <v>9.2977386189420752E-2</v>
      </c>
      <c r="AL35" s="8">
        <f t="shared" si="28"/>
        <v>2.4995075951484112E-2</v>
      </c>
      <c r="AM35" s="8">
        <f t="shared" si="28"/>
        <v>5.7474450949244867E-2</v>
      </c>
      <c r="AN35" s="8">
        <f t="shared" si="28"/>
        <v>2.1301838146165191E-2</v>
      </c>
      <c r="AO35" s="8">
        <f t="shared" si="28"/>
        <v>6.8339467255473491E-2</v>
      </c>
      <c r="AP35" s="8">
        <f t="shared" si="28"/>
        <v>3.343675993195791E-2</v>
      </c>
      <c r="AQ35" s="8">
        <f t="shared" si="28"/>
        <v>2.1935608255365505E-2</v>
      </c>
      <c r="AR35" s="8">
        <f t="shared" si="28"/>
        <v>3.7859299336400254E-2</v>
      </c>
      <c r="AS35" s="8">
        <f t="shared" si="28"/>
        <v>3.5761744549143222E-2</v>
      </c>
      <c r="AT35" s="8">
        <f t="shared" si="28"/>
        <v>7.5385439127010095E-2</v>
      </c>
      <c r="AU35" s="8">
        <f t="shared" si="28"/>
        <v>4.0080056212308153E-2</v>
      </c>
      <c r="AV35" s="8">
        <f t="shared" si="28"/>
        <v>5.0058680250666614E-2</v>
      </c>
      <c r="AW35" s="8">
        <f t="shared" si="28"/>
        <v>7.0663347578119623E-2</v>
      </c>
      <c r="AX35" s="8">
        <f t="shared" si="28"/>
        <v>0.16892293638642983</v>
      </c>
      <c r="AY35" s="8">
        <f t="shared" si="28"/>
        <v>0.12463431264226368</v>
      </c>
      <c r="AZ35" s="8">
        <f t="shared" si="28"/>
        <v>9.176768986608827E-2</v>
      </c>
      <c r="BA35" s="8">
        <f t="shared" si="28"/>
        <v>0.10572921030216881</v>
      </c>
      <c r="BB35" s="8">
        <f t="shared" si="28"/>
        <v>0.15502025968435001</v>
      </c>
      <c r="BC35" s="8">
        <f t="shared" si="28"/>
        <v>0.10556284127425972</v>
      </c>
      <c r="BD35" s="8">
        <f t="shared" si="28"/>
        <v>0.10402767739574777</v>
      </c>
      <c r="BE35" s="8">
        <f t="shared" si="28"/>
        <v>3.6443315903841915E-2</v>
      </c>
      <c r="BF35" s="8">
        <f t="shared" si="28"/>
        <v>4.9230887643012915E-2</v>
      </c>
      <c r="BG35" s="8">
        <f t="shared" si="28"/>
        <v>8.1728522208059665E-2</v>
      </c>
      <c r="BH35" s="8">
        <f t="shared" si="28"/>
        <v>0.10070936045559949</v>
      </c>
      <c r="BI35" s="8">
        <f t="shared" si="28"/>
        <v>0.10491788577454189</v>
      </c>
      <c r="BJ35" s="8">
        <f t="shared" si="28"/>
        <v>0.10652584222030208</v>
      </c>
      <c r="BK35" s="8">
        <f t="shared" si="28"/>
        <v>3.7406281327951478E-2</v>
      </c>
      <c r="BL35" s="8">
        <f t="shared" si="28"/>
        <v>8.9489843437694241E-2</v>
      </c>
      <c r="BM35" s="8">
        <f t="shared" si="28"/>
        <v>0.12942280748205631</v>
      </c>
      <c r="BN35" s="8">
        <f t="shared" si="28"/>
        <v>4.9955207873044555E-2</v>
      </c>
      <c r="BO35" s="8">
        <f t="shared" si="28"/>
        <v>2.3100119694304116E-2</v>
      </c>
      <c r="BP35" s="8">
        <f t="shared" ref="BP35:EA35" si="29">STDEV(BP22:BP33)</f>
        <v>3.15793290203122E-2</v>
      </c>
      <c r="BQ35" s="8">
        <f t="shared" si="29"/>
        <v>8.4725709150457768E-2</v>
      </c>
      <c r="BR35" s="8">
        <f t="shared" si="29"/>
        <v>0.23581303055275832</v>
      </c>
      <c r="BS35" s="8">
        <f t="shared" si="29"/>
        <v>9.3235612116896946E-2</v>
      </c>
      <c r="BT35" s="8">
        <f t="shared" si="29"/>
        <v>4.8158466982242812E-2</v>
      </c>
      <c r="BU35" s="8">
        <f t="shared" si="29"/>
        <v>6.7000958660613674E-2</v>
      </c>
      <c r="BV35" s="8">
        <f t="shared" si="29"/>
        <v>4.2305284534642038E-2</v>
      </c>
      <c r="BW35" s="8">
        <f t="shared" si="29"/>
        <v>3.2588250821941799E-2</v>
      </c>
      <c r="BX35" s="8">
        <f t="shared" si="29"/>
        <v>6.7316004537302201E-2</v>
      </c>
      <c r="BY35" s="8">
        <f t="shared" si="29"/>
        <v>0.11659334501132954</v>
      </c>
      <c r="BZ35" s="8">
        <f t="shared" si="29"/>
        <v>6.4587419517006167E-2</v>
      </c>
      <c r="CA35" s="8">
        <f t="shared" si="29"/>
        <v>0.1016682879023383</v>
      </c>
      <c r="CB35" s="8">
        <f t="shared" si="29"/>
        <v>6.4853986471460595E-2</v>
      </c>
      <c r="CC35" s="8">
        <f t="shared" si="29"/>
        <v>8.7008580780797345E-2</v>
      </c>
      <c r="CD35" s="8">
        <f t="shared" si="29"/>
        <v>8.0708920599072129E-2</v>
      </c>
      <c r="CE35" s="8">
        <f t="shared" si="29"/>
        <v>4.6572416757243051E-2</v>
      </c>
      <c r="CF35" s="8">
        <f t="shared" si="29"/>
        <v>4.1732603186111938E-2</v>
      </c>
      <c r="CG35" s="8">
        <f t="shared" si="29"/>
        <v>4.2184406134362175E-2</v>
      </c>
      <c r="CH35" s="8">
        <f t="shared" si="29"/>
        <v>2.6990858654188789E-2</v>
      </c>
      <c r="CI35" s="8">
        <f t="shared" si="29"/>
        <v>6.0890870467546362E-2</v>
      </c>
      <c r="CJ35" s="8">
        <f t="shared" si="29"/>
        <v>7.5283578914697336E-2</v>
      </c>
      <c r="CK35" s="8">
        <f t="shared" si="29"/>
        <v>0.13891520396901336</v>
      </c>
      <c r="CL35" s="8">
        <f t="shared" si="29"/>
        <v>6.0705202747073986E-2</v>
      </c>
      <c r="CM35" s="8">
        <f t="shared" si="29"/>
        <v>0.14012372548305876</v>
      </c>
      <c r="CN35" s="8">
        <f t="shared" si="29"/>
        <v>0.10689392848415724</v>
      </c>
      <c r="CO35" s="8">
        <f t="shared" si="29"/>
        <v>0.1019266381141678</v>
      </c>
      <c r="CP35" s="8">
        <f t="shared" si="29"/>
        <v>8.3164910239763939E-2</v>
      </c>
      <c r="CQ35" s="8">
        <f t="shared" si="29"/>
        <v>0.11293487688772585</v>
      </c>
      <c r="CR35" s="8">
        <f t="shared" si="29"/>
        <v>8.498911302884965E-2</v>
      </c>
      <c r="CS35" s="8">
        <f t="shared" si="29"/>
        <v>0.10298836609784112</v>
      </c>
      <c r="CT35" s="8">
        <f t="shared" si="29"/>
        <v>4.1216030877905499E-2</v>
      </c>
      <c r="CU35" s="8">
        <f t="shared" si="29"/>
        <v>5.8620731112989821E-2</v>
      </c>
      <c r="CV35" s="8">
        <f t="shared" si="29"/>
        <v>0.13486752945898225</v>
      </c>
      <c r="CW35" s="8">
        <f t="shared" si="29"/>
        <v>4.1231456187412904E-2</v>
      </c>
      <c r="CX35" s="8">
        <f t="shared" si="29"/>
        <v>7.0649194180311528E-2</v>
      </c>
      <c r="CY35" s="8">
        <f t="shared" si="29"/>
        <v>0.13352605069385295</v>
      </c>
      <c r="CZ35" s="8">
        <f t="shared" si="29"/>
        <v>8.1113595263387489E-2</v>
      </c>
      <c r="DA35" s="8">
        <f t="shared" si="29"/>
        <v>0.153368063863873</v>
      </c>
      <c r="DB35" s="8">
        <f t="shared" si="29"/>
        <v>0.13468866849424521</v>
      </c>
      <c r="DC35" s="8">
        <f t="shared" si="29"/>
        <v>3.5851960088806353E-2</v>
      </c>
      <c r="DD35" s="8">
        <f t="shared" si="29"/>
        <v>0.17071013783973249</v>
      </c>
      <c r="DE35" s="8">
        <f t="shared" si="29"/>
        <v>4.3440930953024252E-2</v>
      </c>
      <c r="DF35" s="8">
        <f t="shared" si="29"/>
        <v>6.4626601666875352E-2</v>
      </c>
      <c r="DG35" s="8">
        <f t="shared" si="29"/>
        <v>6.9127729542804842E-2</v>
      </c>
      <c r="DH35" s="8">
        <f t="shared" si="29"/>
        <v>0.10269039236295451</v>
      </c>
      <c r="DI35" s="8">
        <f t="shared" si="29"/>
        <v>8.6715370295566557E-2</v>
      </c>
      <c r="DJ35" s="8">
        <f t="shared" si="29"/>
        <v>0.10391220994938626</v>
      </c>
      <c r="DK35" s="8">
        <f t="shared" si="29"/>
        <v>4.9480971361390277E-2</v>
      </c>
      <c r="DL35" s="8">
        <f t="shared" si="29"/>
        <v>4.1061739593347288E-2</v>
      </c>
      <c r="DM35" s="8">
        <f t="shared" si="29"/>
        <v>5.5000013014301519E-2</v>
      </c>
      <c r="DN35" s="8">
        <f t="shared" si="29"/>
        <v>0.10748167960223239</v>
      </c>
      <c r="DO35" s="8">
        <f t="shared" si="29"/>
        <v>0.12276717605486617</v>
      </c>
      <c r="DP35" s="8">
        <f t="shared" si="29"/>
        <v>0.15810885479961734</v>
      </c>
      <c r="DQ35" s="8">
        <f t="shared" si="29"/>
        <v>4.5858331317140032E-2</v>
      </c>
      <c r="DR35" s="8">
        <f t="shared" si="29"/>
        <v>0.10457850967907299</v>
      </c>
      <c r="DS35" s="8">
        <f t="shared" si="29"/>
        <v>0.11383241899004339</v>
      </c>
      <c r="DT35" s="8">
        <f t="shared" si="29"/>
        <v>7.5797742287767242E-2</v>
      </c>
      <c r="DU35" s="8">
        <f t="shared" si="29"/>
        <v>4.9321304487183991E-2</v>
      </c>
      <c r="DV35" s="8">
        <f t="shared" si="29"/>
        <v>0.10015963517016753</v>
      </c>
      <c r="DW35" s="8">
        <f t="shared" si="29"/>
        <v>4.4646088715746761E-2</v>
      </c>
      <c r="DX35" s="8">
        <f t="shared" si="29"/>
        <v>7.1327265163745115E-2</v>
      </c>
      <c r="DY35" s="8">
        <f t="shared" si="29"/>
        <v>7.7850716445371448E-2</v>
      </c>
      <c r="DZ35" s="8">
        <f t="shared" si="29"/>
        <v>5.6450893880644816E-2</v>
      </c>
      <c r="EA35" s="8">
        <f t="shared" si="29"/>
        <v>0.12039251097425466</v>
      </c>
      <c r="EB35" s="8">
        <f t="shared" ref="EB35:GM35" si="30">STDEV(EB22:EB33)</f>
        <v>0.10661913330244464</v>
      </c>
      <c r="EC35" s="8">
        <f t="shared" si="30"/>
        <v>4.4618927254644329E-2</v>
      </c>
      <c r="ED35" s="8">
        <f t="shared" si="30"/>
        <v>7.174035695549115E-2</v>
      </c>
      <c r="EE35" s="8">
        <f t="shared" si="30"/>
        <v>4.6110676625416444E-2</v>
      </c>
      <c r="EF35" s="8">
        <f t="shared" si="30"/>
        <v>6.5231296120184051E-2</v>
      </c>
      <c r="EG35" s="8">
        <f t="shared" si="30"/>
        <v>2.4868308832963867E-2</v>
      </c>
      <c r="EH35" s="8">
        <f t="shared" si="30"/>
        <v>3.7984787779422748E-2</v>
      </c>
      <c r="EI35" s="8">
        <f t="shared" si="30"/>
        <v>5.6516305426953045E-2</v>
      </c>
      <c r="EJ35" s="8">
        <f t="shared" si="30"/>
        <v>0.11677040353204216</v>
      </c>
      <c r="EK35" s="8">
        <f t="shared" si="30"/>
        <v>5.0039053514872228E-2</v>
      </c>
      <c r="EL35" s="8">
        <f t="shared" si="30"/>
        <v>0.16957261615376118</v>
      </c>
      <c r="EM35" s="8">
        <f t="shared" si="30"/>
        <v>0.14312907857010423</v>
      </c>
      <c r="EN35" s="8">
        <f t="shared" si="30"/>
        <v>0.14005211072753029</v>
      </c>
      <c r="EO35" s="8">
        <f t="shared" si="30"/>
        <v>2.6895402597244145E-2</v>
      </c>
      <c r="EP35" s="8">
        <f t="shared" si="30"/>
        <v>5.3430481572664328E-2</v>
      </c>
      <c r="EQ35" s="8">
        <f t="shared" si="30"/>
        <v>8.7309546028824736E-2</v>
      </c>
      <c r="ER35" s="8">
        <f t="shared" si="30"/>
        <v>0.12107438498266911</v>
      </c>
      <c r="ES35" s="8">
        <f t="shared" si="30"/>
        <v>9.0287972909092795E-2</v>
      </c>
      <c r="ET35" s="8">
        <f t="shared" si="30"/>
        <v>0.16707332704755701</v>
      </c>
      <c r="EU35" s="8">
        <f t="shared" si="30"/>
        <v>4.8209529329158736E-2</v>
      </c>
      <c r="EV35" s="8">
        <f t="shared" si="30"/>
        <v>7.8070641531332863E-2</v>
      </c>
      <c r="EW35" s="8">
        <f t="shared" si="30"/>
        <v>6.1967781821359799E-2</v>
      </c>
      <c r="EX35" s="8">
        <f t="shared" si="30"/>
        <v>5.4151273132083198E-2</v>
      </c>
      <c r="EY35" s="8">
        <f t="shared" si="30"/>
        <v>4.7017923347127732E-2</v>
      </c>
      <c r="EZ35" s="8">
        <f t="shared" si="30"/>
        <v>2.6188590187878252E-2</v>
      </c>
      <c r="FA35" s="8">
        <f t="shared" si="30"/>
        <v>7.1949228994605194E-2</v>
      </c>
      <c r="FB35" s="8">
        <f t="shared" si="30"/>
        <v>5.7481887512174118E-2</v>
      </c>
      <c r="FC35" s="8">
        <f t="shared" si="30"/>
        <v>3.5400436104585355E-2</v>
      </c>
      <c r="FD35" s="8">
        <f t="shared" si="30"/>
        <v>5.2391369885119873E-2</v>
      </c>
      <c r="FE35" s="8">
        <f t="shared" si="30"/>
        <v>6.4754609880541797E-2</v>
      </c>
      <c r="FF35" s="8">
        <f t="shared" si="30"/>
        <v>5.6103441662663123E-2</v>
      </c>
      <c r="FG35" s="8">
        <f t="shared" si="30"/>
        <v>5.8763318374422537E-2</v>
      </c>
      <c r="FH35" s="8">
        <f t="shared" si="30"/>
        <v>9.8894434762025585E-2</v>
      </c>
      <c r="FI35" s="8">
        <f t="shared" si="30"/>
        <v>8.8394353085871583E-2</v>
      </c>
      <c r="FJ35" s="8">
        <f t="shared" si="30"/>
        <v>8.5459529803108891E-2</v>
      </c>
      <c r="FK35" s="8">
        <f t="shared" si="30"/>
        <v>4.6320819863010641E-2</v>
      </c>
      <c r="FL35" s="8">
        <f t="shared" si="30"/>
        <v>0.13022876104488712</v>
      </c>
      <c r="FM35" s="8">
        <f t="shared" si="30"/>
        <v>8.3743575661203412E-2</v>
      </c>
      <c r="FN35" s="8">
        <f t="shared" si="30"/>
        <v>7.7877537525778334E-2</v>
      </c>
      <c r="FO35" s="8">
        <f t="shared" si="30"/>
        <v>0.13798312663536674</v>
      </c>
      <c r="FP35" s="8">
        <f t="shared" si="30"/>
        <v>7.9292014464207888E-2</v>
      </c>
      <c r="FQ35" s="8">
        <f t="shared" si="30"/>
        <v>6.7782848547552052E-2</v>
      </c>
      <c r="FR35" s="8">
        <f t="shared" si="30"/>
        <v>3.2782857323955583E-2</v>
      </c>
      <c r="FS35" s="8">
        <f t="shared" si="30"/>
        <v>3.4146035516573768E-2</v>
      </c>
      <c r="FT35" s="8">
        <f t="shared" si="30"/>
        <v>4.3900144224596857E-2</v>
      </c>
      <c r="FU35" s="8">
        <f t="shared" si="30"/>
        <v>8.0312605433681752E-2</v>
      </c>
      <c r="FV35" s="8">
        <f t="shared" si="30"/>
        <v>6.4718843126926218E-2</v>
      </c>
      <c r="FW35" s="8">
        <f t="shared" si="30"/>
        <v>8.6405793078547136E-2</v>
      </c>
      <c r="FX35" s="8">
        <f t="shared" si="30"/>
        <v>6.9708616562745379E-2</v>
      </c>
      <c r="FY35" s="8">
        <f t="shared" si="30"/>
        <v>7.3913715893634102E-2</v>
      </c>
      <c r="FZ35" s="8">
        <f t="shared" si="30"/>
        <v>3.404780122457985E-2</v>
      </c>
      <c r="GA35" s="8">
        <f t="shared" si="30"/>
        <v>6.3442409861472232E-2</v>
      </c>
      <c r="GB35" s="8">
        <f t="shared" si="30"/>
        <v>0.15328271275657285</v>
      </c>
      <c r="GC35" s="8">
        <f t="shared" si="30"/>
        <v>0.1221098724286938</v>
      </c>
      <c r="GD35" s="8">
        <f t="shared" si="30"/>
        <v>0.11097218633892461</v>
      </c>
      <c r="GE35" s="8">
        <f t="shared" si="30"/>
        <v>0.11383905328573829</v>
      </c>
      <c r="GF35" s="8">
        <f t="shared" si="30"/>
        <v>4.9853202088799016E-2</v>
      </c>
      <c r="GG35" s="8">
        <f t="shared" si="30"/>
        <v>8.8291730354012443E-2</v>
      </c>
      <c r="GH35" s="8">
        <f t="shared" si="30"/>
        <v>6.4921357279261946E-2</v>
      </c>
      <c r="GI35" s="8">
        <f t="shared" si="30"/>
        <v>4.1425309713596765E-2</v>
      </c>
      <c r="GJ35" s="8">
        <f t="shared" si="30"/>
        <v>8.0270300430444724E-2</v>
      </c>
      <c r="GK35" s="8">
        <f t="shared" si="30"/>
        <v>3.1500430131711984E-2</v>
      </c>
      <c r="GL35" s="8">
        <f t="shared" si="30"/>
        <v>5.0062807683376433E-2</v>
      </c>
      <c r="GM35" s="8">
        <f t="shared" si="30"/>
        <v>8.6369564797807177E-2</v>
      </c>
      <c r="GN35" s="8">
        <f t="shared" ref="GN35:IY35" si="31">STDEV(GN22:GN33)</f>
        <v>6.1250355572648886E-2</v>
      </c>
      <c r="GO35" s="8">
        <f t="shared" si="31"/>
        <v>0.11243942757316096</v>
      </c>
      <c r="GP35" s="8">
        <f t="shared" si="31"/>
        <v>4.7167766284822797E-2</v>
      </c>
      <c r="GQ35" s="8">
        <f t="shared" si="31"/>
        <v>2.429099732098635E-2</v>
      </c>
      <c r="GR35" s="8">
        <f t="shared" si="31"/>
        <v>3.8434465843250991E-2</v>
      </c>
      <c r="GS35" s="8">
        <f t="shared" si="31"/>
        <v>5.8064399168306982E-2</v>
      </c>
      <c r="GT35" s="8">
        <f t="shared" si="31"/>
        <v>7.4566827630442326E-2</v>
      </c>
      <c r="GU35" s="8">
        <f t="shared" si="31"/>
        <v>3.5606552287519709E-2</v>
      </c>
      <c r="GV35" s="8">
        <f t="shared" si="31"/>
        <v>7.8025357383561006E-2</v>
      </c>
      <c r="GW35" s="8">
        <f t="shared" si="31"/>
        <v>9.9738806927822762E-2</v>
      </c>
      <c r="GX35" s="8">
        <f t="shared" si="31"/>
        <v>6.1461079390176539E-2</v>
      </c>
      <c r="GY35" s="8">
        <f t="shared" si="31"/>
        <v>8.1075198051134723E-2</v>
      </c>
      <c r="GZ35" s="8">
        <f t="shared" si="31"/>
        <v>5.4859178916430343E-2</v>
      </c>
      <c r="HA35" s="8">
        <f t="shared" si="31"/>
        <v>3.3883197365836448E-2</v>
      </c>
      <c r="HB35" s="8">
        <f t="shared" si="31"/>
        <v>9.8204689320445349E-2</v>
      </c>
      <c r="HC35" s="8">
        <f t="shared" si="31"/>
        <v>7.949427862083934E-2</v>
      </c>
      <c r="HD35" s="8">
        <f t="shared" si="31"/>
        <v>3.5016513638792053E-2</v>
      </c>
      <c r="HE35" s="8">
        <f t="shared" si="31"/>
        <v>5.8080813166619186E-2</v>
      </c>
      <c r="HF35" s="8">
        <f t="shared" si="31"/>
        <v>7.0940583699971124E-2</v>
      </c>
      <c r="HG35" s="8">
        <f t="shared" si="31"/>
        <v>8.4567477649782757E-2</v>
      </c>
      <c r="HH35" s="8">
        <f t="shared" si="31"/>
        <v>6.8499693302616488E-2</v>
      </c>
      <c r="HI35" s="8">
        <f t="shared" si="31"/>
        <v>4.2188134522412137E-2</v>
      </c>
      <c r="HJ35" s="8">
        <f t="shared" si="31"/>
        <v>8.0874125844982728E-2</v>
      </c>
      <c r="HK35" s="8">
        <f t="shared" si="31"/>
        <v>8.797944275332252E-2</v>
      </c>
      <c r="HL35" s="8">
        <f t="shared" si="31"/>
        <v>2.6097621763996989E-2</v>
      </c>
      <c r="HM35" s="8">
        <f t="shared" si="31"/>
        <v>0.12536008530432924</v>
      </c>
      <c r="HN35" s="8">
        <f t="shared" si="31"/>
        <v>0.10217181009217864</v>
      </c>
      <c r="HO35" s="8">
        <f t="shared" si="31"/>
        <v>5.3090566304385613E-2</v>
      </c>
      <c r="HP35" s="8">
        <f t="shared" si="31"/>
        <v>5.9520675921273206E-2</v>
      </c>
      <c r="HQ35" s="8">
        <f t="shared" si="31"/>
        <v>2.9769317492710418E-2</v>
      </c>
      <c r="HR35" s="8">
        <f t="shared" si="31"/>
        <v>0.12128261646892979</v>
      </c>
      <c r="HS35" s="8">
        <f t="shared" si="31"/>
        <v>0.12130836689381265</v>
      </c>
      <c r="HT35" s="8">
        <f t="shared" si="31"/>
        <v>7.4640580197370548E-2</v>
      </c>
      <c r="HU35" s="8">
        <f t="shared" si="31"/>
        <v>5.9348910666972891E-2</v>
      </c>
      <c r="HV35" s="8">
        <f t="shared" si="31"/>
        <v>4.927464941422615E-2</v>
      </c>
      <c r="HW35" s="8">
        <f t="shared" si="31"/>
        <v>5.286463873071974E-2</v>
      </c>
      <c r="HX35" s="8">
        <f t="shared" si="31"/>
        <v>7.6874267914302463E-2</v>
      </c>
      <c r="HY35" s="8">
        <f t="shared" si="31"/>
        <v>3.5292249513468599E-2</v>
      </c>
      <c r="HZ35" s="8">
        <f t="shared" si="31"/>
        <v>6.069995819734092E-2</v>
      </c>
      <c r="IA35" s="8">
        <f t="shared" si="31"/>
        <v>0.14107176934355678</v>
      </c>
      <c r="IB35" s="8">
        <f t="shared" si="31"/>
        <v>3.8204993866082941E-2</v>
      </c>
      <c r="IC35" s="8">
        <f t="shared" si="31"/>
        <v>9.2781848978280582E-2</v>
      </c>
      <c r="ID35" s="8">
        <f t="shared" si="31"/>
        <v>4.0488735125562024E-2</v>
      </c>
      <c r="IE35" s="8">
        <f t="shared" si="31"/>
        <v>7.5662986383443057E-2</v>
      </c>
      <c r="IF35" s="8">
        <f t="shared" si="31"/>
        <v>4.3977143562993835E-2</v>
      </c>
      <c r="IG35" s="8">
        <f t="shared" si="31"/>
        <v>9.109734481829819E-2</v>
      </c>
      <c r="IH35" s="8">
        <f t="shared" si="31"/>
        <v>8.093240583288884E-2</v>
      </c>
      <c r="II35" s="8">
        <f t="shared" si="31"/>
        <v>0.10715188347007198</v>
      </c>
      <c r="IJ35" s="8">
        <f t="shared" si="31"/>
        <v>8.7905490651602011E-2</v>
      </c>
      <c r="IK35" s="8">
        <f t="shared" si="31"/>
        <v>0.15800317353691556</v>
      </c>
      <c r="IL35" s="8">
        <f t="shared" si="31"/>
        <v>0.12517589260445103</v>
      </c>
      <c r="IM35" s="8">
        <f t="shared" si="31"/>
        <v>9.0329116135278623E-2</v>
      </c>
      <c r="IN35" s="8">
        <f t="shared" si="31"/>
        <v>7.1329864231808579E-2</v>
      </c>
      <c r="IO35" s="8">
        <f t="shared" si="31"/>
        <v>7.0185040799062876E-2</v>
      </c>
      <c r="IP35" s="8">
        <f t="shared" si="31"/>
        <v>6.2449541722168697E-2</v>
      </c>
      <c r="IQ35" s="8">
        <f t="shared" si="31"/>
        <v>5.688128437272516E-2</v>
      </c>
      <c r="IR35" s="8">
        <f t="shared" si="31"/>
        <v>1.4045668973919633E-2</v>
      </c>
      <c r="IS35" s="8">
        <f t="shared" si="31"/>
        <v>7.3028130442369277E-2</v>
      </c>
      <c r="IT35" s="8">
        <f t="shared" si="31"/>
        <v>6.802137282158921E-2</v>
      </c>
      <c r="IU35" s="8">
        <f t="shared" si="31"/>
        <v>1.373541042119495E-2</v>
      </c>
      <c r="IV35" s="8">
        <f t="shared" si="31"/>
        <v>7.8002698380467445E-2</v>
      </c>
      <c r="IW35" s="8">
        <f t="shared" si="31"/>
        <v>2.8531106246146909E-2</v>
      </c>
      <c r="IX35" s="8">
        <f t="shared" si="31"/>
        <v>0.10230264961274743</v>
      </c>
      <c r="IY35" s="8">
        <f t="shared" si="31"/>
        <v>0.12084138037203322</v>
      </c>
      <c r="IZ35" s="8">
        <f t="shared" ref="IZ35:LK35" si="32">STDEV(IZ22:IZ33)</f>
        <v>7.5534612673801127E-2</v>
      </c>
      <c r="JA35" s="8">
        <f t="shared" si="32"/>
        <v>7.5024711884118786E-2</v>
      </c>
      <c r="JB35" s="8">
        <f t="shared" si="32"/>
        <v>0.10788441669856558</v>
      </c>
      <c r="JC35" s="8">
        <f t="shared" si="32"/>
        <v>0.12162953055655822</v>
      </c>
      <c r="JD35" s="8">
        <f t="shared" si="32"/>
        <v>9.7574723226613105E-2</v>
      </c>
      <c r="JE35" s="8">
        <f t="shared" si="32"/>
        <v>0.13550065573391301</v>
      </c>
      <c r="JF35" s="8">
        <f t="shared" si="32"/>
        <v>0.12807314458625185</v>
      </c>
      <c r="JG35" s="8">
        <f t="shared" si="32"/>
        <v>6.5384505465576476E-2</v>
      </c>
      <c r="JH35" s="8">
        <f t="shared" si="32"/>
        <v>5.7707832600838206E-2</v>
      </c>
      <c r="JI35" s="8">
        <f t="shared" si="32"/>
        <v>0.14085116146932844</v>
      </c>
      <c r="JJ35" s="8">
        <f t="shared" si="32"/>
        <v>6.3389704277050402E-2</v>
      </c>
      <c r="JK35" s="8">
        <f t="shared" si="32"/>
        <v>0.17156668401278424</v>
      </c>
      <c r="JL35" s="8">
        <f t="shared" si="32"/>
        <v>5.7326226319184381E-2</v>
      </c>
      <c r="JM35" s="8">
        <f t="shared" si="32"/>
        <v>0.17612550074562996</v>
      </c>
      <c r="JN35" s="8">
        <f t="shared" si="32"/>
        <v>4.1797987862110225E-2</v>
      </c>
      <c r="JO35" s="8">
        <f t="shared" si="32"/>
        <v>4.1564043489724187E-2</v>
      </c>
      <c r="JP35" s="8">
        <f t="shared" si="32"/>
        <v>6.9763600359517425E-2</v>
      </c>
      <c r="JQ35" s="8">
        <f t="shared" si="32"/>
        <v>4.0615319503589778E-2</v>
      </c>
      <c r="JR35" s="8">
        <f t="shared" si="32"/>
        <v>6.7282259110143641E-2</v>
      </c>
      <c r="JS35" s="8">
        <f t="shared" si="32"/>
        <v>5.8222932239776481E-2</v>
      </c>
      <c r="JT35" s="8">
        <f t="shared" si="32"/>
        <v>6.3062646160554764E-2</v>
      </c>
      <c r="JU35" s="8">
        <f t="shared" si="32"/>
        <v>5.7391581735877363E-2</v>
      </c>
      <c r="JV35" s="8">
        <f t="shared" si="32"/>
        <v>0.12613136419456469</v>
      </c>
      <c r="JW35" s="8">
        <f t="shared" si="32"/>
        <v>5.6237407359392762E-2</v>
      </c>
      <c r="JX35" s="8">
        <f t="shared" si="32"/>
        <v>9.714085511042142E-2</v>
      </c>
      <c r="JY35" s="8">
        <f t="shared" si="32"/>
        <v>9.7248963739494654E-2</v>
      </c>
      <c r="JZ35" s="8">
        <f t="shared" si="32"/>
        <v>7.5379670714795469E-2</v>
      </c>
      <c r="KA35" s="8">
        <f t="shared" si="32"/>
        <v>0.11470629795423851</v>
      </c>
      <c r="KB35" s="8">
        <f t="shared" si="32"/>
        <v>0.21836530748428087</v>
      </c>
      <c r="KC35" s="8">
        <f t="shared" si="32"/>
        <v>7.1316869993976184E-2</v>
      </c>
      <c r="KD35" s="8">
        <f t="shared" si="32"/>
        <v>6.8527712476063221E-2</v>
      </c>
      <c r="KE35" s="8">
        <f t="shared" si="32"/>
        <v>5.4731940743399307E-2</v>
      </c>
      <c r="KF35" s="8">
        <f t="shared" si="32"/>
        <v>3.9349893763702161E-2</v>
      </c>
      <c r="KG35" s="8">
        <f t="shared" si="32"/>
        <v>0.10953134534469902</v>
      </c>
      <c r="KH35" s="8">
        <f t="shared" si="32"/>
        <v>0.12337899657439333</v>
      </c>
      <c r="KI35" s="8">
        <f t="shared" si="32"/>
        <v>0.14409835788508302</v>
      </c>
      <c r="KJ35" s="8">
        <f t="shared" si="32"/>
        <v>6.1351529602389224E-2</v>
      </c>
      <c r="KK35" s="8">
        <f t="shared" si="32"/>
        <v>5.9010201196563784E-2</v>
      </c>
      <c r="KL35" s="8">
        <f t="shared" si="32"/>
        <v>9.301758995660106E-2</v>
      </c>
      <c r="KM35" s="8">
        <f t="shared" si="32"/>
        <v>7.4794158596551474E-2</v>
      </c>
      <c r="KN35" s="8">
        <f t="shared" si="32"/>
        <v>1.9696762030780489E-2</v>
      </c>
      <c r="KO35" s="8">
        <f t="shared" si="32"/>
        <v>9.8301432030764829E-2</v>
      </c>
      <c r="KP35" s="8">
        <f t="shared" si="32"/>
        <v>4.3277652805987707E-2</v>
      </c>
      <c r="KQ35" s="8">
        <f t="shared" si="32"/>
        <v>0.11564321672665716</v>
      </c>
      <c r="KR35" s="8">
        <f t="shared" si="32"/>
        <v>9.1120063649166597E-2</v>
      </c>
      <c r="KS35" s="8">
        <f t="shared" si="32"/>
        <v>6.9670980784042713E-2</v>
      </c>
      <c r="KT35" s="8">
        <f t="shared" si="32"/>
        <v>7.4639325317192737E-2</v>
      </c>
      <c r="KU35" s="8">
        <f t="shared" si="32"/>
        <v>8.3724494913178696E-2</v>
      </c>
      <c r="KV35" s="8">
        <f t="shared" si="32"/>
        <v>5.8512307188965773E-2</v>
      </c>
      <c r="KW35" s="8">
        <f t="shared" si="32"/>
        <v>0.10922428588294894</v>
      </c>
      <c r="KX35" s="8">
        <f t="shared" si="32"/>
        <v>0.1097422547612126</v>
      </c>
      <c r="KY35" s="8">
        <f t="shared" si="32"/>
        <v>9.6673195141213406E-2</v>
      </c>
      <c r="KZ35" s="8">
        <f t="shared" si="32"/>
        <v>9.6877905744582257E-2</v>
      </c>
      <c r="LA35" s="8">
        <f t="shared" si="32"/>
        <v>0.10785465918192537</v>
      </c>
      <c r="LB35" s="8">
        <f t="shared" si="32"/>
        <v>9.5535475590361962E-2</v>
      </c>
      <c r="LC35" s="8">
        <f t="shared" si="32"/>
        <v>7.6851868808782725E-2</v>
      </c>
      <c r="LD35" s="8">
        <f t="shared" si="32"/>
        <v>0.14887802628899011</v>
      </c>
      <c r="LE35" s="8">
        <f t="shared" si="32"/>
        <v>0.11412593595774309</v>
      </c>
      <c r="LF35" s="8">
        <f t="shared" si="32"/>
        <v>5.8378892539459201E-2</v>
      </c>
      <c r="LG35" s="8">
        <f t="shared" si="32"/>
        <v>0.10175577513610494</v>
      </c>
      <c r="LH35" s="8">
        <f t="shared" si="32"/>
        <v>0.11401570061012579</v>
      </c>
      <c r="LI35" s="8">
        <f t="shared" si="32"/>
        <v>0.10690521031441036</v>
      </c>
      <c r="LJ35" s="8">
        <f t="shared" si="32"/>
        <v>0.1365716519675883</v>
      </c>
      <c r="LK35" s="8">
        <f t="shared" si="32"/>
        <v>4.6222861449172127E-2</v>
      </c>
      <c r="LL35" s="8">
        <f t="shared" ref="LL35:NW35" si="33">STDEV(LL22:LL33)</f>
        <v>5.6468265551823403E-2</v>
      </c>
      <c r="LM35" s="8">
        <f t="shared" si="33"/>
        <v>9.9032293391991488E-2</v>
      </c>
      <c r="LN35" s="8">
        <f t="shared" si="33"/>
        <v>0.31043261030211339</v>
      </c>
      <c r="LO35" s="8">
        <f t="shared" si="33"/>
        <v>8.6920626451838082E-2</v>
      </c>
      <c r="LP35" s="8">
        <f t="shared" si="33"/>
        <v>0.10612395254874459</v>
      </c>
      <c r="LQ35" s="8">
        <f t="shared" si="33"/>
        <v>0.12465887891005044</v>
      </c>
      <c r="LR35" s="8">
        <f t="shared" si="33"/>
        <v>6.0450845450180396E-2</v>
      </c>
      <c r="LS35" s="8">
        <f t="shared" si="33"/>
        <v>8.1530587077213085E-2</v>
      </c>
      <c r="LT35" s="8">
        <f t="shared" si="33"/>
        <v>0.11932964498208828</v>
      </c>
      <c r="LU35" s="8">
        <f t="shared" si="33"/>
        <v>0.10230298072657802</v>
      </c>
      <c r="LV35" s="8">
        <f t="shared" si="33"/>
        <v>0.11276321698922205</v>
      </c>
      <c r="LW35" s="8">
        <f t="shared" si="33"/>
        <v>0.11447748487342599</v>
      </c>
      <c r="LX35" s="8">
        <f t="shared" si="33"/>
        <v>9.8989325269030454E-2</v>
      </c>
      <c r="LY35" s="8">
        <f t="shared" si="33"/>
        <v>0.18969125018070226</v>
      </c>
      <c r="LZ35" s="8">
        <f t="shared" si="33"/>
        <v>0.14732677332029698</v>
      </c>
      <c r="MA35" s="8">
        <f t="shared" si="33"/>
        <v>0.11624981954785778</v>
      </c>
      <c r="MB35" s="8">
        <f t="shared" si="33"/>
        <v>7.5906812841351437E-2</v>
      </c>
      <c r="MC35" s="8">
        <f t="shared" si="33"/>
        <v>0.1579765947935092</v>
      </c>
      <c r="MD35" s="8">
        <f t="shared" si="33"/>
        <v>7.2786439469226333E-2</v>
      </c>
      <c r="ME35" s="8">
        <f t="shared" si="33"/>
        <v>4.9941916407896247E-2</v>
      </c>
      <c r="MF35" s="8">
        <f t="shared" si="33"/>
        <v>7.241764337154355E-2</v>
      </c>
      <c r="MG35" s="8">
        <f t="shared" si="33"/>
        <v>5.9030381760971452E-2</v>
      </c>
      <c r="MH35" s="8">
        <f t="shared" si="33"/>
        <v>7.6053284458934056E-2</v>
      </c>
      <c r="MI35" s="8">
        <f t="shared" si="33"/>
        <v>5.5864896683341103E-2</v>
      </c>
      <c r="MJ35" s="8">
        <f t="shared" si="33"/>
        <v>7.4123336672633683E-2</v>
      </c>
      <c r="MK35" s="8">
        <f t="shared" si="33"/>
        <v>0.1037846326492584</v>
      </c>
      <c r="ML35" s="8">
        <f t="shared" si="33"/>
        <v>7.0283891688982567E-2</v>
      </c>
      <c r="MM35" s="8">
        <f t="shared" si="33"/>
        <v>9.0986904409802977E-2</v>
      </c>
      <c r="MN35" s="8">
        <f t="shared" si="33"/>
        <v>4.7215249268221481E-2</v>
      </c>
      <c r="MO35" s="8">
        <f t="shared" si="33"/>
        <v>2.3948558463554034E-2</v>
      </c>
      <c r="MP35" s="8">
        <f t="shared" si="33"/>
        <v>6.9633602984224538E-2</v>
      </c>
      <c r="MQ35" s="8">
        <f t="shared" si="33"/>
        <v>6.8804138818695196E-2</v>
      </c>
      <c r="MR35" s="8">
        <f t="shared" si="33"/>
        <v>4.1190921584238989E-2</v>
      </c>
      <c r="MS35" s="8">
        <f t="shared" si="33"/>
        <v>7.3927586952025767E-2</v>
      </c>
      <c r="MT35" s="8">
        <f t="shared" si="33"/>
        <v>9.3579241773073543E-2</v>
      </c>
      <c r="MU35" s="8">
        <f t="shared" si="33"/>
        <v>9.1346180169830718E-2</v>
      </c>
      <c r="MV35" s="8">
        <f t="shared" si="33"/>
        <v>9.0287122266853592E-2</v>
      </c>
      <c r="MW35" s="8">
        <f t="shared" si="33"/>
        <v>7.564986472689858E-2</v>
      </c>
      <c r="MX35" s="8">
        <f t="shared" si="33"/>
        <v>3.1356866810539237E-2</v>
      </c>
      <c r="MY35" s="8">
        <f t="shared" si="33"/>
        <v>0.10441071764342373</v>
      </c>
      <c r="MZ35" s="8">
        <f t="shared" si="33"/>
        <v>4.7322894178711744E-2</v>
      </c>
      <c r="NA35" s="8">
        <f t="shared" si="33"/>
        <v>8.4831341479597436E-2</v>
      </c>
      <c r="NB35" s="8">
        <f t="shared" si="33"/>
        <v>8.8583135583248276E-2</v>
      </c>
      <c r="NC35" s="8">
        <f t="shared" si="33"/>
        <v>0.11290936152992863</v>
      </c>
      <c r="ND35" s="8">
        <f t="shared" si="33"/>
        <v>7.967692005459262E-2</v>
      </c>
      <c r="NE35" s="8">
        <f t="shared" si="33"/>
        <v>8.4720532490497755E-2</v>
      </c>
      <c r="NF35" s="8">
        <f t="shared" si="33"/>
        <v>8.3477350481759222E-2</v>
      </c>
      <c r="NG35" s="8">
        <f t="shared" si="33"/>
        <v>0.10020738145412439</v>
      </c>
      <c r="NH35" s="8">
        <f t="shared" si="33"/>
        <v>9.1111357133904627E-2</v>
      </c>
      <c r="NI35" s="8">
        <f t="shared" si="33"/>
        <v>0.25846119325664973</v>
      </c>
      <c r="NJ35" s="8">
        <f t="shared" si="33"/>
        <v>3.8299042567048046E-2</v>
      </c>
      <c r="NK35" s="8">
        <f t="shared" si="33"/>
        <v>4.7972175783333279E-2</v>
      </c>
      <c r="NL35" s="8">
        <f t="shared" si="33"/>
        <v>5.2166268453613718E-2</v>
      </c>
      <c r="NM35" s="8">
        <f t="shared" si="33"/>
        <v>8.1961367217508463E-2</v>
      </c>
      <c r="NN35" s="8">
        <f t="shared" si="33"/>
        <v>5.2060955157326214E-2</v>
      </c>
      <c r="NO35" s="8">
        <f t="shared" si="33"/>
        <v>9.6446333206599136E-2</v>
      </c>
      <c r="NP35" s="8">
        <f t="shared" si="33"/>
        <v>6.4215415161291853E-2</v>
      </c>
      <c r="NQ35" s="8">
        <f t="shared" si="33"/>
        <v>7.7492908471122404E-2</v>
      </c>
      <c r="NR35" s="8">
        <f t="shared" si="33"/>
        <v>6.3380974344829963E-2</v>
      </c>
      <c r="NS35" s="8">
        <f t="shared" si="33"/>
        <v>9.0642161864987567E-2</v>
      </c>
      <c r="NT35" s="8">
        <f t="shared" si="33"/>
        <v>7.9494348330639161E-2</v>
      </c>
      <c r="NU35" s="8">
        <f t="shared" si="33"/>
        <v>4.9604850395590289E-2</v>
      </c>
      <c r="NV35" s="8">
        <f t="shared" si="33"/>
        <v>6.5459434254242582E-2</v>
      </c>
      <c r="NW35" s="8">
        <f t="shared" si="33"/>
        <v>8.8571247621402838E-2</v>
      </c>
      <c r="NX35" s="8">
        <f t="shared" ref="NX35:OX35" si="34">STDEV(NX22:NX33)</f>
        <v>7.103338590460824E-2</v>
      </c>
      <c r="NY35" s="8">
        <f t="shared" si="34"/>
        <v>4.621941911234792E-2</v>
      </c>
      <c r="NZ35" s="8">
        <f t="shared" si="34"/>
        <v>0.14679552559502185</v>
      </c>
      <c r="OA35" s="8">
        <f t="shared" si="34"/>
        <v>4.1917181694361628E-2</v>
      </c>
      <c r="OB35" s="8">
        <f t="shared" si="34"/>
        <v>6.8617367666203147E-2</v>
      </c>
      <c r="OC35" s="8">
        <f t="shared" si="34"/>
        <v>6.6831163655916972E-2</v>
      </c>
      <c r="OD35" s="8">
        <f t="shared" si="34"/>
        <v>6.3208613199104619E-2</v>
      </c>
      <c r="OE35" s="8">
        <f t="shared" si="34"/>
        <v>9.5722871039051707E-2</v>
      </c>
      <c r="OF35" s="8">
        <f t="shared" si="34"/>
        <v>9.4096414512227611E-2</v>
      </c>
      <c r="OG35" s="8">
        <f t="shared" si="34"/>
        <v>0.11994886179394826</v>
      </c>
      <c r="OH35" s="8">
        <f t="shared" si="34"/>
        <v>9.1708492209746251E-2</v>
      </c>
      <c r="OI35" s="8">
        <f t="shared" si="34"/>
        <v>0.10588723263751616</v>
      </c>
      <c r="OJ35" s="8">
        <f t="shared" si="34"/>
        <v>7.6183167423399187E-2</v>
      </c>
      <c r="OK35" s="8">
        <f t="shared" si="34"/>
        <v>8.8156600048307651E-2</v>
      </c>
      <c r="OL35" s="8">
        <f t="shared" si="34"/>
        <v>4.8342069721682798E-2</v>
      </c>
      <c r="OM35" s="8">
        <f t="shared" si="34"/>
        <v>6.3809133487802094E-2</v>
      </c>
      <c r="ON35" s="8">
        <f t="shared" si="34"/>
        <v>6.813819384358849E-2</v>
      </c>
      <c r="OO35" s="8">
        <f t="shared" si="34"/>
        <v>0.11450112523930099</v>
      </c>
      <c r="OP35" s="8">
        <f t="shared" si="34"/>
        <v>7.5770659940715177E-2</v>
      </c>
      <c r="OQ35" s="8">
        <f t="shared" si="34"/>
        <v>8.09207618533615E-2</v>
      </c>
      <c r="OR35" s="8">
        <f t="shared" si="34"/>
        <v>4.6743920834132049E-2</v>
      </c>
      <c r="OS35" s="8">
        <f t="shared" si="34"/>
        <v>0.15741039748341037</v>
      </c>
      <c r="OT35" s="8">
        <f t="shared" si="34"/>
        <v>0.10614267443932507</v>
      </c>
      <c r="OU35" s="8">
        <f t="shared" si="34"/>
        <v>9.6992806679595936E-2</v>
      </c>
      <c r="OV35" s="8">
        <f t="shared" si="34"/>
        <v>7.7547226585077678E-2</v>
      </c>
      <c r="OW35" s="8">
        <f t="shared" si="34"/>
        <v>8.2982961791362914E-2</v>
      </c>
      <c r="OX35" s="8">
        <f t="shared" si="34"/>
        <v>6.9382400450001977E-2</v>
      </c>
    </row>
    <row r="36" spans="2:414" x14ac:dyDescent="0.25">
      <c r="B36" s="1"/>
    </row>
    <row r="37" spans="2:414" ht="26.4" x14ac:dyDescent="0.25">
      <c r="B37" s="9" t="s">
        <v>1139</v>
      </c>
      <c r="C37" s="10" t="s">
        <v>143</v>
      </c>
      <c r="D37" s="10" t="s">
        <v>144</v>
      </c>
      <c r="E37" s="10" t="s">
        <v>145</v>
      </c>
      <c r="F37" s="10" t="s">
        <v>146</v>
      </c>
      <c r="G37" s="10" t="s">
        <v>147</v>
      </c>
      <c r="H37" s="10" t="s">
        <v>148</v>
      </c>
      <c r="I37" s="10" t="s">
        <v>149</v>
      </c>
      <c r="J37" s="10" t="s">
        <v>150</v>
      </c>
      <c r="K37" s="10" t="s">
        <v>151</v>
      </c>
      <c r="L37" s="10" t="s">
        <v>152</v>
      </c>
      <c r="M37" s="10" t="s">
        <v>153</v>
      </c>
      <c r="N37" s="10" t="s">
        <v>154</v>
      </c>
      <c r="O37" s="10" t="s">
        <v>155</v>
      </c>
      <c r="P37" s="10" t="s">
        <v>156</v>
      </c>
      <c r="Q37" s="10" t="s">
        <v>157</v>
      </c>
      <c r="R37" s="10" t="s">
        <v>158</v>
      </c>
      <c r="S37" s="10" t="s">
        <v>159</v>
      </c>
      <c r="T37" s="10" t="s">
        <v>160</v>
      </c>
      <c r="U37" s="10" t="s">
        <v>161</v>
      </c>
      <c r="V37" s="10" t="s">
        <v>162</v>
      </c>
      <c r="W37" s="10" t="s">
        <v>163</v>
      </c>
      <c r="X37" s="10" t="s">
        <v>164</v>
      </c>
      <c r="Y37" s="10" t="s">
        <v>165</v>
      </c>
      <c r="Z37" s="10" t="s">
        <v>166</v>
      </c>
      <c r="AA37" s="10" t="s">
        <v>167</v>
      </c>
      <c r="AB37" s="10" t="s">
        <v>168</v>
      </c>
      <c r="AC37" s="10" t="s">
        <v>169</v>
      </c>
      <c r="AD37" s="10" t="s">
        <v>170</v>
      </c>
      <c r="AE37" s="10" t="s">
        <v>171</v>
      </c>
      <c r="AF37" s="10" t="s">
        <v>172</v>
      </c>
      <c r="AG37" s="10" t="s">
        <v>173</v>
      </c>
      <c r="AH37" s="10" t="s">
        <v>174</v>
      </c>
      <c r="AI37" s="10" t="s">
        <v>175</v>
      </c>
      <c r="AJ37" s="10" t="s">
        <v>176</v>
      </c>
      <c r="AK37" s="10" t="s">
        <v>177</v>
      </c>
      <c r="AL37" s="10" t="s">
        <v>178</v>
      </c>
      <c r="AM37" s="10" t="s">
        <v>179</v>
      </c>
      <c r="AN37" s="10" t="s">
        <v>180</v>
      </c>
      <c r="AO37" s="10" t="s">
        <v>181</v>
      </c>
      <c r="AP37" s="10" t="s">
        <v>182</v>
      </c>
      <c r="AQ37" s="10" t="s">
        <v>183</v>
      </c>
      <c r="AR37" s="10" t="s">
        <v>184</v>
      </c>
      <c r="AS37" s="10" t="s">
        <v>185</v>
      </c>
      <c r="AT37" s="10" t="s">
        <v>186</v>
      </c>
      <c r="AU37" s="10" t="s">
        <v>187</v>
      </c>
      <c r="AV37" s="10" t="s">
        <v>188</v>
      </c>
      <c r="AW37" s="10" t="s">
        <v>189</v>
      </c>
      <c r="AX37" s="10" t="s">
        <v>190</v>
      </c>
      <c r="AY37" s="10" t="s">
        <v>191</v>
      </c>
      <c r="AZ37" s="10" t="s">
        <v>192</v>
      </c>
      <c r="BA37" s="10" t="s">
        <v>193</v>
      </c>
      <c r="BB37" s="10" t="s">
        <v>194</v>
      </c>
      <c r="BC37" s="10" t="s">
        <v>195</v>
      </c>
      <c r="BD37" s="10" t="s">
        <v>196</v>
      </c>
      <c r="BE37" s="10" t="s">
        <v>197</v>
      </c>
      <c r="BF37" s="10" t="s">
        <v>198</v>
      </c>
      <c r="BG37" s="10" t="s">
        <v>199</v>
      </c>
      <c r="BH37" s="10" t="s">
        <v>200</v>
      </c>
      <c r="BI37" s="10" t="s">
        <v>201</v>
      </c>
      <c r="BJ37" s="10" t="s">
        <v>202</v>
      </c>
      <c r="BK37" s="10" t="s">
        <v>203</v>
      </c>
      <c r="BL37" s="10" t="s">
        <v>204</v>
      </c>
      <c r="BM37" s="10" t="s">
        <v>205</v>
      </c>
      <c r="BN37" s="10" t="s">
        <v>206</v>
      </c>
      <c r="BO37" s="10" t="s">
        <v>207</v>
      </c>
      <c r="BP37" s="10" t="s">
        <v>208</v>
      </c>
      <c r="BQ37" s="10" t="s">
        <v>209</v>
      </c>
      <c r="BR37" s="10" t="s">
        <v>210</v>
      </c>
      <c r="BS37" s="10" t="s">
        <v>211</v>
      </c>
      <c r="BT37" s="10" t="s">
        <v>212</v>
      </c>
      <c r="BU37" s="10" t="s">
        <v>213</v>
      </c>
      <c r="BV37" s="10" t="s">
        <v>214</v>
      </c>
      <c r="BW37" s="10" t="s">
        <v>215</v>
      </c>
      <c r="BX37" s="10" t="s">
        <v>216</v>
      </c>
      <c r="BY37" s="10" t="s">
        <v>217</v>
      </c>
      <c r="BZ37" s="10" t="s">
        <v>218</v>
      </c>
      <c r="CA37" s="10" t="s">
        <v>219</v>
      </c>
      <c r="CB37" s="10" t="s">
        <v>220</v>
      </c>
      <c r="CC37" s="10" t="s">
        <v>221</v>
      </c>
      <c r="CD37" s="10" t="s">
        <v>222</v>
      </c>
      <c r="CE37" s="10" t="s">
        <v>223</v>
      </c>
      <c r="CF37" s="10" t="s">
        <v>224</v>
      </c>
      <c r="CG37" s="10" t="s">
        <v>225</v>
      </c>
      <c r="CH37" s="10" t="s">
        <v>226</v>
      </c>
      <c r="CI37" s="10" t="s">
        <v>227</v>
      </c>
      <c r="CJ37" s="10" t="s">
        <v>228</v>
      </c>
      <c r="CK37" s="10" t="s">
        <v>229</v>
      </c>
      <c r="CL37" s="10" t="s">
        <v>230</v>
      </c>
      <c r="CM37" s="10" t="s">
        <v>231</v>
      </c>
      <c r="CN37" s="10" t="s">
        <v>232</v>
      </c>
      <c r="CO37" s="10" t="s">
        <v>233</v>
      </c>
      <c r="CP37" s="10" t="s">
        <v>234</v>
      </c>
      <c r="CQ37" s="10" t="s">
        <v>235</v>
      </c>
      <c r="CR37" s="10" t="s">
        <v>236</v>
      </c>
      <c r="CS37" s="10" t="s">
        <v>237</v>
      </c>
      <c r="CT37" s="10" t="s">
        <v>238</v>
      </c>
      <c r="CU37" s="10" t="s">
        <v>239</v>
      </c>
      <c r="CV37" s="10" t="s">
        <v>240</v>
      </c>
      <c r="CW37" s="10" t="s">
        <v>241</v>
      </c>
      <c r="CX37" s="10" t="s">
        <v>242</v>
      </c>
      <c r="CY37" s="10" t="s">
        <v>243</v>
      </c>
      <c r="CZ37" s="10" t="s">
        <v>244</v>
      </c>
      <c r="DA37" s="10" t="s">
        <v>245</v>
      </c>
      <c r="DB37" s="10" t="s">
        <v>246</v>
      </c>
      <c r="DC37" s="10" t="s">
        <v>247</v>
      </c>
      <c r="DD37" s="10" t="s">
        <v>248</v>
      </c>
      <c r="DE37" s="10" t="s">
        <v>249</v>
      </c>
      <c r="DF37" s="10" t="s">
        <v>250</v>
      </c>
      <c r="DG37" s="10" t="s">
        <v>251</v>
      </c>
      <c r="DH37" s="10" t="s">
        <v>252</v>
      </c>
      <c r="DI37" s="10" t="s">
        <v>253</v>
      </c>
      <c r="DJ37" s="10" t="s">
        <v>254</v>
      </c>
      <c r="DK37" s="10" t="s">
        <v>255</v>
      </c>
      <c r="DL37" s="10" t="s">
        <v>256</v>
      </c>
      <c r="DM37" s="10" t="s">
        <v>257</v>
      </c>
      <c r="DN37" s="10" t="s">
        <v>258</v>
      </c>
      <c r="DO37" s="10" t="s">
        <v>259</v>
      </c>
      <c r="DP37" s="10" t="s">
        <v>260</v>
      </c>
      <c r="DQ37" s="10" t="s">
        <v>261</v>
      </c>
      <c r="DR37" s="10" t="s">
        <v>262</v>
      </c>
      <c r="DS37" s="10" t="s">
        <v>263</v>
      </c>
      <c r="DT37" s="10" t="s">
        <v>264</v>
      </c>
      <c r="DU37" s="10" t="s">
        <v>265</v>
      </c>
      <c r="DV37" s="10" t="s">
        <v>266</v>
      </c>
      <c r="DW37" s="10" t="s">
        <v>267</v>
      </c>
      <c r="DX37" s="10" t="s">
        <v>268</v>
      </c>
      <c r="DY37" s="10" t="s">
        <v>269</v>
      </c>
      <c r="DZ37" s="10" t="s">
        <v>270</v>
      </c>
      <c r="EA37" s="10" t="s">
        <v>271</v>
      </c>
      <c r="EB37" s="10" t="s">
        <v>272</v>
      </c>
      <c r="EC37" s="10" t="s">
        <v>273</v>
      </c>
      <c r="ED37" s="10" t="s">
        <v>274</v>
      </c>
      <c r="EE37" s="10" t="s">
        <v>275</v>
      </c>
      <c r="EF37" s="10" t="s">
        <v>276</v>
      </c>
      <c r="EG37" s="10" t="s">
        <v>277</v>
      </c>
      <c r="EH37" s="10" t="s">
        <v>278</v>
      </c>
      <c r="EI37" s="10" t="s">
        <v>279</v>
      </c>
      <c r="EJ37" s="10" t="s">
        <v>280</v>
      </c>
      <c r="EK37" s="10" t="s">
        <v>281</v>
      </c>
      <c r="EL37" s="10" t="s">
        <v>282</v>
      </c>
      <c r="EM37" s="10" t="s">
        <v>283</v>
      </c>
      <c r="EN37" s="10" t="s">
        <v>284</v>
      </c>
      <c r="EO37" s="10" t="s">
        <v>285</v>
      </c>
      <c r="EP37" s="10" t="s">
        <v>286</v>
      </c>
      <c r="EQ37" s="10" t="s">
        <v>287</v>
      </c>
      <c r="ER37" s="10" t="s">
        <v>288</v>
      </c>
      <c r="ES37" s="10" t="s">
        <v>289</v>
      </c>
      <c r="ET37" s="10" t="s">
        <v>290</v>
      </c>
      <c r="EU37" s="10" t="s">
        <v>291</v>
      </c>
      <c r="EV37" s="10" t="s">
        <v>292</v>
      </c>
      <c r="EW37" s="10" t="s">
        <v>293</v>
      </c>
      <c r="EX37" s="10" t="s">
        <v>294</v>
      </c>
      <c r="EY37" s="10" t="s">
        <v>295</v>
      </c>
      <c r="EZ37" s="10" t="s">
        <v>296</v>
      </c>
      <c r="FA37" s="10" t="s">
        <v>297</v>
      </c>
      <c r="FB37" s="10" t="s">
        <v>298</v>
      </c>
      <c r="FC37" s="10" t="s">
        <v>299</v>
      </c>
      <c r="FD37" s="10" t="s">
        <v>300</v>
      </c>
      <c r="FE37" s="10" t="s">
        <v>301</v>
      </c>
      <c r="FF37" s="10" t="s">
        <v>302</v>
      </c>
      <c r="FG37" s="10" t="s">
        <v>303</v>
      </c>
      <c r="FH37" s="10" t="s">
        <v>304</v>
      </c>
      <c r="FI37" s="10" t="s">
        <v>305</v>
      </c>
      <c r="FJ37" s="10" t="s">
        <v>306</v>
      </c>
      <c r="FK37" s="10" t="s">
        <v>307</v>
      </c>
      <c r="FL37" s="10" t="s">
        <v>308</v>
      </c>
      <c r="FM37" s="10" t="s">
        <v>309</v>
      </c>
      <c r="FN37" s="10" t="s">
        <v>310</v>
      </c>
      <c r="FO37" s="10" t="s">
        <v>311</v>
      </c>
      <c r="FP37" s="10" t="s">
        <v>312</v>
      </c>
      <c r="FQ37" s="10" t="s">
        <v>313</v>
      </c>
      <c r="FR37" s="10" t="s">
        <v>314</v>
      </c>
      <c r="FS37" s="10" t="s">
        <v>315</v>
      </c>
      <c r="FT37" s="10" t="s">
        <v>316</v>
      </c>
      <c r="FU37" s="10" t="s">
        <v>317</v>
      </c>
      <c r="FV37" s="10" t="s">
        <v>318</v>
      </c>
      <c r="FW37" s="10" t="s">
        <v>319</v>
      </c>
      <c r="FX37" s="10" t="s">
        <v>320</v>
      </c>
      <c r="FY37" s="10" t="s">
        <v>321</v>
      </c>
      <c r="FZ37" s="10" t="s">
        <v>322</v>
      </c>
      <c r="GA37" s="10" t="s">
        <v>323</v>
      </c>
      <c r="GB37" s="10" t="s">
        <v>324</v>
      </c>
      <c r="GC37" s="10" t="s">
        <v>325</v>
      </c>
      <c r="GD37" s="10" t="s">
        <v>326</v>
      </c>
      <c r="GE37" s="10" t="s">
        <v>327</v>
      </c>
      <c r="GF37" s="10" t="s">
        <v>328</v>
      </c>
      <c r="GG37" s="10" t="s">
        <v>329</v>
      </c>
      <c r="GH37" s="10" t="s">
        <v>330</v>
      </c>
      <c r="GI37" s="10" t="s">
        <v>331</v>
      </c>
      <c r="GJ37" s="10" t="s">
        <v>332</v>
      </c>
      <c r="GK37" s="10" t="s">
        <v>333</v>
      </c>
      <c r="GL37" s="10" t="s">
        <v>334</v>
      </c>
      <c r="GM37" s="10" t="s">
        <v>335</v>
      </c>
      <c r="GN37" s="10" t="s">
        <v>336</v>
      </c>
      <c r="GO37" s="10" t="s">
        <v>337</v>
      </c>
      <c r="GP37" s="10" t="s">
        <v>338</v>
      </c>
      <c r="GQ37" s="10" t="s">
        <v>339</v>
      </c>
      <c r="GR37" s="10" t="s">
        <v>340</v>
      </c>
      <c r="GS37" s="10" t="s">
        <v>341</v>
      </c>
      <c r="GT37" s="10" t="s">
        <v>342</v>
      </c>
      <c r="GU37" s="10" t="s">
        <v>343</v>
      </c>
      <c r="GV37" s="10" t="s">
        <v>344</v>
      </c>
      <c r="GW37" s="10" t="s">
        <v>345</v>
      </c>
      <c r="GX37" s="10" t="s">
        <v>346</v>
      </c>
      <c r="GY37" s="10" t="s">
        <v>347</v>
      </c>
      <c r="GZ37" s="10" t="s">
        <v>348</v>
      </c>
      <c r="HA37" s="10" t="s">
        <v>349</v>
      </c>
      <c r="HB37" s="10" t="s">
        <v>350</v>
      </c>
      <c r="HC37" s="10" t="s">
        <v>351</v>
      </c>
      <c r="HD37" s="10" t="s">
        <v>352</v>
      </c>
      <c r="HE37" s="10" t="s">
        <v>353</v>
      </c>
      <c r="HF37" s="10" t="s">
        <v>354</v>
      </c>
      <c r="HG37" s="10" t="s">
        <v>355</v>
      </c>
      <c r="HH37" s="10" t="s">
        <v>356</v>
      </c>
      <c r="HI37" s="10" t="s">
        <v>357</v>
      </c>
      <c r="HJ37" s="10" t="s">
        <v>358</v>
      </c>
      <c r="HK37" s="10" t="s">
        <v>359</v>
      </c>
      <c r="HL37" s="10" t="s">
        <v>360</v>
      </c>
      <c r="HM37" s="10" t="s">
        <v>361</v>
      </c>
      <c r="HN37" s="10" t="s">
        <v>362</v>
      </c>
      <c r="HO37" s="10" t="s">
        <v>363</v>
      </c>
      <c r="HP37" s="10" t="s">
        <v>364</v>
      </c>
      <c r="HQ37" s="10" t="s">
        <v>365</v>
      </c>
      <c r="HR37" s="10" t="s">
        <v>366</v>
      </c>
      <c r="HS37" s="10" t="s">
        <v>367</v>
      </c>
      <c r="HT37" s="10" t="s">
        <v>368</v>
      </c>
      <c r="HU37" s="10" t="s">
        <v>369</v>
      </c>
      <c r="HV37" s="10" t="s">
        <v>370</v>
      </c>
      <c r="HW37" s="10" t="s">
        <v>371</v>
      </c>
      <c r="HX37" s="10" t="s">
        <v>372</v>
      </c>
      <c r="HY37" s="10" t="s">
        <v>373</v>
      </c>
      <c r="HZ37" s="10" t="s">
        <v>374</v>
      </c>
      <c r="IA37" s="10" t="s">
        <v>375</v>
      </c>
      <c r="IB37" s="10" t="s">
        <v>376</v>
      </c>
      <c r="IC37" s="10" t="s">
        <v>377</v>
      </c>
      <c r="ID37" s="10" t="s">
        <v>378</v>
      </c>
      <c r="IE37" s="10" t="s">
        <v>379</v>
      </c>
      <c r="IF37" s="10" t="s">
        <v>380</v>
      </c>
      <c r="IG37" s="10" t="s">
        <v>381</v>
      </c>
      <c r="IH37" s="10" t="s">
        <v>382</v>
      </c>
      <c r="II37" s="10" t="s">
        <v>383</v>
      </c>
      <c r="IJ37" s="10" t="s">
        <v>384</v>
      </c>
      <c r="IK37" s="10" t="s">
        <v>385</v>
      </c>
      <c r="IL37" s="10" t="s">
        <v>386</v>
      </c>
      <c r="IM37" s="10" t="s">
        <v>387</v>
      </c>
      <c r="IN37" s="10" t="s">
        <v>388</v>
      </c>
      <c r="IO37" s="10" t="s">
        <v>389</v>
      </c>
      <c r="IP37" s="10" t="s">
        <v>390</v>
      </c>
      <c r="IQ37" s="10" t="s">
        <v>391</v>
      </c>
      <c r="IR37" s="10" t="s">
        <v>392</v>
      </c>
      <c r="IS37" s="10" t="s">
        <v>393</v>
      </c>
      <c r="IT37" s="10" t="s">
        <v>394</v>
      </c>
      <c r="IU37" s="10" t="s">
        <v>395</v>
      </c>
      <c r="IV37" s="10" t="s">
        <v>396</v>
      </c>
      <c r="IW37" s="10" t="s">
        <v>397</v>
      </c>
      <c r="IX37" s="10" t="s">
        <v>398</v>
      </c>
      <c r="IY37" s="10" t="s">
        <v>399</v>
      </c>
      <c r="IZ37" s="10" t="s">
        <v>400</v>
      </c>
      <c r="JA37" s="10" t="s">
        <v>401</v>
      </c>
      <c r="JB37" s="10" t="s">
        <v>402</v>
      </c>
      <c r="JC37" s="10" t="s">
        <v>403</v>
      </c>
      <c r="JD37" s="10" t="s">
        <v>404</v>
      </c>
      <c r="JE37" s="10" t="s">
        <v>405</v>
      </c>
      <c r="JF37" s="10" t="s">
        <v>406</v>
      </c>
      <c r="JG37" s="10" t="s">
        <v>407</v>
      </c>
      <c r="JH37" s="10" t="s">
        <v>408</v>
      </c>
      <c r="JI37" s="10" t="s">
        <v>409</v>
      </c>
      <c r="JJ37" s="10" t="s">
        <v>410</v>
      </c>
      <c r="JK37" s="10" t="s">
        <v>411</v>
      </c>
      <c r="JL37" s="10" t="s">
        <v>412</v>
      </c>
      <c r="JM37" s="10" t="s">
        <v>413</v>
      </c>
      <c r="JN37" s="10" t="s">
        <v>414</v>
      </c>
      <c r="JO37" s="10" t="s">
        <v>415</v>
      </c>
      <c r="JP37" s="10" t="s">
        <v>416</v>
      </c>
      <c r="JQ37" s="10" t="s">
        <v>417</v>
      </c>
      <c r="JR37" s="10" t="s">
        <v>418</v>
      </c>
      <c r="JS37" s="10" t="s">
        <v>419</v>
      </c>
      <c r="JT37" s="10" t="s">
        <v>420</v>
      </c>
      <c r="JU37" s="10" t="s">
        <v>421</v>
      </c>
      <c r="JV37" s="10" t="s">
        <v>422</v>
      </c>
      <c r="JW37" s="10" t="s">
        <v>423</v>
      </c>
      <c r="JX37" s="10" t="s">
        <v>424</v>
      </c>
      <c r="JY37" s="10" t="s">
        <v>425</v>
      </c>
      <c r="JZ37" s="10" t="s">
        <v>426</v>
      </c>
      <c r="KA37" s="10" t="s">
        <v>427</v>
      </c>
      <c r="KB37" s="10" t="s">
        <v>428</v>
      </c>
      <c r="KC37" s="10" t="s">
        <v>429</v>
      </c>
      <c r="KD37" s="10" t="s">
        <v>430</v>
      </c>
      <c r="KE37" s="10" t="s">
        <v>431</v>
      </c>
      <c r="KF37" s="10" t="s">
        <v>432</v>
      </c>
      <c r="KG37" s="10" t="s">
        <v>433</v>
      </c>
      <c r="KH37" s="10" t="s">
        <v>434</v>
      </c>
      <c r="KI37" s="10" t="s">
        <v>435</v>
      </c>
      <c r="KJ37" s="10" t="s">
        <v>436</v>
      </c>
      <c r="KK37" s="10" t="s">
        <v>437</v>
      </c>
      <c r="KL37" s="10" t="s">
        <v>438</v>
      </c>
      <c r="KM37" s="10" t="s">
        <v>439</v>
      </c>
      <c r="KN37" s="10" t="s">
        <v>440</v>
      </c>
      <c r="KO37" s="10" t="s">
        <v>441</v>
      </c>
      <c r="KP37" s="10" t="s">
        <v>442</v>
      </c>
      <c r="KQ37" s="10" t="s">
        <v>443</v>
      </c>
      <c r="KR37" s="10" t="s">
        <v>444</v>
      </c>
      <c r="KS37" s="10" t="s">
        <v>445</v>
      </c>
      <c r="KT37" s="10" t="s">
        <v>446</v>
      </c>
      <c r="KU37" s="10" t="s">
        <v>447</v>
      </c>
      <c r="KV37" s="10" t="s">
        <v>448</v>
      </c>
      <c r="KW37" s="10" t="s">
        <v>449</v>
      </c>
      <c r="KX37" s="10" t="s">
        <v>450</v>
      </c>
      <c r="KY37" s="10" t="s">
        <v>451</v>
      </c>
      <c r="KZ37" s="10" t="s">
        <v>452</v>
      </c>
      <c r="LA37" s="10" t="s">
        <v>453</v>
      </c>
      <c r="LB37" s="10" t="s">
        <v>454</v>
      </c>
      <c r="LC37" s="10" t="s">
        <v>455</v>
      </c>
      <c r="LD37" s="10" t="s">
        <v>456</v>
      </c>
      <c r="LE37" s="10" t="s">
        <v>457</v>
      </c>
      <c r="LF37" s="10" t="s">
        <v>458</v>
      </c>
      <c r="LG37" s="10" t="s">
        <v>459</v>
      </c>
      <c r="LH37" s="10" t="s">
        <v>460</v>
      </c>
      <c r="LI37" s="10" t="s">
        <v>461</v>
      </c>
      <c r="LJ37" s="10" t="s">
        <v>462</v>
      </c>
      <c r="LK37" s="10" t="s">
        <v>463</v>
      </c>
      <c r="LL37" s="10" t="s">
        <v>464</v>
      </c>
      <c r="LM37" s="10" t="s">
        <v>465</v>
      </c>
      <c r="LN37" s="10" t="s">
        <v>466</v>
      </c>
      <c r="LO37" s="10" t="s">
        <v>467</v>
      </c>
      <c r="LP37" s="10" t="s">
        <v>468</v>
      </c>
      <c r="LQ37" s="10" t="s">
        <v>469</v>
      </c>
      <c r="LR37" s="10" t="s">
        <v>470</v>
      </c>
      <c r="LS37" s="10" t="s">
        <v>471</v>
      </c>
      <c r="LT37" s="10" t="s">
        <v>472</v>
      </c>
      <c r="LU37" s="10" t="s">
        <v>473</v>
      </c>
      <c r="LV37" s="10" t="s">
        <v>474</v>
      </c>
      <c r="LW37" s="10" t="s">
        <v>475</v>
      </c>
      <c r="LX37" s="10" t="s">
        <v>476</v>
      </c>
      <c r="LY37" s="10" t="s">
        <v>477</v>
      </c>
      <c r="LZ37" s="10" t="s">
        <v>478</v>
      </c>
      <c r="MA37" s="10" t="s">
        <v>479</v>
      </c>
      <c r="MB37" s="10" t="s">
        <v>480</v>
      </c>
      <c r="MC37" s="10" t="s">
        <v>481</v>
      </c>
      <c r="MD37" s="10" t="s">
        <v>482</v>
      </c>
      <c r="ME37" s="10" t="s">
        <v>483</v>
      </c>
      <c r="MF37" s="10" t="s">
        <v>484</v>
      </c>
      <c r="MG37" s="10" t="s">
        <v>485</v>
      </c>
      <c r="MH37" s="10" t="s">
        <v>486</v>
      </c>
      <c r="MI37" s="10" t="s">
        <v>487</v>
      </c>
      <c r="MJ37" s="10" t="s">
        <v>488</v>
      </c>
      <c r="MK37" s="10" t="s">
        <v>489</v>
      </c>
      <c r="ML37" s="10" t="s">
        <v>490</v>
      </c>
      <c r="MM37" s="10" t="s">
        <v>491</v>
      </c>
      <c r="MN37" s="10" t="s">
        <v>492</v>
      </c>
      <c r="MO37" s="10" t="s">
        <v>493</v>
      </c>
      <c r="MP37" s="10" t="s">
        <v>494</v>
      </c>
      <c r="MQ37" s="10" t="s">
        <v>495</v>
      </c>
      <c r="MR37" s="10" t="s">
        <v>496</v>
      </c>
      <c r="MS37" s="10" t="s">
        <v>497</v>
      </c>
      <c r="MT37" s="10" t="s">
        <v>498</v>
      </c>
      <c r="MU37" s="10" t="s">
        <v>499</v>
      </c>
      <c r="MV37" s="10" t="s">
        <v>500</v>
      </c>
      <c r="MW37" s="10" t="s">
        <v>501</v>
      </c>
      <c r="MX37" s="10" t="s">
        <v>502</v>
      </c>
      <c r="MY37" s="10" t="s">
        <v>503</v>
      </c>
      <c r="MZ37" s="10" t="s">
        <v>504</v>
      </c>
      <c r="NA37" s="10" t="s">
        <v>505</v>
      </c>
      <c r="NB37" s="10" t="s">
        <v>506</v>
      </c>
      <c r="NC37" s="10" t="s">
        <v>507</v>
      </c>
      <c r="ND37" s="10" t="s">
        <v>508</v>
      </c>
      <c r="NE37" s="10" t="s">
        <v>509</v>
      </c>
      <c r="NF37" s="10" t="s">
        <v>510</v>
      </c>
      <c r="NG37" s="10" t="s">
        <v>511</v>
      </c>
      <c r="NH37" s="10" t="s">
        <v>512</v>
      </c>
      <c r="NI37" s="10" t="s">
        <v>513</v>
      </c>
      <c r="NJ37" s="10" t="s">
        <v>514</v>
      </c>
      <c r="NK37" s="10" t="s">
        <v>515</v>
      </c>
      <c r="NL37" s="10" t="s">
        <v>516</v>
      </c>
      <c r="NM37" s="10" t="s">
        <v>517</v>
      </c>
      <c r="NN37" s="10" t="s">
        <v>518</v>
      </c>
      <c r="NO37" s="10" t="s">
        <v>519</v>
      </c>
      <c r="NP37" s="10" t="s">
        <v>520</v>
      </c>
      <c r="NQ37" s="10" t="s">
        <v>521</v>
      </c>
      <c r="NR37" s="10" t="s">
        <v>522</v>
      </c>
      <c r="NS37" s="10" t="s">
        <v>523</v>
      </c>
      <c r="NT37" s="10" t="s">
        <v>524</v>
      </c>
      <c r="NU37" s="10" t="s">
        <v>525</v>
      </c>
      <c r="NV37" s="10" t="s">
        <v>526</v>
      </c>
      <c r="NW37" s="10" t="s">
        <v>527</v>
      </c>
      <c r="NX37" s="10" t="s">
        <v>528</v>
      </c>
      <c r="NY37" s="10" t="s">
        <v>529</v>
      </c>
      <c r="NZ37" s="10" t="s">
        <v>530</v>
      </c>
      <c r="OA37" s="10" t="s">
        <v>531</v>
      </c>
      <c r="OB37" s="10" t="s">
        <v>532</v>
      </c>
      <c r="OC37" s="10" t="s">
        <v>533</v>
      </c>
      <c r="OD37" s="10" t="s">
        <v>534</v>
      </c>
      <c r="OE37" s="10" t="s">
        <v>535</v>
      </c>
      <c r="OF37" s="10" t="s">
        <v>536</v>
      </c>
      <c r="OG37" s="10" t="s">
        <v>537</v>
      </c>
      <c r="OH37" s="10" t="s">
        <v>538</v>
      </c>
      <c r="OI37" s="10" t="s">
        <v>539</v>
      </c>
      <c r="OJ37" s="10" t="s">
        <v>540</v>
      </c>
      <c r="OK37" s="10" t="s">
        <v>541</v>
      </c>
      <c r="OL37" s="10" t="s">
        <v>542</v>
      </c>
      <c r="OM37" s="10" t="s">
        <v>543</v>
      </c>
      <c r="ON37" s="10" t="s">
        <v>544</v>
      </c>
      <c r="OO37" s="10" t="s">
        <v>545</v>
      </c>
      <c r="OP37" s="10" t="s">
        <v>546</v>
      </c>
      <c r="OQ37" s="10" t="s">
        <v>547</v>
      </c>
      <c r="OR37" s="10" t="s">
        <v>548</v>
      </c>
      <c r="OS37" s="10" t="s">
        <v>549</v>
      </c>
      <c r="OT37" s="10" t="s">
        <v>550</v>
      </c>
      <c r="OU37" s="10" t="s">
        <v>551</v>
      </c>
      <c r="OV37" s="10" t="s">
        <v>552</v>
      </c>
      <c r="OW37" s="10" t="s">
        <v>553</v>
      </c>
      <c r="OX37" s="10" t="s">
        <v>554</v>
      </c>
    </row>
    <row r="38" spans="2:414" ht="26.4" x14ac:dyDescent="0.25">
      <c r="B38" s="9" t="s">
        <v>1142</v>
      </c>
      <c r="C38" s="10" t="s">
        <v>555</v>
      </c>
      <c r="D38" s="10" t="s">
        <v>556</v>
      </c>
      <c r="E38" s="10" t="s">
        <v>557</v>
      </c>
      <c r="F38" s="10" t="s">
        <v>558</v>
      </c>
      <c r="G38" s="10" t="s">
        <v>559</v>
      </c>
      <c r="H38" s="10" t="s">
        <v>560</v>
      </c>
      <c r="I38" s="10" t="s">
        <v>561</v>
      </c>
      <c r="J38" s="10" t="s">
        <v>562</v>
      </c>
      <c r="K38" s="10" t="s">
        <v>563</v>
      </c>
      <c r="L38" s="10" t="s">
        <v>564</v>
      </c>
      <c r="M38" s="10" t="s">
        <v>565</v>
      </c>
      <c r="N38" s="10" t="s">
        <v>566</v>
      </c>
      <c r="O38" s="10" t="s">
        <v>567</v>
      </c>
      <c r="P38" s="10" t="s">
        <v>568</v>
      </c>
      <c r="Q38" s="10" t="s">
        <v>569</v>
      </c>
      <c r="R38" s="10" t="s">
        <v>570</v>
      </c>
      <c r="S38" s="10" t="s">
        <v>571</v>
      </c>
      <c r="T38" s="10" t="s">
        <v>572</v>
      </c>
      <c r="U38" s="10" t="s">
        <v>573</v>
      </c>
      <c r="V38" s="10" t="s">
        <v>574</v>
      </c>
      <c r="W38" s="10" t="s">
        <v>575</v>
      </c>
      <c r="X38" s="10" t="s">
        <v>576</v>
      </c>
      <c r="Y38" s="10" t="s">
        <v>577</v>
      </c>
      <c r="Z38" s="10" t="s">
        <v>578</v>
      </c>
      <c r="AA38" s="10" t="s">
        <v>579</v>
      </c>
      <c r="AB38" s="10" t="s">
        <v>580</v>
      </c>
      <c r="AC38" s="10" t="s">
        <v>581</v>
      </c>
      <c r="AD38" s="10" t="s">
        <v>582</v>
      </c>
      <c r="AE38" s="10" t="s">
        <v>583</v>
      </c>
      <c r="AF38" s="10" t="s">
        <v>584</v>
      </c>
      <c r="AG38" s="10" t="s">
        <v>585</v>
      </c>
      <c r="AH38" s="10" t="s">
        <v>586</v>
      </c>
      <c r="AI38" s="10" t="s">
        <v>587</v>
      </c>
      <c r="AJ38" s="10" t="s">
        <v>588</v>
      </c>
      <c r="AK38" s="10" t="s">
        <v>589</v>
      </c>
      <c r="AL38" s="10" t="s">
        <v>590</v>
      </c>
      <c r="AM38" s="10" t="s">
        <v>591</v>
      </c>
      <c r="AN38" s="10" t="s">
        <v>592</v>
      </c>
      <c r="AO38" s="10" t="s">
        <v>593</v>
      </c>
      <c r="AP38" s="10" t="s">
        <v>594</v>
      </c>
      <c r="AQ38" s="10" t="s">
        <v>595</v>
      </c>
      <c r="AR38" s="10" t="s">
        <v>596</v>
      </c>
      <c r="AS38" s="10" t="s">
        <v>597</v>
      </c>
      <c r="AT38" s="10" t="s">
        <v>598</v>
      </c>
      <c r="AU38" s="10" t="s">
        <v>599</v>
      </c>
      <c r="AV38" s="10" t="s">
        <v>600</v>
      </c>
      <c r="AW38" s="10" t="s">
        <v>601</v>
      </c>
      <c r="AX38" s="10" t="s">
        <v>602</v>
      </c>
      <c r="AY38" s="10" t="s">
        <v>603</v>
      </c>
      <c r="AZ38" s="10" t="s">
        <v>604</v>
      </c>
      <c r="BA38" s="10" t="s">
        <v>605</v>
      </c>
      <c r="BB38" s="10" t="s">
        <v>606</v>
      </c>
      <c r="BC38" s="10" t="s">
        <v>607</v>
      </c>
      <c r="BD38" s="10" t="s">
        <v>608</v>
      </c>
      <c r="BE38" s="10" t="s">
        <v>609</v>
      </c>
      <c r="BF38" s="10" t="s">
        <v>610</v>
      </c>
      <c r="BG38" s="10" t="s">
        <v>611</v>
      </c>
      <c r="BH38" s="10" t="s">
        <v>612</v>
      </c>
      <c r="BI38" s="10" t="s">
        <v>613</v>
      </c>
      <c r="BJ38" s="10" t="s">
        <v>614</v>
      </c>
      <c r="BK38" s="10" t="s">
        <v>615</v>
      </c>
      <c r="BL38" s="10" t="s">
        <v>616</v>
      </c>
      <c r="BM38" s="10" t="s">
        <v>617</v>
      </c>
      <c r="BN38" s="10" t="s">
        <v>618</v>
      </c>
      <c r="BO38" s="10" t="s">
        <v>619</v>
      </c>
      <c r="BP38" s="10" t="s">
        <v>620</v>
      </c>
      <c r="BQ38" s="10" t="s">
        <v>621</v>
      </c>
      <c r="BR38" s="10" t="s">
        <v>622</v>
      </c>
      <c r="BS38" s="10" t="s">
        <v>623</v>
      </c>
      <c r="BT38" s="10" t="s">
        <v>624</v>
      </c>
      <c r="BU38" s="10" t="s">
        <v>625</v>
      </c>
      <c r="BV38" s="10" t="s">
        <v>626</v>
      </c>
      <c r="BW38" s="10" t="s">
        <v>627</v>
      </c>
      <c r="BX38" s="10" t="s">
        <v>628</v>
      </c>
      <c r="BY38" s="10" t="s">
        <v>629</v>
      </c>
      <c r="BZ38" s="10" t="s">
        <v>630</v>
      </c>
      <c r="CA38" s="10" t="s">
        <v>631</v>
      </c>
      <c r="CB38" s="10" t="s">
        <v>632</v>
      </c>
      <c r="CC38" s="10" t="s">
        <v>633</v>
      </c>
      <c r="CD38" s="10" t="s">
        <v>634</v>
      </c>
      <c r="CE38" s="10" t="s">
        <v>635</v>
      </c>
      <c r="CF38" s="10" t="s">
        <v>636</v>
      </c>
      <c r="CG38" s="10" t="s">
        <v>637</v>
      </c>
      <c r="CH38" s="10" t="s">
        <v>638</v>
      </c>
      <c r="CI38" s="10" t="s">
        <v>639</v>
      </c>
      <c r="CJ38" s="10" t="s">
        <v>640</v>
      </c>
      <c r="CK38" s="10" t="s">
        <v>641</v>
      </c>
      <c r="CL38" s="10" t="s">
        <v>642</v>
      </c>
      <c r="CM38" s="10" t="s">
        <v>643</v>
      </c>
      <c r="CN38" s="10" t="s">
        <v>644</v>
      </c>
      <c r="CO38" s="10" t="s">
        <v>645</v>
      </c>
      <c r="CP38" s="10" t="s">
        <v>646</v>
      </c>
      <c r="CQ38" s="10" t="s">
        <v>647</v>
      </c>
      <c r="CR38" s="10" t="s">
        <v>648</v>
      </c>
      <c r="CS38" s="10" t="s">
        <v>649</v>
      </c>
      <c r="CT38" s="10" t="s">
        <v>650</v>
      </c>
      <c r="CU38" s="10" t="s">
        <v>651</v>
      </c>
      <c r="CV38" s="10" t="s">
        <v>652</v>
      </c>
      <c r="CW38" s="10" t="s">
        <v>653</v>
      </c>
      <c r="CX38" s="10" t="s">
        <v>654</v>
      </c>
      <c r="CY38" s="10" t="s">
        <v>655</v>
      </c>
      <c r="CZ38" s="10" t="s">
        <v>656</v>
      </c>
      <c r="DA38" s="10" t="s">
        <v>657</v>
      </c>
      <c r="DB38" s="10" t="s">
        <v>658</v>
      </c>
      <c r="DC38" s="10" t="s">
        <v>659</v>
      </c>
      <c r="DD38" s="10" t="s">
        <v>660</v>
      </c>
      <c r="DE38" s="10" t="s">
        <v>661</v>
      </c>
      <c r="DF38" s="10" t="s">
        <v>662</v>
      </c>
      <c r="DG38" s="10" t="s">
        <v>663</v>
      </c>
      <c r="DH38" s="10" t="s">
        <v>664</v>
      </c>
      <c r="DI38" s="10" t="s">
        <v>665</v>
      </c>
      <c r="DJ38" s="10" t="s">
        <v>666</v>
      </c>
      <c r="DK38" s="10" t="s">
        <v>667</v>
      </c>
      <c r="DL38" s="10" t="s">
        <v>668</v>
      </c>
      <c r="DM38" s="10" t="s">
        <v>669</v>
      </c>
      <c r="DN38" s="10" t="s">
        <v>670</v>
      </c>
      <c r="DO38" s="10" t="s">
        <v>671</v>
      </c>
      <c r="DP38" s="10" t="s">
        <v>672</v>
      </c>
      <c r="DQ38" s="10" t="s">
        <v>673</v>
      </c>
      <c r="DR38" s="10" t="s">
        <v>674</v>
      </c>
      <c r="DS38" s="10" t="s">
        <v>675</v>
      </c>
      <c r="DT38" s="10" t="s">
        <v>676</v>
      </c>
      <c r="DU38" s="10" t="s">
        <v>677</v>
      </c>
      <c r="DV38" s="10" t="s">
        <v>678</v>
      </c>
      <c r="DW38" s="10" t="s">
        <v>679</v>
      </c>
      <c r="DX38" s="10" t="s">
        <v>680</v>
      </c>
      <c r="DY38" s="10" t="s">
        <v>681</v>
      </c>
      <c r="DZ38" s="10" t="s">
        <v>682</v>
      </c>
      <c r="EA38" s="10" t="s">
        <v>683</v>
      </c>
      <c r="EB38" s="10" t="s">
        <v>684</v>
      </c>
      <c r="EC38" s="10" t="s">
        <v>685</v>
      </c>
      <c r="ED38" s="10" t="s">
        <v>686</v>
      </c>
      <c r="EE38" s="10" t="s">
        <v>687</v>
      </c>
      <c r="EF38" s="10" t="s">
        <v>688</v>
      </c>
      <c r="EG38" s="10" t="s">
        <v>689</v>
      </c>
      <c r="EH38" s="10" t="s">
        <v>690</v>
      </c>
      <c r="EI38" s="10" t="s">
        <v>691</v>
      </c>
      <c r="EJ38" s="10" t="s">
        <v>692</v>
      </c>
      <c r="EK38" s="10" t="s">
        <v>693</v>
      </c>
      <c r="EL38" s="10" t="s">
        <v>694</v>
      </c>
      <c r="EM38" s="10" t="s">
        <v>695</v>
      </c>
      <c r="EN38" s="10" t="s">
        <v>696</v>
      </c>
      <c r="EO38" s="10" t="s">
        <v>697</v>
      </c>
      <c r="EP38" s="10" t="s">
        <v>698</v>
      </c>
      <c r="EQ38" s="10" t="s">
        <v>699</v>
      </c>
      <c r="ER38" s="10" t="s">
        <v>700</v>
      </c>
      <c r="ES38" s="10" t="s">
        <v>701</v>
      </c>
      <c r="ET38" s="10" t="s">
        <v>702</v>
      </c>
      <c r="EU38" s="10" t="s">
        <v>703</v>
      </c>
      <c r="EV38" s="10" t="s">
        <v>704</v>
      </c>
      <c r="EW38" s="10" t="s">
        <v>705</v>
      </c>
      <c r="EX38" s="10" t="s">
        <v>706</v>
      </c>
      <c r="EY38" s="10" t="s">
        <v>707</v>
      </c>
      <c r="EZ38" s="10" t="s">
        <v>708</v>
      </c>
      <c r="FA38" s="10" t="s">
        <v>709</v>
      </c>
      <c r="FB38" s="10" t="s">
        <v>710</v>
      </c>
      <c r="FC38" s="10" t="s">
        <v>711</v>
      </c>
      <c r="FD38" s="10" t="s">
        <v>712</v>
      </c>
      <c r="FE38" s="10" t="s">
        <v>713</v>
      </c>
      <c r="FF38" s="10" t="s">
        <v>714</v>
      </c>
      <c r="FG38" s="10" t="s">
        <v>715</v>
      </c>
      <c r="FH38" s="10" t="s">
        <v>716</v>
      </c>
      <c r="FI38" s="10" t="s">
        <v>717</v>
      </c>
      <c r="FJ38" s="10" t="s">
        <v>718</v>
      </c>
      <c r="FK38" s="10" t="s">
        <v>719</v>
      </c>
      <c r="FL38" s="10" t="s">
        <v>720</v>
      </c>
      <c r="FM38" s="10" t="s">
        <v>721</v>
      </c>
      <c r="FN38" s="10" t="s">
        <v>722</v>
      </c>
      <c r="FO38" s="10" t="s">
        <v>723</v>
      </c>
      <c r="FP38" s="10" t="s">
        <v>724</v>
      </c>
      <c r="FQ38" s="10" t="s">
        <v>725</v>
      </c>
      <c r="FR38" s="10" t="s">
        <v>726</v>
      </c>
      <c r="FS38" s="10" t="s">
        <v>727</v>
      </c>
      <c r="FT38" s="10" t="s">
        <v>728</v>
      </c>
      <c r="FU38" s="10" t="s">
        <v>729</v>
      </c>
      <c r="FV38" s="10" t="s">
        <v>730</v>
      </c>
      <c r="FW38" s="10" t="s">
        <v>731</v>
      </c>
      <c r="FX38" s="10" t="s">
        <v>732</v>
      </c>
      <c r="FY38" s="10" t="s">
        <v>733</v>
      </c>
      <c r="FZ38" s="10" t="s">
        <v>734</v>
      </c>
      <c r="GA38" s="10" t="s">
        <v>735</v>
      </c>
      <c r="GB38" s="10" t="s">
        <v>736</v>
      </c>
      <c r="GC38" s="10" t="s">
        <v>737</v>
      </c>
      <c r="GD38" s="10" t="s">
        <v>738</v>
      </c>
      <c r="GE38" s="10" t="s">
        <v>739</v>
      </c>
      <c r="GF38" s="10" t="s">
        <v>740</v>
      </c>
      <c r="GG38" s="10" t="s">
        <v>741</v>
      </c>
      <c r="GH38" s="10" t="s">
        <v>742</v>
      </c>
      <c r="GI38" s="10" t="s">
        <v>743</v>
      </c>
      <c r="GJ38" s="10" t="s">
        <v>744</v>
      </c>
      <c r="GK38" s="10" t="s">
        <v>745</v>
      </c>
      <c r="GL38" s="10" t="s">
        <v>746</v>
      </c>
      <c r="GM38" s="10" t="s">
        <v>747</v>
      </c>
      <c r="GN38" s="10" t="s">
        <v>748</v>
      </c>
      <c r="GO38" s="10" t="s">
        <v>749</v>
      </c>
      <c r="GP38" s="10" t="s">
        <v>750</v>
      </c>
      <c r="GQ38" s="10" t="s">
        <v>751</v>
      </c>
      <c r="GR38" s="10" t="s">
        <v>752</v>
      </c>
      <c r="GS38" s="10" t="s">
        <v>753</v>
      </c>
      <c r="GT38" s="10" t="s">
        <v>754</v>
      </c>
      <c r="GU38" s="10" t="s">
        <v>755</v>
      </c>
      <c r="GV38" s="10" t="s">
        <v>756</v>
      </c>
      <c r="GW38" s="10" t="s">
        <v>757</v>
      </c>
      <c r="GX38" s="10" t="s">
        <v>758</v>
      </c>
      <c r="GY38" s="10" t="s">
        <v>759</v>
      </c>
      <c r="GZ38" s="10" t="s">
        <v>760</v>
      </c>
      <c r="HA38" s="10" t="s">
        <v>761</v>
      </c>
      <c r="HB38" s="10" t="s">
        <v>762</v>
      </c>
      <c r="HC38" s="10" t="s">
        <v>763</v>
      </c>
      <c r="HD38" s="10" t="s">
        <v>764</v>
      </c>
      <c r="HE38" s="10" t="s">
        <v>765</v>
      </c>
      <c r="HF38" s="10" t="s">
        <v>766</v>
      </c>
      <c r="HG38" s="10" t="s">
        <v>767</v>
      </c>
      <c r="HH38" s="10" t="s">
        <v>768</v>
      </c>
      <c r="HI38" s="10" t="s">
        <v>769</v>
      </c>
      <c r="HJ38" s="10" t="s">
        <v>770</v>
      </c>
      <c r="HK38" s="10" t="s">
        <v>771</v>
      </c>
      <c r="HL38" s="10" t="s">
        <v>772</v>
      </c>
      <c r="HM38" s="10" t="s">
        <v>773</v>
      </c>
      <c r="HN38" s="10" t="s">
        <v>774</v>
      </c>
      <c r="HO38" s="10" t="s">
        <v>775</v>
      </c>
      <c r="HP38" s="10" t="s">
        <v>776</v>
      </c>
      <c r="HQ38" s="10" t="s">
        <v>777</v>
      </c>
      <c r="HR38" s="10" t="s">
        <v>778</v>
      </c>
      <c r="HS38" s="10" t="s">
        <v>779</v>
      </c>
      <c r="HT38" s="10" t="s">
        <v>780</v>
      </c>
      <c r="HU38" s="10" t="s">
        <v>781</v>
      </c>
      <c r="HV38" s="10" t="s">
        <v>782</v>
      </c>
      <c r="HW38" s="10" t="s">
        <v>783</v>
      </c>
      <c r="HX38" s="10" t="s">
        <v>784</v>
      </c>
      <c r="HY38" s="10" t="s">
        <v>785</v>
      </c>
      <c r="HZ38" s="10" t="s">
        <v>786</v>
      </c>
      <c r="IA38" s="10" t="s">
        <v>787</v>
      </c>
      <c r="IB38" s="10" t="s">
        <v>788</v>
      </c>
      <c r="IC38" s="10" t="s">
        <v>789</v>
      </c>
      <c r="ID38" s="10" t="s">
        <v>790</v>
      </c>
      <c r="IE38" s="10" t="s">
        <v>791</v>
      </c>
      <c r="IF38" s="10" t="s">
        <v>792</v>
      </c>
      <c r="IG38" s="10" t="s">
        <v>793</v>
      </c>
      <c r="IH38" s="10" t="s">
        <v>794</v>
      </c>
      <c r="II38" s="10" t="s">
        <v>795</v>
      </c>
      <c r="IJ38" s="10" t="s">
        <v>796</v>
      </c>
      <c r="IK38" s="10" t="s">
        <v>797</v>
      </c>
      <c r="IL38" s="10" t="s">
        <v>798</v>
      </c>
      <c r="IM38" s="10" t="s">
        <v>799</v>
      </c>
      <c r="IN38" s="10" t="s">
        <v>800</v>
      </c>
      <c r="IO38" s="10" t="s">
        <v>801</v>
      </c>
      <c r="IP38" s="10" t="s">
        <v>802</v>
      </c>
      <c r="IQ38" s="10" t="s">
        <v>803</v>
      </c>
      <c r="IR38" s="10" t="s">
        <v>804</v>
      </c>
      <c r="IS38" s="10" t="s">
        <v>805</v>
      </c>
      <c r="IT38" s="10" t="s">
        <v>806</v>
      </c>
      <c r="IU38" s="10" t="s">
        <v>807</v>
      </c>
      <c r="IV38" s="10" t="s">
        <v>808</v>
      </c>
      <c r="IW38" s="10" t="s">
        <v>809</v>
      </c>
      <c r="IX38" s="10" t="s">
        <v>810</v>
      </c>
      <c r="IY38" s="10" t="s">
        <v>811</v>
      </c>
      <c r="IZ38" s="10" t="s">
        <v>812</v>
      </c>
      <c r="JA38" s="10" t="s">
        <v>813</v>
      </c>
      <c r="JB38" s="10" t="s">
        <v>814</v>
      </c>
      <c r="JC38" s="10" t="s">
        <v>815</v>
      </c>
      <c r="JD38" s="10" t="s">
        <v>816</v>
      </c>
      <c r="JE38" s="10" t="s">
        <v>817</v>
      </c>
      <c r="JF38" s="10" t="s">
        <v>818</v>
      </c>
      <c r="JG38" s="10" t="s">
        <v>819</v>
      </c>
      <c r="JH38" s="10" t="s">
        <v>820</v>
      </c>
      <c r="JI38" s="10" t="s">
        <v>821</v>
      </c>
      <c r="JJ38" s="10" t="s">
        <v>822</v>
      </c>
      <c r="JK38" s="10" t="s">
        <v>823</v>
      </c>
      <c r="JL38" s="10" t="s">
        <v>824</v>
      </c>
      <c r="JM38" s="10" t="s">
        <v>825</v>
      </c>
      <c r="JN38" s="10" t="s">
        <v>826</v>
      </c>
      <c r="JO38" s="10" t="s">
        <v>827</v>
      </c>
      <c r="JP38" s="10" t="s">
        <v>828</v>
      </c>
      <c r="JQ38" s="10" t="s">
        <v>829</v>
      </c>
      <c r="JR38" s="10" t="s">
        <v>830</v>
      </c>
      <c r="JS38" s="10" t="s">
        <v>831</v>
      </c>
      <c r="JT38" s="10" t="s">
        <v>832</v>
      </c>
      <c r="JU38" s="10" t="s">
        <v>833</v>
      </c>
      <c r="JV38" s="10" t="s">
        <v>834</v>
      </c>
      <c r="JW38" s="10" t="s">
        <v>835</v>
      </c>
      <c r="JX38" s="10" t="s">
        <v>836</v>
      </c>
      <c r="JY38" s="10" t="s">
        <v>837</v>
      </c>
      <c r="JZ38" s="10" t="s">
        <v>838</v>
      </c>
      <c r="KA38" s="10" t="s">
        <v>839</v>
      </c>
      <c r="KB38" s="10" t="s">
        <v>840</v>
      </c>
      <c r="KC38" s="10" t="s">
        <v>841</v>
      </c>
      <c r="KD38" s="10" t="s">
        <v>842</v>
      </c>
      <c r="KE38" s="10" t="s">
        <v>843</v>
      </c>
      <c r="KF38" s="10" t="s">
        <v>844</v>
      </c>
      <c r="KG38" s="10" t="s">
        <v>845</v>
      </c>
      <c r="KH38" s="10" t="s">
        <v>846</v>
      </c>
      <c r="KI38" s="10" t="s">
        <v>847</v>
      </c>
      <c r="KJ38" s="10" t="s">
        <v>848</v>
      </c>
      <c r="KK38" s="10" t="s">
        <v>849</v>
      </c>
      <c r="KL38" s="10" t="s">
        <v>850</v>
      </c>
      <c r="KM38" s="10" t="s">
        <v>851</v>
      </c>
      <c r="KN38" s="10" t="s">
        <v>852</v>
      </c>
      <c r="KO38" s="10" t="s">
        <v>853</v>
      </c>
      <c r="KP38" s="10" t="s">
        <v>854</v>
      </c>
      <c r="KQ38" s="10" t="s">
        <v>855</v>
      </c>
      <c r="KR38" s="10" t="s">
        <v>856</v>
      </c>
      <c r="KS38" s="10" t="s">
        <v>857</v>
      </c>
      <c r="KT38" s="10" t="s">
        <v>858</v>
      </c>
      <c r="KU38" s="10" t="s">
        <v>859</v>
      </c>
      <c r="KV38" s="10" t="s">
        <v>860</v>
      </c>
      <c r="KW38" s="10" t="s">
        <v>861</v>
      </c>
      <c r="KX38" s="10" t="s">
        <v>862</v>
      </c>
      <c r="KY38" s="10" t="s">
        <v>863</v>
      </c>
      <c r="KZ38" s="10" t="s">
        <v>864</v>
      </c>
      <c r="LA38" s="10" t="s">
        <v>865</v>
      </c>
      <c r="LB38" s="10" t="s">
        <v>866</v>
      </c>
      <c r="LC38" s="10" t="s">
        <v>867</v>
      </c>
      <c r="LD38" s="10" t="s">
        <v>868</v>
      </c>
      <c r="LE38" s="10" t="s">
        <v>869</v>
      </c>
      <c r="LF38" s="10" t="s">
        <v>870</v>
      </c>
      <c r="LG38" s="10" t="s">
        <v>871</v>
      </c>
      <c r="LH38" s="10" t="s">
        <v>872</v>
      </c>
      <c r="LI38" s="10" t="s">
        <v>873</v>
      </c>
      <c r="LJ38" s="10" t="s">
        <v>874</v>
      </c>
      <c r="LK38" s="10" t="s">
        <v>875</v>
      </c>
      <c r="LL38" s="10" t="s">
        <v>876</v>
      </c>
      <c r="LM38" s="10" t="s">
        <v>877</v>
      </c>
      <c r="LN38" s="10" t="s">
        <v>878</v>
      </c>
      <c r="LO38" s="10" t="s">
        <v>879</v>
      </c>
      <c r="LP38" s="10" t="s">
        <v>880</v>
      </c>
      <c r="LQ38" s="10" t="s">
        <v>881</v>
      </c>
      <c r="LR38" s="10" t="s">
        <v>882</v>
      </c>
      <c r="LS38" s="10" t="s">
        <v>883</v>
      </c>
      <c r="LT38" s="10" t="s">
        <v>884</v>
      </c>
      <c r="LU38" s="10" t="s">
        <v>885</v>
      </c>
      <c r="LV38" s="10" t="s">
        <v>886</v>
      </c>
      <c r="LW38" s="10" t="s">
        <v>887</v>
      </c>
      <c r="LX38" s="10" t="s">
        <v>888</v>
      </c>
      <c r="LY38" s="10" t="s">
        <v>889</v>
      </c>
      <c r="LZ38" s="10" t="s">
        <v>890</v>
      </c>
      <c r="MA38" s="10" t="s">
        <v>891</v>
      </c>
      <c r="MB38" s="10" t="s">
        <v>892</v>
      </c>
      <c r="MC38" s="10" t="s">
        <v>893</v>
      </c>
      <c r="MD38" s="10" t="s">
        <v>894</v>
      </c>
      <c r="ME38" s="10" t="s">
        <v>895</v>
      </c>
      <c r="MF38" s="10" t="s">
        <v>896</v>
      </c>
      <c r="MG38" s="10" t="s">
        <v>897</v>
      </c>
      <c r="MH38" s="10" t="s">
        <v>898</v>
      </c>
      <c r="MI38" s="10" t="s">
        <v>899</v>
      </c>
      <c r="MJ38" s="10" t="s">
        <v>900</v>
      </c>
      <c r="MK38" s="10" t="s">
        <v>901</v>
      </c>
      <c r="ML38" s="10" t="s">
        <v>902</v>
      </c>
      <c r="MM38" s="10" t="s">
        <v>903</v>
      </c>
      <c r="MN38" s="10" t="s">
        <v>904</v>
      </c>
      <c r="MO38" s="10" t="s">
        <v>905</v>
      </c>
      <c r="MP38" s="10" t="s">
        <v>906</v>
      </c>
      <c r="MQ38" s="10" t="s">
        <v>907</v>
      </c>
      <c r="MR38" s="10" t="s">
        <v>908</v>
      </c>
      <c r="MS38" s="10" t="s">
        <v>909</v>
      </c>
      <c r="MT38" s="10" t="s">
        <v>910</v>
      </c>
      <c r="MU38" s="10" t="s">
        <v>911</v>
      </c>
      <c r="MV38" s="10" t="s">
        <v>912</v>
      </c>
      <c r="MW38" s="10" t="s">
        <v>913</v>
      </c>
      <c r="MX38" s="10" t="s">
        <v>914</v>
      </c>
      <c r="MY38" s="10" t="s">
        <v>915</v>
      </c>
      <c r="MZ38" s="10" t="s">
        <v>916</v>
      </c>
      <c r="NA38" s="10" t="s">
        <v>917</v>
      </c>
      <c r="NB38" s="10" t="s">
        <v>918</v>
      </c>
      <c r="NC38" s="10" t="s">
        <v>919</v>
      </c>
      <c r="ND38" s="10" t="s">
        <v>920</v>
      </c>
      <c r="NE38" s="10" t="s">
        <v>921</v>
      </c>
      <c r="NF38" s="10" t="s">
        <v>922</v>
      </c>
      <c r="NG38" s="10" t="s">
        <v>923</v>
      </c>
      <c r="NH38" s="10" t="s">
        <v>924</v>
      </c>
      <c r="NI38" s="10" t="s">
        <v>925</v>
      </c>
      <c r="NJ38" s="10" t="s">
        <v>926</v>
      </c>
      <c r="NK38" s="10" t="s">
        <v>927</v>
      </c>
      <c r="NL38" s="10" t="s">
        <v>928</v>
      </c>
      <c r="NM38" s="10" t="s">
        <v>929</v>
      </c>
      <c r="NN38" s="10" t="s">
        <v>930</v>
      </c>
      <c r="NO38" s="10" t="s">
        <v>931</v>
      </c>
      <c r="NP38" s="10" t="s">
        <v>932</v>
      </c>
      <c r="NQ38" s="10" t="s">
        <v>933</v>
      </c>
      <c r="NR38" s="10" t="s">
        <v>934</v>
      </c>
      <c r="NS38" s="10" t="s">
        <v>935</v>
      </c>
      <c r="NT38" s="10" t="s">
        <v>936</v>
      </c>
      <c r="NU38" s="10" t="s">
        <v>937</v>
      </c>
      <c r="NV38" s="10" t="s">
        <v>938</v>
      </c>
      <c r="NW38" s="10" t="s">
        <v>939</v>
      </c>
      <c r="NX38" s="10" t="s">
        <v>940</v>
      </c>
      <c r="NY38" s="10" t="s">
        <v>941</v>
      </c>
      <c r="NZ38" s="10" t="s">
        <v>942</v>
      </c>
      <c r="OA38" s="10" t="s">
        <v>943</v>
      </c>
      <c r="OB38" s="10" t="s">
        <v>944</v>
      </c>
      <c r="OC38" s="10" t="s">
        <v>945</v>
      </c>
      <c r="OD38" s="10" t="s">
        <v>946</v>
      </c>
      <c r="OE38" s="10" t="s">
        <v>947</v>
      </c>
      <c r="OF38" s="10" t="s">
        <v>948</v>
      </c>
      <c r="OG38" s="10" t="s">
        <v>949</v>
      </c>
      <c r="OH38" s="10" t="s">
        <v>950</v>
      </c>
      <c r="OI38" s="10" t="s">
        <v>951</v>
      </c>
      <c r="OJ38" s="10" t="s">
        <v>952</v>
      </c>
      <c r="OK38" s="10" t="s">
        <v>953</v>
      </c>
      <c r="OL38" s="10" t="s">
        <v>954</v>
      </c>
      <c r="OM38" s="10" t="s">
        <v>955</v>
      </c>
      <c r="ON38" s="10" t="s">
        <v>956</v>
      </c>
      <c r="OO38" s="10" t="s">
        <v>957</v>
      </c>
      <c r="OP38" s="10" t="s">
        <v>958</v>
      </c>
      <c r="OQ38" s="10" t="s">
        <v>959</v>
      </c>
      <c r="OR38" s="10" t="s">
        <v>960</v>
      </c>
      <c r="OS38" s="10" t="s">
        <v>961</v>
      </c>
      <c r="OT38" s="10" t="s">
        <v>962</v>
      </c>
      <c r="OU38" s="10" t="s">
        <v>963</v>
      </c>
      <c r="OV38" s="10" t="s">
        <v>964</v>
      </c>
      <c r="OW38" s="10" t="s">
        <v>965</v>
      </c>
      <c r="OX38" s="10" t="s">
        <v>966</v>
      </c>
    </row>
    <row r="39" spans="2:414" ht="15.6" x14ac:dyDescent="0.35">
      <c r="B39" s="6">
        <v>41882</v>
      </c>
      <c r="C39" s="8">
        <v>-0.18482401648622521</v>
      </c>
      <c r="D39" s="8">
        <v>-0.31069418638900448</v>
      </c>
      <c r="E39" s="8">
        <v>-0.26586329339395037</v>
      </c>
      <c r="F39" s="8">
        <v>-0.40436293738036405</v>
      </c>
      <c r="G39" s="8">
        <v>-0.20907213962732588</v>
      </c>
      <c r="H39" s="8">
        <v>-1.7822091483017801E-2</v>
      </c>
      <c r="I39" s="8">
        <v>-0.33154649845558326</v>
      </c>
      <c r="J39" s="8">
        <v>-0.19949978830526433</v>
      </c>
      <c r="K39" s="8">
        <v>-0.51565317789526277</v>
      </c>
      <c r="L39" s="8">
        <v>-0.48236197554724758</v>
      </c>
      <c r="M39" s="8">
        <v>-0.32824148646200202</v>
      </c>
      <c r="N39" s="8">
        <v>-0.67207099253421321</v>
      </c>
      <c r="O39" s="8">
        <v>-0.15638454155048492</v>
      </c>
      <c r="P39" s="8">
        <v>-0.39068978978664581</v>
      </c>
      <c r="Q39" s="8">
        <v>-0.35682356294731765</v>
      </c>
      <c r="R39" s="8">
        <v>-9.1535680481599213E-2</v>
      </c>
      <c r="S39" s="8">
        <v>-0.43287919322042157</v>
      </c>
      <c r="T39" s="8">
        <v>-0.18649601148790937</v>
      </c>
      <c r="U39" s="8">
        <v>-0.1191754708382555</v>
      </c>
      <c r="V39" s="8">
        <v>-0.83556596835629715</v>
      </c>
      <c r="W39" s="8">
        <v>-0.20986049626279665</v>
      </c>
      <c r="X39" s="8">
        <v>-0.20309904103334939</v>
      </c>
      <c r="Y39" s="8">
        <v>-0.35715821283754917</v>
      </c>
      <c r="Z39" s="8">
        <v>-0.45527475237326459</v>
      </c>
      <c r="AA39" s="8">
        <v>6.6151766134690537E-2</v>
      </c>
      <c r="AB39" s="8">
        <v>-5.0049057677564006E-2</v>
      </c>
      <c r="AC39" s="8">
        <v>-6.6441120485566663E-2</v>
      </c>
      <c r="AD39" s="8">
        <v>-0.65159898219016876</v>
      </c>
      <c r="AE39" s="8">
        <v>-0.40303190836535041</v>
      </c>
      <c r="AF39" s="8">
        <v>-0.3585764917514313</v>
      </c>
      <c r="AG39" s="8">
        <v>-0.273968917856028</v>
      </c>
      <c r="AH39" s="8">
        <v>-0.59740808275355617</v>
      </c>
      <c r="AI39" s="8">
        <v>-0.40926285773875315</v>
      </c>
      <c r="AJ39" s="8">
        <v>-0.56711982816028006</v>
      </c>
      <c r="AK39" s="8">
        <v>-0.42399013638907951</v>
      </c>
      <c r="AL39" s="8">
        <v>-0.5572171993833096</v>
      </c>
      <c r="AM39" s="8">
        <v>-0.56672145085362635</v>
      </c>
      <c r="AN39" s="8">
        <v>-0.31877420891455266</v>
      </c>
      <c r="AO39" s="8">
        <v>-0.34432492570164092</v>
      </c>
      <c r="AP39" s="8">
        <v>-0.34557877484097016</v>
      </c>
      <c r="AQ39" s="8">
        <v>-0.23850050936520487</v>
      </c>
      <c r="AR39" s="8">
        <v>-0.40012223903160393</v>
      </c>
      <c r="AS39" s="8">
        <v>0.24098747749657284</v>
      </c>
      <c r="AT39" s="8">
        <v>-0.6467733838394254</v>
      </c>
      <c r="AU39" s="8">
        <v>-0.4753268739691795</v>
      </c>
      <c r="AV39" s="8">
        <v>-0.12364175519032862</v>
      </c>
      <c r="AW39" s="8">
        <v>-0.11341736487936016</v>
      </c>
      <c r="AX39" s="8">
        <v>-0.36817306921140769</v>
      </c>
      <c r="AY39" s="8">
        <v>-0.42523710344523846</v>
      </c>
      <c r="AZ39" s="8">
        <v>-9.6547704770154313E-2</v>
      </c>
      <c r="BA39" s="8">
        <v>-0.13557300507640738</v>
      </c>
      <c r="BB39" s="8">
        <v>-0.28579615088552762</v>
      </c>
      <c r="BC39" s="8">
        <v>-0.4940313529763517</v>
      </c>
      <c r="BD39" s="8">
        <v>-0.34552921799213493</v>
      </c>
      <c r="BE39" s="8">
        <v>-3.7898116553488757E-2</v>
      </c>
      <c r="BF39" s="8">
        <v>-0.47362421191211312</v>
      </c>
      <c r="BG39" s="8">
        <v>-0.62155525518119314</v>
      </c>
      <c r="BH39" s="8">
        <v>-0.42584404509422635</v>
      </c>
      <c r="BI39" s="8">
        <v>-0.35571267907460141</v>
      </c>
      <c r="BJ39" s="8">
        <v>-0.13934223252265399</v>
      </c>
      <c r="BK39" s="8">
        <v>-0.44433794277150856</v>
      </c>
      <c r="BL39" s="8">
        <v>-0.57798564276473841</v>
      </c>
      <c r="BM39" s="8">
        <v>-0.44817919300628761</v>
      </c>
      <c r="BN39" s="8">
        <v>0.16016591472298433</v>
      </c>
      <c r="BO39" s="8">
        <v>-0.22136966493516869</v>
      </c>
      <c r="BP39" s="8">
        <v>-0.36266201074120286</v>
      </c>
      <c r="BQ39" s="8">
        <v>-0.11031969868927606</v>
      </c>
      <c r="BR39" s="8">
        <v>-7.6589633475031477E-2</v>
      </c>
      <c r="BS39" s="8">
        <v>-0.31028195682176068</v>
      </c>
      <c r="BT39" s="8">
        <v>8.9214277906081663E-2</v>
      </c>
      <c r="BU39" s="8">
        <v>-0.26441038920022747</v>
      </c>
      <c r="BV39" s="8">
        <v>-0.44491031955015531</v>
      </c>
      <c r="BW39" s="8">
        <v>-0.45615252284831886</v>
      </c>
      <c r="BX39" s="8">
        <v>-0.10870556322972601</v>
      </c>
      <c r="BY39" s="8">
        <v>-0.50857504257377384</v>
      </c>
      <c r="BZ39" s="8">
        <v>-0.41993992801085589</v>
      </c>
      <c r="CA39" s="8">
        <v>-7.6605350684495671E-2</v>
      </c>
      <c r="CB39" s="8">
        <v>-0.40492606028614053</v>
      </c>
      <c r="CC39" s="8">
        <v>-8.154841560825915E-2</v>
      </c>
      <c r="CD39" s="8">
        <v>-0.14881129915920205</v>
      </c>
      <c r="CE39" s="8">
        <v>-0.19230971494753196</v>
      </c>
      <c r="CF39" s="8">
        <v>-0.15061338690520998</v>
      </c>
      <c r="CG39" s="8">
        <v>-0.29371151224353825</v>
      </c>
      <c r="CH39" s="8">
        <v>-0.37453320657531031</v>
      </c>
      <c r="CI39" s="8">
        <v>-0.44674510140863932</v>
      </c>
      <c r="CJ39" s="8">
        <v>-0.53362552021012888</v>
      </c>
      <c r="CK39" s="8">
        <v>-0.43106739503343616</v>
      </c>
      <c r="CL39" s="8">
        <v>-9.4680141857275815E-2</v>
      </c>
      <c r="CM39" s="8">
        <v>-1.4960346307149795E-2</v>
      </c>
      <c r="CN39" s="8">
        <v>-0.38373079777511587</v>
      </c>
      <c r="CO39" s="8">
        <v>-0.27036207937453494</v>
      </c>
      <c r="CP39" s="8">
        <v>3.4314133720327752E-2</v>
      </c>
      <c r="CQ39" s="8">
        <v>-0.37016317745306765</v>
      </c>
      <c r="CR39" s="8">
        <v>-0.34196343688013081</v>
      </c>
      <c r="CS39" s="8">
        <v>-0.22945816587444512</v>
      </c>
      <c r="CT39" s="8">
        <v>-0.29544510697241982</v>
      </c>
      <c r="CU39" s="8">
        <v>-0.66645811273363498</v>
      </c>
      <c r="CV39" s="8">
        <v>-0.34586561430629825</v>
      </c>
      <c r="CW39" s="8">
        <v>-0.34356766482102125</v>
      </c>
      <c r="CX39" s="8">
        <v>-0.37154588912669606</v>
      </c>
      <c r="CY39" s="8">
        <v>-9.7720472783490053E-2</v>
      </c>
      <c r="CZ39" s="8">
        <v>-0.22648676247841465</v>
      </c>
      <c r="DA39" s="8">
        <v>-0.21731993519875656</v>
      </c>
      <c r="DB39" s="8">
        <v>-0.19007627288290146</v>
      </c>
      <c r="DC39" s="8">
        <v>-0.2116340310437797</v>
      </c>
      <c r="DD39" s="8">
        <v>-0.10650768292081861</v>
      </c>
      <c r="DE39" s="8">
        <v>-2.1085319024534248E-2</v>
      </c>
      <c r="DF39" s="8">
        <v>7.1033099132962976E-2</v>
      </c>
      <c r="DG39" s="8">
        <v>7.0364700884116976E-2</v>
      </c>
      <c r="DH39" s="8">
        <v>-1.6345730142575166E-2</v>
      </c>
      <c r="DI39" s="8">
        <v>-0.35284996378499389</v>
      </c>
      <c r="DJ39" s="8">
        <v>-0.40200014263712575</v>
      </c>
      <c r="DK39" s="8">
        <v>-0.49457024081138162</v>
      </c>
      <c r="DL39" s="8">
        <v>-0.83471012077726048</v>
      </c>
      <c r="DM39" s="8">
        <v>-0.65805703484046296</v>
      </c>
      <c r="DN39" s="8">
        <v>-0.53430883434302878</v>
      </c>
      <c r="DO39" s="8">
        <v>-0.55492695264300129</v>
      </c>
      <c r="DP39" s="8">
        <v>-0.42648331104817805</v>
      </c>
      <c r="DQ39" s="8">
        <v>-0.30063393664253446</v>
      </c>
      <c r="DR39" s="8">
        <v>-0.3376540199238614</v>
      </c>
      <c r="DS39" s="8">
        <v>-0.62018188846010291</v>
      </c>
      <c r="DT39" s="8">
        <v>-0.37363007437843193</v>
      </c>
      <c r="DU39" s="8">
        <v>-0.17873268666323316</v>
      </c>
      <c r="DV39" s="8">
        <v>-0.21306855341514985</v>
      </c>
      <c r="DW39" s="8">
        <v>-0.32184727925681128</v>
      </c>
      <c r="DX39" s="8">
        <v>-0.61668549750963975</v>
      </c>
      <c r="DY39" s="8">
        <v>-0.32690596469072297</v>
      </c>
      <c r="DZ39" s="8">
        <v>-0.63264587657487759</v>
      </c>
      <c r="EA39" s="8">
        <v>-0.59653449765384403</v>
      </c>
      <c r="EB39" s="8">
        <v>-0.53457928622324014</v>
      </c>
      <c r="EC39" s="8">
        <v>-0.66844153654656391</v>
      </c>
      <c r="ED39" s="8">
        <v>-0.1415588094558187</v>
      </c>
      <c r="EE39" s="8">
        <v>7.0240381173404115E-2</v>
      </c>
      <c r="EF39" s="8">
        <v>-0.44529688196254813</v>
      </c>
      <c r="EG39" s="8">
        <v>-0.10628398611082743</v>
      </c>
      <c r="EH39" s="8">
        <v>-0.20289237171919042</v>
      </c>
      <c r="EI39" s="8">
        <v>-0.39996978880935979</v>
      </c>
      <c r="EJ39" s="8">
        <v>-1.0432494609311938</v>
      </c>
      <c r="EK39" s="8">
        <v>-0.41169123337758651</v>
      </c>
      <c r="EL39" s="8">
        <v>-0.48442262792757285</v>
      </c>
      <c r="EM39" s="8">
        <v>-0.67068686982195647</v>
      </c>
      <c r="EN39" s="8">
        <v>-0.39488834758991975</v>
      </c>
      <c r="EO39" s="8">
        <v>-0.55311103230703973</v>
      </c>
      <c r="EP39" s="8">
        <v>-0.56452921995509175</v>
      </c>
      <c r="EQ39" s="8">
        <v>-0.30282256429052284</v>
      </c>
      <c r="ER39" s="8">
        <v>-0.35469373566765</v>
      </c>
      <c r="ES39" s="8">
        <v>-0.38096472668508746</v>
      </c>
      <c r="ET39" s="8">
        <v>-0.59414004921494279</v>
      </c>
      <c r="EU39" s="8">
        <v>-0.48591656294985436</v>
      </c>
      <c r="EV39" s="8">
        <v>-0.45970146045689853</v>
      </c>
      <c r="EW39" s="8">
        <v>-0.43154457952852565</v>
      </c>
      <c r="EX39" s="8">
        <v>-0.339123922103794</v>
      </c>
      <c r="EY39" s="8">
        <v>-0.24940861259240008</v>
      </c>
      <c r="EZ39" s="8">
        <v>-0.26757486333775171</v>
      </c>
      <c r="FA39" s="8">
        <v>-0.46464016023949706</v>
      </c>
      <c r="FB39" s="8">
        <v>-0.15878126402252882</v>
      </c>
      <c r="FC39" s="8">
        <v>-0.43348685176984803</v>
      </c>
      <c r="FD39" s="8">
        <v>-0.24560282986391305</v>
      </c>
      <c r="FE39" s="8">
        <v>-0.23099476010308817</v>
      </c>
      <c r="FF39" s="8">
        <v>-0.24929707035925028</v>
      </c>
      <c r="FG39" s="8">
        <v>-0.46275479550570037</v>
      </c>
      <c r="FH39" s="8">
        <v>-0.25207267275665196</v>
      </c>
      <c r="FI39" s="8">
        <v>-0.20642220417438317</v>
      </c>
      <c r="FJ39" s="8">
        <v>-0.21642459104532974</v>
      </c>
      <c r="FK39" s="8">
        <v>-0.48783116538506516</v>
      </c>
      <c r="FL39" s="8">
        <v>-0.23653299230405037</v>
      </c>
      <c r="FM39" s="8">
        <v>-0.30734125916069938</v>
      </c>
      <c r="FN39" s="8">
        <v>-0.30872093763409869</v>
      </c>
      <c r="FO39" s="8">
        <v>-0.36891710650171305</v>
      </c>
      <c r="FP39" s="8">
        <v>-0.42983035891793048</v>
      </c>
      <c r="FQ39" s="8">
        <v>-0.24311483510498236</v>
      </c>
      <c r="FR39" s="8">
        <v>-4.1736642864510134E-2</v>
      </c>
      <c r="FS39" s="8">
        <v>-0.25975828683812041</v>
      </c>
      <c r="FT39" s="8">
        <v>2.2685788234533964E-2</v>
      </c>
      <c r="FU39" s="8">
        <v>-0.38804863423383334</v>
      </c>
      <c r="FV39" s="8">
        <v>-0.32367992844104732</v>
      </c>
      <c r="FW39" s="8">
        <v>-0.43031873680944349</v>
      </c>
      <c r="FX39" s="8">
        <v>6.2752794790777583E-2</v>
      </c>
      <c r="FY39" s="8">
        <v>-0.16272464377167206</v>
      </c>
      <c r="FZ39" s="8">
        <v>-0.20437186724588116</v>
      </c>
      <c r="GA39" s="8">
        <v>-5.6444466325635365E-2</v>
      </c>
      <c r="GB39" s="8">
        <v>-0.11937966308688425</v>
      </c>
      <c r="GC39" s="8">
        <v>-0.48040236278641057</v>
      </c>
      <c r="GD39" s="8">
        <v>-0.43892323472052835</v>
      </c>
      <c r="GE39" s="8">
        <v>-0.47562515230990199</v>
      </c>
      <c r="GF39" s="8">
        <v>-0.27578775297855551</v>
      </c>
      <c r="GG39" s="8">
        <v>0.15541083513802217</v>
      </c>
      <c r="GH39" s="8">
        <v>-0.38048651637437864</v>
      </c>
      <c r="GI39" s="8">
        <v>-0.43307608864352271</v>
      </c>
      <c r="GJ39" s="8">
        <v>-0.31766586910824973</v>
      </c>
      <c r="GK39" s="8">
        <v>-0.14876454742723635</v>
      </c>
      <c r="GL39" s="8">
        <v>-0.21668083061538537</v>
      </c>
      <c r="GM39" s="8">
        <v>-0.2978369946025009</v>
      </c>
      <c r="GN39" s="8">
        <v>-0.15105807088350223</v>
      </c>
      <c r="GO39" s="8">
        <v>-0.33483651584874113</v>
      </c>
      <c r="GP39" s="8">
        <v>-0.18389421292570327</v>
      </c>
      <c r="GQ39" s="8">
        <v>-0.19114888394665586</v>
      </c>
      <c r="GR39" s="8">
        <v>-0.25151186949818316</v>
      </c>
      <c r="GS39" s="8">
        <v>-0.34147658355085903</v>
      </c>
      <c r="GT39" s="8">
        <v>-0.21756305240361687</v>
      </c>
      <c r="GU39" s="8">
        <v>-4.3443869906650986E-2</v>
      </c>
      <c r="GV39" s="8">
        <v>-7.1683755833565871E-2</v>
      </c>
      <c r="GW39" s="8">
        <v>-0.12205299339939678</v>
      </c>
      <c r="GX39" s="8">
        <v>-0.43989164377823631</v>
      </c>
      <c r="GY39" s="8">
        <v>-0.25523455157400554</v>
      </c>
      <c r="GZ39" s="8">
        <v>-1.1122447573683025</v>
      </c>
      <c r="HA39" s="8">
        <v>-0.70557594746146612</v>
      </c>
      <c r="HB39" s="8">
        <v>-0.17736734249860878</v>
      </c>
      <c r="HC39" s="8">
        <v>-0.56039734672320218</v>
      </c>
      <c r="HD39" s="8">
        <v>-0.20638422435355597</v>
      </c>
      <c r="HE39" s="8">
        <v>-0.31410764502559896</v>
      </c>
      <c r="HF39" s="8">
        <v>-0.28182803540437351</v>
      </c>
      <c r="HG39" s="8">
        <v>-0.33569062645250153</v>
      </c>
      <c r="HH39" s="8">
        <v>-0.26970704061870665</v>
      </c>
      <c r="HI39" s="8">
        <v>-0.56436885078199228</v>
      </c>
      <c r="HJ39" s="8">
        <v>-0.41763209598250212</v>
      </c>
      <c r="HK39" s="8">
        <v>-0.32962936450761282</v>
      </c>
      <c r="HL39" s="8">
        <v>-0.41757165082072023</v>
      </c>
      <c r="HM39" s="8">
        <v>-0.30378369605731492</v>
      </c>
      <c r="HN39" s="8">
        <v>-0.47544413091467275</v>
      </c>
      <c r="HO39" s="8">
        <v>-0.17736339831626644</v>
      </c>
      <c r="HP39" s="8">
        <v>-0.32365244393980297</v>
      </c>
      <c r="HQ39" s="8">
        <v>-0.30787001856157165</v>
      </c>
      <c r="HR39" s="8">
        <v>-0.33141077667033342</v>
      </c>
      <c r="HS39" s="8">
        <v>-9.6190033963406071E-2</v>
      </c>
      <c r="HT39" s="8">
        <v>-1.1342707879637075</v>
      </c>
      <c r="HU39" s="8">
        <v>-0.44359734688752395</v>
      </c>
      <c r="HV39" s="8">
        <v>-0.209821810978851</v>
      </c>
      <c r="HW39" s="8">
        <v>-0.21236883820243277</v>
      </c>
      <c r="HX39" s="8">
        <v>-1.0995278591103552</v>
      </c>
      <c r="HY39" s="8">
        <v>-0.63055359529014399</v>
      </c>
      <c r="HZ39" s="8">
        <v>-0.21866022537636395</v>
      </c>
      <c r="IA39" s="8">
        <v>-0.67196547836397891</v>
      </c>
      <c r="IB39" s="8">
        <v>-0.4057138061093814</v>
      </c>
      <c r="IC39" s="8">
        <v>-0.32180409385374975</v>
      </c>
      <c r="ID39" s="8">
        <v>-0.41153534235027955</v>
      </c>
      <c r="IE39" s="8">
        <v>-0.43815561273609388</v>
      </c>
      <c r="IF39" s="8">
        <v>-0.40621133399922515</v>
      </c>
      <c r="IG39" s="8">
        <v>9.3097765425985829E-2</v>
      </c>
      <c r="IH39" s="8">
        <v>-0.46630292160002629</v>
      </c>
      <c r="II39" s="8">
        <v>-0.21740666144482246</v>
      </c>
      <c r="IJ39" s="8">
        <v>8.671691055177648E-2</v>
      </c>
      <c r="IK39" s="8">
        <v>-6.1525312318184165E-2</v>
      </c>
      <c r="IL39" s="8">
        <v>-0.10129963658066823</v>
      </c>
      <c r="IM39" s="8">
        <v>-0.43697670160451929</v>
      </c>
      <c r="IN39" s="8">
        <v>-0.93613841866330283</v>
      </c>
      <c r="IO39" s="8">
        <v>-0.57527176724859197</v>
      </c>
      <c r="IP39" s="8">
        <v>-0.58359628381466744</v>
      </c>
      <c r="IQ39" s="8">
        <v>-0.42876948330024856</v>
      </c>
      <c r="IR39" s="8">
        <v>-4.9973340316504807E-2</v>
      </c>
      <c r="IS39" s="8">
        <v>-0.19876733944459507</v>
      </c>
      <c r="IT39" s="8">
        <v>-0.70389395627038454</v>
      </c>
      <c r="IU39" s="8">
        <v>-0.21453771122271392</v>
      </c>
      <c r="IV39" s="8">
        <v>-0.45890970542981319</v>
      </c>
      <c r="IW39" s="8">
        <v>-0.29088414578578292</v>
      </c>
      <c r="IX39" s="8">
        <v>-0.42386418383726765</v>
      </c>
      <c r="IY39" s="8">
        <v>-0.31901870455898756</v>
      </c>
      <c r="IZ39" s="8">
        <v>-0.34473882070218903</v>
      </c>
      <c r="JA39" s="8">
        <v>-0.17046700703252085</v>
      </c>
      <c r="JB39" s="8">
        <v>-0.13490527774552735</v>
      </c>
      <c r="JC39" s="8">
        <v>-0.40818713704557297</v>
      </c>
      <c r="JD39" s="8">
        <v>-0.46909514926877516</v>
      </c>
      <c r="JE39" s="8">
        <v>-0.12214011844954338</v>
      </c>
      <c r="JF39" s="8">
        <v>-0.26640655090123944</v>
      </c>
      <c r="JG39" s="8">
        <v>-1.086410627542676E-2</v>
      </c>
      <c r="JH39" s="8">
        <v>0.1712296222073767</v>
      </c>
      <c r="JI39" s="8">
        <v>-0.53649374394349592</v>
      </c>
      <c r="JJ39" s="8">
        <v>0.11640808365223188</v>
      </c>
      <c r="JK39" s="8">
        <v>0.17836434384605573</v>
      </c>
      <c r="JL39" s="8">
        <v>-0.4228598734624972</v>
      </c>
      <c r="JM39" s="8">
        <v>0.31231375256798821</v>
      </c>
      <c r="JN39" s="8">
        <v>-0.26638110844611129</v>
      </c>
      <c r="JO39" s="8">
        <v>-0.47824305395413058</v>
      </c>
      <c r="JP39" s="8">
        <v>-0.19881468787482659</v>
      </c>
      <c r="JQ39" s="8">
        <v>-0.47220145023199184</v>
      </c>
      <c r="JR39" s="8">
        <v>-0.41307910602278469</v>
      </c>
      <c r="JS39" s="8">
        <v>-0.32048643159622986</v>
      </c>
      <c r="JT39" s="8">
        <v>-0.37654815968652355</v>
      </c>
      <c r="JU39" s="8">
        <v>0.18049324765120978</v>
      </c>
      <c r="JV39" s="8">
        <v>0.15949514614194771</v>
      </c>
      <c r="JW39" s="8">
        <v>-0.3349542077723317</v>
      </c>
      <c r="JX39" s="8">
        <v>-0.21712560065497871</v>
      </c>
      <c r="JY39" s="8">
        <v>-0.2611276444661404</v>
      </c>
      <c r="JZ39" s="8">
        <v>-0.11736575520141364</v>
      </c>
      <c r="KA39" s="8">
        <v>-0.17745822479889548</v>
      </c>
      <c r="KB39" s="8">
        <v>-0.21794495516041126</v>
      </c>
      <c r="KC39" s="8">
        <v>-0.50107185101889062</v>
      </c>
      <c r="KD39" s="8">
        <v>0.31915569403876431</v>
      </c>
      <c r="KE39" s="8">
        <v>-0.60179082850889243</v>
      </c>
      <c r="KF39" s="8">
        <v>-0.63541384776551935</v>
      </c>
      <c r="KG39" s="8">
        <v>-0.21954873025265409</v>
      </c>
      <c r="KH39" s="8">
        <v>-0.46797314489302788</v>
      </c>
      <c r="KI39" s="8">
        <v>-0.32285676078265058</v>
      </c>
      <c r="KJ39" s="8">
        <v>-0.35539636884064191</v>
      </c>
      <c r="KK39" s="8">
        <v>-0.18935589789923316</v>
      </c>
      <c r="KL39" s="8">
        <v>-0.16819853925571679</v>
      </c>
      <c r="KM39" s="8">
        <v>-0.31526538583929176</v>
      </c>
      <c r="KN39" s="8">
        <v>-0.30095389281869883</v>
      </c>
      <c r="KO39" s="8">
        <v>-0.4952696579556628</v>
      </c>
      <c r="KP39" s="8">
        <v>-4.7365942231620177E-3</v>
      </c>
      <c r="KQ39" s="8">
        <v>-0.30572650230139942</v>
      </c>
      <c r="KR39" s="8">
        <v>-0.23945327596708921</v>
      </c>
      <c r="KS39" s="8">
        <v>-0.27717431943531523</v>
      </c>
      <c r="KT39" s="8">
        <v>-0.62566533388424272</v>
      </c>
      <c r="KU39" s="8">
        <v>-0.33573998764355423</v>
      </c>
      <c r="KV39" s="8">
        <v>-0.30695398492255793</v>
      </c>
      <c r="KW39" s="8">
        <v>-0.33296295139584281</v>
      </c>
      <c r="KX39" s="8">
        <v>-0.33675587030558746</v>
      </c>
      <c r="KY39" s="8">
        <v>-0.36024318610314054</v>
      </c>
      <c r="KZ39" s="8">
        <v>-0.39576289848531271</v>
      </c>
      <c r="LA39" s="8">
        <v>-0.14646217681939208</v>
      </c>
      <c r="LB39" s="8">
        <v>-0.61149618955377638</v>
      </c>
      <c r="LC39" s="8">
        <v>-3.119869598133258E-2</v>
      </c>
      <c r="LD39" s="8">
        <v>-0.49871697696528672</v>
      </c>
      <c r="LE39" s="8">
        <v>-0.24932595057048801</v>
      </c>
      <c r="LF39" s="8">
        <v>2.5299888986081834E-2</v>
      </c>
      <c r="LG39" s="8">
        <v>-0.21117798173245195</v>
      </c>
      <c r="LH39" s="8">
        <v>-0.12597000397334437</v>
      </c>
      <c r="LI39" s="8">
        <v>0.10902928615988278</v>
      </c>
      <c r="LJ39" s="8">
        <v>-4.5963568233714738E-2</v>
      </c>
      <c r="LK39" s="8">
        <v>-0.19146276845234328</v>
      </c>
      <c r="LL39" s="8">
        <v>-0.73025550854125709</v>
      </c>
      <c r="LM39" s="8">
        <v>-1.7888643338648359E-2</v>
      </c>
      <c r="LN39" s="8">
        <v>1.4977447780339596E-2</v>
      </c>
      <c r="LO39" s="8">
        <v>-3.4291756892032829E-2</v>
      </c>
      <c r="LP39" s="8">
        <v>-0.33375223878504262</v>
      </c>
      <c r="LQ39" s="8">
        <v>-0.50342997867625194</v>
      </c>
      <c r="LR39" s="8">
        <v>-0.53636144154111876</v>
      </c>
      <c r="LS39" s="8">
        <v>-0.36406490156397087</v>
      </c>
      <c r="LT39" s="8">
        <v>-0.47443080289505601</v>
      </c>
      <c r="LU39" s="8">
        <v>-0.47521068715890474</v>
      </c>
      <c r="LV39" s="8">
        <v>-0.38571746801643159</v>
      </c>
      <c r="LW39" s="8">
        <v>-0.26037027065239066</v>
      </c>
      <c r="LX39" s="8">
        <v>-0.28820593093506941</v>
      </c>
      <c r="LY39" s="8">
        <v>-0.15721730573081322</v>
      </c>
      <c r="LZ39" s="8">
        <v>-0.29450463652537373</v>
      </c>
      <c r="MA39" s="8">
        <v>-0.20250339088959887</v>
      </c>
      <c r="MB39" s="8">
        <v>-0.25052441965497907</v>
      </c>
      <c r="MC39" s="8">
        <v>-0.12483289519028203</v>
      </c>
      <c r="MD39" s="8">
        <v>-0.4665397337293834</v>
      </c>
      <c r="ME39" s="8">
        <v>0.20818362074307259</v>
      </c>
      <c r="MF39" s="8">
        <v>-0.14287324194161982</v>
      </c>
      <c r="MG39" s="8">
        <v>-0.32961332406008342</v>
      </c>
      <c r="MH39" s="8">
        <v>-0.58326396465004204</v>
      </c>
      <c r="MI39" s="8">
        <v>0.41760089362878933</v>
      </c>
      <c r="MJ39" s="8">
        <v>-0.19209179429749462</v>
      </c>
      <c r="MK39" s="8">
        <v>5.3134627980261764E-2</v>
      </c>
      <c r="ML39" s="8">
        <v>-0.11605769992182802</v>
      </c>
      <c r="MM39" s="8">
        <v>-0.19313534966010612</v>
      </c>
      <c r="MN39" s="8">
        <v>-0.2881419536265511</v>
      </c>
      <c r="MO39" s="8">
        <v>-0.33899676562327496</v>
      </c>
      <c r="MP39" s="8">
        <v>-0.30232149079162191</v>
      </c>
      <c r="MQ39" s="8">
        <v>-0.28815061254141844</v>
      </c>
      <c r="MR39" s="8">
        <v>-0.42105216239958743</v>
      </c>
      <c r="MS39" s="8">
        <v>-0.32509782209364457</v>
      </c>
      <c r="MT39" s="8">
        <v>-0.44261792879959744</v>
      </c>
      <c r="MU39" s="8">
        <v>-0.5252496932985089</v>
      </c>
      <c r="MV39" s="8">
        <v>-0.34151360743518472</v>
      </c>
      <c r="MW39" s="8">
        <v>-0.44752170006627168</v>
      </c>
      <c r="MX39" s="8">
        <v>-0.25763884619342275</v>
      </c>
      <c r="MY39" s="8">
        <v>-0.36523655811169736</v>
      </c>
      <c r="MZ39" s="8">
        <v>-0.62640484927583429</v>
      </c>
      <c r="NA39" s="8">
        <v>-0.137162041234383</v>
      </c>
      <c r="NB39" s="8">
        <v>-0.12703688093122756</v>
      </c>
      <c r="NC39" s="8">
        <v>-0.44149681761449788</v>
      </c>
      <c r="ND39" s="8">
        <v>-0.4099779024766706</v>
      </c>
      <c r="NE39" s="8">
        <v>-0.62794978128772472</v>
      </c>
      <c r="NF39" s="8">
        <v>-0.33380301637713983</v>
      </c>
      <c r="NG39" s="8">
        <v>-0.35678278355181103</v>
      </c>
      <c r="NH39" s="8">
        <v>-0.50820957963141322</v>
      </c>
      <c r="NI39" s="8">
        <v>-0.17035773875504243</v>
      </c>
      <c r="NJ39" s="8">
        <v>-0.11312863760395041</v>
      </c>
      <c r="NK39" s="8">
        <v>-0.43641380537488256</v>
      </c>
      <c r="NL39" s="8">
        <v>-0.19642514346419401</v>
      </c>
      <c r="NM39" s="8">
        <v>-0.30659373949553548</v>
      </c>
      <c r="NN39" s="8">
        <v>-0.3181048531011243</v>
      </c>
      <c r="NO39" s="8">
        <v>-0.34534536969353419</v>
      </c>
      <c r="NP39" s="8">
        <v>-0.15193390784951533</v>
      </c>
      <c r="NQ39" s="8">
        <v>-0.3686417817930292</v>
      </c>
      <c r="NR39" s="8">
        <v>-0.39402620514438541</v>
      </c>
      <c r="NS39" s="8">
        <v>-0.40403748639527498</v>
      </c>
      <c r="NT39" s="8">
        <v>-0.37659481727332794</v>
      </c>
      <c r="NU39" s="8">
        <v>-0.29079738758593665</v>
      </c>
      <c r="NV39" s="8">
        <v>9.3589540367033253E-3</v>
      </c>
      <c r="NW39" s="8">
        <v>-1.0708507992329459E-2</v>
      </c>
      <c r="NX39" s="8">
        <v>-0.18445919738512931</v>
      </c>
      <c r="NY39" s="8">
        <v>-0.45070464206560196</v>
      </c>
      <c r="NZ39" s="8">
        <v>-0.28032926718504309</v>
      </c>
      <c r="OA39" s="8">
        <v>-0.16354708648315783</v>
      </c>
      <c r="OB39" s="8">
        <v>-0.43543381660305408</v>
      </c>
      <c r="OC39" s="8">
        <v>0.18320459887512969</v>
      </c>
      <c r="OD39" s="8">
        <v>-0.1985752919532893</v>
      </c>
      <c r="OE39" s="8">
        <v>-0.64002586922803173</v>
      </c>
      <c r="OF39" s="8">
        <v>-0.5631607141730437</v>
      </c>
      <c r="OG39" s="8">
        <v>-0.57188205295998218</v>
      </c>
      <c r="OH39" s="8">
        <v>-0.68896086079891228</v>
      </c>
      <c r="OI39" s="8">
        <v>-0.26079220771127315</v>
      </c>
      <c r="OJ39" s="8">
        <v>-0.61340486820017848</v>
      </c>
      <c r="OK39" s="8">
        <v>-0.69785774013696289</v>
      </c>
      <c r="OL39" s="8">
        <v>-0.57518018892042533</v>
      </c>
      <c r="OM39" s="8">
        <v>-0.35275196770045769</v>
      </c>
      <c r="ON39" s="8">
        <v>-0.4368392317255087</v>
      </c>
      <c r="OO39" s="8">
        <v>-0.28921671749361522</v>
      </c>
      <c r="OP39" s="8">
        <v>-0.34285201131751775</v>
      </c>
      <c r="OQ39" s="8">
        <v>-0.35341022712812642</v>
      </c>
      <c r="OR39" s="8">
        <v>-5.2319692147945844E-2</v>
      </c>
      <c r="OS39" s="8">
        <v>-8.5117106556955882E-2</v>
      </c>
      <c r="OT39" s="8">
        <v>-0.36126356429451989</v>
      </c>
      <c r="OU39" s="8">
        <v>-0.24922620782385865</v>
      </c>
      <c r="OV39" s="8">
        <v>-0.32320797480534519</v>
      </c>
      <c r="OW39" s="8">
        <v>-0.2377706388381888</v>
      </c>
      <c r="OX39" s="8">
        <v>-0.67899020165667046</v>
      </c>
    </row>
    <row r="40" spans="2:414" ht="15.6" x14ac:dyDescent="0.35">
      <c r="B40" s="6">
        <v>41912</v>
      </c>
      <c r="C40" s="8">
        <v>-8.7888611334181035E-2</v>
      </c>
      <c r="D40" s="8">
        <v>-0.2905213762867736</v>
      </c>
      <c r="E40" s="8">
        <v>-0.30126727101985223</v>
      </c>
      <c r="F40" s="8">
        <v>-0.32104548953482687</v>
      </c>
      <c r="G40" s="8">
        <v>-0.26618105999111819</v>
      </c>
      <c r="H40" s="8">
        <v>6.7669056895665325E-2</v>
      </c>
      <c r="I40" s="8">
        <v>-0.35503300709391888</v>
      </c>
      <c r="J40" s="8">
        <v>-0.11343970934248386</v>
      </c>
      <c r="K40" s="8">
        <v>-0.57788905127760248</v>
      </c>
      <c r="L40" s="8">
        <v>-0.4953321823197625</v>
      </c>
      <c r="M40" s="8">
        <v>-0.24113620020490684</v>
      </c>
      <c r="N40" s="8">
        <v>-0.52942483590293499</v>
      </c>
      <c r="O40" s="8">
        <v>-0.19038618159882992</v>
      </c>
      <c r="P40" s="8">
        <v>-0.36009065148631908</v>
      </c>
      <c r="Q40" s="8">
        <v>-0.20027940096378835</v>
      </c>
      <c r="R40" s="8">
        <v>-8.606453863285532E-2</v>
      </c>
      <c r="S40" s="8">
        <v>-0.57791811969723506</v>
      </c>
      <c r="T40" s="8">
        <v>-0.1334366104587397</v>
      </c>
      <c r="U40" s="8">
        <v>-9.4087695144622591E-2</v>
      </c>
      <c r="V40" s="8">
        <v>-0.75282860615148151</v>
      </c>
      <c r="W40" s="8">
        <v>-0.20576638837993838</v>
      </c>
      <c r="X40" s="8">
        <v>-0.19119847127579265</v>
      </c>
      <c r="Y40" s="8">
        <v>-0.28705157823845601</v>
      </c>
      <c r="Z40" s="8">
        <v>-0.38095413919367327</v>
      </c>
      <c r="AA40" s="8">
        <v>6.8265826447299852E-2</v>
      </c>
      <c r="AB40" s="8">
        <v>-3.115910755597473E-2</v>
      </c>
      <c r="AC40" s="8">
        <v>3.8001866102743635E-2</v>
      </c>
      <c r="AD40" s="8">
        <v>-0.70570441000342643</v>
      </c>
      <c r="AE40" s="8">
        <v>-0.34893776122847125</v>
      </c>
      <c r="AF40" s="8">
        <v>-0.289069556619518</v>
      </c>
      <c r="AG40" s="8">
        <v>-0.24046296585339355</v>
      </c>
      <c r="AH40" s="8">
        <v>-0.56829261127477215</v>
      </c>
      <c r="AI40" s="8">
        <v>-0.4381451483768587</v>
      </c>
      <c r="AJ40" s="8">
        <v>-0.66052637221512167</v>
      </c>
      <c r="AK40" s="8">
        <v>-0.34419514032051024</v>
      </c>
      <c r="AL40" s="8">
        <v>-0.58904835291277868</v>
      </c>
      <c r="AM40" s="8">
        <v>-0.53436533705674338</v>
      </c>
      <c r="AN40" s="8">
        <v>-0.30113419633568811</v>
      </c>
      <c r="AO40" s="8">
        <v>-0.35682864503431089</v>
      </c>
      <c r="AP40" s="8">
        <v>-0.27814415686504318</v>
      </c>
      <c r="AQ40" s="8">
        <v>-0.16752675285216936</v>
      </c>
      <c r="AR40" s="8">
        <v>-0.29550865136235022</v>
      </c>
      <c r="AS40" s="8">
        <v>0.17883392681312013</v>
      </c>
      <c r="AT40" s="8">
        <v>-0.6000072820477701</v>
      </c>
      <c r="AU40" s="8">
        <v>-0.43521532495323134</v>
      </c>
      <c r="AV40" s="8">
        <v>-0.13808908910242498</v>
      </c>
      <c r="AW40" s="8">
        <v>-8.4562591663001216E-2</v>
      </c>
      <c r="AX40" s="8">
        <v>-0.37103785411520418</v>
      </c>
      <c r="AY40" s="8">
        <v>-0.39646251633701929</v>
      </c>
      <c r="AZ40" s="8">
        <v>-7.0992187399194467E-2</v>
      </c>
      <c r="BA40" s="8">
        <v>2.092783608849148E-2</v>
      </c>
      <c r="BB40" s="8">
        <v>-0.26159216710283212</v>
      </c>
      <c r="BC40" s="8">
        <v>-0.4863158949201668</v>
      </c>
      <c r="BD40" s="8">
        <v>-0.3353873056020657</v>
      </c>
      <c r="BE40" s="8">
        <v>-0.10392601978175238</v>
      </c>
      <c r="BF40" s="8">
        <v>-0.35344471165857577</v>
      </c>
      <c r="BG40" s="8">
        <v>-0.58825077884840615</v>
      </c>
      <c r="BH40" s="8">
        <v>-0.24026315357622394</v>
      </c>
      <c r="BI40" s="8">
        <v>-0.2647429605196549</v>
      </c>
      <c r="BJ40" s="8">
        <v>-9.068391740900035E-2</v>
      </c>
      <c r="BK40" s="8">
        <v>-0.36522817348305092</v>
      </c>
      <c r="BL40" s="8">
        <v>-0.53155758217496807</v>
      </c>
      <c r="BM40" s="8">
        <v>-0.3920374182561448</v>
      </c>
      <c r="BN40" s="8">
        <v>0.14551601153300434</v>
      </c>
      <c r="BO40" s="8">
        <v>-0.14511308198832393</v>
      </c>
      <c r="BP40" s="8">
        <v>-0.31514387541721123</v>
      </c>
      <c r="BQ40" s="8">
        <v>-6.181650357033236E-2</v>
      </c>
      <c r="BR40" s="8">
        <v>-8.078038935518431E-3</v>
      </c>
      <c r="BS40" s="8">
        <v>-0.28794160614266157</v>
      </c>
      <c r="BT40" s="8">
        <v>2.8457318137567217E-2</v>
      </c>
      <c r="BU40" s="8">
        <v>-0.27166328267595624</v>
      </c>
      <c r="BV40" s="8">
        <v>-0.44975946133018746</v>
      </c>
      <c r="BW40" s="8">
        <v>-0.39294260474507087</v>
      </c>
      <c r="BX40" s="8">
        <v>-0.19152050468606249</v>
      </c>
      <c r="BY40" s="8">
        <v>-0.46346622970050683</v>
      </c>
      <c r="BZ40" s="8">
        <v>-0.25132977948148899</v>
      </c>
      <c r="CA40" s="8">
        <v>-9.9913825346280516E-2</v>
      </c>
      <c r="CB40" s="8">
        <v>-0.34297424690846823</v>
      </c>
      <c r="CC40" s="8">
        <v>-8.7269995165295405E-2</v>
      </c>
      <c r="CD40" s="8">
        <v>-0.13066561333930751</v>
      </c>
      <c r="CE40" s="8">
        <v>-6.9844835397741792E-2</v>
      </c>
      <c r="CF40" s="8">
        <v>-0.1509733708827202</v>
      </c>
      <c r="CG40" s="8">
        <v>-0.20431324470563716</v>
      </c>
      <c r="CH40" s="8">
        <v>-0.38236390838945594</v>
      </c>
      <c r="CI40" s="8">
        <v>-0.39106263994360468</v>
      </c>
      <c r="CJ40" s="8">
        <v>-0.46616798082169109</v>
      </c>
      <c r="CK40" s="8">
        <v>-0.46198183851000924</v>
      </c>
      <c r="CL40" s="8">
        <v>1.8974251201322328E-2</v>
      </c>
      <c r="CM40" s="8">
        <v>6.1114923809445193E-2</v>
      </c>
      <c r="CN40" s="8">
        <v>-0.2555035345553115</v>
      </c>
      <c r="CO40" s="8">
        <v>-0.17646042524606287</v>
      </c>
      <c r="CP40" s="8">
        <v>3.3350498926152952E-2</v>
      </c>
      <c r="CQ40" s="8">
        <v>-0.22554154771618465</v>
      </c>
      <c r="CR40" s="8">
        <v>-0.3187373949385538</v>
      </c>
      <c r="CS40" s="8">
        <v>-0.20438211848704299</v>
      </c>
      <c r="CT40" s="8">
        <v>-0.22294017585485665</v>
      </c>
      <c r="CU40" s="8">
        <v>-0.63523404954770613</v>
      </c>
      <c r="CV40" s="8">
        <v>-0.25727949192331967</v>
      </c>
      <c r="CW40" s="8">
        <v>-0.35667101409508573</v>
      </c>
      <c r="CX40" s="8">
        <v>-0.27286748477478046</v>
      </c>
      <c r="CY40" s="8">
        <v>-7.474098263927785E-2</v>
      </c>
      <c r="CZ40" s="8">
        <v>-0.19709285706220131</v>
      </c>
      <c r="DA40" s="8">
        <v>-0.21685787504897366</v>
      </c>
      <c r="DB40" s="8">
        <v>-0.16034830244883905</v>
      </c>
      <c r="DC40" s="8">
        <v>-0.11515181533445973</v>
      </c>
      <c r="DD40" s="8">
        <v>-0.17208833931094561</v>
      </c>
      <c r="DE40" s="8">
        <v>7.9712293342320079E-2</v>
      </c>
      <c r="DF40" s="8">
        <v>-3.967402081038237E-2</v>
      </c>
      <c r="DG40" s="8">
        <v>-3.601273306437118E-2</v>
      </c>
      <c r="DH40" s="8">
        <v>-1.6899554134242102E-3</v>
      </c>
      <c r="DI40" s="8">
        <v>-0.23801483674028118</v>
      </c>
      <c r="DJ40" s="8">
        <v>-0.35177506869677971</v>
      </c>
      <c r="DK40" s="8">
        <v>-0.33422631001538872</v>
      </c>
      <c r="DL40" s="8">
        <v>-0.84279456495007499</v>
      </c>
      <c r="DM40" s="8">
        <v>-0.57417333674747073</v>
      </c>
      <c r="DN40" s="8">
        <v>-0.53773548521003278</v>
      </c>
      <c r="DO40" s="8">
        <v>-0.49271987969608416</v>
      </c>
      <c r="DP40" s="8">
        <v>-0.33462374916717674</v>
      </c>
      <c r="DQ40" s="8">
        <v>-0.42494690645811256</v>
      </c>
      <c r="DR40" s="8">
        <v>-0.28988939688740956</v>
      </c>
      <c r="DS40" s="8">
        <v>-0.5486419623332327</v>
      </c>
      <c r="DT40" s="8">
        <v>-0.31503436752163494</v>
      </c>
      <c r="DU40" s="8">
        <v>-0.22357056073276507</v>
      </c>
      <c r="DV40" s="8">
        <v>-0.14040304910868659</v>
      </c>
      <c r="DW40" s="8">
        <v>-0.23118158946577849</v>
      </c>
      <c r="DX40" s="8">
        <v>-0.60965146751795485</v>
      </c>
      <c r="DY40" s="8">
        <v>-0.23203693875355319</v>
      </c>
      <c r="DZ40" s="8">
        <v>-0.62452656276339857</v>
      </c>
      <c r="EA40" s="8">
        <v>-0.49809167142274008</v>
      </c>
      <c r="EB40" s="8">
        <v>-0.57845085253967587</v>
      </c>
      <c r="EC40" s="8">
        <v>-0.68201275506266046</v>
      </c>
      <c r="ED40" s="8">
        <v>-0.16109839489446154</v>
      </c>
      <c r="EE40" s="8">
        <v>0.19037842460303123</v>
      </c>
      <c r="EF40" s="8">
        <v>-0.54789847502336819</v>
      </c>
      <c r="EG40" s="8">
        <v>-0.11600046369343228</v>
      </c>
      <c r="EH40" s="8">
        <v>-0.21900238029804245</v>
      </c>
      <c r="EI40" s="8">
        <v>-0.31916863624892788</v>
      </c>
      <c r="EJ40" s="8">
        <v>-1.1896719422290563</v>
      </c>
      <c r="EK40" s="8">
        <v>-0.32762467540784057</v>
      </c>
      <c r="EL40" s="8">
        <v>-0.50397086469610886</v>
      </c>
      <c r="EM40" s="8">
        <v>-0.71069691603224372</v>
      </c>
      <c r="EN40" s="8">
        <v>-0.39072475974918014</v>
      </c>
      <c r="EO40" s="8">
        <v>-0.57277881026927702</v>
      </c>
      <c r="EP40" s="8">
        <v>-0.54909881336697064</v>
      </c>
      <c r="EQ40" s="8">
        <v>-0.26202809285782719</v>
      </c>
      <c r="ER40" s="8">
        <v>-0.32615165469366303</v>
      </c>
      <c r="ES40" s="8">
        <v>-0.35684958495145086</v>
      </c>
      <c r="ET40" s="8">
        <v>-0.48177107746869602</v>
      </c>
      <c r="EU40" s="8">
        <v>-0.35619585708127921</v>
      </c>
      <c r="EV40" s="8">
        <v>-0.34471657820386864</v>
      </c>
      <c r="EW40" s="8">
        <v>-0.41829635930231895</v>
      </c>
      <c r="EX40" s="8">
        <v>-0.34025695281892315</v>
      </c>
      <c r="EY40" s="8">
        <v>-0.17401771014052364</v>
      </c>
      <c r="EZ40" s="8">
        <v>-0.17900505654868135</v>
      </c>
      <c r="FA40" s="8">
        <v>-0.34160703497735051</v>
      </c>
      <c r="FB40" s="8">
        <v>-1.1971213448372948E-2</v>
      </c>
      <c r="FC40" s="8">
        <v>-0.4119668757716265</v>
      </c>
      <c r="FD40" s="8">
        <v>-0.25704652240184434</v>
      </c>
      <c r="FE40" s="8">
        <v>-0.1911030903137039</v>
      </c>
      <c r="FF40" s="8">
        <v>-0.25815340627830924</v>
      </c>
      <c r="FG40" s="8">
        <v>-0.41048459322245934</v>
      </c>
      <c r="FH40" s="8">
        <v>-9.1297158397751918E-2</v>
      </c>
      <c r="FI40" s="8">
        <v>-0.20233546107801315</v>
      </c>
      <c r="FJ40" s="8">
        <v>-0.18257482008801873</v>
      </c>
      <c r="FK40" s="8">
        <v>-0.42421675636683986</v>
      </c>
      <c r="FL40" s="8">
        <v>-0.21963690061743005</v>
      </c>
      <c r="FM40" s="8">
        <v>-0.25409561617832849</v>
      </c>
      <c r="FN40" s="8">
        <v>-0.257387750158933</v>
      </c>
      <c r="FO40" s="8">
        <v>-0.31306313410578107</v>
      </c>
      <c r="FP40" s="8">
        <v>-0.39184092241243784</v>
      </c>
      <c r="FQ40" s="8">
        <v>-0.19053433774996478</v>
      </c>
      <c r="FR40" s="8">
        <v>-1.6464804624744856E-2</v>
      </c>
      <c r="FS40" s="8">
        <v>-0.19921264049715262</v>
      </c>
      <c r="FT40" s="8">
        <v>4.5114236143696348E-2</v>
      </c>
      <c r="FU40" s="8">
        <v>-0.28528734441980663</v>
      </c>
      <c r="FV40" s="8">
        <v>-0.10782608155153134</v>
      </c>
      <c r="FW40" s="8">
        <v>-0.38863386596464905</v>
      </c>
      <c r="FX40" s="8">
        <v>0.10082943485096832</v>
      </c>
      <c r="FY40" s="8">
        <v>-0.11152043121267854</v>
      </c>
      <c r="FZ40" s="8">
        <v>-0.15328254369511199</v>
      </c>
      <c r="GA40" s="8">
        <v>-7.5164834511001477E-2</v>
      </c>
      <c r="GB40" s="8">
        <v>0.10557032017293998</v>
      </c>
      <c r="GC40" s="8">
        <v>-0.44480175537905614</v>
      </c>
      <c r="GD40" s="8">
        <v>-0.44632279584448842</v>
      </c>
      <c r="GE40" s="8">
        <v>-0.30805977929934564</v>
      </c>
      <c r="GF40" s="8">
        <v>-0.24432414507968367</v>
      </c>
      <c r="GG40" s="8">
        <v>4.0300337259428526E-2</v>
      </c>
      <c r="GH40" s="8">
        <v>-0.58763516572916652</v>
      </c>
      <c r="GI40" s="8">
        <v>-0.57753437739812319</v>
      </c>
      <c r="GJ40" s="8">
        <v>-0.2332474444035125</v>
      </c>
      <c r="GK40" s="8">
        <v>-8.8305188508482069E-2</v>
      </c>
      <c r="GL40" s="8">
        <v>-0.14822045348555557</v>
      </c>
      <c r="GM40" s="8">
        <v>-0.22295741628364141</v>
      </c>
      <c r="GN40" s="8">
        <v>6.4723594145305971E-2</v>
      </c>
      <c r="GO40" s="8">
        <v>-0.2251807050603877</v>
      </c>
      <c r="GP40" s="8">
        <v>-3.0484782630823305E-2</v>
      </c>
      <c r="GQ40" s="8">
        <v>-0.16702052293194411</v>
      </c>
      <c r="GR40" s="8">
        <v>-0.13787009260408037</v>
      </c>
      <c r="GS40" s="8">
        <v>-0.29640200195465621</v>
      </c>
      <c r="GT40" s="8">
        <v>-8.6379866468686922E-2</v>
      </c>
      <c r="GU40" s="8">
        <v>1.3549194099707952E-3</v>
      </c>
      <c r="GV40" s="8">
        <v>-6.5483850950611974E-2</v>
      </c>
      <c r="GW40" s="8">
        <v>-0.11376348317113748</v>
      </c>
      <c r="GX40" s="8">
        <v>-0.34438220778110001</v>
      </c>
      <c r="GY40" s="8">
        <v>-0.24601880033942231</v>
      </c>
      <c r="GZ40" s="8">
        <v>-1.1269238868456575</v>
      </c>
      <c r="HA40" s="8">
        <v>-0.59098569276451307</v>
      </c>
      <c r="HB40" s="8">
        <v>-9.8452161913126987E-2</v>
      </c>
      <c r="HC40" s="8">
        <v>-0.54048519672422868</v>
      </c>
      <c r="HD40" s="8">
        <v>-0.17033496310931107</v>
      </c>
      <c r="HE40" s="8">
        <v>-0.30865803565520972</v>
      </c>
      <c r="HF40" s="8">
        <v>-0.28463453715915293</v>
      </c>
      <c r="HG40" s="8">
        <v>-0.23830325447488113</v>
      </c>
      <c r="HH40" s="8">
        <v>-0.28768077762742289</v>
      </c>
      <c r="HI40" s="8">
        <v>-0.570627281768465</v>
      </c>
      <c r="HJ40" s="8">
        <v>-0.44907110329335242</v>
      </c>
      <c r="HK40" s="8">
        <v>-9.7765992133549556E-2</v>
      </c>
      <c r="HL40" s="8">
        <v>-0.35461626589664652</v>
      </c>
      <c r="HM40" s="8">
        <v>-6.5834091311382098E-2</v>
      </c>
      <c r="HN40" s="8">
        <v>-0.44537487389224556</v>
      </c>
      <c r="HO40" s="8">
        <v>-0.26971588780599359</v>
      </c>
      <c r="HP40" s="8">
        <v>-0.24157112442563861</v>
      </c>
      <c r="HQ40" s="8">
        <v>-0.26796318729637369</v>
      </c>
      <c r="HR40" s="8">
        <v>-0.32786393102672973</v>
      </c>
      <c r="HS40" s="8">
        <v>-2.7082532230589495E-2</v>
      </c>
      <c r="HT40" s="8">
        <v>-1.0713419856354116</v>
      </c>
      <c r="HU40" s="8">
        <v>-0.31189250209498182</v>
      </c>
      <c r="HV40" s="8">
        <v>-6.7018711256795593E-2</v>
      </c>
      <c r="HW40" s="8">
        <v>-0.18345422024058874</v>
      </c>
      <c r="HX40" s="8">
        <v>-1.0526511174340005</v>
      </c>
      <c r="HY40" s="8">
        <v>-0.56209847721630113</v>
      </c>
      <c r="HZ40" s="8">
        <v>-0.18833333337264915</v>
      </c>
      <c r="IA40" s="8">
        <v>-0.65723466638036498</v>
      </c>
      <c r="IB40" s="8">
        <v>-0.38693269268643815</v>
      </c>
      <c r="IC40" s="8">
        <v>-0.27834803574398004</v>
      </c>
      <c r="ID40" s="8">
        <v>-0.37312863376752575</v>
      </c>
      <c r="IE40" s="8">
        <v>-0.34646789633018343</v>
      </c>
      <c r="IF40" s="8">
        <v>-0.29263068107638729</v>
      </c>
      <c r="IG40" s="8">
        <v>9.3266042404946958E-2</v>
      </c>
      <c r="IH40" s="8">
        <v>-0.42047558433933313</v>
      </c>
      <c r="II40" s="8">
        <v>-0.21271318173299092</v>
      </c>
      <c r="IJ40" s="8">
        <v>4.8124309740580733E-2</v>
      </c>
      <c r="IK40" s="8">
        <v>-5.8566758258851354E-2</v>
      </c>
      <c r="IL40" s="8">
        <v>1.6608449195044919E-2</v>
      </c>
      <c r="IM40" s="8">
        <v>-0.37775107821725462</v>
      </c>
      <c r="IN40" s="8">
        <v>-1.1050983388806515</v>
      </c>
      <c r="IO40" s="8">
        <v>-0.46176078272426851</v>
      </c>
      <c r="IP40" s="8">
        <v>-0.47814514383402013</v>
      </c>
      <c r="IQ40" s="8">
        <v>-0.37421768425965252</v>
      </c>
      <c r="IR40" s="8">
        <v>-3.1789362862537314E-2</v>
      </c>
      <c r="IS40" s="8">
        <v>-0.17225751284559415</v>
      </c>
      <c r="IT40" s="8">
        <v>-0.60473821325804145</v>
      </c>
      <c r="IU40" s="8">
        <v>-0.13081756486723506</v>
      </c>
      <c r="IV40" s="8">
        <v>-0.49539140830541095</v>
      </c>
      <c r="IW40" s="8">
        <v>-0.20395195124661564</v>
      </c>
      <c r="IX40" s="8">
        <v>-0.35586120694111884</v>
      </c>
      <c r="IY40" s="8">
        <v>-0.24366521947642134</v>
      </c>
      <c r="IZ40" s="8">
        <v>-0.25743708740241922</v>
      </c>
      <c r="JA40" s="8">
        <v>-0.13069906426340588</v>
      </c>
      <c r="JB40" s="8">
        <v>-7.5737437482774936E-2</v>
      </c>
      <c r="JC40" s="8">
        <v>-0.32857603342281383</v>
      </c>
      <c r="JD40" s="8">
        <v>-0.38977339484093271</v>
      </c>
      <c r="JE40" s="8">
        <v>-7.4417284408000176E-2</v>
      </c>
      <c r="JF40" s="8">
        <v>-0.21078911653089036</v>
      </c>
      <c r="JG40" s="8">
        <v>4.804725023674293E-2</v>
      </c>
      <c r="JH40" s="8">
        <v>0.15632952109993128</v>
      </c>
      <c r="JI40" s="8">
        <v>-0.35429518622608069</v>
      </c>
      <c r="JJ40" s="8">
        <v>0.12278435986971388</v>
      </c>
      <c r="JK40" s="8">
        <v>6.6512075340305191E-2</v>
      </c>
      <c r="JL40" s="8">
        <v>-0.40574411688282513</v>
      </c>
      <c r="JM40" s="8">
        <v>0.17123921558460309</v>
      </c>
      <c r="JN40" s="8">
        <v>-0.34317858901143017</v>
      </c>
      <c r="JO40" s="8">
        <v>-0.47826545162568201</v>
      </c>
      <c r="JP40" s="8">
        <v>-0.21186047523960788</v>
      </c>
      <c r="JQ40" s="8">
        <v>-0.43374036670694666</v>
      </c>
      <c r="JR40" s="8">
        <v>-0.33786141952720217</v>
      </c>
      <c r="JS40" s="8">
        <v>-0.26256849411220246</v>
      </c>
      <c r="JT40" s="8">
        <v>-0.43537896328634029</v>
      </c>
      <c r="JU40" s="8">
        <v>0.11999091842244675</v>
      </c>
      <c r="JV40" s="8">
        <v>0.11982469494071855</v>
      </c>
      <c r="JW40" s="8">
        <v>-0.35167781282091376</v>
      </c>
      <c r="JX40" s="8">
        <v>-0.22043105307607941</v>
      </c>
      <c r="JY40" s="8">
        <v>-0.30429806087157779</v>
      </c>
      <c r="JZ40" s="8">
        <v>-7.5737457666793254E-2</v>
      </c>
      <c r="KA40" s="8">
        <v>-0.12679022761077427</v>
      </c>
      <c r="KB40" s="8">
        <v>-0.2300602518506131</v>
      </c>
      <c r="KC40" s="8">
        <v>-0.42214029294726396</v>
      </c>
      <c r="KD40" s="8">
        <v>0.25160891021590037</v>
      </c>
      <c r="KE40" s="8">
        <v>-0.53540259009666924</v>
      </c>
      <c r="KF40" s="8">
        <v>-0.63830518137241776</v>
      </c>
      <c r="KG40" s="8">
        <v>-0.22892805681036002</v>
      </c>
      <c r="KH40" s="8">
        <v>-0.4759280955922634</v>
      </c>
      <c r="KI40" s="8">
        <v>-0.37913783758318659</v>
      </c>
      <c r="KJ40" s="8">
        <v>-0.40888190108984801</v>
      </c>
      <c r="KK40" s="8">
        <v>-0.25602080284742335</v>
      </c>
      <c r="KL40" s="8">
        <v>-0.13454685092253069</v>
      </c>
      <c r="KM40" s="8">
        <v>-0.34050755310952252</v>
      </c>
      <c r="KN40" s="8">
        <v>-0.23601218943156629</v>
      </c>
      <c r="KO40" s="8">
        <v>-0.36621250103625463</v>
      </c>
      <c r="KP40" s="8">
        <v>2.4949724955040452E-2</v>
      </c>
      <c r="KQ40" s="8">
        <v>-0.25687670088298348</v>
      </c>
      <c r="KR40" s="8">
        <v>-0.20056386431386686</v>
      </c>
      <c r="KS40" s="8">
        <v>-0.24467955784693943</v>
      </c>
      <c r="KT40" s="8">
        <v>-0.59297842952691737</v>
      </c>
      <c r="KU40" s="8">
        <v>-0.27525521604566705</v>
      </c>
      <c r="KV40" s="8">
        <v>-0.28978864522444342</v>
      </c>
      <c r="KW40" s="8">
        <v>-0.28110515594131358</v>
      </c>
      <c r="KX40" s="8">
        <v>-0.28512314771320019</v>
      </c>
      <c r="KY40" s="8">
        <v>-0.32380214240179972</v>
      </c>
      <c r="KZ40" s="8">
        <v>-0.31533576694316912</v>
      </c>
      <c r="LA40" s="8">
        <v>-0.12019546167903383</v>
      </c>
      <c r="LB40" s="8">
        <v>-0.5394366818026195</v>
      </c>
      <c r="LC40" s="8">
        <v>-0.14635833861003458</v>
      </c>
      <c r="LD40" s="8">
        <v>-0.438249546175972</v>
      </c>
      <c r="LE40" s="8">
        <v>-0.27579172903115046</v>
      </c>
      <c r="LF40" s="8">
        <v>-4.2991882781414754E-2</v>
      </c>
      <c r="LG40" s="8">
        <v>-4.3003360227347097E-2</v>
      </c>
      <c r="LH40" s="8">
        <v>-6.6663442213646035E-2</v>
      </c>
      <c r="LI40" s="8">
        <v>0.20325562089680499</v>
      </c>
      <c r="LJ40" s="8">
        <v>6.6663571566283553E-2</v>
      </c>
      <c r="LK40" s="8">
        <v>-0.10081534619563763</v>
      </c>
      <c r="LL40" s="8">
        <v>-0.62950606383342511</v>
      </c>
      <c r="LM40" s="8">
        <v>8.3942791056753036E-2</v>
      </c>
      <c r="LN40" s="8">
        <v>4.4392287774375566E-2</v>
      </c>
      <c r="LO40" s="8">
        <v>7.2324058974752831E-2</v>
      </c>
      <c r="LP40" s="8">
        <v>-0.32529459889910606</v>
      </c>
      <c r="LQ40" s="8">
        <v>-0.4036036985295528</v>
      </c>
      <c r="LR40" s="8">
        <v>-0.47044732157442115</v>
      </c>
      <c r="LS40" s="8">
        <v>-0.35372843119824177</v>
      </c>
      <c r="LT40" s="8">
        <v>-0.47565742600852229</v>
      </c>
      <c r="LU40" s="8">
        <v>-0.41991400906339965</v>
      </c>
      <c r="LV40" s="8">
        <v>-0.31829455422678538</v>
      </c>
      <c r="LW40" s="8">
        <v>-0.23723938520829901</v>
      </c>
      <c r="LX40" s="8">
        <v>-0.31236153312610176</v>
      </c>
      <c r="LY40" s="8">
        <v>-0.19391647465032039</v>
      </c>
      <c r="LZ40" s="8">
        <v>-0.24042605364249287</v>
      </c>
      <c r="MA40" s="8">
        <v>-0.16792627720270778</v>
      </c>
      <c r="MB40" s="8">
        <v>-0.23031397494858727</v>
      </c>
      <c r="MC40" s="8">
        <v>-0.13422098287502773</v>
      </c>
      <c r="MD40" s="8">
        <v>-0.37281554246192422</v>
      </c>
      <c r="ME40" s="8">
        <v>0.20749568601055235</v>
      </c>
      <c r="MF40" s="8">
        <v>-4.0278894813443114E-2</v>
      </c>
      <c r="MG40" s="8">
        <v>-0.20736508626414585</v>
      </c>
      <c r="MH40" s="8">
        <v>-0.58590225378302518</v>
      </c>
      <c r="MI40" s="8">
        <v>0.42859388712036178</v>
      </c>
      <c r="MJ40" s="8">
        <v>-0.16457160520608705</v>
      </c>
      <c r="MK40" s="8">
        <v>2.664614933594036E-2</v>
      </c>
      <c r="ML40" s="8">
        <v>-0.13027747108370324</v>
      </c>
      <c r="MM40" s="8">
        <v>-0.1682321544307093</v>
      </c>
      <c r="MN40" s="8">
        <v>-0.17461744999498305</v>
      </c>
      <c r="MO40" s="8">
        <v>-0.22526291673984958</v>
      </c>
      <c r="MP40" s="8">
        <v>-0.33620398120681078</v>
      </c>
      <c r="MQ40" s="8">
        <v>-0.25484677050137239</v>
      </c>
      <c r="MR40" s="8">
        <v>-0.40393415209048339</v>
      </c>
      <c r="MS40" s="8">
        <v>-0.27003825896629086</v>
      </c>
      <c r="MT40" s="8">
        <v>-0.42245245776242052</v>
      </c>
      <c r="MU40" s="8">
        <v>-0.38992362108718426</v>
      </c>
      <c r="MV40" s="8">
        <v>-0.30842482993558512</v>
      </c>
      <c r="MW40" s="8">
        <v>-0.274529925619729</v>
      </c>
      <c r="MX40" s="8">
        <v>-0.21231218583125963</v>
      </c>
      <c r="MY40" s="8">
        <v>-0.28215229828430644</v>
      </c>
      <c r="MZ40" s="8">
        <v>-0.57619138220661625</v>
      </c>
      <c r="NA40" s="8">
        <v>-0.11132413423215</v>
      </c>
      <c r="NB40" s="8">
        <v>-0.14375762315323323</v>
      </c>
      <c r="NC40" s="8">
        <v>-0.29797861356293232</v>
      </c>
      <c r="ND40" s="8">
        <v>-0.32941087608323505</v>
      </c>
      <c r="NE40" s="8">
        <v>-0.51688139510633091</v>
      </c>
      <c r="NF40" s="8">
        <v>-0.28891066576044672</v>
      </c>
      <c r="NG40" s="8">
        <v>-0.35924289904569434</v>
      </c>
      <c r="NH40" s="8">
        <v>-0.59160976781752439</v>
      </c>
      <c r="NI40" s="8">
        <v>-5.4187808589589798E-2</v>
      </c>
      <c r="NJ40" s="8">
        <v>-0.12271216664143716</v>
      </c>
      <c r="NK40" s="8">
        <v>-0.39565924268278774</v>
      </c>
      <c r="NL40" s="8">
        <v>-0.11853980767686662</v>
      </c>
      <c r="NM40" s="8">
        <v>-0.30103305839112671</v>
      </c>
      <c r="NN40" s="8">
        <v>-0.25133037592508362</v>
      </c>
      <c r="NO40" s="8">
        <v>-0.26212570058803425</v>
      </c>
      <c r="NP40" s="8">
        <v>-0.1648552088626275</v>
      </c>
      <c r="NQ40" s="8">
        <v>-0.40794292839441659</v>
      </c>
      <c r="NR40" s="8">
        <v>-0.42064072145959069</v>
      </c>
      <c r="NS40" s="8">
        <v>-0.35065660001731697</v>
      </c>
      <c r="NT40" s="8">
        <v>-0.37006316795204197</v>
      </c>
      <c r="NU40" s="8">
        <v>-0.25313648654523585</v>
      </c>
      <c r="NV40" s="8">
        <v>3.46218336542604E-2</v>
      </c>
      <c r="NW40" s="8">
        <v>-2.1858204086645364E-2</v>
      </c>
      <c r="NX40" s="8">
        <v>-0.35025804088945772</v>
      </c>
      <c r="NY40" s="8">
        <v>-0.40913015806078668</v>
      </c>
      <c r="NZ40" s="8">
        <v>-0.33080539880068799</v>
      </c>
      <c r="OA40" s="8">
        <v>-0.27776698456044202</v>
      </c>
      <c r="OB40" s="8">
        <v>-0.31635072553776794</v>
      </c>
      <c r="OC40" s="8">
        <v>0.27507149628405109</v>
      </c>
      <c r="OD40" s="8">
        <v>-0.31148660188913413</v>
      </c>
      <c r="OE40" s="8">
        <v>-0.47697524298003613</v>
      </c>
      <c r="OF40" s="8">
        <v>-0.52938265008389263</v>
      </c>
      <c r="OG40" s="8">
        <v>-0.46059574391942804</v>
      </c>
      <c r="OH40" s="8">
        <v>-0.55938428852049871</v>
      </c>
      <c r="OI40" s="8">
        <v>-0.20024133419792428</v>
      </c>
      <c r="OJ40" s="8">
        <v>-0.5098290509740917</v>
      </c>
      <c r="OK40" s="8">
        <v>-0.51973750596865254</v>
      </c>
      <c r="OL40" s="8">
        <v>-0.57915120926626917</v>
      </c>
      <c r="OM40" s="8">
        <v>-0.41546368237400211</v>
      </c>
      <c r="ON40" s="8">
        <v>-0.27388617818882027</v>
      </c>
      <c r="OO40" s="8">
        <v>-0.12303675272154038</v>
      </c>
      <c r="OP40" s="8">
        <v>-0.21802991366945032</v>
      </c>
      <c r="OQ40" s="8">
        <v>-0.20873876749827017</v>
      </c>
      <c r="OR40" s="8">
        <v>0.10269945021714119</v>
      </c>
      <c r="OS40" s="8">
        <v>-1.3018762867878534E-2</v>
      </c>
      <c r="OT40" s="8">
        <v>-0.25577409631418885</v>
      </c>
      <c r="OU40" s="8">
        <v>-0.26056647167309782</v>
      </c>
      <c r="OV40" s="8">
        <v>-0.25634615476845168</v>
      </c>
      <c r="OW40" s="8">
        <v>-0.25721798438445037</v>
      </c>
      <c r="OX40" s="8">
        <v>-0.75044301794704538</v>
      </c>
    </row>
    <row r="41" spans="2:414" ht="15.6" x14ac:dyDescent="0.35">
      <c r="B41" s="6">
        <v>41943</v>
      </c>
      <c r="C41" s="8">
        <v>-7.2641851495320237E-2</v>
      </c>
      <c r="D41" s="8">
        <v>-0.30402728116758981</v>
      </c>
      <c r="E41" s="8">
        <v>-0.22429382202412149</v>
      </c>
      <c r="F41" s="8">
        <v>-0.27748636852286768</v>
      </c>
      <c r="G41" s="8">
        <v>-0.27524095353729588</v>
      </c>
      <c r="H41" s="8">
        <v>2.8280369296394049E-3</v>
      </c>
      <c r="I41" s="8">
        <v>-0.3251862588577572</v>
      </c>
      <c r="J41" s="8">
        <v>-0.10600339644912428</v>
      </c>
      <c r="K41" s="8">
        <v>-0.63384949722816109</v>
      </c>
      <c r="L41" s="8">
        <v>-0.38897960212293109</v>
      </c>
      <c r="M41" s="8">
        <v>-0.29033024487123321</v>
      </c>
      <c r="N41" s="8">
        <v>-0.40889873612807565</v>
      </c>
      <c r="O41" s="8">
        <v>-0.22390425357582669</v>
      </c>
      <c r="P41" s="8">
        <v>-0.34801531543878017</v>
      </c>
      <c r="Q41" s="8">
        <v>-0.14950828117965204</v>
      </c>
      <c r="R41" s="8">
        <v>-7.7785445361661876E-2</v>
      </c>
      <c r="S41" s="8">
        <v>-0.4441697896791354</v>
      </c>
      <c r="T41" s="8">
        <v>-0.1293080129283854</v>
      </c>
      <c r="U41" s="8">
        <v>-0.1360591007710841</v>
      </c>
      <c r="V41" s="8">
        <v>-0.67292406712429609</v>
      </c>
      <c r="W41" s="8">
        <v>-0.30493279532032097</v>
      </c>
      <c r="X41" s="8">
        <v>-0.25820334834368525</v>
      </c>
      <c r="Y41" s="8">
        <v>-0.16606298239091938</v>
      </c>
      <c r="Z41" s="8">
        <v>-0.32299916995368694</v>
      </c>
      <c r="AA41" s="8">
        <v>3.2215985754795284E-2</v>
      </c>
      <c r="AB41" s="8">
        <v>1.7804703657479697E-2</v>
      </c>
      <c r="AC41" s="8">
        <v>1.6421766501481727E-3</v>
      </c>
      <c r="AD41" s="8">
        <v>-0.67861072300924086</v>
      </c>
      <c r="AE41" s="8">
        <v>-0.27743031911788307</v>
      </c>
      <c r="AF41" s="8">
        <v>-0.24945663951145722</v>
      </c>
      <c r="AG41" s="8">
        <v>-0.23103256469377817</v>
      </c>
      <c r="AH41" s="8">
        <v>-0.51044482566759874</v>
      </c>
      <c r="AI41" s="8">
        <v>-0.45176082966377185</v>
      </c>
      <c r="AJ41" s="8">
        <v>-0.62161446630811112</v>
      </c>
      <c r="AK41" s="8">
        <v>-0.34667189525225578</v>
      </c>
      <c r="AL41" s="8">
        <v>-0.51752022803127107</v>
      </c>
      <c r="AM41" s="8">
        <v>-0.46857607676740831</v>
      </c>
      <c r="AN41" s="8">
        <v>-0.26328590516714928</v>
      </c>
      <c r="AO41" s="8">
        <v>-0.38134691743561377</v>
      </c>
      <c r="AP41" s="8">
        <v>-0.29446502820381415</v>
      </c>
      <c r="AQ41" s="8">
        <v>-0.15110123276584977</v>
      </c>
      <c r="AR41" s="8">
        <v>-0.30277376933626526</v>
      </c>
      <c r="AS41" s="8">
        <v>0.18216106195145657</v>
      </c>
      <c r="AT41" s="8">
        <v>-0.56228815935527487</v>
      </c>
      <c r="AU41" s="8">
        <v>-0.35366419085496847</v>
      </c>
      <c r="AV41" s="8">
        <v>-0.13778114689452822</v>
      </c>
      <c r="AW41" s="8">
        <v>-0.10717015042061029</v>
      </c>
      <c r="AX41" s="8">
        <v>-0.29743994004014201</v>
      </c>
      <c r="AY41" s="8">
        <v>-0.40156451369521906</v>
      </c>
      <c r="AZ41" s="8">
        <v>-8.5105973045844885E-2</v>
      </c>
      <c r="BA41" s="8">
        <v>-9.2513989764547125E-2</v>
      </c>
      <c r="BB41" s="8">
        <v>-0.25977000833774749</v>
      </c>
      <c r="BC41" s="8">
        <v>-0.4645749748499739</v>
      </c>
      <c r="BD41" s="8">
        <v>-0.34957249113699834</v>
      </c>
      <c r="BE41" s="8">
        <v>-0.12085104134382542</v>
      </c>
      <c r="BF41" s="8">
        <v>-0.29690335684427527</v>
      </c>
      <c r="BG41" s="8">
        <v>-0.54156537886629819</v>
      </c>
      <c r="BH41" s="8">
        <v>-0.15820086321371976</v>
      </c>
      <c r="BI41" s="8">
        <v>-0.21642402911232961</v>
      </c>
      <c r="BJ41" s="8">
        <v>-8.8185576783430725E-2</v>
      </c>
      <c r="BK41" s="8">
        <v>-0.37796432556581716</v>
      </c>
      <c r="BL41" s="8">
        <v>-0.46446171712116507</v>
      </c>
      <c r="BM41" s="8">
        <v>-0.40485215030002392</v>
      </c>
      <c r="BN41" s="8">
        <v>2.5255072619835679E-2</v>
      </c>
      <c r="BO41" s="8">
        <v>-9.7294122882035206E-2</v>
      </c>
      <c r="BP41" s="8">
        <v>-0.27949769077245012</v>
      </c>
      <c r="BQ41" s="8">
        <v>-6.4363073361708212E-2</v>
      </c>
      <c r="BR41" s="8">
        <v>-5.153963486555263E-2</v>
      </c>
      <c r="BS41" s="8">
        <v>-0.29927041794095277</v>
      </c>
      <c r="BT41" s="8">
        <v>9.7849312511212733E-3</v>
      </c>
      <c r="BU41" s="8">
        <v>-0.24460916335479096</v>
      </c>
      <c r="BV41" s="8">
        <v>-0.40627259312509378</v>
      </c>
      <c r="BW41" s="8">
        <v>-0.36389265404894017</v>
      </c>
      <c r="BX41" s="8">
        <v>-0.23205651161835214</v>
      </c>
      <c r="BY41" s="8">
        <v>-0.35738969154382533</v>
      </c>
      <c r="BZ41" s="8">
        <v>-0.25718194440718156</v>
      </c>
      <c r="CA41" s="8">
        <v>-0.16864640722458776</v>
      </c>
      <c r="CB41" s="8">
        <v>-0.36751692185321422</v>
      </c>
      <c r="CC41" s="8">
        <v>-0.10337551689159412</v>
      </c>
      <c r="CD41" s="8">
        <v>-0.12718491923685107</v>
      </c>
      <c r="CE41" s="8">
        <v>-3.5441204145086135E-2</v>
      </c>
      <c r="CF41" s="8">
        <v>-0.1430860264604287</v>
      </c>
      <c r="CG41" s="8">
        <v>-0.12829552546796152</v>
      </c>
      <c r="CH41" s="8">
        <v>-0.34446773682674825</v>
      </c>
      <c r="CI41" s="8">
        <v>-0.35288381840474126</v>
      </c>
      <c r="CJ41" s="8">
        <v>-0.43680730408908947</v>
      </c>
      <c r="CK41" s="8">
        <v>-0.44106349018866275</v>
      </c>
      <c r="CL41" s="8">
        <v>3.8966078473556993E-2</v>
      </c>
      <c r="CM41" s="8">
        <v>9.0956127981969462E-2</v>
      </c>
      <c r="CN41" s="8">
        <v>-0.21395460766783286</v>
      </c>
      <c r="CO41" s="8">
        <v>-0.10469921811612926</v>
      </c>
      <c r="CP41" s="8">
        <v>-7.2650757741064016E-3</v>
      </c>
      <c r="CQ41" s="8">
        <v>-0.1807427521740545</v>
      </c>
      <c r="CR41" s="8">
        <v>-0.32373059670818238</v>
      </c>
      <c r="CS41" s="8">
        <v>-0.21262960956117233</v>
      </c>
      <c r="CT41" s="8">
        <v>-0.20328033041985988</v>
      </c>
      <c r="CU41" s="8">
        <v>-0.56935597599088872</v>
      </c>
      <c r="CV41" s="8">
        <v>-0.26551885044154377</v>
      </c>
      <c r="CW41" s="8">
        <v>-0.2836044112166291</v>
      </c>
      <c r="CX41" s="8">
        <v>-0.25171981606816973</v>
      </c>
      <c r="CY41" s="8">
        <v>-9.7234719298661315E-2</v>
      </c>
      <c r="CZ41" s="8">
        <v>-0.1807860984271718</v>
      </c>
      <c r="DA41" s="8">
        <v>-0.24910947875831879</v>
      </c>
      <c r="DB41" s="8">
        <v>-0.14666362160423996</v>
      </c>
      <c r="DC41" s="8">
        <v>-9.8982451331406041E-2</v>
      </c>
      <c r="DD41" s="8">
        <v>-0.2053488224633484</v>
      </c>
      <c r="DE41" s="8">
        <v>0.10181473948382572</v>
      </c>
      <c r="DF41" s="8">
        <v>-5.2739218282387049E-2</v>
      </c>
      <c r="DG41" s="8">
        <v>-1.7150102495544193E-2</v>
      </c>
      <c r="DH41" s="8">
        <v>3.2905803541578453E-2</v>
      </c>
      <c r="DI41" s="8">
        <v>-0.19894934290644015</v>
      </c>
      <c r="DJ41" s="8">
        <v>-0.27243567169500332</v>
      </c>
      <c r="DK41" s="8">
        <v>-0.28453067361378054</v>
      </c>
      <c r="DL41" s="8">
        <v>-0.83045582607800128</v>
      </c>
      <c r="DM41" s="8">
        <v>-0.55249513288264529</v>
      </c>
      <c r="DN41" s="8">
        <v>-0.40294246741776174</v>
      </c>
      <c r="DO41" s="8">
        <v>-0.37174226297464408</v>
      </c>
      <c r="DP41" s="8">
        <v>-0.25486651923285319</v>
      </c>
      <c r="DQ41" s="8">
        <v>-0.41868277314291769</v>
      </c>
      <c r="DR41" s="8">
        <v>-0.32296910143059565</v>
      </c>
      <c r="DS41" s="8">
        <v>-0.53479337311660213</v>
      </c>
      <c r="DT41" s="8">
        <v>-0.29969351963244911</v>
      </c>
      <c r="DU41" s="8">
        <v>-0.28348833299514942</v>
      </c>
      <c r="DV41" s="8">
        <v>-0.18490346794754123</v>
      </c>
      <c r="DW41" s="8">
        <v>-0.14066149836888145</v>
      </c>
      <c r="DX41" s="8">
        <v>-0.46163488221082438</v>
      </c>
      <c r="DY41" s="8">
        <v>-0.25835756003784049</v>
      </c>
      <c r="DZ41" s="8">
        <v>-0.53728597253188859</v>
      </c>
      <c r="EA41" s="8">
        <v>-0.42533055372965717</v>
      </c>
      <c r="EB41" s="8">
        <v>-0.5218970191707194</v>
      </c>
      <c r="EC41" s="8">
        <v>-0.72170950061738814</v>
      </c>
      <c r="ED41" s="8">
        <v>-9.2112194046924611E-2</v>
      </c>
      <c r="EE41" s="8">
        <v>0.36379379954294272</v>
      </c>
      <c r="EF41" s="8">
        <v>-0.5381528171767691</v>
      </c>
      <c r="EG41" s="8">
        <v>-9.2828566213918412E-2</v>
      </c>
      <c r="EH41" s="8">
        <v>-0.1850043887317695</v>
      </c>
      <c r="EI41" s="8">
        <v>-0.25777973323682907</v>
      </c>
      <c r="EJ41" s="8">
        <v>-0.96410072593409391</v>
      </c>
      <c r="EK41" s="8">
        <v>-0.31076157406316701</v>
      </c>
      <c r="EL41" s="8">
        <v>-0.42551883976816951</v>
      </c>
      <c r="EM41" s="8">
        <v>-0.627132489084958</v>
      </c>
      <c r="EN41" s="8">
        <v>-0.30974097605091083</v>
      </c>
      <c r="EO41" s="8">
        <v>-0.56654304752763041</v>
      </c>
      <c r="EP41" s="8">
        <v>-0.48034704276131945</v>
      </c>
      <c r="EQ41" s="8">
        <v>-0.26922382960325575</v>
      </c>
      <c r="ER41" s="8">
        <v>-0.26681126288310308</v>
      </c>
      <c r="ES41" s="8">
        <v>-0.3268500032056178</v>
      </c>
      <c r="ET41" s="8">
        <v>-0.3402009721448726</v>
      </c>
      <c r="EU41" s="8">
        <v>-0.24730306349658451</v>
      </c>
      <c r="EV41" s="8">
        <v>-0.2642193527593073</v>
      </c>
      <c r="EW41" s="8">
        <v>-0.4063186737359471</v>
      </c>
      <c r="EX41" s="8">
        <v>-0.31621518632444012</v>
      </c>
      <c r="EY41" s="8">
        <v>-0.12348746127683628</v>
      </c>
      <c r="EZ41" s="8">
        <v>-0.12383449391034153</v>
      </c>
      <c r="FA41" s="8">
        <v>-0.2940355651727265</v>
      </c>
      <c r="FB41" s="8">
        <v>2.9363562105295331E-2</v>
      </c>
      <c r="FC41" s="8">
        <v>-0.34507176011969304</v>
      </c>
      <c r="FD41" s="8">
        <v>-0.2913665732980642</v>
      </c>
      <c r="FE41" s="8">
        <v>-0.1772772097807078</v>
      </c>
      <c r="FF41" s="8">
        <v>-0.21551337952661093</v>
      </c>
      <c r="FG41" s="8">
        <v>-0.32597321560950421</v>
      </c>
      <c r="FH41" s="8">
        <v>-3.7164203868804986E-2</v>
      </c>
      <c r="FI41" s="8">
        <v>-0.23104087867762396</v>
      </c>
      <c r="FJ41" s="8">
        <v>-0.20465779768538744</v>
      </c>
      <c r="FK41" s="8">
        <v>-0.37761731041858637</v>
      </c>
      <c r="FL41" s="8">
        <v>-0.27310940758260477</v>
      </c>
      <c r="FM41" s="8">
        <v>-0.17859555135442448</v>
      </c>
      <c r="FN41" s="8">
        <v>-0.18088372750649723</v>
      </c>
      <c r="FO41" s="8">
        <v>-0.23451431589688129</v>
      </c>
      <c r="FP41" s="8">
        <v>-0.31782055851803359</v>
      </c>
      <c r="FQ41" s="8">
        <v>-0.17331002327354489</v>
      </c>
      <c r="FR41" s="8">
        <v>-1.7743450879600289E-2</v>
      </c>
      <c r="FS41" s="8">
        <v>-0.1946160130686985</v>
      </c>
      <c r="FT41" s="8">
        <v>4.1136997321384032E-2</v>
      </c>
      <c r="FU41" s="8">
        <v>-0.28251899612361198</v>
      </c>
      <c r="FV41" s="8">
        <v>-3.7735310127013241E-2</v>
      </c>
      <c r="FW41" s="8">
        <v>-0.39049890653087038</v>
      </c>
      <c r="FX41" s="8">
        <v>8.5580506025626626E-2</v>
      </c>
      <c r="FY41" s="8">
        <v>-0.13624372125299969</v>
      </c>
      <c r="FZ41" s="8">
        <v>-0.19864715968685945</v>
      </c>
      <c r="GA41" s="8">
        <v>-0.13120045624148344</v>
      </c>
      <c r="GB41" s="8">
        <v>0.17052175507558606</v>
      </c>
      <c r="GC41" s="8">
        <v>-0.35321658363653413</v>
      </c>
      <c r="GD41" s="8">
        <v>-0.35710112989045623</v>
      </c>
      <c r="GE41" s="8">
        <v>-0.27324097771293926</v>
      </c>
      <c r="GF41" s="8">
        <v>-0.16187295262777893</v>
      </c>
      <c r="GG41" s="8">
        <v>-7.1042847692527208E-2</v>
      </c>
      <c r="GH41" s="8">
        <v>-0.49023041455226052</v>
      </c>
      <c r="GI41" s="8">
        <v>-0.44359464702483503</v>
      </c>
      <c r="GJ41" s="8">
        <v>-0.21735094112243028</v>
      </c>
      <c r="GK41" s="8">
        <v>-6.217093598319369E-2</v>
      </c>
      <c r="GL41" s="8">
        <v>-0.10985680449706181</v>
      </c>
      <c r="GM41" s="8">
        <v>-0.1364476151952829</v>
      </c>
      <c r="GN41" s="8">
        <v>0.17207165657203768</v>
      </c>
      <c r="GO41" s="8">
        <v>-0.13472326543334587</v>
      </c>
      <c r="GP41" s="8">
        <v>-3.518853705150108E-2</v>
      </c>
      <c r="GQ41" s="8">
        <v>-5.9733433520744068E-2</v>
      </c>
      <c r="GR41" s="8">
        <v>-0.11099236735399859</v>
      </c>
      <c r="GS41" s="8">
        <v>-0.1413144926785673</v>
      </c>
      <c r="GT41" s="8">
        <v>4.9868171817311388E-2</v>
      </c>
      <c r="GU41" s="8">
        <v>3.474254365336045E-2</v>
      </c>
      <c r="GV41" s="8">
        <v>2.7155427455839775E-2</v>
      </c>
      <c r="GW41" s="8">
        <v>-8.5279073742507372E-2</v>
      </c>
      <c r="GX41" s="8">
        <v>-0.2677800352525232</v>
      </c>
      <c r="GY41" s="8">
        <v>-0.202348000802658</v>
      </c>
      <c r="GZ41" s="8">
        <v>-0.95183846945144646</v>
      </c>
      <c r="HA41" s="8">
        <v>-0.49912156445692785</v>
      </c>
      <c r="HB41" s="8">
        <v>-0.10531699726482296</v>
      </c>
      <c r="HC41" s="8">
        <v>-0.47270863720524459</v>
      </c>
      <c r="HD41" s="8">
        <v>-0.2044855775707243</v>
      </c>
      <c r="HE41" s="8">
        <v>-0.37588104096816294</v>
      </c>
      <c r="HF41" s="8">
        <v>-0.35614775647298369</v>
      </c>
      <c r="HG41" s="8">
        <v>-0.24757847821693801</v>
      </c>
      <c r="HH41" s="8">
        <v>-0.3684625105481214</v>
      </c>
      <c r="HI41" s="8">
        <v>-0.60240674924841686</v>
      </c>
      <c r="HJ41" s="8">
        <v>-0.38801490930214749</v>
      </c>
      <c r="HK41" s="8">
        <v>-8.8477474917461482E-2</v>
      </c>
      <c r="HL41" s="8">
        <v>-0.32286826152638398</v>
      </c>
      <c r="HM41" s="8">
        <v>-2.630751489485968E-2</v>
      </c>
      <c r="HN41" s="8">
        <v>-0.37821397020255293</v>
      </c>
      <c r="HO41" s="8">
        <v>-0.22479736030308622</v>
      </c>
      <c r="HP41" s="8">
        <v>-0.24007301823768293</v>
      </c>
      <c r="HQ41" s="8">
        <v>-0.28630577533401125</v>
      </c>
      <c r="HR41" s="8">
        <v>-0.30256033350532363</v>
      </c>
      <c r="HS41" s="8">
        <v>-2.6473219426552449E-2</v>
      </c>
      <c r="HT41" s="8">
        <v>-0.87524733998047499</v>
      </c>
      <c r="HU41" s="8">
        <v>-0.20690826964703687</v>
      </c>
      <c r="HV41" s="8">
        <v>-9.093943893301458E-2</v>
      </c>
      <c r="HW41" s="8">
        <v>-0.17423575288399534</v>
      </c>
      <c r="HX41" s="8">
        <v>-0.86160097963724469</v>
      </c>
      <c r="HY41" s="8">
        <v>-0.46018596943710555</v>
      </c>
      <c r="HZ41" s="8">
        <v>-0.12506226360055506</v>
      </c>
      <c r="IA41" s="8">
        <v>-0.584710576348073</v>
      </c>
      <c r="IB41" s="8">
        <v>-0.3448197129192267</v>
      </c>
      <c r="IC41" s="8">
        <v>-0.29387226629211538</v>
      </c>
      <c r="ID41" s="8">
        <v>-0.32356102913927742</v>
      </c>
      <c r="IE41" s="8">
        <v>-0.30624362980780118</v>
      </c>
      <c r="IF41" s="8">
        <v>-0.26923925549823013</v>
      </c>
      <c r="IG41" s="8">
        <v>8.2767972620434074E-2</v>
      </c>
      <c r="IH41" s="8">
        <v>-0.3545569099165426</v>
      </c>
      <c r="II41" s="8">
        <v>-0.22064740848967421</v>
      </c>
      <c r="IJ41" s="8">
        <v>7.7413042301870599E-2</v>
      </c>
      <c r="IK41" s="8">
        <v>-3.2279792606777623E-2</v>
      </c>
      <c r="IL41" s="8">
        <v>-2.5088710774347513E-2</v>
      </c>
      <c r="IM41" s="8">
        <v>-0.28450191931120977</v>
      </c>
      <c r="IN41" s="8">
        <v>-0.88569588468548643</v>
      </c>
      <c r="IO41" s="8">
        <v>-0.47021330701655262</v>
      </c>
      <c r="IP41" s="8">
        <v>-0.48529228334048252</v>
      </c>
      <c r="IQ41" s="8">
        <v>-0.45259355039553267</v>
      </c>
      <c r="IR41" s="8">
        <v>6.85326502592042E-2</v>
      </c>
      <c r="IS41" s="8">
        <v>-0.15102106083745112</v>
      </c>
      <c r="IT41" s="8">
        <v>-0.4115387412128243</v>
      </c>
      <c r="IU41" s="8">
        <v>-8.9150987284513053E-2</v>
      </c>
      <c r="IV41" s="8">
        <v>-0.40275005482101922</v>
      </c>
      <c r="IW41" s="8">
        <v>-0.14766561285699684</v>
      </c>
      <c r="IX41" s="8">
        <v>-0.31031842530568576</v>
      </c>
      <c r="IY41" s="8">
        <v>-0.22778724714746576</v>
      </c>
      <c r="IZ41" s="8">
        <v>-0.22882265972661966</v>
      </c>
      <c r="JA41" s="8">
        <v>-0.24403390247446299</v>
      </c>
      <c r="JB41" s="8">
        <v>-0.17345802050493919</v>
      </c>
      <c r="JC41" s="8">
        <v>-0.30174839880688764</v>
      </c>
      <c r="JD41" s="8">
        <v>-0.32545508033511833</v>
      </c>
      <c r="JE41" s="8">
        <v>-0.19340003795775318</v>
      </c>
      <c r="JF41" s="8">
        <v>-0.29794263889815265</v>
      </c>
      <c r="JG41" s="8">
        <v>-2.7367852389762089E-2</v>
      </c>
      <c r="JH41" s="8">
        <v>5.5098106210763872E-2</v>
      </c>
      <c r="JI41" s="8">
        <v>-0.20958228373798732</v>
      </c>
      <c r="JJ41" s="8">
        <v>0.15479487934208808</v>
      </c>
      <c r="JK41" s="8">
        <v>1.9772988519957985E-2</v>
      </c>
      <c r="JL41" s="8">
        <v>-0.4220497769176218</v>
      </c>
      <c r="JM41" s="8">
        <v>0.10941513649950456</v>
      </c>
      <c r="JN41" s="8">
        <v>-0.3772090310789748</v>
      </c>
      <c r="JO41" s="8">
        <v>-0.45227046456707121</v>
      </c>
      <c r="JP41" s="8">
        <v>-0.17768611217662153</v>
      </c>
      <c r="JQ41" s="8">
        <v>-0.49205460745353063</v>
      </c>
      <c r="JR41" s="8">
        <v>-0.35082066275160217</v>
      </c>
      <c r="JS41" s="8">
        <v>-0.25154735603935163</v>
      </c>
      <c r="JT41" s="8">
        <v>-0.38553939800071857</v>
      </c>
      <c r="JU41" s="8">
        <v>3.5523496891314343E-2</v>
      </c>
      <c r="JV41" s="8">
        <v>3.1291657536902065E-2</v>
      </c>
      <c r="JW41" s="8">
        <v>-0.37712961916460963</v>
      </c>
      <c r="JX41" s="8">
        <v>-0.18743074629082826</v>
      </c>
      <c r="JY41" s="8">
        <v>-0.2887287814833952</v>
      </c>
      <c r="JZ41" s="8">
        <v>-0.11154998467551179</v>
      </c>
      <c r="KA41" s="8">
        <v>-7.9854361724901138E-2</v>
      </c>
      <c r="KB41" s="8">
        <v>-0.16116280176064832</v>
      </c>
      <c r="KC41" s="8">
        <v>-0.398555888353893</v>
      </c>
      <c r="KD41" s="8">
        <v>0.20881093576229862</v>
      </c>
      <c r="KE41" s="8">
        <v>-0.48301520749098514</v>
      </c>
      <c r="KF41" s="8">
        <v>-0.65258768727371497</v>
      </c>
      <c r="KG41" s="8">
        <v>-0.1850001922079009</v>
      </c>
      <c r="KH41" s="8">
        <v>-0.44953987056404537</v>
      </c>
      <c r="KI41" s="8">
        <v>-0.39236653656341297</v>
      </c>
      <c r="KJ41" s="8">
        <v>-0.41608653510158355</v>
      </c>
      <c r="KK41" s="8">
        <v>-0.22492751828198954</v>
      </c>
      <c r="KL41" s="8">
        <v>-8.70334346103422E-2</v>
      </c>
      <c r="KM41" s="8">
        <v>-0.32272529047673176</v>
      </c>
      <c r="KN41" s="8">
        <v>-0.26836418483664987</v>
      </c>
      <c r="KO41" s="8">
        <v>-0.32705951875279732</v>
      </c>
      <c r="KP41" s="8">
        <v>6.7956845913203973E-2</v>
      </c>
      <c r="KQ41" s="8">
        <v>-0.23843512056523702</v>
      </c>
      <c r="KR41" s="8">
        <v>-0.20242085006160315</v>
      </c>
      <c r="KS41" s="8">
        <v>-0.27592554222689702</v>
      </c>
      <c r="KT41" s="8">
        <v>-0.57499349192328719</v>
      </c>
      <c r="KU41" s="8">
        <v>-0.21482239341592485</v>
      </c>
      <c r="KV41" s="8">
        <v>-0.26132720795344955</v>
      </c>
      <c r="KW41" s="8">
        <v>-0.22040715163171601</v>
      </c>
      <c r="KX41" s="8">
        <v>-0.22195393667642976</v>
      </c>
      <c r="KY41" s="8">
        <v>-0.27218749464791697</v>
      </c>
      <c r="KZ41" s="8">
        <v>-0.31147098181164312</v>
      </c>
      <c r="LA41" s="8">
        <v>-6.7368095331526823E-2</v>
      </c>
      <c r="LB41" s="8">
        <v>-0.46067398750403499</v>
      </c>
      <c r="LC41" s="8">
        <v>-0.13803035972372638</v>
      </c>
      <c r="LD41" s="8">
        <v>-0.34325612914364245</v>
      </c>
      <c r="LE41" s="8">
        <v>-0.23123880684289236</v>
      </c>
      <c r="LF41" s="8">
        <v>-9.5989138507403565E-2</v>
      </c>
      <c r="LG41" s="8">
        <v>-0.1489011113325055</v>
      </c>
      <c r="LH41" s="8">
        <v>-0.11377351167119655</v>
      </c>
      <c r="LI41" s="8">
        <v>0.14218240099884466</v>
      </c>
      <c r="LJ41" s="8">
        <v>8.1684577630109015E-2</v>
      </c>
      <c r="LK41" s="8">
        <v>-0.12713913415939179</v>
      </c>
      <c r="LL41" s="8">
        <v>-0.55787709440464051</v>
      </c>
      <c r="LM41" s="8">
        <v>3.764909800511701E-2</v>
      </c>
      <c r="LN41" s="8">
        <v>6.9066685714090123E-2</v>
      </c>
      <c r="LO41" s="8">
        <v>7.7552426087501639E-2</v>
      </c>
      <c r="LP41" s="8">
        <v>-0.28384983776430539</v>
      </c>
      <c r="LQ41" s="8">
        <v>-0.40674984646535239</v>
      </c>
      <c r="LR41" s="8">
        <v>-0.54678071459517574</v>
      </c>
      <c r="LS41" s="8">
        <v>-0.28088600889492404</v>
      </c>
      <c r="LT41" s="8">
        <v>-0.41370811274881281</v>
      </c>
      <c r="LU41" s="8">
        <v>-0.36418620978473881</v>
      </c>
      <c r="LV41" s="8">
        <v>-0.30327156445950393</v>
      </c>
      <c r="LW41" s="8">
        <v>-0.24714138029870356</v>
      </c>
      <c r="LX41" s="8">
        <v>-0.33128097080819552</v>
      </c>
      <c r="LY41" s="8">
        <v>-7.4921989061740954E-2</v>
      </c>
      <c r="LZ41" s="8">
        <v>-0.25166782514036651</v>
      </c>
      <c r="MA41" s="8">
        <v>-0.17362182725154987</v>
      </c>
      <c r="MB41" s="8">
        <v>-0.2606580420291647</v>
      </c>
      <c r="MC41" s="8">
        <v>-0.12147533820126247</v>
      </c>
      <c r="MD41" s="8">
        <v>-0.31558752785143407</v>
      </c>
      <c r="ME41" s="8">
        <v>0.21601518525183408</v>
      </c>
      <c r="MF41" s="8">
        <v>-3.4432869411561831E-2</v>
      </c>
      <c r="MG41" s="8">
        <v>-0.21191237807796526</v>
      </c>
      <c r="MH41" s="8">
        <v>-0.51683946103191913</v>
      </c>
      <c r="MI41" s="8">
        <v>0.35350472682807244</v>
      </c>
      <c r="MJ41" s="8">
        <v>-0.18713039867651704</v>
      </c>
      <c r="MK41" s="8">
        <v>-5.0349334004509458E-2</v>
      </c>
      <c r="ML41" s="8">
        <v>-0.13907558798738837</v>
      </c>
      <c r="MM41" s="8">
        <v>-0.21815433491716327</v>
      </c>
      <c r="MN41" s="8">
        <v>-0.19708965523692881</v>
      </c>
      <c r="MO41" s="8">
        <v>-0.25299785205046244</v>
      </c>
      <c r="MP41" s="8">
        <v>-0.27818009094222101</v>
      </c>
      <c r="MQ41" s="8">
        <v>-0.11509172459215777</v>
      </c>
      <c r="MR41" s="8">
        <v>-0.29911711141769953</v>
      </c>
      <c r="MS41" s="8">
        <v>-0.24250477014628449</v>
      </c>
      <c r="MT41" s="8">
        <v>-0.50224142588780418</v>
      </c>
      <c r="MU41" s="8">
        <v>-0.36553031383828377</v>
      </c>
      <c r="MV41" s="8">
        <v>-0.16370523049910257</v>
      </c>
      <c r="MW41" s="8">
        <v>-0.18573962881938663</v>
      </c>
      <c r="MX41" s="8">
        <v>-0.26499701556454136</v>
      </c>
      <c r="MY41" s="8">
        <v>-0.3106571697279879</v>
      </c>
      <c r="MZ41" s="8">
        <v>-0.63854558192661159</v>
      </c>
      <c r="NA41" s="8">
        <v>-0.19317691532209155</v>
      </c>
      <c r="NB41" s="8">
        <v>-0.20473386490905518</v>
      </c>
      <c r="NC41" s="8">
        <v>-0.2642365300737049</v>
      </c>
      <c r="ND41" s="8">
        <v>-0.31213103869328895</v>
      </c>
      <c r="NE41" s="8">
        <v>-0.4973483991609367</v>
      </c>
      <c r="NF41" s="8">
        <v>-0.34500634497716975</v>
      </c>
      <c r="NG41" s="8">
        <v>-0.31002892914250924</v>
      </c>
      <c r="NH41" s="8">
        <v>-0.59072309482934904</v>
      </c>
      <c r="NI41" s="8">
        <v>-3.5938437544079029E-2</v>
      </c>
      <c r="NJ41" s="8">
        <v>-0.12782484298708577</v>
      </c>
      <c r="NK41" s="8">
        <v>-0.42635491367554912</v>
      </c>
      <c r="NL41" s="8">
        <v>-0.15802490167892064</v>
      </c>
      <c r="NM41" s="8">
        <v>-0.28285423400132564</v>
      </c>
      <c r="NN41" s="8">
        <v>-0.2685019979442187</v>
      </c>
      <c r="NO41" s="8">
        <v>-0.29797938448970002</v>
      </c>
      <c r="NP41" s="8">
        <v>-0.18393089210016356</v>
      </c>
      <c r="NQ41" s="8">
        <v>-0.39488641531768903</v>
      </c>
      <c r="NR41" s="8">
        <v>-0.40031028637544397</v>
      </c>
      <c r="NS41" s="8">
        <v>-0.3135910619113812</v>
      </c>
      <c r="NT41" s="8">
        <v>-0.32559071829191999</v>
      </c>
      <c r="NU41" s="8">
        <v>-0.22914275004694984</v>
      </c>
      <c r="NV41" s="8">
        <v>7.7480190890480305E-2</v>
      </c>
      <c r="NW41" s="8">
        <v>-3.439839832679021E-2</v>
      </c>
      <c r="NX41" s="8">
        <v>-0.28992359802902262</v>
      </c>
      <c r="NY41" s="8">
        <v>-0.35218624169815893</v>
      </c>
      <c r="NZ41" s="8">
        <v>-0.3085112819522462</v>
      </c>
      <c r="OA41" s="8">
        <v>-0.21554069071786</v>
      </c>
      <c r="OB41" s="8">
        <v>-0.28031800308818433</v>
      </c>
      <c r="OC41" s="8">
        <v>0.24951726452860173</v>
      </c>
      <c r="OD41" s="8">
        <v>-0.26546225124299505</v>
      </c>
      <c r="OE41" s="8">
        <v>-0.38598708510825114</v>
      </c>
      <c r="OF41" s="8">
        <v>-0.44924087152716163</v>
      </c>
      <c r="OG41" s="8">
        <v>-0.38900974964864621</v>
      </c>
      <c r="OH41" s="8">
        <v>-0.49635287805838368</v>
      </c>
      <c r="OI41" s="8">
        <v>-0.15963695346126164</v>
      </c>
      <c r="OJ41" s="8">
        <v>-0.45835385849669752</v>
      </c>
      <c r="OK41" s="8">
        <v>-0.39094587579726559</v>
      </c>
      <c r="OL41" s="8">
        <v>-0.52324734256022398</v>
      </c>
      <c r="OM41" s="8">
        <v>-0.36528070541130409</v>
      </c>
      <c r="ON41" s="8">
        <v>-0.30993942518683193</v>
      </c>
      <c r="OO41" s="8">
        <v>-8.8287969622603171E-2</v>
      </c>
      <c r="OP41" s="8">
        <v>-0.19364396361818795</v>
      </c>
      <c r="OQ41" s="8">
        <v>-0.17421545329767266</v>
      </c>
      <c r="OR41" s="8">
        <v>0.1351918687764167</v>
      </c>
      <c r="OS41" s="8">
        <v>2.4406474537467145E-2</v>
      </c>
      <c r="OT41" s="8">
        <v>-0.20717444341479568</v>
      </c>
      <c r="OU41" s="8">
        <v>-0.38015767729255578</v>
      </c>
      <c r="OV41" s="8">
        <v>-0.32885188722859726</v>
      </c>
      <c r="OW41" s="8">
        <v>-0.34892699615421241</v>
      </c>
      <c r="OX41" s="8">
        <v>-0.71734461782601311</v>
      </c>
    </row>
    <row r="42" spans="2:414" ht="15.6" x14ac:dyDescent="0.35">
      <c r="B42" s="6">
        <v>41973</v>
      </c>
      <c r="C42" s="8">
        <v>-0.10184564238991826</v>
      </c>
      <c r="D42" s="8">
        <v>-0.20679166016130321</v>
      </c>
      <c r="E42" s="8">
        <v>-0.18322894772396794</v>
      </c>
      <c r="F42" s="8">
        <v>-0.18778573839737461</v>
      </c>
      <c r="G42" s="8">
        <v>-3.5829450450714444E-2</v>
      </c>
      <c r="H42" s="8">
        <v>-2.3788285645582694E-2</v>
      </c>
      <c r="I42" s="8">
        <v>-0.28537422182046296</v>
      </c>
      <c r="J42" s="8">
        <v>-5.368931501921894E-2</v>
      </c>
      <c r="K42" s="8">
        <v>-0.56060688496305178</v>
      </c>
      <c r="L42" s="8">
        <v>-0.23849756708020492</v>
      </c>
      <c r="M42" s="8">
        <v>-0.18085609657009294</v>
      </c>
      <c r="N42" s="8">
        <v>-0.18043060214336404</v>
      </c>
      <c r="O42" s="8">
        <v>-0.23719762838390546</v>
      </c>
      <c r="P42" s="8">
        <v>-0.32685970839830292</v>
      </c>
      <c r="Q42" s="8">
        <v>-0.11602422915914132</v>
      </c>
      <c r="R42" s="8">
        <v>6.4863820067640006E-3</v>
      </c>
      <c r="S42" s="8">
        <v>-0.19157056568640976</v>
      </c>
      <c r="T42" s="8">
        <v>-0.24365092643622985</v>
      </c>
      <c r="U42" s="8">
        <v>-2.6837602726726712E-2</v>
      </c>
      <c r="V42" s="8">
        <v>-0.4510404719937971</v>
      </c>
      <c r="W42" s="8">
        <v>-0.23230741925326764</v>
      </c>
      <c r="X42" s="8">
        <v>-0.25933218828268523</v>
      </c>
      <c r="Y42" s="8">
        <v>-0.19637870099213131</v>
      </c>
      <c r="Z42" s="8">
        <v>-0.3642202189640078</v>
      </c>
      <c r="AA42" s="8">
        <v>7.6843310276468263E-2</v>
      </c>
      <c r="AB42" s="8">
        <v>2.2137715962461491E-2</v>
      </c>
      <c r="AC42" s="8">
        <v>5.0523485568658731E-2</v>
      </c>
      <c r="AD42" s="8">
        <v>-0.54244400333478404</v>
      </c>
      <c r="AE42" s="8">
        <v>-0.1898594353782303</v>
      </c>
      <c r="AF42" s="8">
        <v>-0.18402717129758647</v>
      </c>
      <c r="AG42" s="8">
        <v>-0.2096909565792387</v>
      </c>
      <c r="AH42" s="8">
        <v>-0.37752502824574558</v>
      </c>
      <c r="AI42" s="8">
        <v>-0.34727357392868341</v>
      </c>
      <c r="AJ42" s="8">
        <v>-0.4902795783941466</v>
      </c>
      <c r="AK42" s="8">
        <v>-0.24737743686160779</v>
      </c>
      <c r="AL42" s="8">
        <v>-0.34947701115997509</v>
      </c>
      <c r="AM42" s="8">
        <v>-0.31983929903519576</v>
      </c>
      <c r="AN42" s="8">
        <v>-0.19262910203592615</v>
      </c>
      <c r="AO42" s="8">
        <v>-0.2981764533757077</v>
      </c>
      <c r="AP42" s="8">
        <v>-0.14284714973841425</v>
      </c>
      <c r="AQ42" s="8">
        <v>-3.6777870930165969E-2</v>
      </c>
      <c r="AR42" s="8">
        <v>-0.13671210983700915</v>
      </c>
      <c r="AS42" s="8">
        <v>0.23337640099435791</v>
      </c>
      <c r="AT42" s="8">
        <v>-0.36375645434546922</v>
      </c>
      <c r="AU42" s="8">
        <v>-0.29297870685046634</v>
      </c>
      <c r="AV42" s="8">
        <v>-8.1532039793420594E-2</v>
      </c>
      <c r="AW42" s="8">
        <v>-6.1230957669583863E-2</v>
      </c>
      <c r="AX42" s="8">
        <v>-0.21669941837930037</v>
      </c>
      <c r="AY42" s="8">
        <v>-0.35622802283639804</v>
      </c>
      <c r="AZ42" s="8">
        <v>2.0535426906158682E-2</v>
      </c>
      <c r="BA42" s="8">
        <v>-0.12207174282648574</v>
      </c>
      <c r="BB42" s="8">
        <v>-0.1560805347214706</v>
      </c>
      <c r="BC42" s="8">
        <v>-0.45852300352338432</v>
      </c>
      <c r="BD42" s="8">
        <v>-0.29120065098352971</v>
      </c>
      <c r="BE42" s="8">
        <v>-1.7029322011375043E-2</v>
      </c>
      <c r="BF42" s="8">
        <v>-0.17614011953260841</v>
      </c>
      <c r="BG42" s="8">
        <v>-0.40258315787601995</v>
      </c>
      <c r="BH42" s="8">
        <v>-4.9756785799384744E-2</v>
      </c>
      <c r="BI42" s="8">
        <v>-0.11385999398995296</v>
      </c>
      <c r="BJ42" s="8">
        <v>-6.5010854951527461E-2</v>
      </c>
      <c r="BK42" s="8">
        <v>-0.27797622541001865</v>
      </c>
      <c r="BL42" s="8">
        <v>-0.37263082413624304</v>
      </c>
      <c r="BM42" s="8">
        <v>-0.29673017807463709</v>
      </c>
      <c r="BN42" s="8">
        <v>0.18521139109762921</v>
      </c>
      <c r="BO42" s="8">
        <v>-9.3719537652737786E-2</v>
      </c>
      <c r="BP42" s="8">
        <v>-0.1511147607981109</v>
      </c>
      <c r="BQ42" s="8">
        <v>-5.397485503030151E-3</v>
      </c>
      <c r="BR42" s="8">
        <v>-3.9638627889387788E-2</v>
      </c>
      <c r="BS42" s="8">
        <v>-0.18147580814765424</v>
      </c>
      <c r="BT42" s="8">
        <v>5.1565483548688715E-2</v>
      </c>
      <c r="BU42" s="8">
        <v>-0.17698082023627201</v>
      </c>
      <c r="BV42" s="8">
        <v>-0.29900921473254144</v>
      </c>
      <c r="BW42" s="8">
        <v>-0.35781558313416512</v>
      </c>
      <c r="BX42" s="8">
        <v>-0.10615203636281453</v>
      </c>
      <c r="BY42" s="8">
        <v>-0.2901277650004499</v>
      </c>
      <c r="BZ42" s="8">
        <v>-0.13396916059323619</v>
      </c>
      <c r="CA42" s="8">
        <v>-0.11693784977844277</v>
      </c>
      <c r="CB42" s="8">
        <v>-0.28086278947922139</v>
      </c>
      <c r="CC42" s="8">
        <v>-0.17854256893785225</v>
      </c>
      <c r="CD42" s="8">
        <v>-0.12223892653049938</v>
      </c>
      <c r="CE42" s="8">
        <v>-4.1423363707988513E-2</v>
      </c>
      <c r="CF42" s="8">
        <v>-0.10089504414520573</v>
      </c>
      <c r="CG42" s="8">
        <v>-0.15029131569728435</v>
      </c>
      <c r="CH42" s="8">
        <v>-0.32413481380667303</v>
      </c>
      <c r="CI42" s="8">
        <v>-0.31706288494055818</v>
      </c>
      <c r="CJ42" s="8">
        <v>-0.38300521979796492</v>
      </c>
      <c r="CK42" s="8">
        <v>-0.44637998778788363</v>
      </c>
      <c r="CL42" s="8">
        <v>5.1213657505815191E-2</v>
      </c>
      <c r="CM42" s="8">
        <v>0.10612190745185394</v>
      </c>
      <c r="CN42" s="8">
        <v>-0.13979927912277931</v>
      </c>
      <c r="CO42" s="8">
        <v>-8.6597597932743492E-2</v>
      </c>
      <c r="CP42" s="8">
        <v>-2.9194090830900538E-2</v>
      </c>
      <c r="CQ42" s="8">
        <v>-0.13509979059506003</v>
      </c>
      <c r="CR42" s="8">
        <v>-0.24827765011786293</v>
      </c>
      <c r="CS42" s="8">
        <v>-0.17345548621992962</v>
      </c>
      <c r="CT42" s="8">
        <v>-0.18536368774125395</v>
      </c>
      <c r="CU42" s="8">
        <v>-0.3979485323209026</v>
      </c>
      <c r="CV42" s="8">
        <v>-0.17448832356779639</v>
      </c>
      <c r="CW42" s="8">
        <v>-0.23318371476565836</v>
      </c>
      <c r="CX42" s="8">
        <v>-0.20140498963745038</v>
      </c>
      <c r="CY42" s="8">
        <v>-3.77625808719107E-2</v>
      </c>
      <c r="CZ42" s="8">
        <v>-0.15165800760744999</v>
      </c>
      <c r="DA42" s="8">
        <v>-0.2378814394910263</v>
      </c>
      <c r="DB42" s="8">
        <v>-0.15303640090313436</v>
      </c>
      <c r="DC42" s="8">
        <v>-2.6472101700762436E-2</v>
      </c>
      <c r="DD42" s="8">
        <v>-0.18889639708735864</v>
      </c>
      <c r="DE42" s="8">
        <v>0.18515845601489356</v>
      </c>
      <c r="DF42" s="8">
        <v>2.367037436435283E-2</v>
      </c>
      <c r="DG42" s="8">
        <v>5.3545389509108102E-2</v>
      </c>
      <c r="DH42" s="8">
        <v>1.4618956058680519E-2</v>
      </c>
      <c r="DI42" s="8">
        <v>-0.1455028468985366</v>
      </c>
      <c r="DJ42" s="8">
        <v>-0.14045083640643419</v>
      </c>
      <c r="DK42" s="8">
        <v>-8.6469328015071859E-2</v>
      </c>
      <c r="DL42" s="8">
        <v>-0.5970720046479443</v>
      </c>
      <c r="DM42" s="8">
        <v>-0.35960953265057027</v>
      </c>
      <c r="DN42" s="8">
        <v>-0.12483593772113291</v>
      </c>
      <c r="DO42" s="8">
        <v>-0.32787831846311882</v>
      </c>
      <c r="DP42" s="8">
        <v>-0.10681060139602662</v>
      </c>
      <c r="DQ42" s="8">
        <v>-0.28646387520133332</v>
      </c>
      <c r="DR42" s="8">
        <v>-0.37088480896630388</v>
      </c>
      <c r="DS42" s="8">
        <v>-0.38676333295683535</v>
      </c>
      <c r="DT42" s="8">
        <v>-0.29148158518417866</v>
      </c>
      <c r="DU42" s="8">
        <v>-0.23129061883739249</v>
      </c>
      <c r="DV42" s="8">
        <v>-7.5868896763422233E-2</v>
      </c>
      <c r="DW42" s="8">
        <v>1.5595030992621146E-2</v>
      </c>
      <c r="DX42" s="8">
        <v>-0.40388815950524182</v>
      </c>
      <c r="DY42" s="8">
        <v>-0.14953528317527506</v>
      </c>
      <c r="DZ42" s="8">
        <v>-0.43108438935271187</v>
      </c>
      <c r="EA42" s="8">
        <v>-0.29007106165768676</v>
      </c>
      <c r="EB42" s="8">
        <v>-0.38263362911380966</v>
      </c>
      <c r="EC42" s="8">
        <v>-0.55569483204043391</v>
      </c>
      <c r="ED42" s="8">
        <v>-6.0769173198937404E-2</v>
      </c>
      <c r="EE42" s="8">
        <v>0.4694911457241091</v>
      </c>
      <c r="EF42" s="8">
        <v>-0.44783931562285456</v>
      </c>
      <c r="EG42" s="8">
        <v>-7.6088173633072839E-2</v>
      </c>
      <c r="EH42" s="8">
        <v>-0.18423240324773729</v>
      </c>
      <c r="EI42" s="8">
        <v>-0.14925886343725001</v>
      </c>
      <c r="EJ42" s="8">
        <v>-0.72093270683469224</v>
      </c>
      <c r="EK42" s="8">
        <v>-0.16162246301605854</v>
      </c>
      <c r="EL42" s="8">
        <v>-0.26955628653075281</v>
      </c>
      <c r="EM42" s="8">
        <v>-0.33692123889122416</v>
      </c>
      <c r="EN42" s="8">
        <v>-0.16640356987126012</v>
      </c>
      <c r="EO42" s="8">
        <v>-0.42319563097031743</v>
      </c>
      <c r="EP42" s="8">
        <v>-0.31896910724027155</v>
      </c>
      <c r="EQ42" s="8">
        <v>-0.16637048592499337</v>
      </c>
      <c r="ER42" s="8">
        <v>-0.12802821396928066</v>
      </c>
      <c r="ES42" s="8">
        <v>-0.19660181003051647</v>
      </c>
      <c r="ET42" s="8">
        <v>-6.1294169653279919E-2</v>
      </c>
      <c r="EU42" s="8">
        <v>-0.16538646249041281</v>
      </c>
      <c r="EV42" s="8">
        <v>-0.14386319307882434</v>
      </c>
      <c r="EW42" s="8">
        <v>-0.33182299438131729</v>
      </c>
      <c r="EX42" s="8">
        <v>-0.25233176873904872</v>
      </c>
      <c r="EY42" s="8">
        <v>-6.0266763335552122E-2</v>
      </c>
      <c r="EZ42" s="8">
        <v>-7.3601554416037704E-2</v>
      </c>
      <c r="FA42" s="8">
        <v>-0.17597227988967507</v>
      </c>
      <c r="FB42" s="8">
        <v>5.3685979369880725E-2</v>
      </c>
      <c r="FC42" s="8">
        <v>-0.11524843869825017</v>
      </c>
      <c r="FD42" s="8">
        <v>-0.22466240302150176</v>
      </c>
      <c r="FE42" s="8">
        <v>-8.7850223282219239E-2</v>
      </c>
      <c r="FF42" s="8">
        <v>-8.8329801207698205E-2</v>
      </c>
      <c r="FG42" s="8">
        <v>-0.28125299217047645</v>
      </c>
      <c r="FH42" s="8">
        <v>3.6801969542284402E-2</v>
      </c>
      <c r="FI42" s="8">
        <v>-0.29063440788600386</v>
      </c>
      <c r="FJ42" s="8">
        <v>-0.21126762813939204</v>
      </c>
      <c r="FK42" s="8">
        <v>-0.3297881598201271</v>
      </c>
      <c r="FL42" s="8">
        <v>-0.2353772651839886</v>
      </c>
      <c r="FM42" s="8">
        <v>-0.10433291369143102</v>
      </c>
      <c r="FN42" s="8">
        <v>-0.1020962632531226</v>
      </c>
      <c r="FO42" s="8">
        <v>-0.19524826188074682</v>
      </c>
      <c r="FP42" s="8">
        <v>-0.18211312539075292</v>
      </c>
      <c r="FQ42" s="8">
        <v>-0.14500315426868843</v>
      </c>
      <c r="FR42" s="8">
        <v>1.6243245773239667E-2</v>
      </c>
      <c r="FS42" s="8">
        <v>-0.15657538155439571</v>
      </c>
      <c r="FT42" s="8">
        <v>-3.5203475857340579E-4</v>
      </c>
      <c r="FU42" s="8">
        <v>-0.24525757960858158</v>
      </c>
      <c r="FV42" s="8">
        <v>-2.0671148468756919E-2</v>
      </c>
      <c r="FW42" s="8">
        <v>-0.32404308993562447</v>
      </c>
      <c r="FX42" s="8">
        <v>4.753476214097177E-2</v>
      </c>
      <c r="FY42" s="8">
        <v>-0.13202894651457406</v>
      </c>
      <c r="FZ42" s="8">
        <v>-0.1675136270044893</v>
      </c>
      <c r="GA42" s="8">
        <v>-5.0004076253783634E-2</v>
      </c>
      <c r="GB42" s="8">
        <v>0.20844464143941047</v>
      </c>
      <c r="GC42" s="8">
        <v>-0.25289996246324681</v>
      </c>
      <c r="GD42" s="8">
        <v>-0.20046069541205064</v>
      </c>
      <c r="GE42" s="8">
        <v>-0.17285932024038364</v>
      </c>
      <c r="GF42" s="8">
        <v>-0.10577885571006516</v>
      </c>
      <c r="GG42" s="8">
        <v>-0.1357848201548191</v>
      </c>
      <c r="GH42" s="8">
        <v>-0.30714861605052085</v>
      </c>
      <c r="GI42" s="8">
        <v>-0.19015556072175374</v>
      </c>
      <c r="GJ42" s="8">
        <v>-0.19076635656909377</v>
      </c>
      <c r="GK42" s="8">
        <v>3.2311370425926064E-2</v>
      </c>
      <c r="GL42" s="8">
        <v>-7.7097426939434874E-2</v>
      </c>
      <c r="GM42" s="8">
        <v>-6.8731751382753892E-2</v>
      </c>
      <c r="GN42" s="8">
        <v>0.28155966735402488</v>
      </c>
      <c r="GO42" s="8">
        <v>1.1567775366021632E-2</v>
      </c>
      <c r="GP42" s="8">
        <v>4.7339979906875822E-2</v>
      </c>
      <c r="GQ42" s="8">
        <v>-1.0998444412218819E-2</v>
      </c>
      <c r="GR42" s="8">
        <v>-1.6256487117272519E-3</v>
      </c>
      <c r="GS42" s="8">
        <v>-0.10209966476908466</v>
      </c>
      <c r="GT42" s="8">
        <v>-1.8131921401739273E-2</v>
      </c>
      <c r="GU42" s="8">
        <v>2.8884338904164798E-2</v>
      </c>
      <c r="GV42" s="8">
        <v>8.5121228953080226E-3</v>
      </c>
      <c r="GW42" s="8">
        <v>-2.5249566277062138E-2</v>
      </c>
      <c r="GX42" s="8">
        <v>-0.13385151905569581</v>
      </c>
      <c r="GY42" s="8">
        <v>-0.15873866829642264</v>
      </c>
      <c r="GZ42" s="8">
        <v>-0.66208372492614753</v>
      </c>
      <c r="HA42" s="8">
        <v>-0.34335243871089721</v>
      </c>
      <c r="HB42" s="8">
        <v>-7.7733643094167817E-2</v>
      </c>
      <c r="HC42" s="8">
        <v>-0.43650712316129492</v>
      </c>
      <c r="HD42" s="8">
        <v>-0.15633782514424191</v>
      </c>
      <c r="HE42" s="8">
        <v>-0.366085354798453</v>
      </c>
      <c r="HF42" s="8">
        <v>-0.24362695485086505</v>
      </c>
      <c r="HG42" s="8">
        <v>-4.3674313801345212E-2</v>
      </c>
      <c r="HH42" s="8">
        <v>-0.25312689248762343</v>
      </c>
      <c r="HI42" s="8">
        <v>-0.47763249416448567</v>
      </c>
      <c r="HJ42" s="8">
        <v>-0.26853791816999573</v>
      </c>
      <c r="HK42" s="8">
        <v>-9.8001167512449E-2</v>
      </c>
      <c r="HL42" s="8">
        <v>-0.21494395826221038</v>
      </c>
      <c r="HM42" s="8">
        <v>-1.0006893227378098E-2</v>
      </c>
      <c r="HN42" s="8">
        <v>-0.35556979163815255</v>
      </c>
      <c r="HO42" s="8">
        <v>-0.16470910616425549</v>
      </c>
      <c r="HP42" s="8">
        <v>-0.16086817855790989</v>
      </c>
      <c r="HQ42" s="8">
        <v>-0.23884981676411232</v>
      </c>
      <c r="HR42" s="8">
        <v>-0.24765685950342181</v>
      </c>
      <c r="HS42" s="8">
        <v>-9.2409726777802972E-2</v>
      </c>
      <c r="HT42" s="8">
        <v>-0.58437444698156227</v>
      </c>
      <c r="HU42" s="8">
        <v>-0.13365815265955674</v>
      </c>
      <c r="HV42" s="8">
        <v>-6.2867064623785468E-2</v>
      </c>
      <c r="HW42" s="8">
        <v>-0.19609391132659845</v>
      </c>
      <c r="HX42" s="8">
        <v>-0.57697757026034757</v>
      </c>
      <c r="HY42" s="8">
        <v>-0.26519923321710331</v>
      </c>
      <c r="HZ42" s="8">
        <v>-6.6439951437363892E-2</v>
      </c>
      <c r="IA42" s="8">
        <v>-0.45153689112911555</v>
      </c>
      <c r="IB42" s="8">
        <v>-0.20297203967612565</v>
      </c>
      <c r="IC42" s="8">
        <v>-0.16111764737649314</v>
      </c>
      <c r="ID42" s="8">
        <v>-0.19154178630507668</v>
      </c>
      <c r="IE42" s="8">
        <v>-0.16907707819897105</v>
      </c>
      <c r="IF42" s="8">
        <v>-0.24747128203767388</v>
      </c>
      <c r="IG42" s="8">
        <v>4.7026975099213622E-2</v>
      </c>
      <c r="IH42" s="8">
        <v>-0.20812931036822016</v>
      </c>
      <c r="II42" s="8">
        <v>-0.18173219455349723</v>
      </c>
      <c r="IJ42" s="8">
        <v>8.665433153260485E-2</v>
      </c>
      <c r="IK42" s="8">
        <v>-7.9191516651364161E-2</v>
      </c>
      <c r="IL42" s="8">
        <v>6.3115249142788599E-2</v>
      </c>
      <c r="IM42" s="8">
        <v>-0.18481215923442337</v>
      </c>
      <c r="IN42" s="8">
        <v>-0.63651089067738131</v>
      </c>
      <c r="IO42" s="8">
        <v>-0.30318106472714823</v>
      </c>
      <c r="IP42" s="8">
        <v>-0.30764367176415625</v>
      </c>
      <c r="IQ42" s="8">
        <v>-0.36444354702712461</v>
      </c>
      <c r="IR42" s="8">
        <v>0.11349163412955737</v>
      </c>
      <c r="IS42" s="8">
        <v>-5.717867464367022E-2</v>
      </c>
      <c r="IT42" s="8">
        <v>-0.20627201811959245</v>
      </c>
      <c r="IU42" s="8">
        <v>2.6639602213522455E-2</v>
      </c>
      <c r="IV42" s="8">
        <v>-0.23371455023693721</v>
      </c>
      <c r="IW42" s="8">
        <v>3.9853494202894656E-2</v>
      </c>
      <c r="IX42" s="8">
        <v>-0.30425114310865498</v>
      </c>
      <c r="IY42" s="8">
        <v>-0.19988647445389685</v>
      </c>
      <c r="IZ42" s="8">
        <v>-0.21157082186339138</v>
      </c>
      <c r="JA42" s="8">
        <v>-0.28161976733296307</v>
      </c>
      <c r="JB42" s="8">
        <v>-0.18450611060780492</v>
      </c>
      <c r="JC42" s="8">
        <v>-0.29168558492549057</v>
      </c>
      <c r="JD42" s="8">
        <v>-0.37177459985786132</v>
      </c>
      <c r="JE42" s="8">
        <v>-0.22161462251209202</v>
      </c>
      <c r="JF42" s="8">
        <v>-0.22750249550987942</v>
      </c>
      <c r="JG42" s="8">
        <v>4.325280769996457E-2</v>
      </c>
      <c r="JH42" s="8">
        <v>7.1168536482886964E-3</v>
      </c>
      <c r="JI42" s="8">
        <v>-0.22057483999537553</v>
      </c>
      <c r="JJ42" s="8">
        <v>0.16069194901336217</v>
      </c>
      <c r="JK42" s="8">
        <v>8.893429276169823E-2</v>
      </c>
      <c r="JL42" s="8">
        <v>-0.36676136682397753</v>
      </c>
      <c r="JM42" s="8">
        <v>0.16476333629676171</v>
      </c>
      <c r="JN42" s="8">
        <v>-0.33374141803327445</v>
      </c>
      <c r="JO42" s="8">
        <v>-0.30904249244955923</v>
      </c>
      <c r="JP42" s="8">
        <v>-0.14868601717329782</v>
      </c>
      <c r="JQ42" s="8">
        <v>-0.30585029005919845</v>
      </c>
      <c r="JR42" s="8">
        <v>-0.28252721487392712</v>
      </c>
      <c r="JS42" s="8">
        <v>-0.25559924046584576</v>
      </c>
      <c r="JT42" s="8">
        <v>-0.31231809943422217</v>
      </c>
      <c r="JU42" s="8">
        <v>-9.1762814785635392E-3</v>
      </c>
      <c r="JV42" s="8">
        <v>-2.0194191420723227E-2</v>
      </c>
      <c r="JW42" s="8">
        <v>-0.31218933716667707</v>
      </c>
      <c r="JX42" s="8">
        <v>-0.13689716134850213</v>
      </c>
      <c r="JY42" s="8">
        <v>-0.16742154068198456</v>
      </c>
      <c r="JZ42" s="8">
        <v>-0.11259394897482239</v>
      </c>
      <c r="KA42" s="8">
        <v>-6.0363116472558619E-2</v>
      </c>
      <c r="KB42" s="8">
        <v>-5.1130092771220804E-2</v>
      </c>
      <c r="KC42" s="8">
        <v>-0.26630666592183799</v>
      </c>
      <c r="KD42" s="8">
        <v>0.28147562169935914</v>
      </c>
      <c r="KE42" s="8">
        <v>-0.33640396937345407</v>
      </c>
      <c r="KF42" s="8">
        <v>-0.43888154679972313</v>
      </c>
      <c r="KG42" s="8">
        <v>-0.12144481238084989</v>
      </c>
      <c r="KH42" s="8">
        <v>-0.42217923090548348</v>
      </c>
      <c r="KI42" s="8">
        <v>-0.34829137923774561</v>
      </c>
      <c r="KJ42" s="8">
        <v>-0.29180655454981452</v>
      </c>
      <c r="KK42" s="8">
        <v>-7.5757351535046105E-2</v>
      </c>
      <c r="KL42" s="8">
        <v>-4.70925314230154E-2</v>
      </c>
      <c r="KM42" s="8">
        <v>-0.257991351363759</v>
      </c>
      <c r="KN42" s="8">
        <v>-0.14263312763662395</v>
      </c>
      <c r="KO42" s="8">
        <v>-0.22266546377531651</v>
      </c>
      <c r="KP42" s="8">
        <v>0.10776624193141467</v>
      </c>
      <c r="KQ42" s="8">
        <v>-0.16091218162398324</v>
      </c>
      <c r="KR42" s="8">
        <v>-0.22548926826281998</v>
      </c>
      <c r="KS42" s="8">
        <v>-0.23277768268256821</v>
      </c>
      <c r="KT42" s="8">
        <v>-0.38292287043903295</v>
      </c>
      <c r="KU42" s="8">
        <v>-0.21418099826467782</v>
      </c>
      <c r="KV42" s="8">
        <v>-0.24953236216254515</v>
      </c>
      <c r="KW42" s="8">
        <v>-0.12066528875619256</v>
      </c>
      <c r="KX42" s="8">
        <v>-0.11370686129843778</v>
      </c>
      <c r="KY42" s="8">
        <v>-0.19453468992844186</v>
      </c>
      <c r="KZ42" s="8">
        <v>-0.21083746349289478</v>
      </c>
      <c r="LA42" s="8">
        <v>5.5064772955258435E-3</v>
      </c>
      <c r="LB42" s="8">
        <v>-0.2556390942058494</v>
      </c>
      <c r="LC42" s="8">
        <v>-0.10152412584421278</v>
      </c>
      <c r="LD42" s="8">
        <v>-0.2739260138025108</v>
      </c>
      <c r="LE42" s="8">
        <v>-0.18187735572372465</v>
      </c>
      <c r="LF42" s="8">
        <v>-8.4559547454782141E-2</v>
      </c>
      <c r="LG42" s="8">
        <v>-0.17433671705727716</v>
      </c>
      <c r="LH42" s="8">
        <v>-0.1433994606504439</v>
      </c>
      <c r="LI42" s="8">
        <v>5.5978523073250644E-2</v>
      </c>
      <c r="LJ42" s="8">
        <v>4.563116793137019E-2</v>
      </c>
      <c r="LK42" s="8">
        <v>-2.7158064449176313E-2</v>
      </c>
      <c r="LL42" s="8">
        <v>-0.25804512527523704</v>
      </c>
      <c r="LM42" s="8">
        <v>-9.930875984639459E-3</v>
      </c>
      <c r="LN42" s="8">
        <v>0.13506437167926727</v>
      </c>
      <c r="LO42" s="8">
        <v>3.6292781202255139E-2</v>
      </c>
      <c r="LP42" s="8">
        <v>-0.25557228606824733</v>
      </c>
      <c r="LQ42" s="8">
        <v>-0.34221873549331239</v>
      </c>
      <c r="LR42" s="8">
        <v>-0.43008486589339723</v>
      </c>
      <c r="LS42" s="8">
        <v>-0.26369681293873781</v>
      </c>
      <c r="LT42" s="8">
        <v>-0.34104371176125881</v>
      </c>
      <c r="LU42" s="8">
        <v>-0.29137123867982728</v>
      </c>
      <c r="LV42" s="8">
        <v>-0.26389925184462426</v>
      </c>
      <c r="LW42" s="8">
        <v>-0.13722721893158785</v>
      </c>
      <c r="LX42" s="8">
        <v>-0.35661811267760735</v>
      </c>
      <c r="LY42" s="8">
        <v>4.9643344181855627E-2</v>
      </c>
      <c r="LZ42" s="8">
        <v>-0.20176594986892149</v>
      </c>
      <c r="MA42" s="8">
        <v>-0.25807441303337797</v>
      </c>
      <c r="MB42" s="8">
        <v>-0.31307838358554235</v>
      </c>
      <c r="MC42" s="8">
        <v>-9.2657435486222572E-2</v>
      </c>
      <c r="MD42" s="8">
        <v>-0.27584830211122913</v>
      </c>
      <c r="ME42" s="8">
        <v>0.15391689273187031</v>
      </c>
      <c r="MF42" s="8">
        <v>-5.7621844876305305E-2</v>
      </c>
      <c r="MG42" s="8">
        <v>-0.14527007049782747</v>
      </c>
      <c r="MH42" s="8">
        <v>-0.3579632512635208</v>
      </c>
      <c r="MI42" s="8">
        <v>0.2407142809396019</v>
      </c>
      <c r="MJ42" s="8">
        <v>-0.15412015556225711</v>
      </c>
      <c r="MK42" s="8">
        <v>-4.7546028137964512E-2</v>
      </c>
      <c r="ML42" s="8">
        <v>-8.1401519212032591E-2</v>
      </c>
      <c r="MM42" s="8">
        <v>-0.18381567068739341</v>
      </c>
      <c r="MN42" s="8">
        <v>-0.15535647674139988</v>
      </c>
      <c r="MO42" s="8">
        <v>-0.1863893988523567</v>
      </c>
      <c r="MP42" s="8">
        <v>-0.16442613396458894</v>
      </c>
      <c r="MQ42" s="8">
        <v>3.0008461778570062E-3</v>
      </c>
      <c r="MR42" s="8">
        <v>-0.22831042990809258</v>
      </c>
      <c r="MS42" s="8">
        <v>-0.1910462423159805</v>
      </c>
      <c r="MT42" s="8">
        <v>-0.35084925510641479</v>
      </c>
      <c r="MU42" s="8">
        <v>-0.29475982611502727</v>
      </c>
      <c r="MV42" s="8">
        <v>-8.1071143631815612E-2</v>
      </c>
      <c r="MW42" s="8">
        <v>-0.10283326024471826</v>
      </c>
      <c r="MX42" s="8">
        <v>-0.17586116994201889</v>
      </c>
      <c r="MY42" s="8">
        <v>-8.9385492880608763E-2</v>
      </c>
      <c r="MZ42" s="8">
        <v>-0.37929137599756496</v>
      </c>
      <c r="NA42" s="8">
        <v>-0.20749381803255273</v>
      </c>
      <c r="NB42" s="8">
        <v>-0.1447536497949363</v>
      </c>
      <c r="NC42" s="8">
        <v>-9.7799168306732104E-2</v>
      </c>
      <c r="ND42" s="8">
        <v>-0.21650970162464012</v>
      </c>
      <c r="NE42" s="8">
        <v>-0.36037751431370141</v>
      </c>
      <c r="NF42" s="8">
        <v>-0.24540297890730628</v>
      </c>
      <c r="NG42" s="8">
        <v>-0.33407154167080261</v>
      </c>
      <c r="NH42" s="8">
        <v>-0.43354715646207992</v>
      </c>
      <c r="NI42" s="8">
        <v>5.0213039484920924E-2</v>
      </c>
      <c r="NJ42" s="8">
        <v>-3.6060458888172442E-2</v>
      </c>
      <c r="NK42" s="8">
        <v>-0.3537365964724658</v>
      </c>
      <c r="NL42" s="8">
        <v>-0.1401299897009258</v>
      </c>
      <c r="NM42" s="8">
        <v>-0.20263244501494448</v>
      </c>
      <c r="NN42" s="8">
        <v>-0.3015012643495531</v>
      </c>
      <c r="NO42" s="8">
        <v>-0.22381112197036315</v>
      </c>
      <c r="NP42" s="8">
        <v>-7.7463944001837884E-2</v>
      </c>
      <c r="NQ42" s="8">
        <v>-0.31508416473032996</v>
      </c>
      <c r="NR42" s="8">
        <v>-0.28703859473023841</v>
      </c>
      <c r="NS42" s="8">
        <v>-0.12273954850045703</v>
      </c>
      <c r="NT42" s="8">
        <v>-0.19762018888281779</v>
      </c>
      <c r="NU42" s="8">
        <v>-0.19283326193986045</v>
      </c>
      <c r="NV42" s="8">
        <v>3.187478171710674E-2</v>
      </c>
      <c r="NW42" s="8">
        <v>-2.5485657612208321E-2</v>
      </c>
      <c r="NX42" s="8">
        <v>-0.23802445105360315</v>
      </c>
      <c r="NY42" s="8">
        <v>-0.27366088817328332</v>
      </c>
      <c r="NZ42" s="8">
        <v>-0.24415499428914345</v>
      </c>
      <c r="OA42" s="8">
        <v>-0.18791197622978473</v>
      </c>
      <c r="OB42" s="8">
        <v>-0.22594937390236136</v>
      </c>
      <c r="OC42" s="8">
        <v>0.17270846833696168</v>
      </c>
      <c r="OD42" s="8">
        <v>-0.18193240412931511</v>
      </c>
      <c r="OE42" s="8">
        <v>-0.25058173140351031</v>
      </c>
      <c r="OF42" s="8">
        <v>-0.35924059417381488</v>
      </c>
      <c r="OG42" s="8">
        <v>-0.25980225205748625</v>
      </c>
      <c r="OH42" s="8">
        <v>-0.41560418438407415</v>
      </c>
      <c r="OI42" s="8">
        <v>-8.7414091188881826E-2</v>
      </c>
      <c r="OJ42" s="8">
        <v>-0.4072531150257836</v>
      </c>
      <c r="OK42" s="8">
        <v>-0.22385761289165543</v>
      </c>
      <c r="OL42" s="8">
        <v>-0.37797148783795098</v>
      </c>
      <c r="OM42" s="8">
        <v>-0.16816970025830694</v>
      </c>
      <c r="ON42" s="8">
        <v>-0.16757934587193787</v>
      </c>
      <c r="OO42" s="8">
        <v>-7.5229754933254234E-2</v>
      </c>
      <c r="OP42" s="8">
        <v>-0.10823616733167832</v>
      </c>
      <c r="OQ42" s="8">
        <v>-0.10037798979402082</v>
      </c>
      <c r="OR42" s="8">
        <v>0.13205984015803901</v>
      </c>
      <c r="OS42" s="8">
        <v>5.7296315297796378E-2</v>
      </c>
      <c r="OT42" s="8">
        <v>-0.14041438803176168</v>
      </c>
      <c r="OU42" s="8">
        <v>-0.28512089376056454</v>
      </c>
      <c r="OV42" s="8">
        <v>-0.2753010917451007</v>
      </c>
      <c r="OW42" s="8">
        <v>-0.27470661661153262</v>
      </c>
      <c r="OX42" s="8">
        <v>-0.41436237528893816</v>
      </c>
    </row>
    <row r="43" spans="2:414" ht="15.6" x14ac:dyDescent="0.35">
      <c r="B43" s="6">
        <v>42004</v>
      </c>
      <c r="C43" s="8">
        <v>-1.3762813753802378E-3</v>
      </c>
      <c r="D43" s="8">
        <v>-0.25410544649389016</v>
      </c>
      <c r="E43" s="8">
        <v>-0.21039280163498866</v>
      </c>
      <c r="F43" s="8">
        <v>-0.17275301042008467</v>
      </c>
      <c r="G43" s="8">
        <v>-3.3009144062043194E-2</v>
      </c>
      <c r="H43" s="8">
        <v>-0.10292584700145017</v>
      </c>
      <c r="I43" s="8">
        <v>-0.17645352125743463</v>
      </c>
      <c r="J43" s="8">
        <v>-4.8548487300538214E-2</v>
      </c>
      <c r="K43" s="8">
        <v>-0.32363561405922453</v>
      </c>
      <c r="L43" s="8">
        <v>-0.34325359183671456</v>
      </c>
      <c r="M43" s="8">
        <v>-0.22506035956120868</v>
      </c>
      <c r="N43" s="8">
        <v>-4.1765076644063086E-2</v>
      </c>
      <c r="O43" s="8">
        <v>-0.15876266346255702</v>
      </c>
      <c r="P43" s="8">
        <v>-0.21659080417339577</v>
      </c>
      <c r="Q43" s="8">
        <v>-0.22225969250448699</v>
      </c>
      <c r="R43" s="8">
        <v>0.14397818354753839</v>
      </c>
      <c r="S43" s="8">
        <v>-0.12535396103167645</v>
      </c>
      <c r="T43" s="8">
        <v>-0.17808719636734394</v>
      </c>
      <c r="U43" s="8">
        <v>-2.2985000194675573E-2</v>
      </c>
      <c r="V43" s="8">
        <v>-0.41126033678279705</v>
      </c>
      <c r="W43" s="8">
        <v>-0.16187498778729922</v>
      </c>
      <c r="X43" s="8">
        <v>-0.12146262451417031</v>
      </c>
      <c r="Y43" s="8">
        <v>-0.172007889958121</v>
      </c>
      <c r="Z43" s="8">
        <v>-0.37101593561571988</v>
      </c>
      <c r="AA43" s="8">
        <v>3.4912138020701165E-2</v>
      </c>
      <c r="AB43" s="8">
        <v>-4.9932880208329249E-2</v>
      </c>
      <c r="AC43" s="8">
        <v>0.11228794796000226</v>
      </c>
      <c r="AD43" s="8">
        <v>-0.56667218354818216</v>
      </c>
      <c r="AE43" s="8">
        <v>-0.16254252410102896</v>
      </c>
      <c r="AF43" s="8">
        <v>-0.14032868205575433</v>
      </c>
      <c r="AG43" s="8">
        <v>-0.17779403227083587</v>
      </c>
      <c r="AH43" s="8">
        <v>-0.29369424727296428</v>
      </c>
      <c r="AI43" s="8">
        <v>-0.25067706260410677</v>
      </c>
      <c r="AJ43" s="8">
        <v>-0.41639492922418314</v>
      </c>
      <c r="AK43" s="8">
        <v>-0.13373035647957898</v>
      </c>
      <c r="AL43" s="8">
        <v>-0.18529987389848568</v>
      </c>
      <c r="AM43" s="8">
        <v>-0.34381113371858191</v>
      </c>
      <c r="AN43" s="8">
        <v>-0.16612879596999794</v>
      </c>
      <c r="AO43" s="8">
        <v>-0.23304732529591629</v>
      </c>
      <c r="AP43" s="8">
        <v>-0.18045321970110167</v>
      </c>
      <c r="AQ43" s="8">
        <v>-4.5023384165301793E-2</v>
      </c>
      <c r="AR43" s="8">
        <v>-0.17161765079155958</v>
      </c>
      <c r="AS43" s="8">
        <v>0.22421460035356205</v>
      </c>
      <c r="AT43" s="8">
        <v>-0.25098556830042273</v>
      </c>
      <c r="AU43" s="8">
        <v>-0.24457292622987734</v>
      </c>
      <c r="AV43" s="8">
        <v>-3.0763076736561871E-2</v>
      </c>
      <c r="AW43" s="8">
        <v>-4.6917681365563464E-2</v>
      </c>
      <c r="AX43" s="8">
        <v>-0.36521077780829564</v>
      </c>
      <c r="AY43" s="8">
        <v>-0.3364034226821751</v>
      </c>
      <c r="AZ43" s="8">
        <v>3.3599721999307226E-2</v>
      </c>
      <c r="BA43" s="8">
        <v>-0.15774974091072339</v>
      </c>
      <c r="BB43" s="8">
        <v>-0.15974312850557784</v>
      </c>
      <c r="BC43" s="8">
        <v>-0.38287107194025299</v>
      </c>
      <c r="BD43" s="8">
        <v>-0.20941427418962366</v>
      </c>
      <c r="BE43" s="8">
        <v>-1.641647255146415E-2</v>
      </c>
      <c r="BF43" s="8">
        <v>-0.13189024880052691</v>
      </c>
      <c r="BG43" s="8">
        <v>-0.36616049678470508</v>
      </c>
      <c r="BH43" s="8">
        <v>5.4194547895529757E-2</v>
      </c>
      <c r="BI43" s="8">
        <v>-4.1209139312054811E-2</v>
      </c>
      <c r="BJ43" s="8">
        <v>-5.3963406240762984E-2</v>
      </c>
      <c r="BK43" s="8">
        <v>-0.16836785452888295</v>
      </c>
      <c r="BL43" s="8">
        <v>-0.30040575301207512</v>
      </c>
      <c r="BM43" s="8">
        <v>-0.20208728098479159</v>
      </c>
      <c r="BN43" s="8">
        <v>0.20362479788663163</v>
      </c>
      <c r="BO43" s="8">
        <v>-5.5597546498546965E-2</v>
      </c>
      <c r="BP43" s="8">
        <v>-0.14102867175660858</v>
      </c>
      <c r="BQ43" s="8">
        <v>-9.1926425769108654E-3</v>
      </c>
      <c r="BR43" s="8">
        <v>-3.3669700972865674E-2</v>
      </c>
      <c r="BS43" s="8">
        <v>-0.15560051943052913</v>
      </c>
      <c r="BT43" s="8">
        <v>3.6260806860215225E-2</v>
      </c>
      <c r="BU43" s="8">
        <v>-0.12975747776800314</v>
      </c>
      <c r="BV43" s="8">
        <v>-0.29813044080879914</v>
      </c>
      <c r="BW43" s="8">
        <v>-0.17892764330544239</v>
      </c>
      <c r="BX43" s="8">
        <v>-4.5754339376176227E-2</v>
      </c>
      <c r="BY43" s="8">
        <v>-0.20529556865008772</v>
      </c>
      <c r="BZ43" s="8">
        <v>-0.20218965640531081</v>
      </c>
      <c r="CA43" s="8">
        <v>-0.13512722309355463</v>
      </c>
      <c r="CB43" s="8">
        <v>-0.19328237783723637</v>
      </c>
      <c r="CC43" s="8">
        <v>-0.22652272035408291</v>
      </c>
      <c r="CD43" s="8">
        <v>-0.1169016867911003</v>
      </c>
      <c r="CE43" s="8">
        <v>-0.16980075753036952</v>
      </c>
      <c r="CF43" s="8">
        <v>-0.12213587392414886</v>
      </c>
      <c r="CG43" s="8">
        <v>-0.20966626389313231</v>
      </c>
      <c r="CH43" s="8">
        <v>-0.28200743018342106</v>
      </c>
      <c r="CI43" s="8">
        <v>-7.8340280030174764E-2</v>
      </c>
      <c r="CJ43" s="8">
        <v>-0.23288002747232212</v>
      </c>
      <c r="CK43" s="8">
        <v>-0.39750480517125236</v>
      </c>
      <c r="CL43" s="8">
        <v>3.2402675637058051E-2</v>
      </c>
      <c r="CM43" s="8">
        <v>-2.946390895650269E-2</v>
      </c>
      <c r="CN43" s="8">
        <v>5.9768964655003511E-2</v>
      </c>
      <c r="CO43" s="8">
        <v>-6.971927471542394E-2</v>
      </c>
      <c r="CP43" s="8">
        <v>2.2287372288110484E-3</v>
      </c>
      <c r="CQ43" s="8">
        <v>-0.16431270884448829</v>
      </c>
      <c r="CR43" s="8">
        <v>-0.1734331458753699</v>
      </c>
      <c r="CS43" s="8">
        <v>-0.17908774376534997</v>
      </c>
      <c r="CT43" s="8">
        <v>-0.17935331332068219</v>
      </c>
      <c r="CU43" s="8">
        <v>-0.37913109311524223</v>
      </c>
      <c r="CV43" s="8">
        <v>-8.4895622234786278E-2</v>
      </c>
      <c r="CW43" s="8">
        <v>-0.15388303936382569</v>
      </c>
      <c r="CX43" s="8">
        <v>-0.15319594192860578</v>
      </c>
      <c r="CY43" s="8">
        <v>3.7996432016154144E-2</v>
      </c>
      <c r="CZ43" s="8">
        <v>-0.13444098245112268</v>
      </c>
      <c r="DA43" s="8">
        <v>-0.21450078825759364</v>
      </c>
      <c r="DB43" s="8">
        <v>-0.10651495690173461</v>
      </c>
      <c r="DC43" s="8">
        <v>-5.6703671990354344E-2</v>
      </c>
      <c r="DD43" s="8">
        <v>-0.19254721438833794</v>
      </c>
      <c r="DE43" s="8">
        <v>0.14659041268260789</v>
      </c>
      <c r="DF43" s="8">
        <v>-1.7663634837525973E-2</v>
      </c>
      <c r="DG43" s="8">
        <v>-3.0403496761959678E-2</v>
      </c>
      <c r="DH43" s="8">
        <v>-0.13735792715332407</v>
      </c>
      <c r="DI43" s="8">
        <v>3.1900376255726594E-2</v>
      </c>
      <c r="DJ43" s="8">
        <v>-0.1185232574271677</v>
      </c>
      <c r="DK43" s="8">
        <v>-8.5218234148934466E-2</v>
      </c>
      <c r="DL43" s="8">
        <v>-0.34288817177252529</v>
      </c>
      <c r="DM43" s="8">
        <v>-0.34039196486631013</v>
      </c>
      <c r="DN43" s="8">
        <v>-0.23669009603788363</v>
      </c>
      <c r="DO43" s="8">
        <v>-0.29660643496468381</v>
      </c>
      <c r="DP43" s="8">
        <v>-7.4678301528878763E-2</v>
      </c>
      <c r="DQ43" s="8">
        <v>-0.22594240539562049</v>
      </c>
      <c r="DR43" s="8">
        <v>-0.1537418260777503</v>
      </c>
      <c r="DS43" s="8">
        <v>-0.17116225749071123</v>
      </c>
      <c r="DT43" s="8">
        <v>-0.24287725245550326</v>
      </c>
      <c r="DU43" s="8">
        <v>-0.16249233560870646</v>
      </c>
      <c r="DV43" s="8">
        <v>1.7348919772926512E-2</v>
      </c>
      <c r="DW43" s="8">
        <v>-8.7340489166927757E-2</v>
      </c>
      <c r="DX43" s="8">
        <v>-0.36061837082153964</v>
      </c>
      <c r="DY43" s="8">
        <v>-7.3939759105660266E-2</v>
      </c>
      <c r="DZ43" s="8">
        <v>-0.34530953373249379</v>
      </c>
      <c r="EA43" s="8">
        <v>-0.28582277771768583</v>
      </c>
      <c r="EB43" s="8">
        <v>-0.22449288072886753</v>
      </c>
      <c r="EC43" s="8">
        <v>-0.49124269334529064</v>
      </c>
      <c r="ED43" s="8">
        <v>-4.7304685462983401E-2</v>
      </c>
      <c r="EE43" s="8">
        <v>0.28358301430881966</v>
      </c>
      <c r="EF43" s="8">
        <v>-0.45092281721705452</v>
      </c>
      <c r="EG43" s="8">
        <v>-6.0681404090048678E-2</v>
      </c>
      <c r="EH43" s="8">
        <v>-0.17099543846082468</v>
      </c>
      <c r="EI43" s="8">
        <v>1.9760416386969987E-2</v>
      </c>
      <c r="EJ43" s="8">
        <v>-0.66199321918499332</v>
      </c>
      <c r="EK43" s="8">
        <v>-0.20820432101231165</v>
      </c>
      <c r="EL43" s="8">
        <v>-0.29989210565106594</v>
      </c>
      <c r="EM43" s="8">
        <v>-0.28096438863281237</v>
      </c>
      <c r="EN43" s="8">
        <v>-0.24386341489021598</v>
      </c>
      <c r="EO43" s="8">
        <v>-0.36114225017386015</v>
      </c>
      <c r="EP43" s="8">
        <v>-0.25474646447103527</v>
      </c>
      <c r="EQ43" s="8">
        <v>-0.11213224969992105</v>
      </c>
      <c r="ER43" s="8">
        <v>6.0089785002645571E-2</v>
      </c>
      <c r="ES43" s="8">
        <v>-0.15664213540460906</v>
      </c>
      <c r="ET43" s="8">
        <v>-0.10975271296687146</v>
      </c>
      <c r="EU43" s="8">
        <v>-6.3177239861742826E-2</v>
      </c>
      <c r="EV43" s="8">
        <v>-6.8121502770911085E-2</v>
      </c>
      <c r="EW43" s="8">
        <v>-0.19082977972950771</v>
      </c>
      <c r="EX43" s="8">
        <v>-0.16473742529826438</v>
      </c>
      <c r="EY43" s="8">
        <v>-2.5328703046094823E-2</v>
      </c>
      <c r="EZ43" s="8">
        <v>-6.6923681411732647E-2</v>
      </c>
      <c r="FA43" s="8">
        <v>-0.10724850008665435</v>
      </c>
      <c r="FB43" s="8">
        <v>7.0042566287421501E-4</v>
      </c>
      <c r="FC43" s="8">
        <v>1.6316593419931875E-2</v>
      </c>
      <c r="FD43" s="8">
        <v>-0.2342943910644871</v>
      </c>
      <c r="FE43" s="8">
        <v>-0.12318490314168154</v>
      </c>
      <c r="FF43" s="8">
        <v>-3.1757022678163022E-2</v>
      </c>
      <c r="FG43" s="8">
        <v>-0.28328633554383087</v>
      </c>
      <c r="FH43" s="8">
        <v>-6.2073049813762493E-2</v>
      </c>
      <c r="FI43" s="8">
        <v>-0.24970064259255717</v>
      </c>
      <c r="FJ43" s="8">
        <v>-0.20323021507435507</v>
      </c>
      <c r="FK43" s="8">
        <v>-0.29265652041438511</v>
      </c>
      <c r="FL43" s="8">
        <v>-0.17477272890832021</v>
      </c>
      <c r="FM43" s="8">
        <v>-0.12436124940267074</v>
      </c>
      <c r="FN43" s="8">
        <v>-0.12726131381999453</v>
      </c>
      <c r="FO43" s="8">
        <v>-0.27420040392175254</v>
      </c>
      <c r="FP43" s="8">
        <v>-2.8087038662162406E-2</v>
      </c>
      <c r="FQ43" s="8">
        <v>-0.18487710591135276</v>
      </c>
      <c r="FR43" s="8">
        <v>3.9511485875442329E-2</v>
      </c>
      <c r="FS43" s="8">
        <v>-0.20124674699499467</v>
      </c>
      <c r="FT43" s="8">
        <v>-0.2145578923866226</v>
      </c>
      <c r="FU43" s="8">
        <v>-0.23629540880139924</v>
      </c>
      <c r="FV43" s="8">
        <v>0.21777251711848475</v>
      </c>
      <c r="FW43" s="8">
        <v>-0.25263003410521734</v>
      </c>
      <c r="FX43" s="8">
        <v>-4.4695105385777194E-2</v>
      </c>
      <c r="FY43" s="8">
        <v>-0.20019989016263515</v>
      </c>
      <c r="FZ43" s="8">
        <v>-2.1040673886047526E-2</v>
      </c>
      <c r="GA43" s="8">
        <v>-0.10695028909067308</v>
      </c>
      <c r="GB43" s="8">
        <v>0.2010488631112389</v>
      </c>
      <c r="GC43" s="8">
        <v>-0.21366365175880847</v>
      </c>
      <c r="GD43" s="8">
        <v>-0.21781001558447677</v>
      </c>
      <c r="GE43" s="8">
        <v>-5.8271616981505597E-2</v>
      </c>
      <c r="GF43" s="8">
        <v>-0.12908447707035234</v>
      </c>
      <c r="GG43" s="8">
        <v>-0.15451168712370769</v>
      </c>
      <c r="GH43" s="8">
        <v>-0.31590844917418914</v>
      </c>
      <c r="GI43" s="8">
        <v>-0.12459761738840384</v>
      </c>
      <c r="GJ43" s="8">
        <v>-0.1568082018575081</v>
      </c>
      <c r="GK43" s="8">
        <v>2.1127138059775414E-2</v>
      </c>
      <c r="GL43" s="8">
        <v>-0.15110830260891933</v>
      </c>
      <c r="GM43" s="8">
        <v>-0.11016335747621436</v>
      </c>
      <c r="GN43" s="8">
        <v>7.598948432981549E-2</v>
      </c>
      <c r="GO43" s="8">
        <v>-0.1550412489090035</v>
      </c>
      <c r="GP43" s="8">
        <v>-1.538051311255763E-2</v>
      </c>
      <c r="GQ43" s="8">
        <v>-0.17555136939179702</v>
      </c>
      <c r="GR43" s="8">
        <v>6.4194585568516468E-2</v>
      </c>
      <c r="GS43" s="8">
        <v>-0.10052860089264255</v>
      </c>
      <c r="GT43" s="8">
        <v>-4.9445111337728942E-2</v>
      </c>
      <c r="GU43" s="8">
        <v>5.903449463579024E-3</v>
      </c>
      <c r="GV43" s="8">
        <v>-3.8314461109051755E-2</v>
      </c>
      <c r="GW43" s="8">
        <v>-0.10022196771473514</v>
      </c>
      <c r="GX43" s="8">
        <v>-0.11968764070884046</v>
      </c>
      <c r="GY43" s="8">
        <v>-7.9354498206279281E-2</v>
      </c>
      <c r="GZ43" s="8">
        <v>-0.53835807428884719</v>
      </c>
      <c r="HA43" s="8">
        <v>-0.14810846603053576</v>
      </c>
      <c r="HB43" s="8">
        <v>-4.7752702959949468E-2</v>
      </c>
      <c r="HC43" s="8">
        <v>-0.35409674357401916</v>
      </c>
      <c r="HD43" s="8">
        <v>-0.1533635253842687</v>
      </c>
      <c r="HE43" s="8">
        <v>-0.20173278612107767</v>
      </c>
      <c r="HF43" s="8">
        <v>-8.6092214396068359E-2</v>
      </c>
      <c r="HG43" s="8">
        <v>8.3135446062517313E-2</v>
      </c>
      <c r="HH43" s="8">
        <v>-0.10663240198514543</v>
      </c>
      <c r="HI43" s="8">
        <v>-0.37541136537999703</v>
      </c>
      <c r="HJ43" s="8">
        <v>-0.15668648829306989</v>
      </c>
      <c r="HK43" s="8">
        <v>-6.2509597360058747E-2</v>
      </c>
      <c r="HL43" s="8">
        <v>-0.17110125320269745</v>
      </c>
      <c r="HM43" s="8">
        <v>-1.493099362017678E-2</v>
      </c>
      <c r="HN43" s="8">
        <v>-0.25836806379479976</v>
      </c>
      <c r="HO43" s="8">
        <v>-0.14060977938700056</v>
      </c>
      <c r="HP43" s="8">
        <v>-9.9522754841747024E-2</v>
      </c>
      <c r="HQ43" s="8">
        <v>-0.18311201992384224</v>
      </c>
      <c r="HR43" s="8">
        <v>-0.21032700147639533</v>
      </c>
      <c r="HS43" s="8">
        <v>-0.10959773077738556</v>
      </c>
      <c r="HT43" s="8">
        <v>-0.55049104471608512</v>
      </c>
      <c r="HU43" s="8">
        <v>-0.13072836692977208</v>
      </c>
      <c r="HV43" s="8">
        <v>-3.1292908813600868E-2</v>
      </c>
      <c r="HW43" s="8">
        <v>-0.13358222255564187</v>
      </c>
      <c r="HX43" s="8">
        <v>-0.62384539561531649</v>
      </c>
      <c r="HY43" s="8">
        <v>-0.19545799478435349</v>
      </c>
      <c r="HZ43" s="8">
        <v>-0.12951116482879044</v>
      </c>
      <c r="IA43" s="8">
        <v>-0.22887096816422248</v>
      </c>
      <c r="IB43" s="8">
        <v>-0.12210378281621126</v>
      </c>
      <c r="IC43" s="8">
        <v>-0.10926053092820717</v>
      </c>
      <c r="ID43" s="8">
        <v>-0.11689268843433435</v>
      </c>
      <c r="IE43" s="8">
        <v>-6.0601190368435871E-2</v>
      </c>
      <c r="IF43" s="8">
        <v>-0.22090479957637543</v>
      </c>
      <c r="IG43" s="8">
        <v>2.7277339943005758E-2</v>
      </c>
      <c r="IH43" s="8">
        <v>-8.3625296569628957E-2</v>
      </c>
      <c r="II43" s="8">
        <v>-0.29791928340372087</v>
      </c>
      <c r="IJ43" s="8">
        <v>4.5472335323326882E-2</v>
      </c>
      <c r="IK43" s="8">
        <v>-2.823720169529394E-2</v>
      </c>
      <c r="IL43" s="8">
        <v>0.13157515522196706</v>
      </c>
      <c r="IM43" s="8">
        <v>-5.4275214905194664E-2</v>
      </c>
      <c r="IN43" s="8">
        <v>-0.5490177420001392</v>
      </c>
      <c r="IO43" s="8">
        <v>-0.30291882163004402</v>
      </c>
      <c r="IP43" s="8">
        <v>-0.30791664451372808</v>
      </c>
      <c r="IQ43" s="8">
        <v>-0.36642896098321909</v>
      </c>
      <c r="IR43" s="8">
        <v>0.13700413617842289</v>
      </c>
      <c r="IS43" s="8">
        <v>-6.5204700889189629E-2</v>
      </c>
      <c r="IT43" s="8">
        <v>-0.15896296506769053</v>
      </c>
      <c r="IU43" s="8">
        <v>-4.1295770868311224E-2</v>
      </c>
      <c r="IV43" s="8">
        <v>-0.22805427969634562</v>
      </c>
      <c r="IW43" s="8">
        <v>0.11514688117553369</v>
      </c>
      <c r="IX43" s="8">
        <v>-0.15858353359175228</v>
      </c>
      <c r="IY43" s="8">
        <v>-0.17034315575371409</v>
      </c>
      <c r="IZ43" s="8">
        <v>-0.14343175324118204</v>
      </c>
      <c r="JA43" s="8">
        <v>-0.26596569692361244</v>
      </c>
      <c r="JB43" s="8">
        <v>-0.24318161505231387</v>
      </c>
      <c r="JC43" s="8">
        <v>-0.2649208890925282</v>
      </c>
      <c r="JD43" s="8">
        <v>-0.3282447570679819</v>
      </c>
      <c r="JE43" s="8">
        <v>-0.18567837015285812</v>
      </c>
      <c r="JF43" s="8">
        <v>-0.19565199813693887</v>
      </c>
      <c r="JG43" s="8">
        <v>2.6744362477444288E-3</v>
      </c>
      <c r="JH43" s="8">
        <v>-5.4685849498330802E-2</v>
      </c>
      <c r="JI43" s="8">
        <v>-3.8300407972536352E-2</v>
      </c>
      <c r="JJ43" s="8">
        <v>0.17045459383084735</v>
      </c>
      <c r="JK43" s="8">
        <v>9.3961527540336445E-2</v>
      </c>
      <c r="JL43" s="8">
        <v>-0.3260216201506953</v>
      </c>
      <c r="JM43" s="8">
        <v>0.14940901420948002</v>
      </c>
      <c r="JN43" s="8">
        <v>-0.30678039895877257</v>
      </c>
      <c r="JO43" s="8">
        <v>-0.28279321691744108</v>
      </c>
      <c r="JP43" s="8">
        <v>-0.10013310997803167</v>
      </c>
      <c r="JQ43" s="8">
        <v>-6.7082616118425531E-2</v>
      </c>
      <c r="JR43" s="8">
        <v>-0.19925389910705993</v>
      </c>
      <c r="JS43" s="8">
        <v>-0.11189908828696564</v>
      </c>
      <c r="JT43" s="8">
        <v>-0.11002029908072664</v>
      </c>
      <c r="JU43" s="8">
        <v>-4.5048282292523216E-2</v>
      </c>
      <c r="JV43" s="8">
        <v>-4.6867856570577814E-2</v>
      </c>
      <c r="JW43" s="8">
        <v>-0.23521779779522944</v>
      </c>
      <c r="JX43" s="8">
        <v>-6.318570863512607E-2</v>
      </c>
      <c r="JY43" s="8">
        <v>4.1336728839611404E-2</v>
      </c>
      <c r="JZ43" s="8">
        <v>-5.2431057822038676E-2</v>
      </c>
      <c r="KA43" s="8">
        <v>-4.3551111971988146E-2</v>
      </c>
      <c r="KB43" s="8">
        <v>3.3304112921774959E-2</v>
      </c>
      <c r="KC43" s="8">
        <v>-0.1091397253489314</v>
      </c>
      <c r="KD43" s="8">
        <v>0.26863988562758395</v>
      </c>
      <c r="KE43" s="8">
        <v>-0.21042604080913677</v>
      </c>
      <c r="KF43" s="8">
        <v>-0.17792051908510614</v>
      </c>
      <c r="KG43" s="8">
        <v>-0.1004240563360406</v>
      </c>
      <c r="KH43" s="8">
        <v>-0.32064705104313312</v>
      </c>
      <c r="KI43" s="8">
        <v>-0.2690195172841533</v>
      </c>
      <c r="KJ43" s="8">
        <v>-0.24156325109448301</v>
      </c>
      <c r="KK43" s="8">
        <v>-7.9824097875927827E-2</v>
      </c>
      <c r="KL43" s="8">
        <v>-7.8560540506596097E-2</v>
      </c>
      <c r="KM43" s="8">
        <v>-0.33518734101529962</v>
      </c>
      <c r="KN43" s="8">
        <v>-0.17486067170354136</v>
      </c>
      <c r="KO43" s="8">
        <v>-0.28636481668879288</v>
      </c>
      <c r="KP43" s="8">
        <v>2.7550416993938585E-2</v>
      </c>
      <c r="KQ43" s="8">
        <v>-0.18997206887200613</v>
      </c>
      <c r="KR43" s="8">
        <v>-0.26761842341227743</v>
      </c>
      <c r="KS43" s="8">
        <v>-0.25038619202311052</v>
      </c>
      <c r="KT43" s="8">
        <v>-0.25615135507260262</v>
      </c>
      <c r="KU43" s="8">
        <v>-0.22602713744383643</v>
      </c>
      <c r="KV43" s="8">
        <v>-0.16592769522404963</v>
      </c>
      <c r="KW43" s="8">
        <v>-7.0112612962510021E-2</v>
      </c>
      <c r="KX43" s="8">
        <v>-5.5588719387970061E-2</v>
      </c>
      <c r="KY43" s="8">
        <v>-0.264540354182558</v>
      </c>
      <c r="KZ43" s="8">
        <v>-0.1140497422377169</v>
      </c>
      <c r="LA43" s="8">
        <v>8.5599814343730943E-2</v>
      </c>
      <c r="LB43" s="8">
        <v>-0.19006732177983096</v>
      </c>
      <c r="LC43" s="8">
        <v>-0.13492938286078887</v>
      </c>
      <c r="LD43" s="8">
        <v>-0.2016545908814199</v>
      </c>
      <c r="LE43" s="8">
        <v>-0.118749492961554</v>
      </c>
      <c r="LF43" s="8">
        <v>-6.7015588556237252E-2</v>
      </c>
      <c r="LG43" s="8">
        <v>-0.19334762293986846</v>
      </c>
      <c r="LH43" s="8">
        <v>-0.16732651345062619</v>
      </c>
      <c r="LI43" s="8">
        <v>3.427176582282887E-2</v>
      </c>
      <c r="LJ43" s="8">
        <v>1.1198871694711942E-2</v>
      </c>
      <c r="LK43" s="8">
        <v>2.3526433230079469E-2</v>
      </c>
      <c r="LL43" s="8">
        <v>-0.14478379381739973</v>
      </c>
      <c r="LM43" s="8">
        <v>-3.2808273178213831E-2</v>
      </c>
      <c r="LN43" s="8">
        <v>0.1417315179675607</v>
      </c>
      <c r="LO43" s="8">
        <v>-1.9065737047395896E-2</v>
      </c>
      <c r="LP43" s="8">
        <v>-0.11809579745638508</v>
      </c>
      <c r="LQ43" s="8">
        <v>-0.23443532382000751</v>
      </c>
      <c r="LR43" s="8">
        <v>-0.35036693413741182</v>
      </c>
      <c r="LS43" s="8">
        <v>-0.31347134848565233</v>
      </c>
      <c r="LT43" s="8">
        <v>-0.17035817959052749</v>
      </c>
      <c r="LU43" s="8">
        <v>-0.29184169786420244</v>
      </c>
      <c r="LV43" s="8">
        <v>-0.20812833841755338</v>
      </c>
      <c r="LW43" s="8">
        <v>-0.14101824268211588</v>
      </c>
      <c r="LX43" s="8">
        <v>-0.33407295420118033</v>
      </c>
      <c r="LY43" s="8">
        <v>-4.6535071894450108E-2</v>
      </c>
      <c r="LZ43" s="8">
        <v>6.2402566398103813E-3</v>
      </c>
      <c r="MA43" s="8">
        <v>-0.31060310926948087</v>
      </c>
      <c r="MB43" s="8">
        <v>-0.33196935429304569</v>
      </c>
      <c r="MC43" s="8">
        <v>-2.5640345169058627E-2</v>
      </c>
      <c r="MD43" s="8">
        <v>-0.21519114366252654</v>
      </c>
      <c r="ME43" s="8">
        <v>0.22558005350438223</v>
      </c>
      <c r="MF43" s="8">
        <v>-2.872213844007436E-2</v>
      </c>
      <c r="MG43" s="8">
        <v>-8.9869684117111617E-2</v>
      </c>
      <c r="MH43" s="8">
        <v>-0.27193362437149432</v>
      </c>
      <c r="MI43" s="8">
        <v>0.17163409689419587</v>
      </c>
      <c r="MJ43" s="8">
        <v>-0.1850111339910652</v>
      </c>
      <c r="MK43" s="8">
        <v>-0.15719328332407079</v>
      </c>
      <c r="ML43" s="8">
        <v>-0.18588835587878286</v>
      </c>
      <c r="MM43" s="8">
        <v>-8.7730757957207126E-2</v>
      </c>
      <c r="MN43" s="8">
        <v>-7.3147258789383773E-2</v>
      </c>
      <c r="MO43" s="8">
        <v>-7.5752361182752526E-2</v>
      </c>
      <c r="MP43" s="8">
        <v>-0.12616243813944664</v>
      </c>
      <c r="MQ43" s="8">
        <v>-0.11905917312695068</v>
      </c>
      <c r="MR43" s="8">
        <v>-0.13947567470211819</v>
      </c>
      <c r="MS43" s="8">
        <v>-0.17453769023369181</v>
      </c>
      <c r="MT43" s="8">
        <v>-0.18816330873262224</v>
      </c>
      <c r="MU43" s="8">
        <v>-0.24341643589644096</v>
      </c>
      <c r="MV43" s="8">
        <v>-1.9173654739650711E-2</v>
      </c>
      <c r="MW43" s="8">
        <v>-0.22461310939738641</v>
      </c>
      <c r="MX43" s="8">
        <v>-0.18232608520353369</v>
      </c>
      <c r="MY43" s="8">
        <v>2.105026115049034E-2</v>
      </c>
      <c r="MZ43" s="8">
        <v>-0.26910416509327317</v>
      </c>
      <c r="NA43" s="8">
        <v>-0.1878823211350571</v>
      </c>
      <c r="NB43" s="8">
        <v>-8.8070842366289065E-2</v>
      </c>
      <c r="NC43" s="8">
        <v>-0.10388583035004741</v>
      </c>
      <c r="ND43" s="8">
        <v>-0.11355530933177099</v>
      </c>
      <c r="NE43" s="8">
        <v>-0.28611983120083812</v>
      </c>
      <c r="NF43" s="8">
        <v>-0.24920384512930788</v>
      </c>
      <c r="NG43" s="8">
        <v>-0.24434250268907409</v>
      </c>
      <c r="NH43" s="8">
        <v>-0.27482598093961946</v>
      </c>
      <c r="NI43" s="8">
        <v>4.3415356042625065E-2</v>
      </c>
      <c r="NJ43" s="8">
        <v>-0.10989136718720616</v>
      </c>
      <c r="NK43" s="8">
        <v>-0.30860402799054643</v>
      </c>
      <c r="NL43" s="8">
        <v>1.4647144813328739E-2</v>
      </c>
      <c r="NM43" s="8">
        <v>-0.12476480902450836</v>
      </c>
      <c r="NN43" s="8">
        <v>-0.42205906607498433</v>
      </c>
      <c r="NO43" s="8">
        <v>-0.32494264560109687</v>
      </c>
      <c r="NP43" s="8">
        <v>-0.14830138655788921</v>
      </c>
      <c r="NQ43" s="8">
        <v>-0.38955139566279273</v>
      </c>
      <c r="NR43" s="8">
        <v>-0.12815856742966222</v>
      </c>
      <c r="NS43" s="8">
        <v>-8.1019799995665637E-2</v>
      </c>
      <c r="NT43" s="8">
        <v>-0.11134041602899983</v>
      </c>
      <c r="NU43" s="8">
        <v>-0.33203503973789239</v>
      </c>
      <c r="NV43" s="8">
        <v>-1.4488535426579963E-2</v>
      </c>
      <c r="NW43" s="8">
        <v>-4.0784764015354115E-2</v>
      </c>
      <c r="NX43" s="8">
        <v>-0.18977283689928184</v>
      </c>
      <c r="NY43" s="8">
        <v>-0.39430397843565151</v>
      </c>
      <c r="NZ43" s="8">
        <v>-0.13149109758112854</v>
      </c>
      <c r="OA43" s="8">
        <v>-0.18355277478083989</v>
      </c>
      <c r="OB43" s="8">
        <v>-0.53962039833070186</v>
      </c>
      <c r="OC43" s="8">
        <v>0.12183971268262146</v>
      </c>
      <c r="OD43" s="8">
        <v>-0.15702903892061845</v>
      </c>
      <c r="OE43" s="8">
        <v>-0.22584677117635629</v>
      </c>
      <c r="OF43" s="8">
        <v>-0.2687243110478445</v>
      </c>
      <c r="OG43" s="8">
        <v>-0.24460779961875564</v>
      </c>
      <c r="OH43" s="8">
        <v>-0.27657529944353376</v>
      </c>
      <c r="OI43" s="8">
        <v>-0.16700749718517649</v>
      </c>
      <c r="OJ43" s="8">
        <v>-0.28745052896740608</v>
      </c>
      <c r="OK43" s="8">
        <v>-0.15856907313669841</v>
      </c>
      <c r="OL43" s="8">
        <v>-0.21669795561631799</v>
      </c>
      <c r="OM43" s="8">
        <v>-0.1924825838466499</v>
      </c>
      <c r="ON43" s="8">
        <v>3.0606453885246323E-2</v>
      </c>
      <c r="OO43" s="8">
        <v>-7.8427554404510921E-2</v>
      </c>
      <c r="OP43" s="8">
        <v>-4.2268779498763114E-2</v>
      </c>
      <c r="OQ43" s="8">
        <v>-4.604337154973781E-2</v>
      </c>
      <c r="OR43" s="8">
        <v>0.1786867039610037</v>
      </c>
      <c r="OS43" s="8">
        <v>4.5594676283826331E-2</v>
      </c>
      <c r="OT43" s="8">
        <v>-8.0192558756309401E-2</v>
      </c>
      <c r="OU43" s="8">
        <v>-0.12032265385733511</v>
      </c>
      <c r="OV43" s="8">
        <v>-0.29797037631466422</v>
      </c>
      <c r="OW43" s="8">
        <v>-0.28520537062213663</v>
      </c>
      <c r="OX43" s="8">
        <v>-0.37736603474269942</v>
      </c>
    </row>
    <row r="44" spans="2:414" ht="15.6" x14ac:dyDescent="0.35">
      <c r="B44" s="6">
        <v>42035</v>
      </c>
      <c r="C44" s="8">
        <v>5.8148820576692803E-3</v>
      </c>
      <c r="D44" s="8">
        <v>-0.31556846438565472</v>
      </c>
      <c r="E44" s="8">
        <v>-0.28635084900803592</v>
      </c>
      <c r="F44" s="8">
        <v>-0.20750697825948</v>
      </c>
      <c r="G44" s="8">
        <v>0.13375108030971181</v>
      </c>
      <c r="H44" s="8">
        <v>-6.1878999250591198E-2</v>
      </c>
      <c r="I44" s="8">
        <v>-9.0881133963998412E-2</v>
      </c>
      <c r="J44" s="8">
        <v>-4.3745326392747898E-2</v>
      </c>
      <c r="K44" s="8">
        <v>-0.40273563708342358</v>
      </c>
      <c r="L44" s="8">
        <v>-0.31078965077158555</v>
      </c>
      <c r="M44" s="8">
        <v>-8.2361359723315805E-2</v>
      </c>
      <c r="N44" s="8">
        <v>-1.8146701374406181E-2</v>
      </c>
      <c r="O44" s="8">
        <v>-0.1520386837733432</v>
      </c>
      <c r="P44" s="8">
        <v>-0.36295682170436572</v>
      </c>
      <c r="Q44" s="8">
        <v>7.2537838913121619E-3</v>
      </c>
      <c r="R44" s="8">
        <v>0.12427159892770426</v>
      </c>
      <c r="S44" s="8">
        <v>-0.16367597093582442</v>
      </c>
      <c r="T44" s="8">
        <v>-0.29977856789552138</v>
      </c>
      <c r="U44" s="8">
        <v>-0.10365531154885871</v>
      </c>
      <c r="V44" s="8">
        <v>-0.19195475097497805</v>
      </c>
      <c r="W44" s="8">
        <v>1.0709182491932519E-3</v>
      </c>
      <c r="X44" s="8">
        <v>-2.1443150968581251E-2</v>
      </c>
      <c r="Y44" s="8">
        <v>-5.3880765599860721E-2</v>
      </c>
      <c r="Z44" s="8">
        <v>-0.52982569220795595</v>
      </c>
      <c r="AA44" s="8">
        <v>-6.4927370072736981E-2</v>
      </c>
      <c r="AB44" s="8">
        <v>-0.20034607225737011</v>
      </c>
      <c r="AC44" s="8">
        <v>0.11445605779199804</v>
      </c>
      <c r="AD44" s="8">
        <v>-0.53559789863553953</v>
      </c>
      <c r="AE44" s="8">
        <v>-0.13777023579477754</v>
      </c>
      <c r="AF44" s="8">
        <v>-0.12812758522453874</v>
      </c>
      <c r="AG44" s="8">
        <v>-0.21067585169452024</v>
      </c>
      <c r="AH44" s="8">
        <v>-0.28806388207015504</v>
      </c>
      <c r="AI44" s="8">
        <v>-0.18790412771984705</v>
      </c>
      <c r="AJ44" s="8">
        <v>-0.46493707246834809</v>
      </c>
      <c r="AK44" s="8">
        <v>-2.3798605941994446E-3</v>
      </c>
      <c r="AL44" s="8">
        <v>-9.3477506894662693E-2</v>
      </c>
      <c r="AM44" s="8">
        <v>-0.29909918307006716</v>
      </c>
      <c r="AN44" s="8">
        <v>-6.5096795844118149E-2</v>
      </c>
      <c r="AO44" s="8">
        <v>-0.42014618880896354</v>
      </c>
      <c r="AP44" s="8">
        <v>-0.15001466252481077</v>
      </c>
      <c r="AQ44" s="8">
        <v>-0.1625223298491322</v>
      </c>
      <c r="AR44" s="8">
        <v>-9.648230013866417E-2</v>
      </c>
      <c r="AS44" s="8">
        <v>0.20570474455447185</v>
      </c>
      <c r="AT44" s="8">
        <v>-0.3771088646996143</v>
      </c>
      <c r="AU44" s="8">
        <v>-0.10945660533160784</v>
      </c>
      <c r="AV44" s="8">
        <v>-5.00255437142888E-2</v>
      </c>
      <c r="AW44" s="8">
        <v>-0.12116915032875866</v>
      </c>
      <c r="AX44" s="8">
        <v>-0.25613793475378588</v>
      </c>
      <c r="AY44" s="8">
        <v>-0.350750316676602</v>
      </c>
      <c r="AZ44" s="8">
        <v>-3.8833423857872945E-2</v>
      </c>
      <c r="BA44" s="8">
        <v>-0.19501303565696201</v>
      </c>
      <c r="BB44" s="8">
        <v>1.8297484493923657E-3</v>
      </c>
      <c r="BC44" s="8">
        <v>-0.41607236200319575</v>
      </c>
      <c r="BD44" s="8">
        <v>-0.18385517159472373</v>
      </c>
      <c r="BE44" s="8">
        <v>-0.126498222713812</v>
      </c>
      <c r="BF44" s="8">
        <v>-1.0070868951319208E-3</v>
      </c>
      <c r="BG44" s="8">
        <v>-0.37083027770962407</v>
      </c>
      <c r="BH44" s="8">
        <v>6.3075411441282508E-3</v>
      </c>
      <c r="BI44" s="8">
        <v>0.14723812754892918</v>
      </c>
      <c r="BJ44" s="8">
        <v>-4.2665864238560995E-2</v>
      </c>
      <c r="BK44" s="8">
        <v>-0.15062707233080644</v>
      </c>
      <c r="BL44" s="8">
        <v>-0.34331851572624483</v>
      </c>
      <c r="BM44" s="8">
        <v>-0.1697438676042782</v>
      </c>
      <c r="BN44" s="8">
        <v>0.16773718535068924</v>
      </c>
      <c r="BO44" s="8">
        <v>-7.7825960557158028E-2</v>
      </c>
      <c r="BP44" s="8">
        <v>-0.13548665813113547</v>
      </c>
      <c r="BQ44" s="8">
        <v>-0.11267410070296324</v>
      </c>
      <c r="BR44" s="8">
        <v>-9.4270237962855288E-2</v>
      </c>
      <c r="BS44" s="8">
        <v>-0.23794049736535949</v>
      </c>
      <c r="BT44" s="8">
        <v>-6.0178208520515405E-2</v>
      </c>
      <c r="BU44" s="8">
        <v>-0.14026261840537166</v>
      </c>
      <c r="BV44" s="8">
        <v>-0.29897486724386396</v>
      </c>
      <c r="BW44" s="8">
        <v>-0.16278909480609968</v>
      </c>
      <c r="BX44" s="8">
        <v>-0.12211900664101277</v>
      </c>
      <c r="BY44" s="8">
        <v>-2.8459065066094396E-2</v>
      </c>
      <c r="BZ44" s="8">
        <v>-0.1264179048430018</v>
      </c>
      <c r="CA44" s="8">
        <v>-0.13084308165043684</v>
      </c>
      <c r="CB44" s="8">
        <v>-1.9644967399697746E-2</v>
      </c>
      <c r="CC44" s="8">
        <v>-0.39327490519078101</v>
      </c>
      <c r="CD44" s="8">
        <v>-0.14623072113993085</v>
      </c>
      <c r="CE44" s="8">
        <v>-0.33261254048557154</v>
      </c>
      <c r="CF44" s="8">
        <v>-0.21326176655550982</v>
      </c>
      <c r="CG44" s="8">
        <v>-0.38470884906737551</v>
      </c>
      <c r="CH44" s="8">
        <v>-0.17520501437216282</v>
      </c>
      <c r="CI44" s="8">
        <v>5.3171531111751366E-2</v>
      </c>
      <c r="CJ44" s="8">
        <v>-0.11941776386122997</v>
      </c>
      <c r="CK44" s="8">
        <v>-0.48443182407501267</v>
      </c>
      <c r="CL44" s="8">
        <v>1.2738131441687207E-2</v>
      </c>
      <c r="CM44" s="8">
        <v>-5.2288628830759278E-2</v>
      </c>
      <c r="CN44" s="8">
        <v>5.6952286496490374E-2</v>
      </c>
      <c r="CO44" s="8">
        <v>-4.476868923319733E-2</v>
      </c>
      <c r="CP44" s="8">
        <v>-3.5989258757253818E-2</v>
      </c>
      <c r="CQ44" s="8">
        <v>-0.13631100341355171</v>
      </c>
      <c r="CR44" s="8">
        <v>-0.15904646740746659</v>
      </c>
      <c r="CS44" s="8">
        <v>-0.30575083069032966</v>
      </c>
      <c r="CT44" s="8">
        <v>-0.27540951701050065</v>
      </c>
      <c r="CU44" s="8">
        <v>-0.32614011512764435</v>
      </c>
      <c r="CV44" s="8">
        <v>1.4484192492349965E-2</v>
      </c>
      <c r="CW44" s="8">
        <v>-5.9862657214510194E-2</v>
      </c>
      <c r="CX44" s="8">
        <v>-0.14080171484033552</v>
      </c>
      <c r="CY44" s="8">
        <v>4.4188512554588034E-2</v>
      </c>
      <c r="CZ44" s="8">
        <v>-0.11079705328194463</v>
      </c>
      <c r="DA44" s="8">
        <v>-0.27576412906521341</v>
      </c>
      <c r="DB44" s="8">
        <v>-0.15374323305033666</v>
      </c>
      <c r="DC44" s="8">
        <v>-6.8374873026850191E-2</v>
      </c>
      <c r="DD44" s="8">
        <v>-0.28633750424599436</v>
      </c>
      <c r="DE44" s="8">
        <v>0.12168390924542299</v>
      </c>
      <c r="DF44" s="8">
        <v>-7.4174211798429937E-2</v>
      </c>
      <c r="DG44" s="8">
        <v>-0.30369616304040475</v>
      </c>
      <c r="DH44" s="8">
        <v>-0.37335286549564878</v>
      </c>
      <c r="DI44" s="8">
        <v>4.6864889518977958E-2</v>
      </c>
      <c r="DJ44" s="8">
        <v>-0.16206364800581788</v>
      </c>
      <c r="DK44" s="8">
        <v>1.0307034362953847E-2</v>
      </c>
      <c r="DL44" s="8">
        <v>-7.7746130055391341E-2</v>
      </c>
      <c r="DM44" s="8">
        <v>-7.7175956046947339E-2</v>
      </c>
      <c r="DN44" s="8">
        <v>-0.11253893000039605</v>
      </c>
      <c r="DO44" s="8">
        <v>-0.42447630959852461</v>
      </c>
      <c r="DP44" s="8">
        <v>-0.13380695104839144</v>
      </c>
      <c r="DQ44" s="8">
        <v>-0.2727366015633258</v>
      </c>
      <c r="DR44" s="8">
        <v>-0.30502489433626534</v>
      </c>
      <c r="DS44" s="8">
        <v>-1.6469517587909377E-2</v>
      </c>
      <c r="DT44" s="8">
        <v>-0.2664737022659891</v>
      </c>
      <c r="DU44" s="8">
        <v>-7.7776913471554396E-2</v>
      </c>
      <c r="DV44" s="8">
        <v>8.6358308755539473E-2</v>
      </c>
      <c r="DW44" s="8">
        <v>4.7363891560602183E-3</v>
      </c>
      <c r="DX44" s="8">
        <v>-0.23565007232497392</v>
      </c>
      <c r="DY44" s="8">
        <v>-6.1092884549273037E-2</v>
      </c>
      <c r="DZ44" s="8">
        <v>-0.27997397627309822</v>
      </c>
      <c r="EA44" s="8">
        <v>-0.3470574260844157</v>
      </c>
      <c r="EB44" s="8">
        <v>-0.18061398103273821</v>
      </c>
      <c r="EC44" s="8">
        <v>-0.53640142433960292</v>
      </c>
      <c r="ED44" s="8">
        <v>0.10364020863713892</v>
      </c>
      <c r="EE44" s="8">
        <v>0.19306287905648253</v>
      </c>
      <c r="EF44" s="8">
        <v>-0.47567308979077233</v>
      </c>
      <c r="EG44" s="8">
        <v>-0.11635966078582598</v>
      </c>
      <c r="EH44" s="8">
        <v>-0.14020027975703619</v>
      </c>
      <c r="EI44" s="8">
        <v>3.8183088305620505E-2</v>
      </c>
      <c r="EJ44" s="8">
        <v>-0.41842221751513253</v>
      </c>
      <c r="EK44" s="8">
        <v>-0.10406560323225605</v>
      </c>
      <c r="EL44" s="8">
        <v>-0.33814603539480631</v>
      </c>
      <c r="EM44" s="8">
        <v>-0.15201097962275914</v>
      </c>
      <c r="EN44" s="8">
        <v>-0.25911099911949426</v>
      </c>
      <c r="EO44" s="8">
        <v>-0.57651636759319647</v>
      </c>
      <c r="EP44" s="8">
        <v>-0.37290287236540887</v>
      </c>
      <c r="EQ44" s="8">
        <v>-7.9579394992624966E-2</v>
      </c>
      <c r="ER44" s="8">
        <v>6.9313619291404796E-2</v>
      </c>
      <c r="ES44" s="8">
        <v>-0.20508401109133167</v>
      </c>
      <c r="ET44" s="8">
        <v>-0.16806378688533033</v>
      </c>
      <c r="EU44" s="8">
        <v>-1.0083564264818741E-2</v>
      </c>
      <c r="EV44" s="8">
        <v>6.2661362036006807E-2</v>
      </c>
      <c r="EW44" s="8">
        <v>-6.9831603603269218E-2</v>
      </c>
      <c r="EX44" s="8">
        <v>-6.8282026728975348E-2</v>
      </c>
      <c r="EY44" s="8">
        <v>-2.7904521060908037E-2</v>
      </c>
      <c r="EZ44" s="8">
        <v>-3.9436133664098726E-2</v>
      </c>
      <c r="FA44" s="8">
        <v>6.4935969378919559E-2</v>
      </c>
      <c r="FB44" s="8">
        <v>-1.7410633426828769E-2</v>
      </c>
      <c r="FC44" s="8">
        <v>2.6093580450115745E-2</v>
      </c>
      <c r="FD44" s="8">
        <v>-0.29228823882540372</v>
      </c>
      <c r="FE44" s="8">
        <v>-0.24972617666621499</v>
      </c>
      <c r="FF44" s="8">
        <v>6.8700157524806738E-2</v>
      </c>
      <c r="FG44" s="8">
        <v>-0.10336730210942048</v>
      </c>
      <c r="FH44" s="8">
        <v>-0.12040758766935762</v>
      </c>
      <c r="FI44" s="8">
        <v>-0.24077092661320249</v>
      </c>
      <c r="FJ44" s="8">
        <v>-0.28909834866907014</v>
      </c>
      <c r="FK44" s="8">
        <v>-0.53049805326422639</v>
      </c>
      <c r="FL44" s="8">
        <v>-0.26927639435716932</v>
      </c>
      <c r="FM44" s="8">
        <v>-0.1192825206717794</v>
      </c>
      <c r="FN44" s="8">
        <v>-0.12122699386723615</v>
      </c>
      <c r="FO44" s="8">
        <v>-0.33497828104092897</v>
      </c>
      <c r="FP44" s="8">
        <v>4.6439677968027497E-2</v>
      </c>
      <c r="FQ44" s="8">
        <v>-0.26405883634196026</v>
      </c>
      <c r="FR44" s="8">
        <v>9.6791042811979561E-2</v>
      </c>
      <c r="FS44" s="8">
        <v>-0.28538959985333051</v>
      </c>
      <c r="FT44" s="8">
        <v>-0.33863162972957495</v>
      </c>
      <c r="FU44" s="8">
        <v>-0.34450301405466255</v>
      </c>
      <c r="FV44" s="8">
        <v>0.11363365116828147</v>
      </c>
      <c r="FW44" s="8">
        <v>-0.4653566463606823</v>
      </c>
      <c r="FX44" s="8">
        <v>-0.15753183998854819</v>
      </c>
      <c r="FY44" s="8">
        <v>-0.28501275981356999</v>
      </c>
      <c r="FZ44" s="8">
        <v>0.18569608740087493</v>
      </c>
      <c r="GA44" s="8">
        <v>-0.20333631341149491</v>
      </c>
      <c r="GB44" s="8">
        <v>8.1691275129511035E-2</v>
      </c>
      <c r="GC44" s="8">
        <v>-0.16149228742539473</v>
      </c>
      <c r="GD44" s="8">
        <v>-0.20732078296320364</v>
      </c>
      <c r="GE44" s="8">
        <v>4.7097585512457407E-2</v>
      </c>
      <c r="GF44" s="8">
        <v>-7.4391815193637786E-2</v>
      </c>
      <c r="GG44" s="8">
        <v>-0.10583309229853757</v>
      </c>
      <c r="GH44" s="8">
        <v>-0.4120569770592753</v>
      </c>
      <c r="GI44" s="8">
        <v>-0.16360364408839645</v>
      </c>
      <c r="GJ44" s="8">
        <v>-0.16550702270469259</v>
      </c>
      <c r="GK44" s="8">
        <v>3.776844907002621E-2</v>
      </c>
      <c r="GL44" s="8">
        <v>-0.17049444739601555</v>
      </c>
      <c r="GM44" s="8">
        <v>-0.16238784140376072</v>
      </c>
      <c r="GN44" s="8">
        <v>0.13056695697414433</v>
      </c>
      <c r="GO44" s="8">
        <v>-6.0542993034821996E-2</v>
      </c>
      <c r="GP44" s="8">
        <v>-6.1019726560169976E-2</v>
      </c>
      <c r="GQ44" s="8">
        <v>-7.9930470398854092E-2</v>
      </c>
      <c r="GR44" s="8">
        <v>0.12385878455568056</v>
      </c>
      <c r="GS44" s="8">
        <v>-1.9442901154423633E-3</v>
      </c>
      <c r="GT44" s="8">
        <v>-1.2946489735605634E-2</v>
      </c>
      <c r="GU44" s="8">
        <v>9.713083135001235E-3</v>
      </c>
      <c r="GV44" s="8">
        <v>9.9633133100096184E-3</v>
      </c>
      <c r="GW44" s="8">
        <v>-0.11363357385662506</v>
      </c>
      <c r="GX44" s="8">
        <v>-0.14555138572958293</v>
      </c>
      <c r="GY44" s="8">
        <v>-1.7942004988636857E-2</v>
      </c>
      <c r="GZ44" s="8">
        <v>-0.64473539695051729</v>
      </c>
      <c r="HA44" s="8">
        <v>-0.11859003781022487</v>
      </c>
      <c r="HB44" s="8">
        <v>-2.1969697247472563E-2</v>
      </c>
      <c r="HC44" s="8">
        <v>-0.44081269792581462</v>
      </c>
      <c r="HD44" s="8">
        <v>-0.21563761773272713</v>
      </c>
      <c r="HE44" s="8">
        <v>-0.17974774465205173</v>
      </c>
      <c r="HF44" s="8">
        <v>5.8208671535024112E-2</v>
      </c>
      <c r="HG44" s="8">
        <v>0.26093910920796254</v>
      </c>
      <c r="HH44" s="8">
        <v>6.2641076841310414E-2</v>
      </c>
      <c r="HI44" s="8">
        <v>-0.40159819992562124</v>
      </c>
      <c r="HJ44" s="8">
        <v>-0.11213578278779016</v>
      </c>
      <c r="HK44" s="8">
        <v>-1.8918556569491287E-2</v>
      </c>
      <c r="HL44" s="8">
        <v>-0.21656159853658488</v>
      </c>
      <c r="HM44" s="8">
        <v>-0.1098312464339174</v>
      </c>
      <c r="HN44" s="8">
        <v>-0.34890007277680007</v>
      </c>
      <c r="HO44" s="8">
        <v>-0.18637543838056447</v>
      </c>
      <c r="HP44" s="8">
        <v>-2.1642326643192395E-2</v>
      </c>
      <c r="HQ44" s="8">
        <v>-0.17624337629302048</v>
      </c>
      <c r="HR44" s="8">
        <v>-0.29527816330334011</v>
      </c>
      <c r="HS44" s="8">
        <v>-0.23790201129371724</v>
      </c>
      <c r="HT44" s="8">
        <v>-0.29960510357322068</v>
      </c>
      <c r="HU44" s="8">
        <v>0.10859720486473776</v>
      </c>
      <c r="HV44" s="8">
        <v>1.428792411803319E-2</v>
      </c>
      <c r="HW44" s="8">
        <v>-0.32277812220532293</v>
      </c>
      <c r="HX44" s="8">
        <v>-0.44734271682342897</v>
      </c>
      <c r="HY44" s="8">
        <v>-0.18243449108064286</v>
      </c>
      <c r="HZ44" s="8">
        <v>-0.1844558002251741</v>
      </c>
      <c r="IA44" s="8">
        <v>-2.8051544216367009E-2</v>
      </c>
      <c r="IB44" s="8">
        <v>-5.4881639476909702E-2</v>
      </c>
      <c r="IC44" s="8">
        <v>0.12190822930718589</v>
      </c>
      <c r="ID44" s="8">
        <v>-6.5925346248697905E-2</v>
      </c>
      <c r="IE44" s="8">
        <v>0.2023240812824571</v>
      </c>
      <c r="IF44" s="8">
        <v>-7.8824805468126341E-2</v>
      </c>
      <c r="IG44" s="8">
        <v>3.3070257043221744E-2</v>
      </c>
      <c r="IH44" s="8">
        <v>0.10671122883593391</v>
      </c>
      <c r="II44" s="8">
        <v>-0.32354429815769958</v>
      </c>
      <c r="IJ44" s="8">
        <v>-1.8736385836852412E-2</v>
      </c>
      <c r="IK44" s="8">
        <v>1.0917630489082539E-2</v>
      </c>
      <c r="IL44" s="8">
        <v>9.7870542425311555E-2</v>
      </c>
      <c r="IM44" s="8">
        <v>-0.17983767943850584</v>
      </c>
      <c r="IN44" s="8">
        <v>-0.38544125729470896</v>
      </c>
      <c r="IO44" s="8">
        <v>-0.11158937452280257</v>
      </c>
      <c r="IP44" s="8">
        <v>-0.12682203212008741</v>
      </c>
      <c r="IQ44" s="8">
        <v>-7.3063387527322832E-2</v>
      </c>
      <c r="IR44" s="8">
        <v>0.10558372432527129</v>
      </c>
      <c r="IS44" s="8">
        <v>-0.13700009040256128</v>
      </c>
      <c r="IT44" s="8">
        <v>-0.27292192353836198</v>
      </c>
      <c r="IU44" s="8">
        <v>-0.14755225888312387</v>
      </c>
      <c r="IV44" s="8">
        <v>-0.36815272017954526</v>
      </c>
      <c r="IW44" s="8">
        <v>6.9135726404714368E-2</v>
      </c>
      <c r="IX44" s="8">
        <v>-1.8893073278591851E-2</v>
      </c>
      <c r="IY44" s="8">
        <v>-0.15984380722718899</v>
      </c>
      <c r="IZ44" s="8">
        <v>-0.10888624191741389</v>
      </c>
      <c r="JA44" s="8">
        <v>-0.1893266783778926</v>
      </c>
      <c r="JB44" s="8">
        <v>-0.11834879067217989</v>
      </c>
      <c r="JC44" s="8">
        <v>-0.27385297429882188</v>
      </c>
      <c r="JD44" s="8">
        <v>-0.30684141110915725</v>
      </c>
      <c r="JE44" s="8">
        <v>-4.5577272660710953E-2</v>
      </c>
      <c r="JF44" s="8">
        <v>-6.8186535058848335E-2</v>
      </c>
      <c r="JG44" s="8">
        <v>8.7655377927946768E-2</v>
      </c>
      <c r="JH44" s="8">
        <v>-0.16702075129258295</v>
      </c>
      <c r="JI44" s="8">
        <v>0.15944964107539999</v>
      </c>
      <c r="JJ44" s="8">
        <v>0.1896850878895934</v>
      </c>
      <c r="JK44" s="8">
        <v>8.4029619975567987E-2</v>
      </c>
      <c r="JL44" s="8">
        <v>-0.34867364158466824</v>
      </c>
      <c r="JM44" s="8">
        <v>4.6486709462512446E-2</v>
      </c>
      <c r="JN44" s="8">
        <v>-0.22933092960436277</v>
      </c>
      <c r="JO44" s="8">
        <v>-0.30315506978856888</v>
      </c>
      <c r="JP44" s="8">
        <v>-0.12309248357589313</v>
      </c>
      <c r="JQ44" s="8">
        <v>-4.6571773554036765E-2</v>
      </c>
      <c r="JR44" s="8">
        <v>-0.20944055449317536</v>
      </c>
      <c r="JS44" s="8">
        <v>2.7858544384549228E-2</v>
      </c>
      <c r="JT44" s="8">
        <v>1.1640535397021631E-2</v>
      </c>
      <c r="JU44" s="8">
        <v>-8.9333038598148021E-2</v>
      </c>
      <c r="JV44" s="8">
        <v>-0.1123031084464587</v>
      </c>
      <c r="JW44" s="8">
        <v>-0.20638310241350707</v>
      </c>
      <c r="JX44" s="8">
        <v>-6.896498872338651E-3</v>
      </c>
      <c r="JY44" s="8">
        <v>0.22537003634996738</v>
      </c>
      <c r="JZ44" s="8">
        <v>-2.4619100625675107E-2</v>
      </c>
      <c r="KA44" s="8">
        <v>3.3020880029690135E-2</v>
      </c>
      <c r="KB44" s="8">
        <v>0.21902218556520162</v>
      </c>
      <c r="KC44" s="8">
        <v>1.8995694862024924E-3</v>
      </c>
      <c r="KD44" s="8">
        <v>0.26067100593257819</v>
      </c>
      <c r="KE44" s="8">
        <v>-0.25626246355771226</v>
      </c>
      <c r="KF44" s="8">
        <v>-5.3478398678186212E-2</v>
      </c>
      <c r="KG44" s="8">
        <v>-9.0188380220854278E-2</v>
      </c>
      <c r="KH44" s="8">
        <v>-0.3654104057994681</v>
      </c>
      <c r="KI44" s="8">
        <v>-0.19786653305775101</v>
      </c>
      <c r="KJ44" s="8">
        <v>-0.16961167520966197</v>
      </c>
      <c r="KK44" s="8">
        <v>-0.13322684421561809</v>
      </c>
      <c r="KL44" s="8">
        <v>2.4667148255461714E-2</v>
      </c>
      <c r="KM44" s="8">
        <v>-0.42275437757064827</v>
      </c>
      <c r="KN44" s="8">
        <v>-8.1784921484617051E-2</v>
      </c>
      <c r="KO44" s="8">
        <v>-0.34326301983073249</v>
      </c>
      <c r="KP44" s="8">
        <v>8.1154229395021503E-3</v>
      </c>
      <c r="KQ44" s="8">
        <v>-0.26625576801406281</v>
      </c>
      <c r="KR44" s="8">
        <v>-0.17283096041424442</v>
      </c>
      <c r="KS44" s="8">
        <v>-0.27207747825147716</v>
      </c>
      <c r="KT44" s="8">
        <v>-0.34651731681564041</v>
      </c>
      <c r="KU44" s="8">
        <v>-1.516386091420375E-2</v>
      </c>
      <c r="KV44" s="8">
        <v>-0.20628588369969561</v>
      </c>
      <c r="KW44" s="8">
        <v>3.6106166738905099E-2</v>
      </c>
      <c r="KX44" s="8">
        <v>4.1417408759384579E-2</v>
      </c>
      <c r="KY44" s="8">
        <v>-0.33180516019991657</v>
      </c>
      <c r="KZ44" s="8">
        <v>-5.0205910367050154E-2</v>
      </c>
      <c r="LA44" s="8">
        <v>0.18650305483667864</v>
      </c>
      <c r="LB44" s="8">
        <v>-0.21655627225435403</v>
      </c>
      <c r="LC44" s="8">
        <v>-0.34592077069709615</v>
      </c>
      <c r="LD44" s="8">
        <v>-0.24251122101136918</v>
      </c>
      <c r="LE44" s="8">
        <v>-0.21732113541710454</v>
      </c>
      <c r="LF44" s="8">
        <v>-0.17770520658114336</v>
      </c>
      <c r="LG44" s="8">
        <v>-9.4198208306776582E-2</v>
      </c>
      <c r="LH44" s="8">
        <v>-0.16338742782292384</v>
      </c>
      <c r="LI44" s="8">
        <v>-5.3263318675857839E-2</v>
      </c>
      <c r="LJ44" s="8">
        <v>-7.0314156840770595E-2</v>
      </c>
      <c r="LK44" s="8">
        <v>6.8584366882704875E-2</v>
      </c>
      <c r="LL44" s="8">
        <v>-0.25074512141619704</v>
      </c>
      <c r="LM44" s="8">
        <v>-9.1480626662406681E-2</v>
      </c>
      <c r="LN44" s="8">
        <v>6.1740258278600274E-2</v>
      </c>
      <c r="LO44" s="8">
        <v>-3.8580310710368798E-2</v>
      </c>
      <c r="LP44" s="8">
        <v>-9.2973130547751137E-2</v>
      </c>
      <c r="LQ44" s="8">
        <v>-0.26403410107283115</v>
      </c>
      <c r="LR44" s="8">
        <v>-0.21268064541332635</v>
      </c>
      <c r="LS44" s="8">
        <v>-6.5241960951727282E-2</v>
      </c>
      <c r="LT44" s="8">
        <v>-0.16450550088243315</v>
      </c>
      <c r="LU44" s="8">
        <v>-0.22081238448904067</v>
      </c>
      <c r="LV44" s="8">
        <v>-0.13033753389793107</v>
      </c>
      <c r="LW44" s="8">
        <v>-0.15579883238324199</v>
      </c>
      <c r="LX44" s="8">
        <v>-0.2524957463656175</v>
      </c>
      <c r="LY44" s="8">
        <v>0.14672429772213302</v>
      </c>
      <c r="LZ44" s="8">
        <v>-1.2950925529750468E-2</v>
      </c>
      <c r="MA44" s="8">
        <v>-0.39173857918003774</v>
      </c>
      <c r="MB44" s="8">
        <v>-0.30724310692725149</v>
      </c>
      <c r="MC44" s="8">
        <v>-1.0191468946675795E-2</v>
      </c>
      <c r="MD44" s="8">
        <v>-0.22074572703770792</v>
      </c>
      <c r="ME44" s="8">
        <v>0.33094928573550197</v>
      </c>
      <c r="MF44" s="8">
        <v>-2.5083861819916443E-2</v>
      </c>
      <c r="MG44" s="8">
        <v>-8.2050413811092501E-2</v>
      </c>
      <c r="MH44" s="8">
        <v>-0.2386918587350991</v>
      </c>
      <c r="MI44" s="8">
        <v>0.14850507361301993</v>
      </c>
      <c r="MJ44" s="8">
        <v>-0.25304587760590003</v>
      </c>
      <c r="MK44" s="8">
        <v>-0.33161509733999667</v>
      </c>
      <c r="ML44" s="8">
        <v>-0.25475986131775841</v>
      </c>
      <c r="MM44" s="8">
        <v>-3.7558239702019165E-2</v>
      </c>
      <c r="MN44" s="8">
        <v>-1.2250930264858345E-2</v>
      </c>
      <c r="MO44" s="8">
        <v>4.8785140703865E-3</v>
      </c>
      <c r="MP44" s="8">
        <v>-0.14327529066015215</v>
      </c>
      <c r="MQ44" s="8">
        <v>3.7437471988038616E-2</v>
      </c>
      <c r="MR44" s="8">
        <v>-0.14460378351480438</v>
      </c>
      <c r="MS44" s="8">
        <v>-0.15860521152718499</v>
      </c>
      <c r="MT44" s="8">
        <v>-0.15432437165272897</v>
      </c>
      <c r="MU44" s="8">
        <v>-0.18569793012231153</v>
      </c>
      <c r="MV44" s="8">
        <v>1.2128554673862504E-2</v>
      </c>
      <c r="MW44" s="8">
        <v>-2.1075956855925181E-2</v>
      </c>
      <c r="MX44" s="8">
        <v>-0.10326294081286204</v>
      </c>
      <c r="MY44" s="8">
        <v>6.6851244678096403E-2</v>
      </c>
      <c r="MZ44" s="8">
        <v>-3.0370339631382828E-2</v>
      </c>
      <c r="NA44" s="8">
        <v>-0.20391786405399812</v>
      </c>
      <c r="NB44" s="8">
        <v>-0.136167074094075</v>
      </c>
      <c r="NC44" s="8">
        <v>-0.12202104950696972</v>
      </c>
      <c r="ND44" s="8">
        <v>-0.17246659102664719</v>
      </c>
      <c r="NE44" s="8">
        <v>2.9565731523400793E-2</v>
      </c>
      <c r="NF44" s="8">
        <v>-0.2470556876879168</v>
      </c>
      <c r="NG44" s="8">
        <v>-0.38184520047257942</v>
      </c>
      <c r="NH44" s="8">
        <v>-0.16863587580024958</v>
      </c>
      <c r="NI44" s="8">
        <v>-5.9119583620922178E-2</v>
      </c>
      <c r="NJ44" s="8">
        <v>-0.13399111254180968</v>
      </c>
      <c r="NK44" s="8">
        <v>-0.28716161371969101</v>
      </c>
      <c r="NL44" s="8">
        <v>5.3992227931933146E-2</v>
      </c>
      <c r="NM44" s="8">
        <v>-2.9086249697094439E-2</v>
      </c>
      <c r="NN44" s="8">
        <v>-0.32750241617215553</v>
      </c>
      <c r="NO44" s="8">
        <v>-0.2492639291665445</v>
      </c>
      <c r="NP44" s="8">
        <v>-0.10416761633309767</v>
      </c>
      <c r="NQ44" s="8">
        <v>-0.26797682031885106</v>
      </c>
      <c r="NR44" s="8">
        <v>6.0820208695140265E-2</v>
      </c>
      <c r="NS44" s="8">
        <v>7.758588340099247E-2</v>
      </c>
      <c r="NT44" s="8">
        <v>2.5834254303486657E-2</v>
      </c>
      <c r="NU44" s="8">
        <v>-0.11063250247626537</v>
      </c>
      <c r="NV44" s="8">
        <v>-2.3234788617037681E-2</v>
      </c>
      <c r="NW44" s="8">
        <v>7.8740451465514356E-3</v>
      </c>
      <c r="NX44" s="8">
        <v>-0.20293424311518377</v>
      </c>
      <c r="NY44" s="8">
        <v>-0.3733720640679406</v>
      </c>
      <c r="NZ44" s="8">
        <v>-0.14255188472589139</v>
      </c>
      <c r="OA44" s="8">
        <v>-0.19836622184568165</v>
      </c>
      <c r="OB44" s="8">
        <v>-0.49892930888601633</v>
      </c>
      <c r="OC44" s="8">
        <v>8.4930707157012245E-2</v>
      </c>
      <c r="OD44" s="8">
        <v>-0.15766802550665432</v>
      </c>
      <c r="OE44" s="8">
        <v>-0.27740429620868856</v>
      </c>
      <c r="OF44" s="8">
        <v>-0.21367090638420519</v>
      </c>
      <c r="OG44" s="8">
        <v>-0.11274513281033159</v>
      </c>
      <c r="OH44" s="8">
        <v>-0.31502248175959546</v>
      </c>
      <c r="OI44" s="8">
        <v>-0.46951611238841945</v>
      </c>
      <c r="OJ44" s="8">
        <v>-0.33124555073924683</v>
      </c>
      <c r="OK44" s="8">
        <v>-0.20019173350190475</v>
      </c>
      <c r="OL44" s="8">
        <v>-8.4241170014915365E-2</v>
      </c>
      <c r="OM44" s="8">
        <v>-0.19859721044373471</v>
      </c>
      <c r="ON44" s="8">
        <v>0.1704605394907884</v>
      </c>
      <c r="OO44" s="8">
        <v>-1.7610965020790396E-2</v>
      </c>
      <c r="OP44" s="8">
        <v>3.3071898275275451E-2</v>
      </c>
      <c r="OQ44" s="8">
        <v>2.7119886907111767E-2</v>
      </c>
      <c r="OR44" s="8">
        <v>4.1217435778899428E-2</v>
      </c>
      <c r="OS44" s="8">
        <v>5.5327729156898375E-2</v>
      </c>
      <c r="OT44" s="8">
        <v>3.4908105211775238E-2</v>
      </c>
      <c r="OU44" s="8">
        <v>6.691091353523769E-2</v>
      </c>
      <c r="OV44" s="8">
        <v>-0.25693177627242408</v>
      </c>
      <c r="OW44" s="8">
        <v>-0.24561935819557085</v>
      </c>
      <c r="OX44" s="8">
        <v>-0.29598541594596911</v>
      </c>
    </row>
    <row r="45" spans="2:414" ht="15.6" x14ac:dyDescent="0.35">
      <c r="B45" s="6">
        <v>42063</v>
      </c>
      <c r="C45" s="8">
        <v>-1.8673686632923812E-2</v>
      </c>
      <c r="D45" s="8">
        <v>-0.35796011873298234</v>
      </c>
      <c r="E45" s="8">
        <v>-0.21788755865825205</v>
      </c>
      <c r="F45" s="8">
        <v>-0.25700093648301109</v>
      </c>
      <c r="G45" s="8">
        <v>3.5271761167587096E-2</v>
      </c>
      <c r="H45" s="8">
        <v>-5.676460651368035E-2</v>
      </c>
      <c r="I45" s="8">
        <v>-3.2784848427818966E-2</v>
      </c>
      <c r="J45" s="8">
        <v>-4.3810424675710974E-2</v>
      </c>
      <c r="K45" s="8">
        <v>-0.46354641883185937</v>
      </c>
      <c r="L45" s="8">
        <v>-0.18465847818783623</v>
      </c>
      <c r="M45" s="8">
        <v>-0.18481187809253113</v>
      </c>
      <c r="N45" s="8">
        <v>-0.10892672688565623</v>
      </c>
      <c r="O45" s="8">
        <v>-0.14751701536569864</v>
      </c>
      <c r="P45" s="8">
        <v>-0.50790839926318521</v>
      </c>
      <c r="Q45" s="8">
        <v>-1.8697946172547067E-2</v>
      </c>
      <c r="R45" s="8">
        <v>9.7973355189523367E-2</v>
      </c>
      <c r="S45" s="8">
        <v>-0.166281533640734</v>
      </c>
      <c r="T45" s="8">
        <v>-0.33290121011266643</v>
      </c>
      <c r="U45" s="8">
        <v>-0.10460577583790195</v>
      </c>
      <c r="V45" s="8">
        <v>-0.16852564664343345</v>
      </c>
      <c r="W45" s="8">
        <v>-5.9818862276024683E-2</v>
      </c>
      <c r="X45" s="8">
        <v>-1.3706520067630691E-2</v>
      </c>
      <c r="Y45" s="8">
        <v>-8.5053726935577431E-2</v>
      </c>
      <c r="Z45" s="8">
        <v>-0.55247655280693586</v>
      </c>
      <c r="AA45" s="8">
        <v>-7.7654071807545938E-2</v>
      </c>
      <c r="AB45" s="8">
        <v>-0.21337334448038969</v>
      </c>
      <c r="AC45" s="8">
        <v>8.0557698655234766E-2</v>
      </c>
      <c r="AD45" s="8">
        <v>-0.50527824025536983</v>
      </c>
      <c r="AE45" s="8">
        <v>-0.15532180641454371</v>
      </c>
      <c r="AF45" s="8">
        <v>-0.12983465704052238</v>
      </c>
      <c r="AG45" s="8">
        <v>-0.22471343327815366</v>
      </c>
      <c r="AH45" s="8">
        <v>-0.27722813979228406</v>
      </c>
      <c r="AI45" s="8">
        <v>-0.21379388187303103</v>
      </c>
      <c r="AJ45" s="8">
        <v>-0.41165268303454572</v>
      </c>
      <c r="AK45" s="8">
        <v>-5.6232686452876102E-2</v>
      </c>
      <c r="AL45" s="8">
        <v>-0.13297718978859488</v>
      </c>
      <c r="AM45" s="8">
        <v>-0.28860519053209127</v>
      </c>
      <c r="AN45" s="8">
        <v>-5.0020913997773364E-2</v>
      </c>
      <c r="AO45" s="8">
        <v>-0.3756805176346022</v>
      </c>
      <c r="AP45" s="8">
        <v>-0.14283553535980273</v>
      </c>
      <c r="AQ45" s="8">
        <v>-0.10083177019073639</v>
      </c>
      <c r="AR45" s="8">
        <v>-7.0301784065536943E-2</v>
      </c>
      <c r="AS45" s="8">
        <v>0.21823807885897431</v>
      </c>
      <c r="AT45" s="8">
        <v>-0.37682919164893608</v>
      </c>
      <c r="AU45" s="8">
        <v>-0.1227686333596046</v>
      </c>
      <c r="AV45" s="8">
        <v>-3.9298190013829684E-2</v>
      </c>
      <c r="AW45" s="8">
        <v>-6.4957488386319512E-2</v>
      </c>
      <c r="AX45" s="8">
        <v>-0.22688272505618196</v>
      </c>
      <c r="AY45" s="8">
        <v>-0.33490163234050951</v>
      </c>
      <c r="AZ45" s="8">
        <v>-1.8786517020526975E-2</v>
      </c>
      <c r="BA45" s="8">
        <v>-0.17515043453082529</v>
      </c>
      <c r="BB45" s="8">
        <v>-1.879410030507777E-2</v>
      </c>
      <c r="BC45" s="8">
        <v>-0.40485554106086558</v>
      </c>
      <c r="BD45" s="8">
        <v>-0.2063070017961848</v>
      </c>
      <c r="BE45" s="8">
        <v>-0.11220713006580005</v>
      </c>
      <c r="BF45" s="8">
        <v>2.7190739454105762E-2</v>
      </c>
      <c r="BG45" s="8">
        <v>-0.35568875213301998</v>
      </c>
      <c r="BH45" s="8">
        <v>-3.1434120290478769E-2</v>
      </c>
      <c r="BI45" s="8">
        <v>7.5006380933106825E-2</v>
      </c>
      <c r="BJ45" s="8">
        <v>-3.3270669865970687E-2</v>
      </c>
      <c r="BK45" s="8">
        <v>-0.1215476127491259</v>
      </c>
      <c r="BL45" s="8">
        <v>-0.32961192345934465</v>
      </c>
      <c r="BM45" s="8">
        <v>-0.18916742103681042</v>
      </c>
      <c r="BN45" s="8">
        <v>0.18819717349582749</v>
      </c>
      <c r="BO45" s="8">
        <v>-8.8203992108326093E-2</v>
      </c>
      <c r="BP45" s="8">
        <v>-0.153030407964972</v>
      </c>
      <c r="BQ45" s="8">
        <v>-0.12892659462745165</v>
      </c>
      <c r="BR45" s="8">
        <v>-0.12190389719494071</v>
      </c>
      <c r="BS45" s="8">
        <v>-0.26262988118374131</v>
      </c>
      <c r="BT45" s="8">
        <v>-3.8753315442592542E-2</v>
      </c>
      <c r="BU45" s="8">
        <v>-0.10005773968747954</v>
      </c>
      <c r="BV45" s="8">
        <v>-0.30868399904640925</v>
      </c>
      <c r="BW45" s="8">
        <v>-0.13565036931187541</v>
      </c>
      <c r="BX45" s="8">
        <v>-7.1950576074780143E-2</v>
      </c>
      <c r="BY45" s="8">
        <v>-1.8294018443528359E-2</v>
      </c>
      <c r="BZ45" s="8">
        <v>-0.14478311457236526</v>
      </c>
      <c r="CA45" s="8">
        <v>-0.14899386246256524</v>
      </c>
      <c r="CB45" s="8">
        <v>-5.2298768217607268E-3</v>
      </c>
      <c r="CC45" s="8">
        <v>-0.39637164895614979</v>
      </c>
      <c r="CD45" s="8">
        <v>-0.16812820958029473</v>
      </c>
      <c r="CE45" s="8">
        <v>-0.33673970140285137</v>
      </c>
      <c r="CF45" s="8">
        <v>-0.20303876854355224</v>
      </c>
      <c r="CG45" s="8">
        <v>-0.40510726671345754</v>
      </c>
      <c r="CH45" s="8">
        <v>-0.14787929033009894</v>
      </c>
      <c r="CI45" s="8">
        <v>-1.7934220086810625E-2</v>
      </c>
      <c r="CJ45" s="8">
        <v>-0.22957313474706714</v>
      </c>
      <c r="CK45" s="8">
        <v>-0.48142865298874321</v>
      </c>
      <c r="CL45" s="8">
        <v>8.6321045106349265E-3</v>
      </c>
      <c r="CM45" s="8">
        <v>-4.1262985785414229E-2</v>
      </c>
      <c r="CN45" s="8">
        <v>-7.379796895519071E-2</v>
      </c>
      <c r="CO45" s="8">
        <v>-6.0039402610849675E-2</v>
      </c>
      <c r="CP45" s="8">
        <v>-1.7836441953652238E-3</v>
      </c>
      <c r="CQ45" s="8">
        <v>-0.18015804025762069</v>
      </c>
      <c r="CR45" s="8">
        <v>-0.18093972181447848</v>
      </c>
      <c r="CS45" s="8">
        <v>-0.33194975793811188</v>
      </c>
      <c r="CT45" s="8">
        <v>-0.26848949857250098</v>
      </c>
      <c r="CU45" s="8">
        <v>-0.31440292516897328</v>
      </c>
      <c r="CV45" s="8">
        <v>-4.4396203878202221E-2</v>
      </c>
      <c r="CW45" s="8">
        <v>-9.4491453324608662E-2</v>
      </c>
      <c r="CX45" s="8">
        <v>-0.1611229578575071</v>
      </c>
      <c r="CY45" s="8">
        <v>8.5638095203070513E-3</v>
      </c>
      <c r="CZ45" s="8">
        <v>-0.10810021324427503</v>
      </c>
      <c r="DA45" s="8">
        <v>-0.25953071979040898</v>
      </c>
      <c r="DB45" s="8">
        <v>-0.16606257611263925</v>
      </c>
      <c r="DC45" s="8">
        <v>-6.2250964762243378E-2</v>
      </c>
      <c r="DD45" s="8">
        <v>-0.28261644935017</v>
      </c>
      <c r="DE45" s="8">
        <v>0.13032112975662727</v>
      </c>
      <c r="DF45" s="8">
        <v>-1.3151902237275201E-2</v>
      </c>
      <c r="DG45" s="8">
        <v>-0.28281516747292368</v>
      </c>
      <c r="DH45" s="8">
        <v>-0.40421819552869154</v>
      </c>
      <c r="DI45" s="8">
        <v>-7.1139151710142623E-2</v>
      </c>
      <c r="DJ45" s="8">
        <v>-0.18013837778640307</v>
      </c>
      <c r="DK45" s="8">
        <v>-2.2570606381707493E-3</v>
      </c>
      <c r="DL45" s="8">
        <v>-4.8624358343449879E-2</v>
      </c>
      <c r="DM45" s="8">
        <v>-9.0822922861610075E-2</v>
      </c>
      <c r="DN45" s="8">
        <v>-0.149327142059512</v>
      </c>
      <c r="DO45" s="8">
        <v>-0.42792200131863678</v>
      </c>
      <c r="DP45" s="8">
        <v>-0.21970595781575558</v>
      </c>
      <c r="DQ45" s="8">
        <v>-0.23854467359067349</v>
      </c>
      <c r="DR45" s="8">
        <v>-0.37922729323518445</v>
      </c>
      <c r="DS45" s="8">
        <v>-4.2021990719075919E-2</v>
      </c>
      <c r="DT45" s="8">
        <v>-0.21581709864118942</v>
      </c>
      <c r="DU45" s="8">
        <v>-0.10252679526215726</v>
      </c>
      <c r="DV45" s="8">
        <v>3.5104376897329696E-2</v>
      </c>
      <c r="DW45" s="8">
        <v>-2.7982027449620615E-2</v>
      </c>
      <c r="DX45" s="8">
        <v>-0.23121238535848762</v>
      </c>
      <c r="DY45" s="8">
        <v>-7.0271986367044501E-2</v>
      </c>
      <c r="DZ45" s="8">
        <v>-0.24911415295114847</v>
      </c>
      <c r="EA45" s="8">
        <v>-0.41938840972421471</v>
      </c>
      <c r="EB45" s="8">
        <v>-0.1756024025149252</v>
      </c>
      <c r="EC45" s="8">
        <v>-0.49162717684531393</v>
      </c>
      <c r="ED45" s="8">
        <v>9.2546153695989883E-2</v>
      </c>
      <c r="EE45" s="8">
        <v>0.17870175010387351</v>
      </c>
      <c r="EF45" s="8">
        <v>-0.46653740454886955</v>
      </c>
      <c r="EG45" s="8">
        <v>-0.10053367527826705</v>
      </c>
      <c r="EH45" s="8">
        <v>-0.15720812096920825</v>
      </c>
      <c r="EI45" s="8">
        <v>8.6361304542881448E-2</v>
      </c>
      <c r="EJ45" s="8">
        <v>-0.42904207289316648</v>
      </c>
      <c r="EK45" s="8">
        <v>-9.6049125286538486E-2</v>
      </c>
      <c r="EL45" s="8">
        <v>-0.28175431479498314</v>
      </c>
      <c r="EM45" s="8">
        <v>-0.12594443248912277</v>
      </c>
      <c r="EN45" s="8">
        <v>-0.19955263252773764</v>
      </c>
      <c r="EO45" s="8">
        <v>-0.51325494855345233</v>
      </c>
      <c r="EP45" s="8">
        <v>-0.38555356707188726</v>
      </c>
      <c r="EQ45" s="8">
        <v>-6.3014377335608551E-2</v>
      </c>
      <c r="ER45" s="8">
        <v>6.1984288796869361E-2</v>
      </c>
      <c r="ES45" s="8">
        <v>-0.17750377119830563</v>
      </c>
      <c r="ET45" s="8">
        <v>-0.28721157282896298</v>
      </c>
      <c r="EU45" s="8">
        <v>-2.2158646914170424E-2</v>
      </c>
      <c r="EV45" s="8">
        <v>2.3271404093676763E-2</v>
      </c>
      <c r="EW45" s="8">
        <v>-7.9925822434162699E-2</v>
      </c>
      <c r="EX45" s="8">
        <v>-7.2577974865532816E-2</v>
      </c>
      <c r="EY45" s="8">
        <v>-4.0149516167551295E-2</v>
      </c>
      <c r="EZ45" s="8">
        <v>-5.9623758035959706E-2</v>
      </c>
      <c r="FA45" s="8">
        <v>4.7281294738711982E-2</v>
      </c>
      <c r="FB45" s="8">
        <v>-4.7065479862320722E-2</v>
      </c>
      <c r="FC45" s="8">
        <v>9.023839227026648E-3</v>
      </c>
      <c r="FD45" s="8">
        <v>-0.27142713341629937</v>
      </c>
      <c r="FE45" s="8">
        <v>-0.21642877453321283</v>
      </c>
      <c r="FF45" s="8">
        <v>9.1654285130357241E-2</v>
      </c>
      <c r="FG45" s="8">
        <v>-0.12994907987455126</v>
      </c>
      <c r="FH45" s="8">
        <v>-0.13938260831604563</v>
      </c>
      <c r="FI45" s="8">
        <v>-0.17790820117822004</v>
      </c>
      <c r="FJ45" s="8">
        <v>-0.23292903754331237</v>
      </c>
      <c r="FK45" s="8">
        <v>-0.50058346488020089</v>
      </c>
      <c r="FL45" s="8">
        <v>-0.38271349589047732</v>
      </c>
      <c r="FM45" s="8">
        <v>-0.13903788116155516</v>
      </c>
      <c r="FN45" s="8">
        <v>-0.14263392348633233</v>
      </c>
      <c r="FO45" s="8">
        <v>-0.3221050039385463</v>
      </c>
      <c r="FP45" s="8">
        <v>-5.3609225424995823E-3</v>
      </c>
      <c r="FQ45" s="8">
        <v>-0.22352920787512981</v>
      </c>
      <c r="FR45" s="8">
        <v>6.8829100668037588E-2</v>
      </c>
      <c r="FS45" s="8">
        <v>-0.26139922006639754</v>
      </c>
      <c r="FT45" s="8">
        <v>-0.25954320977997497</v>
      </c>
      <c r="FU45" s="8">
        <v>-0.33563983146134335</v>
      </c>
      <c r="FV45" s="8">
        <v>-4.9620072759554094E-2</v>
      </c>
      <c r="FW45" s="8">
        <v>-0.44707253354894877</v>
      </c>
      <c r="FX45" s="8">
        <v>-0.20928245185124639</v>
      </c>
      <c r="FY45" s="8">
        <v>-0.31165664937934312</v>
      </c>
      <c r="FZ45" s="8">
        <v>0.15921433614412622</v>
      </c>
      <c r="GA45" s="8">
        <v>-0.18331813776626069</v>
      </c>
      <c r="GB45" s="8">
        <v>4.4248515214487513E-2</v>
      </c>
      <c r="GC45" s="8">
        <v>-0.2172161334009465</v>
      </c>
      <c r="GD45" s="8">
        <v>-0.27657062305104518</v>
      </c>
      <c r="GE45" s="8">
        <v>-4.5549528400313288E-2</v>
      </c>
      <c r="GF45" s="8">
        <v>-0.10597392702497818</v>
      </c>
      <c r="GG45" s="8">
        <v>-0.15020066832409329</v>
      </c>
      <c r="GH45" s="8">
        <v>-0.41328609152071766</v>
      </c>
      <c r="GI45" s="8">
        <v>-0.1663992804686599</v>
      </c>
      <c r="GJ45" s="8">
        <v>-0.19854648961098909</v>
      </c>
      <c r="GK45" s="8">
        <v>2.0801323326881494E-2</v>
      </c>
      <c r="GL45" s="8">
        <v>-0.17466684387961315</v>
      </c>
      <c r="GM45" s="8">
        <v>-0.14545762519417899</v>
      </c>
      <c r="GN45" s="8">
        <v>6.0973734835858939E-2</v>
      </c>
      <c r="GO45" s="8">
        <v>-4.612343264126316E-2</v>
      </c>
      <c r="GP45" s="8">
        <v>-7.9109917470935445E-2</v>
      </c>
      <c r="GQ45" s="8">
        <v>-7.4528749287964602E-2</v>
      </c>
      <c r="GR45" s="8">
        <v>7.3366533252882449E-2</v>
      </c>
      <c r="GS45" s="8">
        <v>-1.3046915305932922E-2</v>
      </c>
      <c r="GT45" s="8">
        <v>-4.5113143754405609E-2</v>
      </c>
      <c r="GU45" s="8">
        <v>-3.2473046163822031E-2</v>
      </c>
      <c r="GV45" s="8">
        <v>-1.1053058537303853E-2</v>
      </c>
      <c r="GW45" s="8">
        <v>-0.16140752113260864</v>
      </c>
      <c r="GX45" s="8">
        <v>-0.16602165912344927</v>
      </c>
      <c r="GY45" s="8">
        <v>-4.3632077593796711E-2</v>
      </c>
      <c r="GZ45" s="8">
        <v>-0.50908765358309083</v>
      </c>
      <c r="HA45" s="8">
        <v>-0.15100420688426816</v>
      </c>
      <c r="HB45" s="8">
        <v>-6.3549353286491791E-2</v>
      </c>
      <c r="HC45" s="8">
        <v>-0.41342772031610342</v>
      </c>
      <c r="HD45" s="8">
        <v>-0.13137102211780893</v>
      </c>
      <c r="HE45" s="8">
        <v>-0.11551991315938054</v>
      </c>
      <c r="HF45" s="8">
        <v>7.5648040702391645E-2</v>
      </c>
      <c r="HG45" s="8">
        <v>7.270589678187156E-2</v>
      </c>
      <c r="HH45" s="8">
        <v>8.6313482765901103E-2</v>
      </c>
      <c r="HI45" s="8">
        <v>-0.37676956456855071</v>
      </c>
      <c r="HJ45" s="8">
        <v>-0.11860414216671754</v>
      </c>
      <c r="HK45" s="8">
        <v>-5.8711443088660061E-2</v>
      </c>
      <c r="HL45" s="8">
        <v>-0.15854040608631828</v>
      </c>
      <c r="HM45" s="8">
        <v>-0.11083997349391331</v>
      </c>
      <c r="HN45" s="8">
        <v>-0.35820268389310972</v>
      </c>
      <c r="HO45" s="8">
        <v>-0.13902462270343868</v>
      </c>
      <c r="HP45" s="8">
        <v>-0.13163646768607737</v>
      </c>
      <c r="HQ45" s="8">
        <v>-0.14685994394083338</v>
      </c>
      <c r="HR45" s="8">
        <v>-0.27446401077781929</v>
      </c>
      <c r="HS45" s="8">
        <v>-0.17810543482391672</v>
      </c>
      <c r="HT45" s="8">
        <v>-0.30692730265424145</v>
      </c>
      <c r="HU45" s="8">
        <v>6.3646564329786312E-2</v>
      </c>
      <c r="HV45" s="8">
        <v>-1.5057532518263878E-2</v>
      </c>
      <c r="HW45" s="8">
        <v>-0.21478582287555381</v>
      </c>
      <c r="HX45" s="8">
        <v>-0.45002764405954448</v>
      </c>
      <c r="HY45" s="8">
        <v>-0.21448712252399291</v>
      </c>
      <c r="HZ45" s="8">
        <v>-0.15798601164245718</v>
      </c>
      <c r="IA45" s="8">
        <v>-8.5947226446921307E-2</v>
      </c>
      <c r="IB45" s="8">
        <v>-1.2115571854736244E-2</v>
      </c>
      <c r="IC45" s="8">
        <v>9.0794078439988005E-2</v>
      </c>
      <c r="ID45" s="8">
        <v>-1.8615067665122925E-2</v>
      </c>
      <c r="IE45" s="8">
        <v>0.12458850664617863</v>
      </c>
      <c r="IF45" s="8">
        <v>-0.13157499489548674</v>
      </c>
      <c r="IG45" s="8">
        <v>2.372291706861205E-2</v>
      </c>
      <c r="IH45" s="8">
        <v>-4.6252039996978161E-2</v>
      </c>
      <c r="II45" s="8">
        <v>-0.33671318664157912</v>
      </c>
      <c r="IJ45" s="8">
        <v>1.5434275263029399E-2</v>
      </c>
      <c r="IK45" s="8">
        <v>-0.12081705004502424</v>
      </c>
      <c r="IL45" s="8">
        <v>-6.3110686888903533E-2</v>
      </c>
      <c r="IM45" s="8">
        <v>-0.21539468960740016</v>
      </c>
      <c r="IN45" s="8">
        <v>-0.36037663275157245</v>
      </c>
      <c r="IO45" s="8">
        <v>-0.15242314706176616</v>
      </c>
      <c r="IP45" s="8">
        <v>-0.17049935561930066</v>
      </c>
      <c r="IQ45" s="8">
        <v>-2.1566969216689852E-2</v>
      </c>
      <c r="IR45" s="8">
        <v>9.7909715438103506E-2</v>
      </c>
      <c r="IS45" s="8">
        <v>-0.15882115870677305</v>
      </c>
      <c r="IT45" s="8">
        <v>-0.30327764251938677</v>
      </c>
      <c r="IU45" s="8">
        <v>-0.13150542623117578</v>
      </c>
      <c r="IV45" s="8">
        <v>-0.41653735712111928</v>
      </c>
      <c r="IW45" s="8">
        <v>2.4754906692088671E-2</v>
      </c>
      <c r="IX45" s="8">
        <v>-9.4285905732719458E-2</v>
      </c>
      <c r="IY45" s="8">
        <v>-0.1890614842573129</v>
      </c>
      <c r="IZ45" s="8">
        <v>-0.14529058724966959</v>
      </c>
      <c r="JA45" s="8">
        <v>-0.21648433163471517</v>
      </c>
      <c r="JB45" s="8">
        <v>-0.18097592164873805</v>
      </c>
      <c r="JC45" s="8">
        <v>-0.30287718696894705</v>
      </c>
      <c r="JD45" s="8">
        <v>-0.34378170475490061</v>
      </c>
      <c r="JE45" s="8">
        <v>-0.12149469417906367</v>
      </c>
      <c r="JF45" s="8">
        <v>-7.6482913241526659E-2</v>
      </c>
      <c r="JG45" s="8">
        <v>9.687700813884989E-2</v>
      </c>
      <c r="JH45" s="8">
        <v>-0.10446699019793809</v>
      </c>
      <c r="JI45" s="8">
        <v>4.9336720078887127E-2</v>
      </c>
      <c r="JJ45" s="8">
        <v>0.19773216809363819</v>
      </c>
      <c r="JK45" s="8">
        <v>3.7657802292597777E-2</v>
      </c>
      <c r="JL45" s="8">
        <v>-0.39402473705235547</v>
      </c>
      <c r="JM45" s="8">
        <v>-7.8182156685483815E-3</v>
      </c>
      <c r="JN45" s="8">
        <v>-0.17960511389143405</v>
      </c>
      <c r="JO45" s="8">
        <v>-0.31414586294327584</v>
      </c>
      <c r="JP45" s="8">
        <v>-0.11178903017387286</v>
      </c>
      <c r="JQ45" s="8">
        <v>-5.8958147177302751E-2</v>
      </c>
      <c r="JR45" s="8">
        <v>-0.19924033116091971</v>
      </c>
      <c r="JS45" s="8">
        <v>-3.3394427518235834E-2</v>
      </c>
      <c r="JT45" s="8">
        <v>-7.2912998210014198E-3</v>
      </c>
      <c r="JU45" s="8">
        <v>-3.4770370324825911E-2</v>
      </c>
      <c r="JV45" s="8">
        <v>-3.5848097298091831E-2</v>
      </c>
      <c r="JW45" s="8">
        <v>-0.13016634920827941</v>
      </c>
      <c r="JX45" s="8">
        <v>-2.0901368784422347E-2</v>
      </c>
      <c r="JY45" s="8">
        <v>0.17702813706415974</v>
      </c>
      <c r="JZ45" s="8">
        <v>-3.9477905318359964E-2</v>
      </c>
      <c r="KA45" s="8">
        <v>1.8396172087408312E-2</v>
      </c>
      <c r="KB45" s="8">
        <v>9.3807126054978832E-2</v>
      </c>
      <c r="KC45" s="8">
        <v>-5.4040763037150163E-2</v>
      </c>
      <c r="KD45" s="8">
        <v>0.29544337768992879</v>
      </c>
      <c r="KE45" s="8">
        <v>-0.24710227421042971</v>
      </c>
      <c r="KF45" s="8">
        <v>-9.6094032017309622E-2</v>
      </c>
      <c r="KG45" s="8">
        <v>-8.414194135725829E-2</v>
      </c>
      <c r="KH45" s="8">
        <v>-0.35650519368605488</v>
      </c>
      <c r="KI45" s="8">
        <v>-0.29462048298902355</v>
      </c>
      <c r="KJ45" s="8">
        <v>-0.17794709506628262</v>
      </c>
      <c r="KK45" s="8">
        <v>-0.14005400915602759</v>
      </c>
      <c r="KL45" s="8">
        <v>1.4055969567550636E-2</v>
      </c>
      <c r="KM45" s="8">
        <v>-0.45061182933228289</v>
      </c>
      <c r="KN45" s="8">
        <v>-5.3135612277660275E-2</v>
      </c>
      <c r="KO45" s="8">
        <v>-0.40603900494388057</v>
      </c>
      <c r="KP45" s="8">
        <v>-3.0617725292932449E-4</v>
      </c>
      <c r="KQ45" s="8">
        <v>-0.32895593281883723</v>
      </c>
      <c r="KR45" s="8">
        <v>-0.17852631236431196</v>
      </c>
      <c r="KS45" s="8">
        <v>-0.24749454503800569</v>
      </c>
      <c r="KT45" s="8">
        <v>-0.33824460598047101</v>
      </c>
      <c r="KU45" s="8">
        <v>-6.7203416424116424E-2</v>
      </c>
      <c r="KV45" s="8">
        <v>-0.24894303971830078</v>
      </c>
      <c r="KW45" s="8">
        <v>-1.7661989326115464E-2</v>
      </c>
      <c r="KX45" s="8">
        <v>-1.7315834625419888E-2</v>
      </c>
      <c r="KY45" s="8">
        <v>-0.31464069593612831</v>
      </c>
      <c r="KZ45" s="8">
        <v>-0.1021534836589689</v>
      </c>
      <c r="LA45" s="8">
        <v>0.13331746004123277</v>
      </c>
      <c r="LB45" s="8">
        <v>-0.25576382459561259</v>
      </c>
      <c r="LC45" s="8">
        <v>-0.3377973809733138</v>
      </c>
      <c r="LD45" s="8">
        <v>-0.35724451561704013</v>
      </c>
      <c r="LE45" s="8">
        <v>-0.28248063061642098</v>
      </c>
      <c r="LF45" s="8">
        <v>-0.18493287415108342</v>
      </c>
      <c r="LG45" s="8">
        <v>-0.10029833076007535</v>
      </c>
      <c r="LH45" s="8">
        <v>-0.15784141618058928</v>
      </c>
      <c r="LI45" s="8">
        <v>-6.1926548666204964E-2</v>
      </c>
      <c r="LJ45" s="8">
        <v>-7.7646271091991459E-2</v>
      </c>
      <c r="LK45" s="8">
        <v>6.1825844850560644E-3</v>
      </c>
      <c r="LL45" s="8">
        <v>-0.36010437055837602</v>
      </c>
      <c r="LM45" s="8">
        <v>-9.1984361435893516E-2</v>
      </c>
      <c r="LN45" s="8">
        <v>-1.2169721664011642E-2</v>
      </c>
      <c r="LO45" s="8">
        <v>-5.9505161675415419E-2</v>
      </c>
      <c r="LP45" s="8">
        <v>-0.16305661398422841</v>
      </c>
      <c r="LQ45" s="8">
        <v>-0.26177311422251354</v>
      </c>
      <c r="LR45" s="8">
        <v>-0.31732453194488608</v>
      </c>
      <c r="LS45" s="8">
        <v>-6.1116262323673447E-2</v>
      </c>
      <c r="LT45" s="8">
        <v>-0.1987712417815235</v>
      </c>
      <c r="LU45" s="8">
        <v>-0.28496861440954702</v>
      </c>
      <c r="LV45" s="8">
        <v>-0.12671992004816665</v>
      </c>
      <c r="LW45" s="8">
        <v>-0.14076061871608184</v>
      </c>
      <c r="LX45" s="8">
        <v>-0.24903552176546845</v>
      </c>
      <c r="LY45" s="8">
        <v>0.12281495305367071</v>
      </c>
      <c r="LZ45" s="8">
        <v>-8.0811607376708838E-2</v>
      </c>
      <c r="MA45" s="8">
        <v>-0.37256240973554733</v>
      </c>
      <c r="MB45" s="8">
        <v>-0.29586636531262878</v>
      </c>
      <c r="MC45" s="8">
        <v>-2.3483342976200604E-2</v>
      </c>
      <c r="MD45" s="8">
        <v>-0.23546897167472972</v>
      </c>
      <c r="ME45" s="8">
        <v>0.27153263360257485</v>
      </c>
      <c r="MF45" s="8">
        <v>-7.330838578935768E-2</v>
      </c>
      <c r="MG45" s="8">
        <v>-7.2498784370230746E-2</v>
      </c>
      <c r="MH45" s="8">
        <v>-0.2963228043911908</v>
      </c>
      <c r="MI45" s="8">
        <v>0.21330264309017577</v>
      </c>
      <c r="MJ45" s="8">
        <v>-0.22553034703281755</v>
      </c>
      <c r="MK45" s="8">
        <v>-0.33070980050084214</v>
      </c>
      <c r="ML45" s="8">
        <v>-0.26427550679300182</v>
      </c>
      <c r="MM45" s="8">
        <v>-3.7193888477752179E-2</v>
      </c>
      <c r="MN45" s="8">
        <v>-9.6693563051029083E-4</v>
      </c>
      <c r="MO45" s="8">
        <v>1.9558814526616515E-2</v>
      </c>
      <c r="MP45" s="8">
        <v>-0.13466379675752849</v>
      </c>
      <c r="MQ45" s="8">
        <v>5.9091445864242344E-2</v>
      </c>
      <c r="MR45" s="8">
        <v>-0.12845966271516257</v>
      </c>
      <c r="MS45" s="8">
        <v>-0.17942005448034939</v>
      </c>
      <c r="MT45" s="8">
        <v>-0.16570292792948033</v>
      </c>
      <c r="MU45" s="8">
        <v>-0.1889619302713661</v>
      </c>
      <c r="MV45" s="8">
        <v>-1.881060412134257E-2</v>
      </c>
      <c r="MW45" s="8">
        <v>-4.6771970474766202E-2</v>
      </c>
      <c r="MX45" s="8">
        <v>-9.2997212840349994E-2</v>
      </c>
      <c r="MY45" s="8">
        <v>8.6929300605783966E-2</v>
      </c>
      <c r="MZ45" s="8">
        <v>-5.5039192108115843E-2</v>
      </c>
      <c r="NA45" s="8">
        <v>-0.18891377477073951</v>
      </c>
      <c r="NB45" s="8">
        <v>-0.11285560921762255</v>
      </c>
      <c r="NC45" s="8">
        <v>-0.17614133128752382</v>
      </c>
      <c r="ND45" s="8">
        <v>-0.18668156437849132</v>
      </c>
      <c r="NE45" s="8">
        <v>-0.10919164740228611</v>
      </c>
      <c r="NF45" s="8">
        <v>-0.26115873326967043</v>
      </c>
      <c r="NG45" s="8">
        <v>-0.45212247966277946</v>
      </c>
      <c r="NH45" s="8">
        <v>-0.23610117704835104</v>
      </c>
      <c r="NI45" s="8">
        <v>-0.16138543119254242</v>
      </c>
      <c r="NJ45" s="8">
        <v>-0.12345079113377815</v>
      </c>
      <c r="NK45" s="8">
        <v>-0.32895629155507222</v>
      </c>
      <c r="NL45" s="8">
        <v>-3.849556447434966E-2</v>
      </c>
      <c r="NM45" s="8">
        <v>-9.435629967296226E-2</v>
      </c>
      <c r="NN45" s="8">
        <v>-0.30262173328693415</v>
      </c>
      <c r="NO45" s="8">
        <v>-0.26100804286996987</v>
      </c>
      <c r="NP45" s="8">
        <v>-9.616265369325129E-2</v>
      </c>
      <c r="NQ45" s="8">
        <v>-0.27545232832648764</v>
      </c>
      <c r="NR45" s="8">
        <v>7.404644716573093E-2</v>
      </c>
      <c r="NS45" s="8">
        <v>8.7610161263172143E-2</v>
      </c>
      <c r="NT45" s="8">
        <v>-9.7772396656402791E-3</v>
      </c>
      <c r="NU45" s="8">
        <v>-0.11294303798192443</v>
      </c>
      <c r="NV45" s="8">
        <v>-0.13954796609151379</v>
      </c>
      <c r="NW45" s="8">
        <v>-0.10878382579578738</v>
      </c>
      <c r="NX45" s="8">
        <v>-0.20380010709706428</v>
      </c>
      <c r="NY45" s="8">
        <v>-0.37880852483786992</v>
      </c>
      <c r="NZ45" s="8">
        <v>-0.27617345879228988</v>
      </c>
      <c r="OA45" s="8">
        <v>-0.21958240042479876</v>
      </c>
      <c r="OB45" s="8">
        <v>-0.4843956057434422</v>
      </c>
      <c r="OC45" s="8">
        <v>0.10193282581123993</v>
      </c>
      <c r="OD45" s="8">
        <v>-0.1610973425141404</v>
      </c>
      <c r="OE45" s="8">
        <v>-0.31535093398604941</v>
      </c>
      <c r="OF45" s="8">
        <v>-0.24168023382879561</v>
      </c>
      <c r="OG45" s="8">
        <v>-0.19840162425269028</v>
      </c>
      <c r="OH45" s="8">
        <v>-0.38239212990325294</v>
      </c>
      <c r="OI45" s="8">
        <v>-0.50400333480527293</v>
      </c>
      <c r="OJ45" s="8">
        <v>-0.38720997659429301</v>
      </c>
      <c r="OK45" s="8">
        <v>-0.26840973262118067</v>
      </c>
      <c r="OL45" s="8">
        <v>-0.17767725208269355</v>
      </c>
      <c r="OM45" s="8">
        <v>-0.21800118274683311</v>
      </c>
      <c r="ON45" s="8">
        <v>0.13812817365315797</v>
      </c>
      <c r="OO45" s="8">
        <v>-0.14045287962211214</v>
      </c>
      <c r="OP45" s="8">
        <v>-6.5981758461624698E-2</v>
      </c>
      <c r="OQ45" s="8">
        <v>-0.10699558230396197</v>
      </c>
      <c r="OR45" s="8">
        <v>9.9569063757110471E-3</v>
      </c>
      <c r="OS45" s="8">
        <v>-5.1362678861906919E-3</v>
      </c>
      <c r="OT45" s="8">
        <v>-3.0038561700746386E-2</v>
      </c>
      <c r="OU45" s="8">
        <v>1.6632884030517173E-2</v>
      </c>
      <c r="OV45" s="8">
        <v>-0.29211109868795498</v>
      </c>
      <c r="OW45" s="8">
        <v>-0.27464394001228193</v>
      </c>
      <c r="OX45" s="8">
        <v>-0.21754703359359565</v>
      </c>
    </row>
    <row r="46" spans="2:414" ht="15.6" x14ac:dyDescent="0.35">
      <c r="B46" s="6">
        <v>42094</v>
      </c>
      <c r="C46" s="8">
        <v>-6.4618523456430446E-2</v>
      </c>
      <c r="D46" s="8">
        <v>-0.38206498021760371</v>
      </c>
      <c r="E46" s="8">
        <v>-0.22081106703062892</v>
      </c>
      <c r="F46" s="8">
        <v>-0.31618972048817523</v>
      </c>
      <c r="G46" s="8">
        <v>-3.3654052745195173E-2</v>
      </c>
      <c r="H46" s="8">
        <v>-7.4050568355549226E-2</v>
      </c>
      <c r="I46" s="8">
        <v>-7.5159253275304691E-2</v>
      </c>
      <c r="J46" s="8">
        <v>-2.8911661788797515E-2</v>
      </c>
      <c r="K46" s="8">
        <v>-0.5448416497468459</v>
      </c>
      <c r="L46" s="8">
        <v>-0.2773180594441953</v>
      </c>
      <c r="M46" s="8">
        <v>-0.37954305168649594</v>
      </c>
      <c r="N46" s="8">
        <v>-0.1993356174841584</v>
      </c>
      <c r="O46" s="8">
        <v>-0.10329375467731818</v>
      </c>
      <c r="P46" s="8">
        <v>-0.60893136826966132</v>
      </c>
      <c r="Q46" s="8">
        <v>-0.16342454200714171</v>
      </c>
      <c r="R46" s="8">
        <v>0.12412477282382811</v>
      </c>
      <c r="S46" s="8">
        <v>-0.22390243707056195</v>
      </c>
      <c r="T46" s="8">
        <v>-0.33260136261996553</v>
      </c>
      <c r="U46" s="8">
        <v>-9.9657187326640639E-2</v>
      </c>
      <c r="V46" s="8">
        <v>-0.23157759868356328</v>
      </c>
      <c r="W46" s="8">
        <v>-0.12847401698797864</v>
      </c>
      <c r="X46" s="8">
        <v>-2.2569836335765092E-2</v>
      </c>
      <c r="Y46" s="8">
        <v>-5.8995312869585016E-2</v>
      </c>
      <c r="Z46" s="8">
        <v>-0.63023091675808862</v>
      </c>
      <c r="AA46" s="8">
        <v>-7.3042963277160144E-2</v>
      </c>
      <c r="AB46" s="8">
        <v>-0.234660913023477</v>
      </c>
      <c r="AC46" s="8">
        <v>-2.9310036128456275E-2</v>
      </c>
      <c r="AD46" s="8">
        <v>-0.55304703329176452</v>
      </c>
      <c r="AE46" s="8">
        <v>-0.19168181089047837</v>
      </c>
      <c r="AF46" s="8">
        <v>-0.1339493331967013</v>
      </c>
      <c r="AG46" s="8">
        <v>-0.29756464643386771</v>
      </c>
      <c r="AH46" s="8">
        <v>-0.32409843130755084</v>
      </c>
      <c r="AI46" s="8">
        <v>-0.23077748023415404</v>
      </c>
      <c r="AJ46" s="8">
        <v>-0.37936559629019678</v>
      </c>
      <c r="AK46" s="8">
        <v>-9.9777396194213733E-2</v>
      </c>
      <c r="AL46" s="8">
        <v>-0.16127870951931209</v>
      </c>
      <c r="AM46" s="8">
        <v>-0.33790976629851616</v>
      </c>
      <c r="AN46" s="8">
        <v>-2.4383280987008829E-2</v>
      </c>
      <c r="AO46" s="8">
        <v>-0.39852847819992726</v>
      </c>
      <c r="AP46" s="8">
        <v>-0.18674514704710332</v>
      </c>
      <c r="AQ46" s="8">
        <v>-0.10030428528165548</v>
      </c>
      <c r="AR46" s="8">
        <v>-0.14725358828745186</v>
      </c>
      <c r="AS46" s="8">
        <v>0.2517402896203807</v>
      </c>
      <c r="AT46" s="8">
        <v>-0.43966738457657167</v>
      </c>
      <c r="AU46" s="8">
        <v>-0.13446701009374223</v>
      </c>
      <c r="AV46" s="8">
        <v>-5.4945034356197277E-2</v>
      </c>
      <c r="AW46" s="8">
        <v>-6.2374760389328189E-2</v>
      </c>
      <c r="AX46" s="8">
        <v>-0.30428990082351653</v>
      </c>
      <c r="AY46" s="8">
        <v>-0.40424322786154121</v>
      </c>
      <c r="AZ46" s="8">
        <v>-4.3521315098450523E-2</v>
      </c>
      <c r="BA46" s="8">
        <v>-0.18491777111191496</v>
      </c>
      <c r="BB46" s="8">
        <v>-7.4520008798083751E-2</v>
      </c>
      <c r="BC46" s="8">
        <v>-0.43622420132278916</v>
      </c>
      <c r="BD46" s="8">
        <v>-0.28330288867426046</v>
      </c>
      <c r="BE46" s="8">
        <v>-0.11722732324971355</v>
      </c>
      <c r="BF46" s="8">
        <v>-3.7411853247828662E-2</v>
      </c>
      <c r="BG46" s="8">
        <v>-0.34890357041301717</v>
      </c>
      <c r="BH46" s="8">
        <v>-8.0766505431466309E-2</v>
      </c>
      <c r="BI46" s="8">
        <v>-4.2744199505479571E-2</v>
      </c>
      <c r="BJ46" s="8">
        <v>-4.1835090893075126E-2</v>
      </c>
      <c r="BK46" s="8">
        <v>-0.14368868669703855</v>
      </c>
      <c r="BL46" s="8">
        <v>-0.34204507335925949</v>
      </c>
      <c r="BM46" s="8">
        <v>-0.29342809285965421</v>
      </c>
      <c r="BN46" s="8">
        <v>0.20910710573688493</v>
      </c>
      <c r="BO46" s="8">
        <v>-0.11958495464327711</v>
      </c>
      <c r="BP46" s="8">
        <v>-0.17717430719974483</v>
      </c>
      <c r="BQ46" s="8">
        <v>-0.1496281976703514</v>
      </c>
      <c r="BR46" s="8">
        <v>-0.13749673360505166</v>
      </c>
      <c r="BS46" s="8">
        <v>-0.26790149154101334</v>
      </c>
      <c r="BT46" s="8">
        <v>-4.3005735537196735E-2</v>
      </c>
      <c r="BU46" s="8">
        <v>-0.17895071950361938</v>
      </c>
      <c r="BV46" s="8">
        <v>-0.33062937207937843</v>
      </c>
      <c r="BW46" s="8">
        <v>-0.13612667493417818</v>
      </c>
      <c r="BX46" s="8">
        <v>-6.4791897381505665E-3</v>
      </c>
      <c r="BY46" s="8">
        <v>-0.11159625468597138</v>
      </c>
      <c r="BZ46" s="8">
        <v>-0.18162112823214385</v>
      </c>
      <c r="CA46" s="8">
        <v>-0.16113656207409413</v>
      </c>
      <c r="CB46" s="8">
        <v>-9.7662433988742386E-2</v>
      </c>
      <c r="CC46" s="8">
        <v>-0.41109996384597841</v>
      </c>
      <c r="CD46" s="8">
        <v>-0.19892720233685457</v>
      </c>
      <c r="CE46" s="8">
        <v>-0.32712189893528637</v>
      </c>
      <c r="CF46" s="8">
        <v>-0.2262604171487132</v>
      </c>
      <c r="CG46" s="8">
        <v>-0.38404218094112119</v>
      </c>
      <c r="CH46" s="8">
        <v>-0.15614177477090185</v>
      </c>
      <c r="CI46" s="8">
        <v>-7.3743740318942028E-2</v>
      </c>
      <c r="CJ46" s="8">
        <v>-0.3310470116230807</v>
      </c>
      <c r="CK46" s="8">
        <v>-0.59078510115204841</v>
      </c>
      <c r="CL46" s="8">
        <v>-5.0759009064978702E-3</v>
      </c>
      <c r="CM46" s="8">
        <v>-4.6566266138854492E-2</v>
      </c>
      <c r="CN46" s="8">
        <v>-0.16567903754849106</v>
      </c>
      <c r="CO46" s="8">
        <v>-0.14324916708953336</v>
      </c>
      <c r="CP46" s="8">
        <v>1.8155100086938349E-3</v>
      </c>
      <c r="CQ46" s="8">
        <v>-0.31061124144003366</v>
      </c>
      <c r="CR46" s="8">
        <v>-0.23437291648226416</v>
      </c>
      <c r="CS46" s="8">
        <v>-0.40085272637418995</v>
      </c>
      <c r="CT46" s="8">
        <v>-0.31278063862131361</v>
      </c>
      <c r="CU46" s="8">
        <v>-0.34712737967836887</v>
      </c>
      <c r="CV46" s="8">
        <v>-9.9750247929076899E-2</v>
      </c>
      <c r="CW46" s="8">
        <v>-0.10793839951737122</v>
      </c>
      <c r="CX46" s="8">
        <v>-0.19362522620362779</v>
      </c>
      <c r="CY46" s="8">
        <v>-3.4531849641772965E-2</v>
      </c>
      <c r="CZ46" s="8">
        <v>-0.18210319669906574</v>
      </c>
      <c r="DA46" s="8">
        <v>-0.24863721506713643</v>
      </c>
      <c r="DB46" s="8">
        <v>-0.21278203694740458</v>
      </c>
      <c r="DC46" s="8">
        <v>-9.1637685743921143E-2</v>
      </c>
      <c r="DD46" s="8">
        <v>-0.31487642737718652</v>
      </c>
      <c r="DE46" s="8">
        <v>0.10758919157575501</v>
      </c>
      <c r="DF46" s="8">
        <v>1.0454327203244089E-2</v>
      </c>
      <c r="DG46" s="8">
        <v>-0.29474606086064425</v>
      </c>
      <c r="DH46" s="8">
        <v>-0.43914607047381571</v>
      </c>
      <c r="DI46" s="8">
        <v>-0.14819396845513222</v>
      </c>
      <c r="DJ46" s="8">
        <v>-0.21980281659385806</v>
      </c>
      <c r="DK46" s="8">
        <v>-5.1050589447601775E-2</v>
      </c>
      <c r="DL46" s="8">
        <v>-3.0314308624327237E-2</v>
      </c>
      <c r="DM46" s="8">
        <v>-0.12296775254069787</v>
      </c>
      <c r="DN46" s="8">
        <v>-0.2348604233783135</v>
      </c>
      <c r="DO46" s="8">
        <v>-0.5017071251826114</v>
      </c>
      <c r="DP46" s="8">
        <v>-0.3639516202728143</v>
      </c>
      <c r="DQ46" s="8">
        <v>-0.22131607578074133</v>
      </c>
      <c r="DR46" s="8">
        <v>-0.49265298361962223</v>
      </c>
      <c r="DS46" s="8">
        <v>-6.60171219943438E-2</v>
      </c>
      <c r="DT46" s="8">
        <v>-0.20202525532921303</v>
      </c>
      <c r="DU46" s="8">
        <v>-9.5479588137852317E-2</v>
      </c>
      <c r="DV46" s="8">
        <v>-7.3014985738570945E-2</v>
      </c>
      <c r="DW46" s="8">
        <v>-0.12691844560820273</v>
      </c>
      <c r="DX46" s="8">
        <v>-0.28823239156691699</v>
      </c>
      <c r="DY46" s="8">
        <v>-0.14511189229115898</v>
      </c>
      <c r="DZ46" s="8">
        <v>-0.32321325805726653</v>
      </c>
      <c r="EA46" s="8">
        <v>-0.57001544474493093</v>
      </c>
      <c r="EB46" s="8">
        <v>-0.20708416256342024</v>
      </c>
      <c r="EC46" s="8">
        <v>-0.51847367526562993</v>
      </c>
      <c r="ED46" s="8">
        <v>3.629261246367034E-2</v>
      </c>
      <c r="EE46" s="8">
        <v>0.22665019589680546</v>
      </c>
      <c r="EF46" s="8">
        <v>-0.44239848571441692</v>
      </c>
      <c r="EG46" s="8">
        <v>-0.10279512342065032</v>
      </c>
      <c r="EH46" s="8">
        <v>-0.17603925569847356</v>
      </c>
      <c r="EI46" s="8">
        <v>3.5848303886768004E-2</v>
      </c>
      <c r="EJ46" s="8">
        <v>-0.42262346316320093</v>
      </c>
      <c r="EK46" s="8">
        <v>-0.13353425858543069</v>
      </c>
      <c r="EL46" s="8">
        <v>-0.37799858234267297</v>
      </c>
      <c r="EM46" s="8">
        <v>-0.27284825161937964</v>
      </c>
      <c r="EN46" s="8">
        <v>-0.29927750358478183</v>
      </c>
      <c r="EO46" s="8">
        <v>-0.48267223504691198</v>
      </c>
      <c r="EP46" s="8">
        <v>-0.43073552939667337</v>
      </c>
      <c r="EQ46" s="8">
        <v>-7.7597281725782952E-2</v>
      </c>
      <c r="ER46" s="8">
        <v>-2.1915010017098394E-2</v>
      </c>
      <c r="ES46" s="8">
        <v>-0.17218797349682038</v>
      </c>
      <c r="ET46" s="8">
        <v>-0.40041144506505894</v>
      </c>
      <c r="EU46" s="8">
        <v>1.2885447695334463E-2</v>
      </c>
      <c r="EV46" s="8">
        <v>-4.7230907600267408E-2</v>
      </c>
      <c r="EW46" s="8">
        <v>-9.5516982283042839E-2</v>
      </c>
      <c r="EX46" s="8">
        <v>-8.129624603676476E-2</v>
      </c>
      <c r="EY46" s="8">
        <v>-6.4179939337709366E-2</v>
      </c>
      <c r="EZ46" s="8">
        <v>-0.10134681839720731</v>
      </c>
      <c r="FA46" s="8">
        <v>6.6423141524297138E-2</v>
      </c>
      <c r="FB46" s="8">
        <v>-0.10875698188328187</v>
      </c>
      <c r="FC46" s="8">
        <v>-8.5979582629274742E-3</v>
      </c>
      <c r="FD46" s="8">
        <v>-0.25108087668781398</v>
      </c>
      <c r="FE46" s="8">
        <v>-0.21138228069592038</v>
      </c>
      <c r="FF46" s="8">
        <v>3.720890635211966E-2</v>
      </c>
      <c r="FG46" s="8">
        <v>-0.16439663389201806</v>
      </c>
      <c r="FH46" s="8">
        <v>-0.16401891783163283</v>
      </c>
      <c r="FI46" s="8">
        <v>-0.16170588647174219</v>
      </c>
      <c r="FJ46" s="8">
        <v>-0.23985347802295709</v>
      </c>
      <c r="FK46" s="8">
        <v>-0.49060951454574742</v>
      </c>
      <c r="FL46" s="8">
        <v>-0.46736482401854823</v>
      </c>
      <c r="FM46" s="8">
        <v>-0.17614710676594705</v>
      </c>
      <c r="FN46" s="8">
        <v>-0.1777218495820036</v>
      </c>
      <c r="FO46" s="8">
        <v>-0.36923221438058434</v>
      </c>
      <c r="FP46" s="8">
        <v>-8.1151204578165798E-2</v>
      </c>
      <c r="FQ46" s="8">
        <v>-0.23860206535917125</v>
      </c>
      <c r="FR46" s="8">
        <v>1.5352786268252185E-2</v>
      </c>
      <c r="FS46" s="8">
        <v>-0.26951432962888339</v>
      </c>
      <c r="FT46" s="8">
        <v>-0.28251285420004685</v>
      </c>
      <c r="FU46" s="8">
        <v>-0.35515871921630876</v>
      </c>
      <c r="FV46" s="8">
        <v>-0.15799689170903516</v>
      </c>
      <c r="FW46" s="8">
        <v>-0.43072328673510801</v>
      </c>
      <c r="FX46" s="8">
        <v>-0.20486650190323338</v>
      </c>
      <c r="FY46" s="8">
        <v>-0.36990185823294636</v>
      </c>
      <c r="FZ46" s="8">
        <v>0.1408832141304206</v>
      </c>
      <c r="GA46" s="8">
        <v>-0.1310997569496177</v>
      </c>
      <c r="GB46" s="8">
        <v>2.9763550255844155E-2</v>
      </c>
      <c r="GC46" s="8">
        <v>-0.36346448329298742</v>
      </c>
      <c r="GD46" s="8">
        <v>-0.39413995832242216</v>
      </c>
      <c r="GE46" s="8">
        <v>-8.8952859309670992E-2</v>
      </c>
      <c r="GF46" s="8">
        <v>-0.14973784614340271</v>
      </c>
      <c r="GG46" s="8">
        <v>-0.22291418657837808</v>
      </c>
      <c r="GH46" s="8">
        <v>-0.44062464471000196</v>
      </c>
      <c r="GI46" s="8">
        <v>-0.22380971680180514</v>
      </c>
      <c r="GJ46" s="8">
        <v>-0.26140475746706299</v>
      </c>
      <c r="GK46" s="8">
        <v>-7.5222786507637661E-3</v>
      </c>
      <c r="GL46" s="8">
        <v>-0.19666810355032396</v>
      </c>
      <c r="GM46" s="8">
        <v>-0.1701317590760949</v>
      </c>
      <c r="GN46" s="8">
        <v>-4.9552849094655287E-2</v>
      </c>
      <c r="GO46" s="8">
        <v>-0.11869732770057613</v>
      </c>
      <c r="GP46" s="8">
        <v>-9.7281943221038725E-2</v>
      </c>
      <c r="GQ46" s="8">
        <v>-9.2953575827509474E-2</v>
      </c>
      <c r="GR46" s="8">
        <v>1.0712786859977822E-2</v>
      </c>
      <c r="GS46" s="8">
        <v>-2.4122082841029572E-2</v>
      </c>
      <c r="GT46" s="8">
        <v>-4.8736099885094496E-2</v>
      </c>
      <c r="GU46" s="8">
        <v>-6.2520775252939087E-2</v>
      </c>
      <c r="GV46" s="8">
        <v>-6.4785808234941846E-3</v>
      </c>
      <c r="GW46" s="8">
        <v>-0.21556451294434054</v>
      </c>
      <c r="GX46" s="8">
        <v>-0.18563938052071607</v>
      </c>
      <c r="GY46" s="8">
        <v>-7.2262045785166068E-2</v>
      </c>
      <c r="GZ46" s="8">
        <v>-0.49052292498299477</v>
      </c>
      <c r="HA46" s="8">
        <v>-0.2034840290416243</v>
      </c>
      <c r="HB46" s="8">
        <v>-0.13698130596448882</v>
      </c>
      <c r="HC46" s="8">
        <v>-0.48331066199485168</v>
      </c>
      <c r="HD46" s="8">
        <v>-0.14196186644193901</v>
      </c>
      <c r="HE46" s="8">
        <v>-0.13427022528270596</v>
      </c>
      <c r="HF46" s="8">
        <v>0.13942631895714069</v>
      </c>
      <c r="HG46" s="8">
        <v>-0.11776633642833342</v>
      </c>
      <c r="HH46" s="8">
        <v>0.15288226942500988</v>
      </c>
      <c r="HI46" s="8">
        <v>-0.39107634393756718</v>
      </c>
      <c r="HJ46" s="8">
        <v>-0.169316598489407</v>
      </c>
      <c r="HK46" s="8">
        <v>-0.11788585176920807</v>
      </c>
      <c r="HL46" s="8">
        <v>-0.18779939110580515</v>
      </c>
      <c r="HM46" s="8">
        <v>-0.21228259939073382</v>
      </c>
      <c r="HN46" s="8">
        <v>-0.34375833140549977</v>
      </c>
      <c r="HO46" s="8">
        <v>-0.13903646450649024</v>
      </c>
      <c r="HP46" s="8">
        <v>-0.25126891054170319</v>
      </c>
      <c r="HQ46" s="8">
        <v>-0.14191268711143037</v>
      </c>
      <c r="HR46" s="8">
        <v>-0.35534513056381128</v>
      </c>
      <c r="HS46" s="8">
        <v>-0.17039220854152728</v>
      </c>
      <c r="HT46" s="8">
        <v>-0.32312067223150281</v>
      </c>
      <c r="HU46" s="8">
        <v>-8.1620846574440409E-2</v>
      </c>
      <c r="HV46" s="8">
        <v>-9.1135525496598868E-2</v>
      </c>
      <c r="HW46" s="8">
        <v>-0.18036585185731949</v>
      </c>
      <c r="HX46" s="8">
        <v>-0.51540753670596917</v>
      </c>
      <c r="HY46" s="8">
        <v>-0.19851110046901016</v>
      </c>
      <c r="HZ46" s="8">
        <v>-0.15531662838879531</v>
      </c>
      <c r="IA46" s="8">
        <v>-0.1823968513651372</v>
      </c>
      <c r="IB46" s="8">
        <v>-2.2993560362440841E-2</v>
      </c>
      <c r="IC46" s="8">
        <v>-6.2671371849071069E-3</v>
      </c>
      <c r="ID46" s="8">
        <v>-3.6599585898673334E-2</v>
      </c>
      <c r="IE46" s="8">
        <v>3.076154955617174E-2</v>
      </c>
      <c r="IF46" s="8">
        <v>-0.22101396787733138</v>
      </c>
      <c r="IG46" s="8">
        <v>-5.1454179150687028E-2</v>
      </c>
      <c r="IH46" s="8">
        <v>-0.17482696679819817</v>
      </c>
      <c r="II46" s="8">
        <v>-0.37187962072521041</v>
      </c>
      <c r="IJ46" s="8">
        <v>-2.5044380575495436E-3</v>
      </c>
      <c r="IK46" s="8">
        <v>-0.20772391616197314</v>
      </c>
      <c r="IL46" s="8">
        <v>-0.16823149534560325</v>
      </c>
      <c r="IM46" s="8">
        <v>-0.27077987013163735</v>
      </c>
      <c r="IN46" s="8">
        <v>-0.38913581783079526</v>
      </c>
      <c r="IO46" s="8">
        <v>-0.35178176143129869</v>
      </c>
      <c r="IP46" s="8">
        <v>-0.3706166240975286</v>
      </c>
      <c r="IQ46" s="8">
        <v>-0.1123550741143509</v>
      </c>
      <c r="IR46" s="8">
        <v>8.6404228913158035E-2</v>
      </c>
      <c r="IS46" s="8">
        <v>-0.16795033328925008</v>
      </c>
      <c r="IT46" s="8">
        <v>-0.3487004005395114</v>
      </c>
      <c r="IU46" s="8">
        <v>-0.13734296191067569</v>
      </c>
      <c r="IV46" s="8">
        <v>-0.45510671919703427</v>
      </c>
      <c r="IW46" s="8">
        <v>-2.041077747556146E-2</v>
      </c>
      <c r="IX46" s="8">
        <v>-0.20495775719902412</v>
      </c>
      <c r="IY46" s="8">
        <v>-0.25309086518418039</v>
      </c>
      <c r="IZ46" s="8">
        <v>-0.21710994057154495</v>
      </c>
      <c r="JA46" s="8">
        <v>-0.31347144670797628</v>
      </c>
      <c r="JB46" s="8">
        <v>-0.29739595731706064</v>
      </c>
      <c r="JC46" s="8">
        <v>-0.37647586508493391</v>
      </c>
      <c r="JD46" s="8">
        <v>-0.45790295260123048</v>
      </c>
      <c r="JE46" s="8">
        <v>-0.27880963132632092</v>
      </c>
      <c r="JF46" s="8">
        <v>-0.137949774998613</v>
      </c>
      <c r="JG46" s="8">
        <v>1.5527863177589459E-3</v>
      </c>
      <c r="JH46" s="8">
        <v>-4.9077237886296358E-2</v>
      </c>
      <c r="JI46" s="8">
        <v>-0.1428769463058624</v>
      </c>
      <c r="JJ46" s="8">
        <v>0.16520096647483978</v>
      </c>
      <c r="JK46" s="8">
        <v>4.1352342330954701E-2</v>
      </c>
      <c r="JL46" s="8">
        <v>-0.46557618391037714</v>
      </c>
      <c r="JM46" s="8">
        <v>-4.536456677898397E-2</v>
      </c>
      <c r="JN46" s="8">
        <v>-0.13309504749474421</v>
      </c>
      <c r="JO46" s="8">
        <v>-0.39316577745667169</v>
      </c>
      <c r="JP46" s="8">
        <v>-0.19349811739057984</v>
      </c>
      <c r="JQ46" s="8">
        <v>-0.12688964165158684</v>
      </c>
      <c r="JR46" s="8">
        <v>-0.23292355583935026</v>
      </c>
      <c r="JS46" s="8">
        <v>-0.11285333780812168</v>
      </c>
      <c r="JT46" s="8">
        <v>-3.8767371302785715E-2</v>
      </c>
      <c r="JU46" s="8">
        <v>-2.7079508131086519E-2</v>
      </c>
      <c r="JV46" s="8">
        <v>-4.8481580745798537E-2</v>
      </c>
      <c r="JW46" s="8">
        <v>-0.13722745362598834</v>
      </c>
      <c r="JX46" s="8">
        <v>-8.8481909397220601E-2</v>
      </c>
      <c r="JY46" s="8">
        <v>8.6995867772277399E-2</v>
      </c>
      <c r="JZ46" s="8">
        <v>-5.4711413855794463E-2</v>
      </c>
      <c r="KA46" s="8">
        <v>-5.0454364921367047E-2</v>
      </c>
      <c r="KB46" s="8">
        <v>-0.13041934550616091</v>
      </c>
      <c r="KC46" s="8">
        <v>-0.1727453486380538</v>
      </c>
      <c r="KD46" s="8">
        <v>0.31811200425605596</v>
      </c>
      <c r="KE46" s="8">
        <v>-0.36540269322998398</v>
      </c>
      <c r="KF46" s="8">
        <v>-0.14479828159898422</v>
      </c>
      <c r="KG46" s="8">
        <v>-4.9776782788129331E-2</v>
      </c>
      <c r="KH46" s="8">
        <v>-0.39525304767451575</v>
      </c>
      <c r="KI46" s="8">
        <v>-0.43073603605423588</v>
      </c>
      <c r="KJ46" s="8">
        <v>-0.18846348540903266</v>
      </c>
      <c r="KK46" s="8">
        <v>-0.16216723685567408</v>
      </c>
      <c r="KL46" s="8">
        <v>-4.5922128248479417E-2</v>
      </c>
      <c r="KM46" s="8">
        <v>-0.51171717460184085</v>
      </c>
      <c r="KN46" s="8">
        <v>-6.1187053569291369E-2</v>
      </c>
      <c r="KO46" s="8">
        <v>-0.49605338489806594</v>
      </c>
      <c r="KP46" s="8">
        <v>-9.0664552787656144E-2</v>
      </c>
      <c r="KQ46" s="8">
        <v>-0.41240510853744655</v>
      </c>
      <c r="KR46" s="8">
        <v>-0.21311069058175633</v>
      </c>
      <c r="KS46" s="8">
        <v>-0.25303592122356011</v>
      </c>
      <c r="KT46" s="8">
        <v>-0.38701876069204699</v>
      </c>
      <c r="KU46" s="8">
        <v>-0.20981730478153771</v>
      </c>
      <c r="KV46" s="8">
        <v>-0.26183849145463683</v>
      </c>
      <c r="KW46" s="8">
        <v>-8.5184126350306047E-2</v>
      </c>
      <c r="KX46" s="8">
        <v>-8.2030257937478687E-2</v>
      </c>
      <c r="KY46" s="8">
        <v>-0.3787832094644526</v>
      </c>
      <c r="KZ46" s="8">
        <v>-0.15684634153350274</v>
      </c>
      <c r="LA46" s="8">
        <v>9.3032322901641762E-2</v>
      </c>
      <c r="LB46" s="8">
        <v>-0.27242398071179469</v>
      </c>
      <c r="LC46" s="8">
        <v>-0.32239234217993062</v>
      </c>
      <c r="LD46" s="8">
        <v>-0.49230625266870137</v>
      </c>
      <c r="LE46" s="8">
        <v>-0.37757602620594133</v>
      </c>
      <c r="LF46" s="8">
        <v>-0.22315621078645012</v>
      </c>
      <c r="LG46" s="8">
        <v>-0.19612388725399274</v>
      </c>
      <c r="LH46" s="8">
        <v>-0.2020608074774497</v>
      </c>
      <c r="LI46" s="8">
        <v>-7.3679915915396063E-2</v>
      </c>
      <c r="LJ46" s="8">
        <v>-9.7020121621074623E-2</v>
      </c>
      <c r="LK46" s="8">
        <v>-8.6227063541434307E-2</v>
      </c>
      <c r="LL46" s="8">
        <v>-0.46155552371421404</v>
      </c>
      <c r="LM46" s="8">
        <v>-6.7306868990460011E-2</v>
      </c>
      <c r="LN46" s="8">
        <v>-9.7794383122091891E-2</v>
      </c>
      <c r="LO46" s="8">
        <v>-4.6208808350027802E-2</v>
      </c>
      <c r="LP46" s="8">
        <v>-0.33919415620803861</v>
      </c>
      <c r="LQ46" s="8">
        <v>-0.27627087509100651</v>
      </c>
      <c r="LR46" s="8">
        <v>-0.51492728672024524</v>
      </c>
      <c r="LS46" s="8">
        <v>-0.14543382077558364</v>
      </c>
      <c r="LT46" s="8">
        <v>-0.29138872658339565</v>
      </c>
      <c r="LU46" s="8">
        <v>-0.33458876870122178</v>
      </c>
      <c r="LV46" s="8">
        <v>-0.18135648587331549</v>
      </c>
      <c r="LW46" s="8">
        <v>-0.24902020325704083</v>
      </c>
      <c r="LX46" s="8">
        <v>-0.20570675254185689</v>
      </c>
      <c r="LY46" s="8">
        <v>8.4119327524913759E-2</v>
      </c>
      <c r="LZ46" s="8">
        <v>-0.19029194677435612</v>
      </c>
      <c r="MA46" s="8">
        <v>-0.36770057279699853</v>
      </c>
      <c r="MB46" s="8">
        <v>-0.25561901018568212</v>
      </c>
      <c r="MC46" s="8">
        <v>-8.0302960966651418E-2</v>
      </c>
      <c r="MD46" s="8">
        <v>-0.28700976001801198</v>
      </c>
      <c r="ME46" s="8">
        <v>0.1659096414337278</v>
      </c>
      <c r="MF46" s="8">
        <v>-0.1354574650927417</v>
      </c>
      <c r="MG46" s="8">
        <v>-0.10773393671847502</v>
      </c>
      <c r="MH46" s="8">
        <v>-0.3322904290851838</v>
      </c>
      <c r="MI46" s="8">
        <v>0.22140213206718842</v>
      </c>
      <c r="MJ46" s="8">
        <v>-0.22880639234392605</v>
      </c>
      <c r="MK46" s="8">
        <v>-0.36242229844637613</v>
      </c>
      <c r="ML46" s="8">
        <v>-0.33194527007287988</v>
      </c>
      <c r="MM46" s="8">
        <v>-3.5843258987872814E-2</v>
      </c>
      <c r="MN46" s="8">
        <v>9.0972722245208342E-3</v>
      </c>
      <c r="MO46" s="8">
        <v>2.9587847893210169E-2</v>
      </c>
      <c r="MP46" s="8">
        <v>-0.15876701172807733</v>
      </c>
      <c r="MQ46" s="8">
        <v>5.3895813810708577E-2</v>
      </c>
      <c r="MR46" s="8">
        <v>-9.7451535629901748E-2</v>
      </c>
      <c r="MS46" s="8">
        <v>-0.18309210259632142</v>
      </c>
      <c r="MT46" s="8">
        <v>-0.24523878321409723</v>
      </c>
      <c r="MU46" s="8">
        <v>-0.21576628771363249</v>
      </c>
      <c r="MV46" s="8">
        <v>-4.441229677512127E-2</v>
      </c>
      <c r="MW46" s="8">
        <v>-0.20113024662622414</v>
      </c>
      <c r="MX46" s="8">
        <v>-0.16000010613544116</v>
      </c>
      <c r="MY46" s="8">
        <v>0.11125312820328347</v>
      </c>
      <c r="MZ46" s="8">
        <v>-0.14205280592421896</v>
      </c>
      <c r="NA46" s="8">
        <v>-0.26333625476559736</v>
      </c>
      <c r="NB46" s="8">
        <v>-0.16659315814108103</v>
      </c>
      <c r="NC46" s="8">
        <v>-0.26278652556586718</v>
      </c>
      <c r="ND46" s="8">
        <v>-0.21734148853668028</v>
      </c>
      <c r="NE46" s="8">
        <v>-0.31154349936267595</v>
      </c>
      <c r="NF46" s="8">
        <v>-0.35690897341114203</v>
      </c>
      <c r="NG46" s="8">
        <v>-0.47947472948131831</v>
      </c>
      <c r="NH46" s="8">
        <v>-0.27751842519146719</v>
      </c>
      <c r="NI46" s="8">
        <v>-0.17147207021998498</v>
      </c>
      <c r="NJ46" s="8">
        <v>-0.17029913101059108</v>
      </c>
      <c r="NK46" s="8">
        <v>-0.35262446756061155</v>
      </c>
      <c r="NL46" s="8">
        <v>-8.345772453002813E-2</v>
      </c>
      <c r="NM46" s="8">
        <v>-0.12995572600188857</v>
      </c>
      <c r="NN46" s="8">
        <v>-0.36173427966251015</v>
      </c>
      <c r="NO46" s="8">
        <v>-0.32987493442531318</v>
      </c>
      <c r="NP46" s="8">
        <v>-0.23172048721283831</v>
      </c>
      <c r="NQ46" s="8">
        <v>-0.33717797861857773</v>
      </c>
      <c r="NR46" s="8">
        <v>7.2361637100526621E-2</v>
      </c>
      <c r="NS46" s="8">
        <v>3.7117340889934944E-2</v>
      </c>
      <c r="NT46" s="8">
        <v>-7.039537878774578E-2</v>
      </c>
      <c r="NU46" s="8">
        <v>-0.1490015076331053</v>
      </c>
      <c r="NV46" s="8">
        <v>-0.27679963920092282</v>
      </c>
      <c r="NW46" s="8">
        <v>-0.26996866268866854</v>
      </c>
      <c r="NX46" s="8">
        <v>-0.18286800840266237</v>
      </c>
      <c r="NY46" s="8">
        <v>-0.37953860142479801</v>
      </c>
      <c r="NZ46" s="8">
        <v>-0.38022286253462789</v>
      </c>
      <c r="OA46" s="8">
        <v>-0.22051715304188207</v>
      </c>
      <c r="OB46" s="8">
        <v>-0.52641331725129747</v>
      </c>
      <c r="OC46" s="8">
        <v>7.5412816119727707E-2</v>
      </c>
      <c r="OD46" s="8">
        <v>-0.1624228104664418</v>
      </c>
      <c r="OE46" s="8">
        <v>-0.39026345507304805</v>
      </c>
      <c r="OF46" s="8">
        <v>-0.29490684906270148</v>
      </c>
      <c r="OG46" s="8">
        <v>-0.36878632714261278</v>
      </c>
      <c r="OH46" s="8">
        <v>-0.460265425907179</v>
      </c>
      <c r="OI46" s="8">
        <v>-0.48190003090408406</v>
      </c>
      <c r="OJ46" s="8">
        <v>-0.46236363901742344</v>
      </c>
      <c r="OK46" s="8">
        <v>-0.34574361911098983</v>
      </c>
      <c r="OL46" s="8">
        <v>-0.26021582217846573</v>
      </c>
      <c r="OM46" s="8">
        <v>-0.28824520724129343</v>
      </c>
      <c r="ON46" s="8">
        <v>1.0970410107190081E-3</v>
      </c>
      <c r="OO46" s="8">
        <v>-0.22364896731662096</v>
      </c>
      <c r="OP46" s="8">
        <v>-0.14446927133188728</v>
      </c>
      <c r="OQ46" s="8">
        <v>-0.16667759386318215</v>
      </c>
      <c r="OR46" s="8">
        <v>-4.2774066530722236E-2</v>
      </c>
      <c r="OS46" s="8">
        <v>-6.6074736726472946E-2</v>
      </c>
      <c r="OT46" s="8">
        <v>-0.11033236298700609</v>
      </c>
      <c r="OU46" s="8">
        <v>2.1905432786049638E-2</v>
      </c>
      <c r="OV46" s="8">
        <v>-0.33495616628563007</v>
      </c>
      <c r="OW46" s="8">
        <v>-0.32094606917471807</v>
      </c>
      <c r="OX46" s="8">
        <v>-0.25689407768423661</v>
      </c>
    </row>
    <row r="47" spans="2:414" ht="15.6" x14ac:dyDescent="0.35">
      <c r="B47" s="6">
        <v>42124</v>
      </c>
      <c r="C47" s="8">
        <v>-9.1840649828922899E-2</v>
      </c>
      <c r="D47" s="8">
        <v>-0.33913969517220655</v>
      </c>
      <c r="E47" s="8">
        <v>-0.21751309912137126</v>
      </c>
      <c r="F47" s="8">
        <v>-0.31008067660416844</v>
      </c>
      <c r="G47" s="8">
        <v>-4.1161686166815453E-2</v>
      </c>
      <c r="H47" s="8">
        <v>-4.4294790672175482E-2</v>
      </c>
      <c r="I47" s="8">
        <v>-3.8848539249827063E-2</v>
      </c>
      <c r="J47" s="8">
        <v>-1.3267544790734487E-2</v>
      </c>
      <c r="K47" s="8">
        <v>-0.50311035519888936</v>
      </c>
      <c r="L47" s="8">
        <v>-0.27067112767184415</v>
      </c>
      <c r="M47" s="8">
        <v>-0.39286671200116408</v>
      </c>
      <c r="N47" s="8">
        <v>-0.21759315532526566</v>
      </c>
      <c r="O47" s="8">
        <v>-5.3904545185803295E-2</v>
      </c>
      <c r="P47" s="8">
        <v>-0.64834508569325866</v>
      </c>
      <c r="Q47" s="8">
        <v>-0.1940580403494592</v>
      </c>
      <c r="R47" s="8">
        <v>0.25403008183596576</v>
      </c>
      <c r="S47" s="8">
        <v>-0.23706438227644466</v>
      </c>
      <c r="T47" s="8">
        <v>-0.28606775261111977</v>
      </c>
      <c r="U47" s="8">
        <v>-5.5103453484274048E-2</v>
      </c>
      <c r="V47" s="8">
        <v>-0.25761253121728372</v>
      </c>
      <c r="W47" s="8">
        <v>-0.13256617630758924</v>
      </c>
      <c r="X47" s="8">
        <v>1.7599153171314875E-2</v>
      </c>
      <c r="Y47" s="8">
        <v>-2.1550535561403572E-2</v>
      </c>
      <c r="Z47" s="8">
        <v>-0.6193362503306552</v>
      </c>
      <c r="AA47" s="8">
        <v>-7.9078933956769751E-2</v>
      </c>
      <c r="AB47" s="8">
        <v>-0.19696981904550798</v>
      </c>
      <c r="AC47" s="8">
        <v>-3.4909719064092598E-2</v>
      </c>
      <c r="AD47" s="8">
        <v>-0.55871299518892825</v>
      </c>
      <c r="AE47" s="8">
        <v>-0.17370576822144237</v>
      </c>
      <c r="AF47" s="8">
        <v>-0.11169906569862195</v>
      </c>
      <c r="AG47" s="8">
        <v>-0.28344487557581749</v>
      </c>
      <c r="AH47" s="8">
        <v>-0.28810588367976947</v>
      </c>
      <c r="AI47" s="8">
        <v>-0.19695334928370342</v>
      </c>
      <c r="AJ47" s="8">
        <v>-0.30118738355207281</v>
      </c>
      <c r="AK47" s="8">
        <v>-5.8475524619791878E-2</v>
      </c>
      <c r="AL47" s="8">
        <v>-0.11510021862255218</v>
      </c>
      <c r="AM47" s="8">
        <v>-0.32341369637568967</v>
      </c>
      <c r="AN47" s="8">
        <v>6.9570108722091795E-3</v>
      </c>
      <c r="AO47" s="8">
        <v>-0.33915201111735399</v>
      </c>
      <c r="AP47" s="8">
        <v>-0.13311650940241357</v>
      </c>
      <c r="AQ47" s="8">
        <v>-5.3526417371230893E-2</v>
      </c>
      <c r="AR47" s="8">
        <v>-9.9240612183725707E-2</v>
      </c>
      <c r="AS47" s="8">
        <v>0.27497588454080607</v>
      </c>
      <c r="AT47" s="8">
        <v>-0.39556055890336794</v>
      </c>
      <c r="AU47" s="8">
        <v>-0.13691612555223187</v>
      </c>
      <c r="AV47" s="8">
        <v>1.6370283630791422E-2</v>
      </c>
      <c r="AW47" s="8">
        <v>3.363788776541381E-3</v>
      </c>
      <c r="AX47" s="8">
        <v>-0.3153270671615776</v>
      </c>
      <c r="AY47" s="8">
        <v>-0.39615132874182124</v>
      </c>
      <c r="AZ47" s="8">
        <v>1.0362886485732182E-2</v>
      </c>
      <c r="BA47" s="8">
        <v>-0.12778170419151474</v>
      </c>
      <c r="BB47" s="8">
        <v>-9.4199231934900776E-2</v>
      </c>
      <c r="BC47" s="8">
        <v>-0.35875043350460756</v>
      </c>
      <c r="BD47" s="8">
        <v>-0.2741060206478117</v>
      </c>
      <c r="BE47" s="8">
        <v>-8.5493639086986692E-2</v>
      </c>
      <c r="BF47" s="8">
        <v>-1.3058907847757088E-2</v>
      </c>
      <c r="BG47" s="8">
        <v>-0.36286783092233149</v>
      </c>
      <c r="BH47" s="8">
        <v>-0.10384702071898795</v>
      </c>
      <c r="BI47" s="8">
        <v>-3.6607227531787606E-2</v>
      </c>
      <c r="BJ47" s="8">
        <v>-6.1053531558971065E-2</v>
      </c>
      <c r="BK47" s="8">
        <v>-9.8947307570277504E-2</v>
      </c>
      <c r="BL47" s="8">
        <v>-0.32517199366182298</v>
      </c>
      <c r="BM47" s="8">
        <v>-0.26961027144141442</v>
      </c>
      <c r="BN47" s="8">
        <v>0.20332721706597104</v>
      </c>
      <c r="BO47" s="8">
        <v>-9.2322581253897404E-2</v>
      </c>
      <c r="BP47" s="8">
        <v>-0.12621835104786877</v>
      </c>
      <c r="BQ47" s="8">
        <v>-0.13557847424941982</v>
      </c>
      <c r="BR47" s="8">
        <v>-0.11080191634238665</v>
      </c>
      <c r="BS47" s="8">
        <v>-0.25135774479276213</v>
      </c>
      <c r="BT47" s="8">
        <v>1.4249556287839095E-2</v>
      </c>
      <c r="BU47" s="8">
        <v>-0.14000797184726824</v>
      </c>
      <c r="BV47" s="8">
        <v>-0.27537882446273404</v>
      </c>
      <c r="BW47" s="8">
        <v>-0.12185468606344821</v>
      </c>
      <c r="BX47" s="8">
        <v>6.0228290855315066E-2</v>
      </c>
      <c r="BY47" s="8">
        <v>-0.12540315832011867</v>
      </c>
      <c r="BZ47" s="8">
        <v>-0.23188718780507975</v>
      </c>
      <c r="CA47" s="8">
        <v>-0.24795399189862796</v>
      </c>
      <c r="CB47" s="8">
        <v>-0.14070745058906248</v>
      </c>
      <c r="CC47" s="8">
        <v>-0.38620455368134465</v>
      </c>
      <c r="CD47" s="8">
        <v>-0.18700489608890516</v>
      </c>
      <c r="CE47" s="8">
        <v>-0.33331917559885321</v>
      </c>
      <c r="CF47" s="8">
        <v>-0.20678077304184569</v>
      </c>
      <c r="CG47" s="8">
        <v>-0.34698471916369855</v>
      </c>
      <c r="CH47" s="8">
        <v>-0.11427160935247374</v>
      </c>
      <c r="CI47" s="8">
        <v>-9.2624547030521115E-2</v>
      </c>
      <c r="CJ47" s="8">
        <v>-0.34620585778181651</v>
      </c>
      <c r="CK47" s="8">
        <v>-0.47962203653141389</v>
      </c>
      <c r="CL47" s="8">
        <v>1.1041526921149928E-2</v>
      </c>
      <c r="CM47" s="8">
        <v>1.4503160534040655E-2</v>
      </c>
      <c r="CN47" s="8">
        <v>-0.13973704603694728</v>
      </c>
      <c r="CO47" s="8">
        <v>-0.116314742711495</v>
      </c>
      <c r="CP47" s="8">
        <v>5.2881915998118346E-2</v>
      </c>
      <c r="CQ47" s="8">
        <v>-0.29310558474082732</v>
      </c>
      <c r="CR47" s="8">
        <v>-0.1902237319110632</v>
      </c>
      <c r="CS47" s="8">
        <v>-0.37357815302786973</v>
      </c>
      <c r="CT47" s="8">
        <v>-0.2193004264061599</v>
      </c>
      <c r="CU47" s="8">
        <v>-0.31252382251214755</v>
      </c>
      <c r="CV47" s="8">
        <v>-8.809038956185139E-2</v>
      </c>
      <c r="CW47" s="8">
        <v>-6.0992918143181592E-2</v>
      </c>
      <c r="CX47" s="8">
        <v>-0.18098837619448871</v>
      </c>
      <c r="CY47" s="8">
        <v>-3.0282978247359885E-2</v>
      </c>
      <c r="CZ47" s="8">
        <v>-0.11148310827654756</v>
      </c>
      <c r="DA47" s="8">
        <v>-0.17139904657010435</v>
      </c>
      <c r="DB47" s="8">
        <v>-0.17952804407932307</v>
      </c>
      <c r="DC47" s="8">
        <v>-4.6981111831313808E-2</v>
      </c>
      <c r="DD47" s="8">
        <v>-0.25409847833107108</v>
      </c>
      <c r="DE47" s="8">
        <v>0.10135793703237031</v>
      </c>
      <c r="DF47" s="8">
        <v>0.11086680850614009</v>
      </c>
      <c r="DG47" s="8">
        <v>-0.29375924920652907</v>
      </c>
      <c r="DH47" s="8">
        <v>-0.42310739082384818</v>
      </c>
      <c r="DI47" s="8">
        <v>-0.16019412374666719</v>
      </c>
      <c r="DJ47" s="8">
        <v>-0.21325367568713191</v>
      </c>
      <c r="DK47" s="8">
        <v>8.4187913551026113E-4</v>
      </c>
      <c r="DL47" s="8">
        <v>4.4245701786577628E-2</v>
      </c>
      <c r="DM47" s="8">
        <v>-0.10062339886064356</v>
      </c>
      <c r="DN47" s="8">
        <v>-0.23919839470292595</v>
      </c>
      <c r="DO47" s="8">
        <v>-0.42125700360279844</v>
      </c>
      <c r="DP47" s="8">
        <v>-0.33664063425491619</v>
      </c>
      <c r="DQ47" s="8">
        <v>-0.20163525043239136</v>
      </c>
      <c r="DR47" s="8">
        <v>-0.51717507901482385</v>
      </c>
      <c r="DS47" s="8">
        <v>-8.4361114707399695E-2</v>
      </c>
      <c r="DT47" s="8">
        <v>-0.11075627947229624</v>
      </c>
      <c r="DU47" s="8">
        <v>-4.0039579212618019E-2</v>
      </c>
      <c r="DV47" s="8">
        <v>-0.12124080047521202</v>
      </c>
      <c r="DW47" s="8">
        <v>-0.10331680818201436</v>
      </c>
      <c r="DX47" s="8">
        <v>-0.26321583495293821</v>
      </c>
      <c r="DY47" s="8">
        <v>-0.13482045635627701</v>
      </c>
      <c r="DZ47" s="8">
        <v>-0.35428430193473143</v>
      </c>
      <c r="EA47" s="8">
        <v>-0.6162940140415577</v>
      </c>
      <c r="EB47" s="8">
        <v>-0.19720911917128736</v>
      </c>
      <c r="EC47" s="8">
        <v>-0.51729420754508559</v>
      </c>
      <c r="ED47" s="8">
        <v>2.690616925728459E-2</v>
      </c>
      <c r="EE47" s="8">
        <v>0.20637577445240687</v>
      </c>
      <c r="EF47" s="8">
        <v>-0.39587018662773216</v>
      </c>
      <c r="EG47" s="8">
        <v>-5.0154418279297869E-2</v>
      </c>
      <c r="EH47" s="8">
        <v>-0.12903762093121829</v>
      </c>
      <c r="EI47" s="8">
        <v>7.7803584135120674E-2</v>
      </c>
      <c r="EJ47" s="8">
        <v>-0.44454669915945277</v>
      </c>
      <c r="EK47" s="8">
        <v>-0.11914611337210888</v>
      </c>
      <c r="EL47" s="8">
        <v>-0.36371491864334116</v>
      </c>
      <c r="EM47" s="8">
        <v>-0.22890812931596807</v>
      </c>
      <c r="EN47" s="8">
        <v>-0.28870074046230398</v>
      </c>
      <c r="EO47" s="8">
        <v>-0.40905839681671086</v>
      </c>
      <c r="EP47" s="8">
        <v>-0.40872476933289065</v>
      </c>
      <c r="EQ47" s="8">
        <v>-4.6407971945637796E-2</v>
      </c>
      <c r="ER47" s="8">
        <v>-2.2328426298640264E-2</v>
      </c>
      <c r="ES47" s="8">
        <v>-0.17498755956362275</v>
      </c>
      <c r="ET47" s="8">
        <v>-0.41579203048397639</v>
      </c>
      <c r="EU47" s="8">
        <v>5.4042997810100989E-2</v>
      </c>
      <c r="EV47" s="8">
        <v>-4.4091359054760255E-2</v>
      </c>
      <c r="EW47" s="8">
        <v>-3.9449368680891876E-2</v>
      </c>
      <c r="EX47" s="8">
        <v>-3.2826019368431957E-2</v>
      </c>
      <c r="EY47" s="8">
        <v>-3.5053840942512675E-2</v>
      </c>
      <c r="EZ47" s="8">
        <v>-5.7538390115518874E-2</v>
      </c>
      <c r="FA47" s="8">
        <v>4.0986104220614758E-2</v>
      </c>
      <c r="FB47" s="8">
        <v>-6.5097372543931498E-2</v>
      </c>
      <c r="FC47" s="8">
        <v>3.0032169996636764E-3</v>
      </c>
      <c r="FD47" s="8">
        <v>-0.18495752238755553</v>
      </c>
      <c r="FE47" s="8">
        <v>-0.22175748451068025</v>
      </c>
      <c r="FF47" s="8">
        <v>4.7153661773961776E-2</v>
      </c>
      <c r="FG47" s="8">
        <v>-0.20709986444166242</v>
      </c>
      <c r="FH47" s="8">
        <v>-0.17218093647435512</v>
      </c>
      <c r="FI47" s="8">
        <v>-0.1056489737386775</v>
      </c>
      <c r="FJ47" s="8">
        <v>-0.18612956226103705</v>
      </c>
      <c r="FK47" s="8">
        <v>-0.40634973331155161</v>
      </c>
      <c r="FL47" s="8">
        <v>-0.42122451870104233</v>
      </c>
      <c r="FM47" s="8">
        <v>-0.15897195217324825</v>
      </c>
      <c r="FN47" s="8">
        <v>-0.16089472720105288</v>
      </c>
      <c r="FO47" s="8">
        <v>-0.37745818421238175</v>
      </c>
      <c r="FP47" s="8">
        <v>-9.4307245299247555E-2</v>
      </c>
      <c r="FQ47" s="8">
        <v>-0.18787921696891921</v>
      </c>
      <c r="FR47" s="8">
        <v>1.4387832011042908E-2</v>
      </c>
      <c r="FS47" s="8">
        <v>-0.22947758091486706</v>
      </c>
      <c r="FT47" s="8">
        <v>-0.25038898823075539</v>
      </c>
      <c r="FU47" s="8">
        <v>-0.28820910878544587</v>
      </c>
      <c r="FV47" s="8">
        <v>-0.11567474945358314</v>
      </c>
      <c r="FW47" s="8">
        <v>-0.34978064018561117</v>
      </c>
      <c r="FX47" s="8">
        <v>-0.13152335243873634</v>
      </c>
      <c r="FY47" s="8">
        <v>-0.29587454566486432</v>
      </c>
      <c r="FZ47" s="8">
        <v>0.17250045928103366</v>
      </c>
      <c r="GA47" s="8">
        <v>-0.1123915522173638</v>
      </c>
      <c r="GB47" s="8">
        <v>4.510221863164756E-2</v>
      </c>
      <c r="GC47" s="8">
        <v>-0.39886664863611665</v>
      </c>
      <c r="GD47" s="8">
        <v>-0.35900196121614325</v>
      </c>
      <c r="GE47" s="8">
        <v>-9.0292909029381849E-2</v>
      </c>
      <c r="GF47" s="8">
        <v>-0.19581839568401499</v>
      </c>
      <c r="GG47" s="8">
        <v>-0.20047713718790586</v>
      </c>
      <c r="GH47" s="8">
        <v>-0.45988032590917033</v>
      </c>
      <c r="GI47" s="8">
        <v>-0.23702040131300975</v>
      </c>
      <c r="GJ47" s="8">
        <v>-0.32935483246399666</v>
      </c>
      <c r="GK47" s="8">
        <v>2.2512410229104034E-2</v>
      </c>
      <c r="GL47" s="8">
        <v>-0.18808377325677314</v>
      </c>
      <c r="GM47" s="8">
        <v>-0.13767972751632188</v>
      </c>
      <c r="GN47" s="8">
        <v>-3.3989206374843137E-2</v>
      </c>
      <c r="GO47" s="8">
        <v>-0.11575901660949492</v>
      </c>
      <c r="GP47" s="8">
        <v>-6.8964543139935996E-2</v>
      </c>
      <c r="GQ47" s="8">
        <v>-0.11120577113037003</v>
      </c>
      <c r="GR47" s="8">
        <v>6.3098586728312214E-2</v>
      </c>
      <c r="GS47" s="8">
        <v>4.7317640740997535E-2</v>
      </c>
      <c r="GT47" s="8">
        <v>-2.0097880873727079E-2</v>
      </c>
      <c r="GU47" s="8">
        <v>-7.934065747962428E-2</v>
      </c>
      <c r="GV47" s="8">
        <v>3.6046287418708186E-3</v>
      </c>
      <c r="GW47" s="8">
        <v>-0.1929167413144933</v>
      </c>
      <c r="GX47" s="8">
        <v>-0.16280539759690588</v>
      </c>
      <c r="GY47" s="8">
        <v>-4.2986318009180471E-2</v>
      </c>
      <c r="GZ47" s="8">
        <v>-0.48720079340294065</v>
      </c>
      <c r="HA47" s="8">
        <v>-0.19365136914557846</v>
      </c>
      <c r="HB47" s="8">
        <v>-0.10439258415881977</v>
      </c>
      <c r="HC47" s="8">
        <v>-0.40839201855726109</v>
      </c>
      <c r="HD47" s="8">
        <v>-7.9009809410180071E-2</v>
      </c>
      <c r="HE47" s="8">
        <v>-0.1066594456967668</v>
      </c>
      <c r="HF47" s="8">
        <v>0.1726061837447371</v>
      </c>
      <c r="HG47" s="8">
        <v>-0.11544290319697575</v>
      </c>
      <c r="HH47" s="8">
        <v>0.16186372095137003</v>
      </c>
      <c r="HI47" s="8">
        <v>-0.40420407414258103</v>
      </c>
      <c r="HJ47" s="8">
        <v>-0.1773967857433616</v>
      </c>
      <c r="HK47" s="8">
        <v>-0.1052307291587775</v>
      </c>
      <c r="HL47" s="8">
        <v>-0.1582599376829705</v>
      </c>
      <c r="HM47" s="8">
        <v>-0.18061829377905322</v>
      </c>
      <c r="HN47" s="8">
        <v>-0.3409536735068035</v>
      </c>
      <c r="HO47" s="8">
        <v>-0.12993128694687228</v>
      </c>
      <c r="HP47" s="8">
        <v>-0.25594863265368589</v>
      </c>
      <c r="HQ47" s="8">
        <v>-0.12668003794449814</v>
      </c>
      <c r="HR47" s="8">
        <v>-0.31737549825357497</v>
      </c>
      <c r="HS47" s="8">
        <v>-0.12351800883195979</v>
      </c>
      <c r="HT47" s="8">
        <v>-0.36181024782325294</v>
      </c>
      <c r="HU47" s="8">
        <v>-5.8049412034008992E-2</v>
      </c>
      <c r="HV47" s="8">
        <v>-5.1193719702301375E-2</v>
      </c>
      <c r="HW47" s="8">
        <v>-0.13014499839415541</v>
      </c>
      <c r="HX47" s="8">
        <v>-0.52468782995282826</v>
      </c>
      <c r="HY47" s="8">
        <v>-0.24662897752920282</v>
      </c>
      <c r="HZ47" s="8">
        <v>-7.9779302854088421E-2</v>
      </c>
      <c r="IA47" s="8">
        <v>-0.17685285982945473</v>
      </c>
      <c r="IB47" s="8">
        <v>-1.4062619615091457E-2</v>
      </c>
      <c r="IC47" s="8">
        <v>1.5706247283820564E-2</v>
      </c>
      <c r="ID47" s="8">
        <v>-3.7380889320123512E-2</v>
      </c>
      <c r="IE47" s="8">
        <v>1.3969698775221551E-2</v>
      </c>
      <c r="IF47" s="8">
        <v>-0.19309542283221143</v>
      </c>
      <c r="IG47" s="8">
        <v>-1.3255130115141333E-2</v>
      </c>
      <c r="IH47" s="8">
        <v>-0.2090465047014726</v>
      </c>
      <c r="II47" s="8">
        <v>-0.34967865163718559</v>
      </c>
      <c r="IJ47" s="8">
        <v>6.5751642646098033E-3</v>
      </c>
      <c r="IK47" s="8">
        <v>-0.21063077643779518</v>
      </c>
      <c r="IL47" s="8">
        <v>-0.12824973384831406</v>
      </c>
      <c r="IM47" s="8">
        <v>-0.21473996952201643</v>
      </c>
      <c r="IN47" s="8">
        <v>-0.39903002922121761</v>
      </c>
      <c r="IO47" s="8">
        <v>-0.38850300155835127</v>
      </c>
      <c r="IP47" s="8">
        <v>-0.42832139249420592</v>
      </c>
      <c r="IQ47" s="8">
        <v>-0.10299608014135</v>
      </c>
      <c r="IR47" s="8">
        <v>0.12945746172181233</v>
      </c>
      <c r="IS47" s="8">
        <v>-0.11329693196308288</v>
      </c>
      <c r="IT47" s="8">
        <v>-0.32373005844426417</v>
      </c>
      <c r="IU47" s="8">
        <v>-9.399638316706603E-2</v>
      </c>
      <c r="IV47" s="8">
        <v>-0.4557212132887673</v>
      </c>
      <c r="IW47" s="8">
        <v>-5.3456925688731742E-3</v>
      </c>
      <c r="IX47" s="8">
        <v>-0.22453301355859412</v>
      </c>
      <c r="IY47" s="8">
        <v>-0.24315418412375039</v>
      </c>
      <c r="IZ47" s="8">
        <v>-0.22708603419924725</v>
      </c>
      <c r="JA47" s="8">
        <v>-0.31462970439600313</v>
      </c>
      <c r="JB47" s="8">
        <v>-0.30040481252265216</v>
      </c>
      <c r="JC47" s="8">
        <v>-0.36046164973032252</v>
      </c>
      <c r="JD47" s="8">
        <v>-0.46381123690365533</v>
      </c>
      <c r="JE47" s="8">
        <v>-0.33733820243312029</v>
      </c>
      <c r="JF47" s="8">
        <v>-9.5829559881276907E-2</v>
      </c>
      <c r="JG47" s="8">
        <v>2.5570855372495968E-2</v>
      </c>
      <c r="JH47" s="8">
        <v>4.7038777146092309E-2</v>
      </c>
      <c r="JI47" s="8">
        <v>-0.13240447875947756</v>
      </c>
      <c r="JJ47" s="8">
        <v>0.16349644067328986</v>
      </c>
      <c r="JK47" s="8">
        <v>7.094097121873566E-2</v>
      </c>
      <c r="JL47" s="8">
        <v>-0.43627772944032578</v>
      </c>
      <c r="JM47" s="8">
        <v>-3.4849880545362151E-2</v>
      </c>
      <c r="JN47" s="8">
        <v>-8.6858332757570669E-2</v>
      </c>
      <c r="JO47" s="8">
        <v>-0.35555485929589575</v>
      </c>
      <c r="JP47" s="8">
        <v>-0.18802446174515353</v>
      </c>
      <c r="JQ47" s="8">
        <v>-0.12572400579641962</v>
      </c>
      <c r="JR47" s="8">
        <v>-0.18603515637671084</v>
      </c>
      <c r="JS47" s="8">
        <v>-0.14396998823444185</v>
      </c>
      <c r="JT47" s="8">
        <v>-3.0626735903560746E-2</v>
      </c>
      <c r="JU47" s="8">
        <v>3.4210166216176157E-3</v>
      </c>
      <c r="JV47" s="8">
        <v>-2.3296076895730634E-2</v>
      </c>
      <c r="JW47" s="8">
        <v>-0.10491831765185221</v>
      </c>
      <c r="JX47" s="8">
        <v>-6.3056091207050205E-2</v>
      </c>
      <c r="JY47" s="8">
        <v>8.8862286690941913E-2</v>
      </c>
      <c r="JZ47" s="8">
        <v>3.3329119925337727E-3</v>
      </c>
      <c r="KA47" s="8">
        <v>-6.1794929528979949E-2</v>
      </c>
      <c r="KB47" s="8">
        <v>-0.12318113695283195</v>
      </c>
      <c r="KC47" s="8">
        <v>-0.1981604781332108</v>
      </c>
      <c r="KD47" s="8">
        <v>0.30657447103307611</v>
      </c>
      <c r="KE47" s="8">
        <v>-0.32458072641474955</v>
      </c>
      <c r="KF47" s="8">
        <v>-6.1937657036043918E-2</v>
      </c>
      <c r="KG47" s="8">
        <v>-1.593339012762773E-2</v>
      </c>
      <c r="KH47" s="8">
        <v>-0.34607969449735543</v>
      </c>
      <c r="KI47" s="8">
        <v>-0.4189583362883329</v>
      </c>
      <c r="KJ47" s="8">
        <v>-0.113325642892131</v>
      </c>
      <c r="KK47" s="8">
        <v>-0.19003289929454589</v>
      </c>
      <c r="KL47" s="8">
        <v>-0.1300023333376773</v>
      </c>
      <c r="KM47" s="8">
        <v>-0.44680411839688006</v>
      </c>
      <c r="KN47" s="8">
        <v>-2.5981972094452774E-2</v>
      </c>
      <c r="KO47" s="8">
        <v>-0.52918430118976512</v>
      </c>
      <c r="KP47" s="8">
        <v>-5.3536922127619631E-2</v>
      </c>
      <c r="KQ47" s="8">
        <v>-0.45521154283728765</v>
      </c>
      <c r="KR47" s="8">
        <v>-0.18005427512390224</v>
      </c>
      <c r="KS47" s="8">
        <v>-0.28481816830623613</v>
      </c>
      <c r="KT47" s="8">
        <v>-0.33877232882308544</v>
      </c>
      <c r="KU47" s="8">
        <v>-0.27367758233149958</v>
      </c>
      <c r="KV47" s="8">
        <v>-0.28443127080549802</v>
      </c>
      <c r="KW47" s="8">
        <v>-0.10405430037095478</v>
      </c>
      <c r="KX47" s="8">
        <v>-9.9233319118572152E-2</v>
      </c>
      <c r="KY47" s="8">
        <v>-0.40300089531882582</v>
      </c>
      <c r="KZ47" s="8">
        <v>-0.13157775657367987</v>
      </c>
      <c r="LA47" s="8">
        <v>4.6369500241780465E-2</v>
      </c>
      <c r="LB47" s="8">
        <v>-0.275358838219534</v>
      </c>
      <c r="LC47" s="8">
        <v>-0.32445058268028204</v>
      </c>
      <c r="LD47" s="8">
        <v>-0.51718075265347274</v>
      </c>
      <c r="LE47" s="8">
        <v>-0.4199478244252573</v>
      </c>
      <c r="LF47" s="8">
        <v>-0.1461570451243929</v>
      </c>
      <c r="LG47" s="8">
        <v>-0.26416471142374909</v>
      </c>
      <c r="LH47" s="8">
        <v>-0.18512496850413099</v>
      </c>
      <c r="LI47" s="8">
        <v>-5.3252857510423607E-2</v>
      </c>
      <c r="LJ47" s="8">
        <v>-7.3903007423110026E-2</v>
      </c>
      <c r="LK47" s="8">
        <v>-7.1176204129343626E-2</v>
      </c>
      <c r="LL47" s="8">
        <v>-0.44626060549780688</v>
      </c>
      <c r="LM47" s="8">
        <v>-4.1071161331291725E-2</v>
      </c>
      <c r="LN47" s="8">
        <v>-7.7256463677108353E-2</v>
      </c>
      <c r="LO47" s="8">
        <v>-3.8897911931568226E-2</v>
      </c>
      <c r="LP47" s="8">
        <v>-0.3382450459812294</v>
      </c>
      <c r="LQ47" s="8">
        <v>-0.24021345063882868</v>
      </c>
      <c r="LR47" s="8">
        <v>-0.47712220672098549</v>
      </c>
      <c r="LS47" s="8">
        <v>-0.19708810160959611</v>
      </c>
      <c r="LT47" s="8">
        <v>-0.23600650344357188</v>
      </c>
      <c r="LU47" s="8">
        <v>-0.35286880490086076</v>
      </c>
      <c r="LV47" s="8">
        <v>-0.17245524590995051</v>
      </c>
      <c r="LW47" s="8">
        <v>-0.2337712540089073</v>
      </c>
      <c r="LX47" s="8">
        <v>-0.19054155603375023</v>
      </c>
      <c r="LY47" s="8">
        <v>8.5695734809649884E-2</v>
      </c>
      <c r="LZ47" s="8">
        <v>-0.12689740744103062</v>
      </c>
      <c r="MA47" s="8">
        <v>-0.33187032828100599</v>
      </c>
      <c r="MB47" s="8">
        <v>-0.24053706385706891</v>
      </c>
      <c r="MC47" s="8">
        <v>-5.1252304876694015E-2</v>
      </c>
      <c r="MD47" s="8">
        <v>-0.27931861505829397</v>
      </c>
      <c r="ME47" s="8">
        <v>0.19223180467645601</v>
      </c>
      <c r="MF47" s="8">
        <v>-0.1601448558592565</v>
      </c>
      <c r="MG47" s="8">
        <v>-8.1273633501492415E-2</v>
      </c>
      <c r="MH47" s="8">
        <v>-0.35025794821086187</v>
      </c>
      <c r="MI47" s="8">
        <v>0.27419204809036035</v>
      </c>
      <c r="MJ47" s="8">
        <v>-0.21097765522206671</v>
      </c>
      <c r="MK47" s="8">
        <v>-0.35686496343878787</v>
      </c>
      <c r="ML47" s="8">
        <v>-0.2672365732835485</v>
      </c>
      <c r="MM47" s="8">
        <v>1.084108492495491E-2</v>
      </c>
      <c r="MN47" s="8">
        <v>2.8598186625157115E-2</v>
      </c>
      <c r="MO47" s="8">
        <v>5.374897084440846E-2</v>
      </c>
      <c r="MP47" s="8">
        <v>-0.14201873745141108</v>
      </c>
      <c r="MQ47" s="8">
        <v>1.0919267823313991E-2</v>
      </c>
      <c r="MR47" s="8">
        <v>-7.0176410272347667E-2</v>
      </c>
      <c r="MS47" s="8">
        <v>-0.18395077903016699</v>
      </c>
      <c r="MT47" s="8">
        <v>-0.17220322709737693</v>
      </c>
      <c r="MU47" s="8">
        <v>-0.20375283160040908</v>
      </c>
      <c r="MV47" s="8">
        <v>-5.6271906215097547E-2</v>
      </c>
      <c r="MW47" s="8">
        <v>-0.21082921221115014</v>
      </c>
      <c r="MX47" s="8">
        <v>-0.13299965001975356</v>
      </c>
      <c r="MY47" s="8">
        <v>0.15373453412200305</v>
      </c>
      <c r="MZ47" s="8">
        <v>-0.12012346773062403</v>
      </c>
      <c r="NA47" s="8">
        <v>-0.21333760406219307</v>
      </c>
      <c r="NB47" s="8">
        <v>-9.8084291420239972E-2</v>
      </c>
      <c r="NC47" s="8">
        <v>-0.21978106183317689</v>
      </c>
      <c r="ND47" s="8">
        <v>-0.19737921086754456</v>
      </c>
      <c r="NE47" s="8">
        <v>-0.30545708475759159</v>
      </c>
      <c r="NF47" s="8">
        <v>-0.34006348690016203</v>
      </c>
      <c r="NG47" s="8">
        <v>-0.44305185940589936</v>
      </c>
      <c r="NH47" s="8">
        <v>-0.21416896036742034</v>
      </c>
      <c r="NI47" s="8">
        <v>-0.15922549803516656</v>
      </c>
      <c r="NJ47" s="8">
        <v>-9.8349272049151518E-2</v>
      </c>
      <c r="NK47" s="8">
        <v>-0.29318649224893212</v>
      </c>
      <c r="NL47" s="8">
        <v>-5.2212781206131292E-2</v>
      </c>
      <c r="NM47" s="8">
        <v>-0.12149197923570931</v>
      </c>
      <c r="NN47" s="8">
        <v>-0.38997764156005277</v>
      </c>
      <c r="NO47" s="8">
        <v>-0.36573656190925813</v>
      </c>
      <c r="NP47" s="8">
        <v>-0.21278990007966481</v>
      </c>
      <c r="NQ47" s="8">
        <v>-0.31722364898402988</v>
      </c>
      <c r="NR47" s="8">
        <v>9.3844339683346378E-2</v>
      </c>
      <c r="NS47" s="8">
        <v>2.5575295951462282E-2</v>
      </c>
      <c r="NT47" s="8">
        <v>-2.932874950010942E-2</v>
      </c>
      <c r="NU47" s="8">
        <v>-0.13850016774449761</v>
      </c>
      <c r="NV47" s="8">
        <v>-0.2679551115469494</v>
      </c>
      <c r="NW47" s="8">
        <v>-0.21188648203306731</v>
      </c>
      <c r="NX47" s="8">
        <v>-0.12683068331962108</v>
      </c>
      <c r="NY47" s="8">
        <v>-0.37899376773083121</v>
      </c>
      <c r="NZ47" s="8">
        <v>-0.36391583539754957</v>
      </c>
      <c r="OA47" s="8">
        <v>-0.17845269902174432</v>
      </c>
      <c r="OB47" s="8">
        <v>-0.57719614756769266</v>
      </c>
      <c r="OC47" s="8">
        <v>8.4293540781595677E-2</v>
      </c>
      <c r="OD47" s="8">
        <v>-0.114715105291224</v>
      </c>
      <c r="OE47" s="8">
        <v>-0.3708160563436273</v>
      </c>
      <c r="OF47" s="8">
        <v>-0.28263467371060036</v>
      </c>
      <c r="OG47" s="8">
        <v>-0.37991199456508312</v>
      </c>
      <c r="OH47" s="8">
        <v>-0.41395104474923311</v>
      </c>
      <c r="OI47" s="8">
        <v>-0.37860639258985979</v>
      </c>
      <c r="OJ47" s="8">
        <v>-0.42079943007705267</v>
      </c>
      <c r="OK47" s="8">
        <v>-0.34595017059597927</v>
      </c>
      <c r="OL47" s="8">
        <v>-0.20079824372941882</v>
      </c>
      <c r="OM47" s="8">
        <v>-0.11382904525575172</v>
      </c>
      <c r="ON47" s="8">
        <v>-2.5787095383923798E-2</v>
      </c>
      <c r="OO47" s="8">
        <v>-0.24420542382032656</v>
      </c>
      <c r="OP47" s="8">
        <v>-0.17665712320207866</v>
      </c>
      <c r="OQ47" s="8">
        <v>-0.19282136964160826</v>
      </c>
      <c r="OR47" s="8">
        <v>2.5428051812352928E-2</v>
      </c>
      <c r="OS47" s="8">
        <v>-7.0179207997281404E-2</v>
      </c>
      <c r="OT47" s="8">
        <v>-0.13567313082223278</v>
      </c>
      <c r="OU47" s="8">
        <v>-2.1151799080433003E-2</v>
      </c>
      <c r="OV47" s="8">
        <v>-0.33120170204518784</v>
      </c>
      <c r="OW47" s="8">
        <v>-0.25902070183417814</v>
      </c>
      <c r="OX47" s="8">
        <v>-0.27362308359906989</v>
      </c>
    </row>
    <row r="48" spans="2:414" ht="15.6" x14ac:dyDescent="0.35">
      <c r="B48" s="6">
        <v>42155</v>
      </c>
      <c r="C48" s="8">
        <v>-0.13955827611883795</v>
      </c>
      <c r="D48" s="8">
        <v>-0.46964164221443672</v>
      </c>
      <c r="E48" s="8">
        <v>-0.23930853260577906</v>
      </c>
      <c r="F48" s="8">
        <v>-0.49477078845654071</v>
      </c>
      <c r="G48" s="8">
        <v>-0.18791973272169876</v>
      </c>
      <c r="H48" s="8">
        <v>-7.3150707982396965E-2</v>
      </c>
      <c r="I48" s="8">
        <v>-0.17708315181902332</v>
      </c>
      <c r="J48" s="8">
        <v>-7.7410757006800409E-3</v>
      </c>
      <c r="K48" s="8">
        <v>-0.60017661754126395</v>
      </c>
      <c r="L48" s="8">
        <v>-0.5574902001296973</v>
      </c>
      <c r="M48" s="8">
        <v>-0.54977339329568931</v>
      </c>
      <c r="N48" s="8">
        <v>-0.4515905086489454</v>
      </c>
      <c r="O48" s="8">
        <v>-4.2149275607546071E-3</v>
      </c>
      <c r="P48" s="8">
        <v>-0.93560162561035098</v>
      </c>
      <c r="Q48" s="8">
        <v>-0.2397900088345627</v>
      </c>
      <c r="R48" s="8">
        <v>0.23257774836539638</v>
      </c>
      <c r="S48" s="8">
        <v>-0.39954310363703549</v>
      </c>
      <c r="T48" s="8">
        <v>-0.25023948423515535</v>
      </c>
      <c r="U48" s="8">
        <v>-9.6843390523117662E-2</v>
      </c>
      <c r="V48" s="8">
        <v>-0.27966951232210102</v>
      </c>
      <c r="W48" s="8">
        <v>-0.28198418369009731</v>
      </c>
      <c r="X48" s="8">
        <v>1.730475910159698E-2</v>
      </c>
      <c r="Y48" s="8">
        <v>9.8933219179084597E-2</v>
      </c>
      <c r="Z48" s="8">
        <v>-0.61059484099744366</v>
      </c>
      <c r="AA48" s="8">
        <v>-0.11126777112976211</v>
      </c>
      <c r="AB48" s="8">
        <v>-0.17112660874779595</v>
      </c>
      <c r="AC48" s="8">
        <v>-0.21310399232862828</v>
      </c>
      <c r="AD48" s="8">
        <v>-0.47856024939610076</v>
      </c>
      <c r="AE48" s="8">
        <v>-0.23794107640071355</v>
      </c>
      <c r="AF48" s="8">
        <v>-0.13394358603506307</v>
      </c>
      <c r="AG48" s="8">
        <v>-0.32658144190752209</v>
      </c>
      <c r="AH48" s="8">
        <v>-0.28538748847805506</v>
      </c>
      <c r="AI48" s="8">
        <v>-0.25931807222729775</v>
      </c>
      <c r="AJ48" s="8">
        <v>-0.3015972333528828</v>
      </c>
      <c r="AK48" s="8">
        <v>-0.10243160246556028</v>
      </c>
      <c r="AL48" s="8">
        <v>-0.23339929623035471</v>
      </c>
      <c r="AM48" s="8">
        <v>-0.37945236000402133</v>
      </c>
      <c r="AN48" s="8">
        <v>3.9379892747510262E-2</v>
      </c>
      <c r="AO48" s="8">
        <v>-0.36250137333170085</v>
      </c>
      <c r="AP48" s="8">
        <v>-0.22153576377637529</v>
      </c>
      <c r="AQ48" s="8">
        <v>-7.3275959796706161E-2</v>
      </c>
      <c r="AR48" s="8">
        <v>-0.21785674328688337</v>
      </c>
      <c r="AS48" s="8">
        <v>0.28471105507026606</v>
      </c>
      <c r="AT48" s="8">
        <v>-0.48140192539145671</v>
      </c>
      <c r="AU48" s="8">
        <v>-0.10045344822345831</v>
      </c>
      <c r="AV48" s="8">
        <v>6.462503480206932E-3</v>
      </c>
      <c r="AW48" s="8">
        <v>2.1990268941562918E-2</v>
      </c>
      <c r="AX48" s="8">
        <v>-0.38211880633152995</v>
      </c>
      <c r="AY48" s="8">
        <v>-0.4783701391195303</v>
      </c>
      <c r="AZ48" s="8">
        <v>-5.9626961455594728E-2</v>
      </c>
      <c r="BA48" s="8">
        <v>-0.13477924290202192</v>
      </c>
      <c r="BB48" s="8">
        <v>-0.23941933878679955</v>
      </c>
      <c r="BC48" s="8">
        <v>-0.37853883287638712</v>
      </c>
      <c r="BD48" s="8">
        <v>-0.40934799247865261</v>
      </c>
      <c r="BE48" s="8">
        <v>-0.14197242378074865</v>
      </c>
      <c r="BF48" s="8">
        <v>-0.11645121710373021</v>
      </c>
      <c r="BG48" s="8">
        <v>-0.30648173676506207</v>
      </c>
      <c r="BH48" s="8">
        <v>-0.18422859916637291</v>
      </c>
      <c r="BI48" s="8">
        <v>-9.9593411814565547E-2</v>
      </c>
      <c r="BJ48" s="8">
        <v>-0.12343252444248766</v>
      </c>
      <c r="BK48" s="8">
        <v>-9.9858646006333721E-2</v>
      </c>
      <c r="BL48" s="8">
        <v>-0.27880656632523459</v>
      </c>
      <c r="BM48" s="8">
        <v>-0.42889715219675334</v>
      </c>
      <c r="BN48" s="8">
        <v>0.1755247802047526</v>
      </c>
      <c r="BO48" s="8">
        <v>-0.16074449012652223</v>
      </c>
      <c r="BP48" s="8">
        <v>-0.20321194311204707</v>
      </c>
      <c r="BQ48" s="8">
        <v>-0.18188173977532718</v>
      </c>
      <c r="BR48" s="8">
        <v>-0.1157751217410157</v>
      </c>
      <c r="BS48" s="8">
        <v>-0.29582193656236044</v>
      </c>
      <c r="BT48" s="8">
        <v>-7.4285540512905313E-2</v>
      </c>
      <c r="BU48" s="8">
        <v>-0.2438925048767652</v>
      </c>
      <c r="BV48" s="8">
        <v>-0.25127723956210429</v>
      </c>
      <c r="BW48" s="8">
        <v>-0.14802019247061041</v>
      </c>
      <c r="BX48" s="8">
        <v>3.0503879685020083E-2</v>
      </c>
      <c r="BY48" s="8">
        <v>-0.23240178245157278</v>
      </c>
      <c r="BZ48" s="8">
        <v>-0.38519149686477144</v>
      </c>
      <c r="CA48" s="8">
        <v>-0.50365626299699462</v>
      </c>
      <c r="CB48" s="8">
        <v>-0.15926663107390507</v>
      </c>
      <c r="CC48" s="8">
        <v>-0.3623530706224789</v>
      </c>
      <c r="CD48" s="8">
        <v>-0.30116331814100011</v>
      </c>
      <c r="CE48" s="8">
        <v>-0.31636432875571452</v>
      </c>
      <c r="CF48" s="8">
        <v>-0.28192719659000925</v>
      </c>
      <c r="CG48" s="8">
        <v>-0.41740384296880334</v>
      </c>
      <c r="CH48" s="8">
        <v>-0.15616342712360348</v>
      </c>
      <c r="CI48" s="8">
        <v>-0.16740118436500956</v>
      </c>
      <c r="CJ48" s="8">
        <v>-0.51624234660851409</v>
      </c>
      <c r="CK48" s="8">
        <v>-0.49955284413126511</v>
      </c>
      <c r="CL48" s="8">
        <v>-3.9561354484899613E-2</v>
      </c>
      <c r="CM48" s="8">
        <v>-2.1129594876375179E-2</v>
      </c>
      <c r="CN48" s="8">
        <v>-0.14991823170937682</v>
      </c>
      <c r="CO48" s="8">
        <v>-0.15725485429334482</v>
      </c>
      <c r="CP48" s="8">
        <v>0.10760953891831171</v>
      </c>
      <c r="CQ48" s="8">
        <v>-0.33586277228140476</v>
      </c>
      <c r="CR48" s="8">
        <v>-0.25931777738318301</v>
      </c>
      <c r="CS48" s="8">
        <v>-0.47940299647237272</v>
      </c>
      <c r="CT48" s="8">
        <v>-0.2322997942307409</v>
      </c>
      <c r="CU48" s="8">
        <v>-0.35536946799889085</v>
      </c>
      <c r="CV48" s="8">
        <v>-0.17927097163683001</v>
      </c>
      <c r="CW48" s="8">
        <v>-2.9819663903720504E-2</v>
      </c>
      <c r="CX48" s="8">
        <v>-0.20199263710473558</v>
      </c>
      <c r="CY48" s="8">
        <v>-0.11947694284082545</v>
      </c>
      <c r="CZ48" s="8">
        <v>-0.14942928326069785</v>
      </c>
      <c r="DA48" s="8">
        <v>-0.14027917783098556</v>
      </c>
      <c r="DB48" s="8">
        <v>-0.28046427109217115</v>
      </c>
      <c r="DC48" s="8">
        <v>-0.11094283161109451</v>
      </c>
      <c r="DD48" s="8">
        <v>-0.29501086498519463</v>
      </c>
      <c r="DE48" s="8">
        <v>0.11094331727821388</v>
      </c>
      <c r="DF48" s="8">
        <v>1.4522174860197423E-2</v>
      </c>
      <c r="DG48" s="8">
        <v>-0.42854254150695997</v>
      </c>
      <c r="DH48" s="8">
        <v>-0.46289968195600661</v>
      </c>
      <c r="DI48" s="8">
        <v>-0.15997522932850328</v>
      </c>
      <c r="DJ48" s="8">
        <v>-0.29999020236178253</v>
      </c>
      <c r="DK48" s="8">
        <v>-0.11424635813127768</v>
      </c>
      <c r="DL48" s="8">
        <v>1.8908842450745606E-2</v>
      </c>
      <c r="DM48" s="8">
        <v>-0.20636447306922204</v>
      </c>
      <c r="DN48" s="8">
        <v>-0.39023954003856615</v>
      </c>
      <c r="DO48" s="8">
        <v>-0.40823671742034295</v>
      </c>
      <c r="DP48" s="8">
        <v>-0.60172798582749876</v>
      </c>
      <c r="DQ48" s="8">
        <v>-0.22779700938982295</v>
      </c>
      <c r="DR48" s="8">
        <v>-0.59565383554282969</v>
      </c>
      <c r="DS48" s="8">
        <v>-0.114496410005183</v>
      </c>
      <c r="DT48" s="8">
        <v>-0.12746580230697541</v>
      </c>
      <c r="DU48" s="8">
        <v>-7.7391056009462694E-2</v>
      </c>
      <c r="DV48" s="8">
        <v>-0.36470335791507635</v>
      </c>
      <c r="DW48" s="8">
        <v>-0.31992348784425695</v>
      </c>
      <c r="DX48" s="8">
        <v>-0.38501781742199825</v>
      </c>
      <c r="DY48" s="8">
        <v>-0.33071603072649319</v>
      </c>
      <c r="DZ48" s="8">
        <v>-0.60519498894356272</v>
      </c>
      <c r="EA48" s="8">
        <v>-0.88920283921598076</v>
      </c>
      <c r="EB48" s="8">
        <v>-0.2868757616405283</v>
      </c>
      <c r="EC48" s="8">
        <v>-0.49551824101969455</v>
      </c>
      <c r="ED48" s="8">
        <v>-1.0386883563185177E-2</v>
      </c>
      <c r="EE48" s="8">
        <v>0.17380666144282741</v>
      </c>
      <c r="EF48" s="8">
        <v>-0.31528524799787816</v>
      </c>
      <c r="EG48" s="8">
        <v>-7.230604411674485E-2</v>
      </c>
      <c r="EH48" s="8">
        <v>-9.7723343670144361E-2</v>
      </c>
      <c r="EI48" s="8">
        <v>2.6308500749755012E-3</v>
      </c>
      <c r="EJ48" s="8">
        <v>-0.49015404118007699</v>
      </c>
      <c r="EK48" s="8">
        <v>-0.32055618134553476</v>
      </c>
      <c r="EL48" s="8">
        <v>-0.56383697944643929</v>
      </c>
      <c r="EM48" s="8">
        <v>-0.3988652346966936</v>
      </c>
      <c r="EN48" s="8">
        <v>-0.43335070926090141</v>
      </c>
      <c r="EO48" s="8">
        <v>-0.50039910086084693</v>
      </c>
      <c r="EP48" s="8">
        <v>-0.55949718964449702</v>
      </c>
      <c r="EQ48" s="8">
        <v>-0.15189774073441634</v>
      </c>
      <c r="ER48" s="8">
        <v>-0.27521184098034768</v>
      </c>
      <c r="ES48" s="8">
        <v>-0.25201551692991814</v>
      </c>
      <c r="ET48" s="8">
        <v>-0.76761314021720184</v>
      </c>
      <c r="EU48" s="8">
        <v>5.3232017254175555E-2</v>
      </c>
      <c r="EV48" s="8">
        <v>-9.1994014369711011E-2</v>
      </c>
      <c r="EW48" s="8">
        <v>-4.7404091302486434E-2</v>
      </c>
      <c r="EX48" s="8">
        <v>-4.9776811818599644E-2</v>
      </c>
      <c r="EY48" s="8">
        <v>-4.6847503668366305E-2</v>
      </c>
      <c r="EZ48" s="8">
        <v>-2.7215500335678738E-2</v>
      </c>
      <c r="FA48" s="8">
        <v>5.4875981831364808E-2</v>
      </c>
      <c r="FB48" s="8">
        <v>-7.713060635371953E-2</v>
      </c>
      <c r="FC48" s="8">
        <v>-7.9183604759086798E-2</v>
      </c>
      <c r="FD48" s="8">
        <v>-0.16114194678225399</v>
      </c>
      <c r="FE48" s="8">
        <v>-0.18246730663928151</v>
      </c>
      <c r="FF48" s="8">
        <v>-7.1706011028018504E-2</v>
      </c>
      <c r="FG48" s="8">
        <v>-0.38940061976693652</v>
      </c>
      <c r="FH48" s="8">
        <v>-0.16745927702130572</v>
      </c>
      <c r="FI48" s="8">
        <v>-1.6688718622763291E-2</v>
      </c>
      <c r="FJ48" s="8">
        <v>-0.16736750186884955</v>
      </c>
      <c r="FK48" s="8">
        <v>-0.44013467741183832</v>
      </c>
      <c r="FL48" s="8">
        <v>-0.61616532692095549</v>
      </c>
      <c r="FM48" s="8">
        <v>-0.2434171792976258</v>
      </c>
      <c r="FN48" s="8">
        <v>-0.24541774834204655</v>
      </c>
      <c r="FO48" s="8">
        <v>-0.49843186605636208</v>
      </c>
      <c r="FP48" s="8">
        <v>-0.1767546287887872</v>
      </c>
      <c r="FQ48" s="8">
        <v>-0.19819793642549532</v>
      </c>
      <c r="FR48" s="8">
        <v>-5.429178491094153E-3</v>
      </c>
      <c r="FS48" s="8">
        <v>-0.23150273279952205</v>
      </c>
      <c r="FT48" s="8">
        <v>-0.25232243508144192</v>
      </c>
      <c r="FU48" s="8">
        <v>-0.33853453648871107</v>
      </c>
      <c r="FV48" s="8">
        <v>-0.15970824861813598</v>
      </c>
      <c r="FW48" s="8">
        <v>-0.41393206411003586</v>
      </c>
      <c r="FX48" s="8">
        <v>-0.10452839202549395</v>
      </c>
      <c r="FY48" s="8">
        <v>-0.28898603751050689</v>
      </c>
      <c r="FZ48" s="8">
        <v>0.17634921799839431</v>
      </c>
      <c r="GA48" s="8">
        <v>-7.0084032742261326E-2</v>
      </c>
      <c r="GB48" s="8">
        <v>5.6874133592627017E-2</v>
      </c>
      <c r="GC48" s="8">
        <v>-0.64722100418875395</v>
      </c>
      <c r="GD48" s="8">
        <v>-0.62069281306109203</v>
      </c>
      <c r="GE48" s="8">
        <v>-0.1023272892459496</v>
      </c>
      <c r="GF48" s="8">
        <v>-0.28573673511436232</v>
      </c>
      <c r="GG48" s="8">
        <v>-0.33838264841832766</v>
      </c>
      <c r="GH48" s="8">
        <v>-0.58990840354097629</v>
      </c>
      <c r="GI48" s="8">
        <v>-0.39933181698530573</v>
      </c>
      <c r="GJ48" s="8">
        <v>-0.40336388258869038</v>
      </c>
      <c r="GK48" s="8">
        <v>-1.5254261737036061E-2</v>
      </c>
      <c r="GL48" s="8">
        <v>-0.24636980454832622</v>
      </c>
      <c r="GM48" s="8">
        <v>-0.10837766049102769</v>
      </c>
      <c r="GN48" s="8">
        <v>-0.28782510785365834</v>
      </c>
      <c r="GO48" s="8">
        <v>-0.27691474335104638</v>
      </c>
      <c r="GP48" s="8">
        <v>-8.6094703453905796E-2</v>
      </c>
      <c r="GQ48" s="8">
        <v>-0.11440671307511263</v>
      </c>
      <c r="GR48" s="8">
        <v>7.5538501029593199E-3</v>
      </c>
      <c r="GS48" s="8">
        <v>1.3187204438652747E-2</v>
      </c>
      <c r="GT48" s="8">
        <v>9.7266039463598367E-2</v>
      </c>
      <c r="GU48" s="8">
        <v>-6.9375914400980399E-2</v>
      </c>
      <c r="GV48" s="8">
        <v>7.8861776256226354E-2</v>
      </c>
      <c r="GW48" s="8">
        <v>-0.31411896320430643</v>
      </c>
      <c r="GX48" s="8">
        <v>-0.12919898858635359</v>
      </c>
      <c r="GY48" s="8">
        <v>-6.8528922291857225E-2</v>
      </c>
      <c r="GZ48" s="8">
        <v>-0.51711964495670304</v>
      </c>
      <c r="HA48" s="8">
        <v>-0.26446175090754892</v>
      </c>
      <c r="HB48" s="8">
        <v>-0.26627414662372356</v>
      </c>
      <c r="HC48" s="8">
        <v>-0.34500140774254101</v>
      </c>
      <c r="HD48" s="8">
        <v>-8.4595211192795103E-2</v>
      </c>
      <c r="HE48" s="8">
        <v>-9.4948648491043716E-2</v>
      </c>
      <c r="HF48" s="8">
        <v>8.6703629229615956E-2</v>
      </c>
      <c r="HG48" s="8">
        <v>-0.40762265432316586</v>
      </c>
      <c r="HH48" s="8">
        <v>-9.0446505374965264E-2</v>
      </c>
      <c r="HI48" s="8">
        <v>-0.31696577593896241</v>
      </c>
      <c r="HJ48" s="8">
        <v>-0.24968925986779197</v>
      </c>
      <c r="HK48" s="8">
        <v>-9.6928078609899257E-2</v>
      </c>
      <c r="HL48" s="8">
        <v>-0.1934770464462344</v>
      </c>
      <c r="HM48" s="8">
        <v>-0.19646753286964697</v>
      </c>
      <c r="HN48" s="8">
        <v>-0.30862284637361859</v>
      </c>
      <c r="HO48" s="8">
        <v>-0.16088355047017172</v>
      </c>
      <c r="HP48" s="8">
        <v>-0.40475634101847358</v>
      </c>
      <c r="HQ48" s="8">
        <v>-0.10789678543080124</v>
      </c>
      <c r="HR48" s="8">
        <v>-0.54357314742376517</v>
      </c>
      <c r="HS48" s="8">
        <v>-7.7604177490937565E-2</v>
      </c>
      <c r="HT48" s="8">
        <v>-0.55913807110605573</v>
      </c>
      <c r="HU48" s="8">
        <v>-0.10857456710084235</v>
      </c>
      <c r="HV48" s="8">
        <v>-0.19784477102412157</v>
      </c>
      <c r="HW48" s="8">
        <v>-6.1284217989942984E-2</v>
      </c>
      <c r="HX48" s="8">
        <v>-0.71070232737462757</v>
      </c>
      <c r="HY48" s="8">
        <v>-0.23660284201111695</v>
      </c>
      <c r="HZ48" s="8">
        <v>-6.8572716984306684E-2</v>
      </c>
      <c r="IA48" s="8">
        <v>-0.3064997633996947</v>
      </c>
      <c r="IB48" s="8">
        <v>-6.1981718108164177E-2</v>
      </c>
      <c r="IC48" s="8">
        <v>-0.15681966857450166</v>
      </c>
      <c r="ID48" s="8">
        <v>-8.589244354675464E-2</v>
      </c>
      <c r="IE48" s="8">
        <v>-0.12427974225063368</v>
      </c>
      <c r="IF48" s="8">
        <v>-0.20664963639998096</v>
      </c>
      <c r="IG48" s="8">
        <v>-6.8239590161419797E-2</v>
      </c>
      <c r="IH48" s="8">
        <v>-0.41232383490180768</v>
      </c>
      <c r="II48" s="8">
        <v>-0.38774825371505706</v>
      </c>
      <c r="IJ48" s="8">
        <v>-8.1355403888692862E-2</v>
      </c>
      <c r="IK48" s="8">
        <v>-0.43171762934003421</v>
      </c>
      <c r="IL48" s="8">
        <v>-0.39548872195419471</v>
      </c>
      <c r="IM48" s="8">
        <v>-0.27394626512485987</v>
      </c>
      <c r="IN48" s="8">
        <v>-0.44830131049591382</v>
      </c>
      <c r="IO48" s="8">
        <v>-0.66924409854576705</v>
      </c>
      <c r="IP48" s="8">
        <v>-0.7064660641397994</v>
      </c>
      <c r="IQ48" s="8">
        <v>-0.29150772718608808</v>
      </c>
      <c r="IR48" s="8">
        <v>0.13743407672168467</v>
      </c>
      <c r="IS48" s="8">
        <v>-0.12376985660547477</v>
      </c>
      <c r="IT48" s="8">
        <v>-0.31954719808489568</v>
      </c>
      <c r="IU48" s="8">
        <v>-0.11367197564712277</v>
      </c>
      <c r="IV48" s="8">
        <v>-0.46153492156453813</v>
      </c>
      <c r="IW48" s="8">
        <v>-0.14415787277189718</v>
      </c>
      <c r="IX48" s="8">
        <v>-0.40892840890058857</v>
      </c>
      <c r="IY48" s="8">
        <v>-0.40014673525932637</v>
      </c>
      <c r="IZ48" s="8">
        <v>-0.23626883904899815</v>
      </c>
      <c r="JA48" s="8">
        <v>-0.50309626122488549</v>
      </c>
      <c r="JB48" s="8">
        <v>-0.46028713710622227</v>
      </c>
      <c r="JC48" s="8">
        <v>-0.51258832411716815</v>
      </c>
      <c r="JD48" s="8">
        <v>-0.61856292637089738</v>
      </c>
      <c r="JE48" s="8">
        <v>-0.62141160662242889</v>
      </c>
      <c r="JF48" s="8">
        <v>-0.3292766092823543</v>
      </c>
      <c r="JG48" s="8">
        <v>-0.19679698261156986</v>
      </c>
      <c r="JH48" s="8">
        <v>5.0863874942293337E-2</v>
      </c>
      <c r="JI48" s="8">
        <v>-0.25961577859147916</v>
      </c>
      <c r="JJ48" s="8">
        <v>0.14018927654519786</v>
      </c>
      <c r="JK48" s="8">
        <v>3.8902191655422226E-2</v>
      </c>
      <c r="JL48" s="8">
        <v>-0.46806258345044593</v>
      </c>
      <c r="JM48" s="8">
        <v>-9.6582787566537431E-2</v>
      </c>
      <c r="JN48" s="8">
        <v>-9.782247340850414E-2</v>
      </c>
      <c r="JO48" s="8">
        <v>-0.48565730190682371</v>
      </c>
      <c r="JP48" s="8">
        <v>-0.26208229826420987</v>
      </c>
      <c r="JQ48" s="8">
        <v>-0.27893164283822991</v>
      </c>
      <c r="JR48" s="8">
        <v>-0.31495972016020068</v>
      </c>
      <c r="JS48" s="8">
        <v>-0.255554762370785</v>
      </c>
      <c r="JT48" s="8">
        <v>-3.383058568460523E-2</v>
      </c>
      <c r="JU48" s="8">
        <v>4.8467102108388685E-2</v>
      </c>
      <c r="JV48" s="8">
        <v>6.2777655478168701E-2</v>
      </c>
      <c r="JW48" s="8">
        <v>-7.5303443000051373E-2</v>
      </c>
      <c r="JX48" s="8">
        <v>-0.20949806274985366</v>
      </c>
      <c r="JY48" s="8">
        <v>-8.1532416916075448E-2</v>
      </c>
      <c r="JZ48" s="8">
        <v>1.8964720366411433E-2</v>
      </c>
      <c r="KA48" s="8">
        <v>-0.20281918153348188</v>
      </c>
      <c r="KB48" s="8">
        <v>-0.44881914479656837</v>
      </c>
      <c r="KC48" s="8">
        <v>-0.35681657505996278</v>
      </c>
      <c r="KD48" s="8">
        <v>0.28885265130840504</v>
      </c>
      <c r="KE48" s="8">
        <v>-0.45708865672644572</v>
      </c>
      <c r="KF48" s="8">
        <v>-0.18287151555682996</v>
      </c>
      <c r="KG48" s="8">
        <v>3.2299763834697737E-2</v>
      </c>
      <c r="KH48" s="8">
        <v>-0.35820020880138143</v>
      </c>
      <c r="KI48" s="8">
        <v>-0.59587313977698608</v>
      </c>
      <c r="KJ48" s="8">
        <v>-0.14846441758072482</v>
      </c>
      <c r="KK48" s="8">
        <v>-0.30670265327397017</v>
      </c>
      <c r="KL48" s="8">
        <v>-0.44855890379923452</v>
      </c>
      <c r="KM48" s="8">
        <v>-0.48046708486551665</v>
      </c>
      <c r="KN48" s="8">
        <v>-9.8862375258596133E-2</v>
      </c>
      <c r="KO48" s="8">
        <v>-0.66794311387280003</v>
      </c>
      <c r="KP48" s="8">
        <v>-0.19311878565802601</v>
      </c>
      <c r="KQ48" s="8">
        <v>-0.60899232334527587</v>
      </c>
      <c r="KR48" s="8">
        <v>-0.24354388843883421</v>
      </c>
      <c r="KS48" s="8">
        <v>-0.23502189824868869</v>
      </c>
      <c r="KT48" s="8">
        <v>-0.39315066694975759</v>
      </c>
      <c r="KU48" s="8">
        <v>-0.49389304075622503</v>
      </c>
      <c r="KV48" s="8">
        <v>-0.42654356327285115</v>
      </c>
      <c r="KW48" s="8">
        <v>-0.23128552916846165</v>
      </c>
      <c r="KX48" s="8">
        <v>-0.23760153000960874</v>
      </c>
      <c r="KY48" s="8">
        <v>-0.56706568405505053</v>
      </c>
      <c r="KZ48" s="8">
        <v>-0.18120898102469007</v>
      </c>
      <c r="LA48" s="8">
        <v>-0.52676078581633023</v>
      </c>
      <c r="LB48" s="8">
        <v>-0.3770471871710987</v>
      </c>
      <c r="LC48" s="8">
        <v>-0.37854537679497496</v>
      </c>
      <c r="LD48" s="8">
        <v>-0.79662703414170599</v>
      </c>
      <c r="LE48" s="8">
        <v>-0.7095718603136294</v>
      </c>
      <c r="LF48" s="8">
        <v>-0.25436512568639208</v>
      </c>
      <c r="LG48" s="8">
        <v>-0.36241311123993364</v>
      </c>
      <c r="LH48" s="8">
        <v>-0.1924523341002134</v>
      </c>
      <c r="LI48" s="8">
        <v>-5.005275947971561E-2</v>
      </c>
      <c r="LJ48" s="8">
        <v>-8.426682740110808E-2</v>
      </c>
      <c r="LK48" s="8">
        <v>-0.19924162387946162</v>
      </c>
      <c r="LL48" s="8">
        <v>-0.66323762039895584</v>
      </c>
      <c r="LM48" s="8">
        <v>-4.9452211914137588E-2</v>
      </c>
      <c r="LN48" s="8">
        <v>-0.17064687600849784</v>
      </c>
      <c r="LO48" s="8">
        <v>-4.7853265658685619E-2</v>
      </c>
      <c r="LP48" s="8">
        <v>-0.37549740489888861</v>
      </c>
      <c r="LQ48" s="8">
        <v>-0.2240885854334185</v>
      </c>
      <c r="LR48" s="8">
        <v>-0.68036079741385436</v>
      </c>
      <c r="LS48" s="8">
        <v>-0.44797588692267792</v>
      </c>
      <c r="LT48" s="8">
        <v>-0.32573208460088471</v>
      </c>
      <c r="LU48" s="8">
        <v>-0.48792199988762397</v>
      </c>
      <c r="LV48" s="8">
        <v>-0.27245976814863432</v>
      </c>
      <c r="LW48" s="8">
        <v>-0.44791417235964603</v>
      </c>
      <c r="LX48" s="8">
        <v>-0.1988488029666331</v>
      </c>
      <c r="LY48" s="8">
        <v>-0.16332707245204084</v>
      </c>
      <c r="LZ48" s="8">
        <v>-0.20504483385085387</v>
      </c>
      <c r="MA48" s="8">
        <v>-0.32151884494065153</v>
      </c>
      <c r="MB48" s="8">
        <v>-0.21897836146799537</v>
      </c>
      <c r="MC48" s="8">
        <v>-0.18367306079370885</v>
      </c>
      <c r="MD48" s="8">
        <v>-0.30062220873028911</v>
      </c>
      <c r="ME48" s="8">
        <v>0.17629658139282373</v>
      </c>
      <c r="MF48" s="8">
        <v>-0.40477037012341599</v>
      </c>
      <c r="MG48" s="8">
        <v>-0.11221002289624707</v>
      </c>
      <c r="MH48" s="8">
        <v>-0.38802423751936388</v>
      </c>
      <c r="MI48" s="8">
        <v>0.27115177536241258</v>
      </c>
      <c r="MJ48" s="8">
        <v>-0.18336779979759452</v>
      </c>
      <c r="MK48" s="8">
        <v>-0.47302571807538502</v>
      </c>
      <c r="ML48" s="8">
        <v>-0.30597972093520864</v>
      </c>
      <c r="MM48" s="8">
        <v>-2.0422639341801479E-2</v>
      </c>
      <c r="MN48" s="8">
        <v>5.0018427531343439E-2</v>
      </c>
      <c r="MO48" s="8">
        <v>7.2114754646535925E-2</v>
      </c>
      <c r="MP48" s="8">
        <v>-0.24518805244472019</v>
      </c>
      <c r="MQ48" s="8">
        <v>-0.12217035541384109</v>
      </c>
      <c r="MR48" s="8">
        <v>-6.4632053357013663E-2</v>
      </c>
      <c r="MS48" s="8">
        <v>-0.22559347830749976</v>
      </c>
      <c r="MT48" s="8">
        <v>-0.26360971591213217</v>
      </c>
      <c r="MU48" s="8">
        <v>-0.25218404617918533</v>
      </c>
      <c r="MV48" s="8">
        <v>-7.6404335870610171E-2</v>
      </c>
      <c r="MW48" s="8">
        <v>-0.25740575312246439</v>
      </c>
      <c r="MX48" s="8">
        <v>-0.22557864985412923</v>
      </c>
      <c r="MY48" s="8">
        <v>1.4097460733811676E-2</v>
      </c>
      <c r="MZ48" s="8">
        <v>-0.10065943869074821</v>
      </c>
      <c r="NA48" s="8">
        <v>-0.24915890938262578</v>
      </c>
      <c r="NB48" s="8">
        <v>-9.4923834718135355E-2</v>
      </c>
      <c r="NC48" s="8">
        <v>-0.27340718087277138</v>
      </c>
      <c r="ND48" s="8">
        <v>-0.23268265605696328</v>
      </c>
      <c r="NE48" s="8">
        <v>-0.58946047889636255</v>
      </c>
      <c r="NF48" s="8">
        <v>-0.37202007290098521</v>
      </c>
      <c r="NG48" s="8">
        <v>-0.34785260470028928</v>
      </c>
      <c r="NH48" s="8">
        <v>-0.26645449289543321</v>
      </c>
      <c r="NI48" s="8">
        <v>-0.40900744213630896</v>
      </c>
      <c r="NJ48" s="8">
        <v>-0.11368927095279295</v>
      </c>
      <c r="NK48" s="8">
        <v>-0.26354272800170125</v>
      </c>
      <c r="NL48" s="8">
        <v>-0.12477247677587808</v>
      </c>
      <c r="NM48" s="8">
        <v>-0.24014478909757242</v>
      </c>
      <c r="NN48" s="8">
        <v>-0.38954251593212785</v>
      </c>
      <c r="NO48" s="8">
        <v>-0.42827090172859839</v>
      </c>
      <c r="NP48" s="8">
        <v>-0.40593315408493419</v>
      </c>
      <c r="NQ48" s="8">
        <v>-0.46921885257997159</v>
      </c>
      <c r="NR48" s="8">
        <v>3.0148696109018238E-2</v>
      </c>
      <c r="NS48" s="8">
        <v>-6.286432825969826E-2</v>
      </c>
      <c r="NT48" s="8">
        <v>-4.4600805926876819E-2</v>
      </c>
      <c r="NU48" s="8">
        <v>-0.22692944922337563</v>
      </c>
      <c r="NV48" s="8">
        <v>-0.44290839987477698</v>
      </c>
      <c r="NW48" s="8">
        <v>-0.39847522614221642</v>
      </c>
      <c r="NX48" s="8">
        <v>-0.15112477851281481</v>
      </c>
      <c r="NY48" s="8">
        <v>-0.31442864050016273</v>
      </c>
      <c r="NZ48" s="8">
        <v>-0.51167201662973638</v>
      </c>
      <c r="OA48" s="8">
        <v>-0.21776801783487162</v>
      </c>
      <c r="OB48" s="8">
        <v>-0.4551042876785194</v>
      </c>
      <c r="OC48" s="8">
        <v>0.1685295092651404</v>
      </c>
      <c r="OD48" s="8">
        <v>-0.16224488270474346</v>
      </c>
      <c r="OE48" s="8">
        <v>-0.58212964569773051</v>
      </c>
      <c r="OF48" s="8">
        <v>-0.43969975165424302</v>
      </c>
      <c r="OG48" s="8">
        <v>-0.49701701395372627</v>
      </c>
      <c r="OH48" s="8">
        <v>-0.62507724744218918</v>
      </c>
      <c r="OI48" s="8">
        <v>-0.46424544900622633</v>
      </c>
      <c r="OJ48" s="8">
        <v>-0.6139235434033945</v>
      </c>
      <c r="OK48" s="8">
        <v>-0.55577312525733846</v>
      </c>
      <c r="OL48" s="8">
        <v>-0.17689791792480267</v>
      </c>
      <c r="OM48" s="8">
        <v>-0.18936634528671223</v>
      </c>
      <c r="ON48" s="8">
        <v>-0.18941261805932708</v>
      </c>
      <c r="OO48" s="8">
        <v>-0.4294640968109053</v>
      </c>
      <c r="OP48" s="8">
        <v>-0.38239599737041952</v>
      </c>
      <c r="OQ48" s="8">
        <v>-0.37089717063103006</v>
      </c>
      <c r="OR48" s="8">
        <v>-5.9099640643259441E-3</v>
      </c>
      <c r="OS48" s="8">
        <v>-0.29886340771907199</v>
      </c>
      <c r="OT48" s="8">
        <v>-0.43264191954134323</v>
      </c>
      <c r="OU48" s="8">
        <v>-0.1778765828373654</v>
      </c>
      <c r="OV48" s="8">
        <v>-0.40167922221082297</v>
      </c>
      <c r="OW48" s="8">
        <v>-0.26495984100802439</v>
      </c>
      <c r="OX48" s="8">
        <v>-0.37347103684770716</v>
      </c>
    </row>
    <row r="49" spans="2:414" ht="15.6" x14ac:dyDescent="0.35">
      <c r="B49" s="6">
        <v>42185</v>
      </c>
      <c r="C49" s="8">
        <v>-0.2357473595788484</v>
      </c>
      <c r="D49" s="8">
        <v>-0.44656900999605043</v>
      </c>
      <c r="E49" s="8">
        <v>-0.28322500804992728</v>
      </c>
      <c r="F49" s="8">
        <v>-0.66701456701300432</v>
      </c>
      <c r="G49" s="8">
        <v>-0.21936441962642439</v>
      </c>
      <c r="H49" s="8">
        <v>-7.0629120768529478E-3</v>
      </c>
      <c r="I49" s="8">
        <v>-0.34653480120127006</v>
      </c>
      <c r="J49" s="8">
        <v>-9.8467881444998989E-2</v>
      </c>
      <c r="K49" s="8">
        <v>-0.76148944692562603</v>
      </c>
      <c r="L49" s="8">
        <v>-0.68812999806524144</v>
      </c>
      <c r="M49" s="8">
        <v>-0.72418077123585489</v>
      </c>
      <c r="N49" s="8">
        <v>-0.68189327466917082</v>
      </c>
      <c r="O49" s="8">
        <v>-7.8282466871460607E-2</v>
      </c>
      <c r="P49" s="8">
        <v>-0.99351469192600161</v>
      </c>
      <c r="Q49" s="8">
        <v>-0.15350035891528688</v>
      </c>
      <c r="R49" s="8">
        <v>0.28345714430033725</v>
      </c>
      <c r="S49" s="8">
        <v>-0.59592681758468968</v>
      </c>
      <c r="T49" s="8">
        <v>-0.35272937383824776</v>
      </c>
      <c r="U49" s="8">
        <v>-0.14281693076764335</v>
      </c>
      <c r="V49" s="8">
        <v>-0.19517854967298984</v>
      </c>
      <c r="W49" s="8">
        <v>-0.52313457460934254</v>
      </c>
      <c r="X49" s="8">
        <v>-8.3484384691762045E-2</v>
      </c>
      <c r="Y49" s="8">
        <v>0.11301000099207088</v>
      </c>
      <c r="Z49" s="8">
        <v>-0.64874529974095851</v>
      </c>
      <c r="AA49" s="8">
        <v>-0.17449457949860669</v>
      </c>
      <c r="AB49" s="8">
        <v>-0.19727715663498693</v>
      </c>
      <c r="AC49" s="8">
        <v>-0.35777631026469436</v>
      </c>
      <c r="AD49" s="8">
        <v>-0.47041587488090919</v>
      </c>
      <c r="AE49" s="8">
        <v>-0.35138647084082913</v>
      </c>
      <c r="AF49" s="8">
        <v>-0.15124374979136268</v>
      </c>
      <c r="AG49" s="8">
        <v>-0.36784832332905104</v>
      </c>
      <c r="AH49" s="8">
        <v>-0.34872166759319234</v>
      </c>
      <c r="AI49" s="8">
        <v>-0.29171372543177226</v>
      </c>
      <c r="AJ49" s="8">
        <v>-0.26306859431013374</v>
      </c>
      <c r="AK49" s="8">
        <v>-0.2569040511668878</v>
      </c>
      <c r="AL49" s="8">
        <v>-0.37597067317247623</v>
      </c>
      <c r="AM49" s="8">
        <v>-0.36519987114713498</v>
      </c>
      <c r="AN49" s="8">
        <v>0.11372331983886541</v>
      </c>
      <c r="AO49" s="8">
        <v>-0.45312756206903226</v>
      </c>
      <c r="AP49" s="8">
        <v>-0.24277809986818866</v>
      </c>
      <c r="AQ49" s="8">
        <v>-0.15536245951865529</v>
      </c>
      <c r="AR49" s="8">
        <v>-0.25210382538157472</v>
      </c>
      <c r="AS49" s="8">
        <v>0.22082902630940102</v>
      </c>
      <c r="AT49" s="8">
        <v>-0.61818892862172747</v>
      </c>
      <c r="AU49" s="8">
        <v>-0.1460415382581628</v>
      </c>
      <c r="AV49" s="8">
        <v>2.6273251697463623E-2</v>
      </c>
      <c r="AW49" s="8">
        <v>-1.9137840748485412E-2</v>
      </c>
      <c r="AX49" s="8">
        <v>-0.47197988072423819</v>
      </c>
      <c r="AY49" s="8">
        <v>-0.64484311302817698</v>
      </c>
      <c r="AZ49" s="8">
        <v>-7.6276519526744607E-2</v>
      </c>
      <c r="BA49" s="8">
        <v>-0.16974763675874521</v>
      </c>
      <c r="BB49" s="8">
        <v>-0.35921395222005087</v>
      </c>
      <c r="BC49" s="8">
        <v>-0.49200698402781884</v>
      </c>
      <c r="BD49" s="8">
        <v>-0.55870688668959556</v>
      </c>
      <c r="BE49" s="8">
        <v>-0.22738149981055633</v>
      </c>
      <c r="BF49" s="8">
        <v>-0.11124938159113851</v>
      </c>
      <c r="BG49" s="8">
        <v>-0.2559886674159455</v>
      </c>
      <c r="BH49" s="8">
        <v>-0.3937300903791095</v>
      </c>
      <c r="BI49" s="8">
        <v>-0.22813823247293474</v>
      </c>
      <c r="BJ49" s="8">
        <v>-0.26114046168206223</v>
      </c>
      <c r="BK49" s="8">
        <v>-0.25097461272667887</v>
      </c>
      <c r="BL49" s="8">
        <v>-0.26410019013261682</v>
      </c>
      <c r="BM49" s="8">
        <v>-0.59087437271067278</v>
      </c>
      <c r="BN49" s="8">
        <v>2.9615420061762109E-2</v>
      </c>
      <c r="BO49" s="8">
        <v>-0.21203634380798164</v>
      </c>
      <c r="BP49" s="8">
        <v>-0.29023935647943977</v>
      </c>
      <c r="BQ49" s="8">
        <v>-0.26446596009887557</v>
      </c>
      <c r="BR49" s="8">
        <v>-8.9842890491542045E-3</v>
      </c>
      <c r="BS49" s="8">
        <v>-0.38570960615005612</v>
      </c>
      <c r="BT49" s="8">
        <v>-8.354000484582047E-2</v>
      </c>
      <c r="BU49" s="8">
        <v>-0.37571927297769014</v>
      </c>
      <c r="BV49" s="8">
        <v>-0.18868720666595276</v>
      </c>
      <c r="BW49" s="8">
        <v>-0.21646345497223227</v>
      </c>
      <c r="BX49" s="8">
        <v>-0.15052926950004161</v>
      </c>
      <c r="BY49" s="8">
        <v>-0.31443053231108914</v>
      </c>
      <c r="BZ49" s="8">
        <v>-0.38171583933447034</v>
      </c>
      <c r="CA49" s="8">
        <v>-0.51219814030489752</v>
      </c>
      <c r="CB49" s="8">
        <v>-6.8112962898468465E-2</v>
      </c>
      <c r="CC49" s="8">
        <v>-0.49445575903466904</v>
      </c>
      <c r="CD49" s="8">
        <v>-0.39744901958190743</v>
      </c>
      <c r="CE49" s="8">
        <v>-0.40123097602407304</v>
      </c>
      <c r="CF49" s="8">
        <v>-0.3458574503661786</v>
      </c>
      <c r="CG49" s="8">
        <v>-0.51002337544698984</v>
      </c>
      <c r="CH49" s="8">
        <v>-0.1151696101258778</v>
      </c>
      <c r="CI49" s="8">
        <v>-0.39639893898478545</v>
      </c>
      <c r="CJ49" s="8">
        <v>-0.72089473527072478</v>
      </c>
      <c r="CK49" s="8">
        <v>-0.64201576913777669</v>
      </c>
      <c r="CL49" s="8">
        <v>-1.877292376643357E-2</v>
      </c>
      <c r="CM49" s="8">
        <v>-5.7979554495692261E-2</v>
      </c>
      <c r="CN49" s="8">
        <v>-0.27894834375624805</v>
      </c>
      <c r="CO49" s="8">
        <v>-9.2628028493493927E-2</v>
      </c>
      <c r="CP49" s="8">
        <v>5.9734599318277418E-2</v>
      </c>
      <c r="CQ49" s="8">
        <v>-0.33186948267146199</v>
      </c>
      <c r="CR49" s="8">
        <v>-0.28977312729173449</v>
      </c>
      <c r="CS49" s="8">
        <v>-0.5790251130851306</v>
      </c>
      <c r="CT49" s="8">
        <v>-0.27375638414838516</v>
      </c>
      <c r="CU49" s="8">
        <v>-0.37740567320909063</v>
      </c>
      <c r="CV49" s="8">
        <v>-0.2570240663703971</v>
      </c>
      <c r="CW49" s="8">
        <v>-0.15704557849551115</v>
      </c>
      <c r="CX49" s="8">
        <v>-0.26048566038736537</v>
      </c>
      <c r="CY49" s="8">
        <v>-9.5560245720997389E-2</v>
      </c>
      <c r="CZ49" s="8">
        <v>-7.8850871754523849E-2</v>
      </c>
      <c r="DA49" s="8">
        <v>-0.22775658950602776</v>
      </c>
      <c r="DB49" s="8">
        <v>-0.49224017255085117</v>
      </c>
      <c r="DC49" s="8">
        <v>-0.13166248139700187</v>
      </c>
      <c r="DD49" s="8">
        <v>-0.46468099408279773</v>
      </c>
      <c r="DE49" s="8">
        <v>0.14603948149390944</v>
      </c>
      <c r="DF49" s="8">
        <v>4.0290768683063791E-2</v>
      </c>
      <c r="DG49" s="8">
        <v>-0.62506388879299557</v>
      </c>
      <c r="DH49" s="8">
        <v>-0.52524803913825691</v>
      </c>
      <c r="DI49" s="8">
        <v>-0.12172556625886018</v>
      </c>
      <c r="DJ49" s="8">
        <v>-0.28215946284279175</v>
      </c>
      <c r="DK49" s="8">
        <v>-5.7670616216561804E-2</v>
      </c>
      <c r="DL49" s="8">
        <v>-2.6142464478546228E-2</v>
      </c>
      <c r="DM49" s="8">
        <v>-8.7729958349962001E-2</v>
      </c>
      <c r="DN49" s="8">
        <v>-0.36404949067796416</v>
      </c>
      <c r="DO49" s="8">
        <v>-0.48608503427388011</v>
      </c>
      <c r="DP49" s="8">
        <v>-0.83705490140121608</v>
      </c>
      <c r="DQ49" s="8">
        <v>-0.32912450200086202</v>
      </c>
      <c r="DR49" s="8">
        <v>-0.78601612937190224</v>
      </c>
      <c r="DS49" s="8">
        <v>-0.16913548510837986</v>
      </c>
      <c r="DT49" s="8">
        <v>-0.19233997214211235</v>
      </c>
      <c r="DU49" s="8">
        <v>-0.12968861386651082</v>
      </c>
      <c r="DV49" s="8">
        <v>-0.45301647111576554</v>
      </c>
      <c r="DW49" s="8">
        <v>-0.26675573821333176</v>
      </c>
      <c r="DX49" s="8">
        <v>-0.47419738432953273</v>
      </c>
      <c r="DY49" s="8">
        <v>-0.3987589511781976</v>
      </c>
      <c r="DZ49" s="8">
        <v>-0.55209151425201053</v>
      </c>
      <c r="EA49" s="8">
        <v>-0.97853544660572067</v>
      </c>
      <c r="EB49" s="8">
        <v>-0.49390177711611605</v>
      </c>
      <c r="EC49" s="8">
        <v>-0.60336641345881692</v>
      </c>
      <c r="ED49" s="8">
        <v>-5.8794730753538894E-2</v>
      </c>
      <c r="EE49" s="8">
        <v>0.18140472535875904</v>
      </c>
      <c r="EF49" s="8">
        <v>-0.30649083438213609</v>
      </c>
      <c r="EG49" s="8">
        <v>-4.6179226134166571E-2</v>
      </c>
      <c r="EH49" s="8">
        <v>-7.4985521345461541E-3</v>
      </c>
      <c r="EI49" s="8">
        <v>-8.3509201990074416E-2</v>
      </c>
      <c r="EJ49" s="8">
        <v>-0.31236736558692091</v>
      </c>
      <c r="EK49" s="8">
        <v>-0.2567335309575321</v>
      </c>
      <c r="EL49" s="8">
        <v>-0.73306600856211657</v>
      </c>
      <c r="EM49" s="8">
        <v>-0.39325566615069718</v>
      </c>
      <c r="EN49" s="8">
        <v>-0.46147552798016084</v>
      </c>
      <c r="EO49" s="8">
        <v>-0.60105792935045643</v>
      </c>
      <c r="EP49" s="8">
        <v>-0.706924346793251</v>
      </c>
      <c r="EQ49" s="8">
        <v>-0.27201868771528576</v>
      </c>
      <c r="ER49" s="8">
        <v>-0.52787844993546984</v>
      </c>
      <c r="ES49" s="8">
        <v>-0.34271083933080454</v>
      </c>
      <c r="ET49" s="8">
        <v>-0.79273337273985356</v>
      </c>
      <c r="EU49" s="8">
        <v>-2.7486604704798415E-2</v>
      </c>
      <c r="EV49" s="8">
        <v>-0.10828640673044573</v>
      </c>
      <c r="EW49" s="8">
        <v>-0.12874736519628871</v>
      </c>
      <c r="EX49" s="8">
        <v>-8.703600097383099E-2</v>
      </c>
      <c r="EY49" s="8">
        <v>-0.13736164361081807</v>
      </c>
      <c r="EZ49" s="8">
        <v>-5.0653729831949969E-2</v>
      </c>
      <c r="FA49" s="8">
        <v>5.9988344706617604E-2</v>
      </c>
      <c r="FB49" s="8">
        <v>-0.11696641885281027</v>
      </c>
      <c r="FC49" s="8">
        <v>3.8581397623309093E-3</v>
      </c>
      <c r="FD49" s="8">
        <v>-0.272146103253389</v>
      </c>
      <c r="FE49" s="8">
        <v>-0.19344705480530866</v>
      </c>
      <c r="FF49" s="8">
        <v>-0.16311364957934243</v>
      </c>
      <c r="FG49" s="8">
        <v>-0.4530320821833943</v>
      </c>
      <c r="FH49" s="8">
        <v>-0.2177646920448332</v>
      </c>
      <c r="FI49" s="8">
        <v>-5.2733663212271444E-2</v>
      </c>
      <c r="FJ49" s="8">
        <v>-0.30969831644006784</v>
      </c>
      <c r="FK49" s="8">
        <v>-0.44074674563345001</v>
      </c>
      <c r="FL49" s="8">
        <v>-0.68345554842701106</v>
      </c>
      <c r="FM49" s="8">
        <v>-0.2799609527910249</v>
      </c>
      <c r="FN49" s="8">
        <v>-0.2787918178338929</v>
      </c>
      <c r="FO49" s="8">
        <v>-0.60061566750166029</v>
      </c>
      <c r="FP49" s="8">
        <v>-0.26607424891134984</v>
      </c>
      <c r="FQ49" s="8">
        <v>-0.35269577893202209</v>
      </c>
      <c r="FR49" s="8">
        <v>6.2708739305155539E-2</v>
      </c>
      <c r="FS49" s="8">
        <v>-0.26500912395555859</v>
      </c>
      <c r="FT49" s="8">
        <v>-0.14322671811337459</v>
      </c>
      <c r="FU49" s="8">
        <v>-0.42863986347639677</v>
      </c>
      <c r="FV49" s="8">
        <v>-0.45483612090083708</v>
      </c>
      <c r="FW49" s="8">
        <v>-0.52464111347153564</v>
      </c>
      <c r="FX49" s="8">
        <v>-0.1537228606104771</v>
      </c>
      <c r="FY49" s="8">
        <v>-0.34295173387134159</v>
      </c>
      <c r="FZ49" s="8">
        <v>0.20887227781385709</v>
      </c>
      <c r="GA49" s="8">
        <v>-0.10455641162524036</v>
      </c>
      <c r="GB49" s="8">
        <v>-9.4340731542496697E-3</v>
      </c>
      <c r="GC49" s="8">
        <v>-0.67294530844982425</v>
      </c>
      <c r="GD49" s="8">
        <v>-0.69415623940717053</v>
      </c>
      <c r="GE49" s="8">
        <v>-0.24045857590157377</v>
      </c>
      <c r="GF49" s="8">
        <v>-0.4720287255511379</v>
      </c>
      <c r="GG49" s="8">
        <v>-0.45141315255290598</v>
      </c>
      <c r="GH49" s="8">
        <v>-0.76213608249883624</v>
      </c>
      <c r="GI49" s="8">
        <v>-0.59498942386267462</v>
      </c>
      <c r="GJ49" s="8">
        <v>-0.62243290012468788</v>
      </c>
      <c r="GK49" s="8">
        <v>-8.0712944608132123E-2</v>
      </c>
      <c r="GL49" s="8">
        <v>-0.23990984397952317</v>
      </c>
      <c r="GM49" s="8">
        <v>-0.17237062246746879</v>
      </c>
      <c r="GN49" s="8">
        <v>-0.2276678752393278</v>
      </c>
      <c r="GO49" s="8">
        <v>-0.24222202098770065</v>
      </c>
      <c r="GP49" s="8">
        <v>-0.19384379118177505</v>
      </c>
      <c r="GQ49" s="8">
        <v>-6.3725736175652622E-2</v>
      </c>
      <c r="GR49" s="8">
        <v>-0.12002496766356077</v>
      </c>
      <c r="GS49" s="8">
        <v>-2.0106942641252901E-2</v>
      </c>
      <c r="GT49" s="8">
        <v>8.9241235182599701E-2</v>
      </c>
      <c r="GU49" s="8">
        <v>-1.9155753204258847E-2</v>
      </c>
      <c r="GV49" s="8">
        <v>8.0854682783389045E-2</v>
      </c>
      <c r="GW49" s="8">
        <v>-0.37114271548710698</v>
      </c>
      <c r="GX49" s="8">
        <v>-0.15591143331348381</v>
      </c>
      <c r="GY49" s="8">
        <v>-0.17367559430082433</v>
      </c>
      <c r="GZ49" s="8">
        <v>-0.45148237368338906</v>
      </c>
      <c r="HA49" s="8">
        <v>-0.38017433827290553</v>
      </c>
      <c r="HB49" s="8">
        <v>-0.47777593674103896</v>
      </c>
      <c r="HC49" s="8">
        <v>-0.42447539010912899</v>
      </c>
      <c r="HD49" s="8">
        <v>1.7525540299359862E-2</v>
      </c>
      <c r="HE49" s="8">
        <v>-0.31301324296069138</v>
      </c>
      <c r="HF49" s="8">
        <v>-0.15711824987869188</v>
      </c>
      <c r="HG49" s="8">
        <v>-0.64140986779164544</v>
      </c>
      <c r="HH49" s="8">
        <v>-0.39560321882626437</v>
      </c>
      <c r="HI49" s="8">
        <v>-0.36884416274122256</v>
      </c>
      <c r="HJ49" s="8">
        <v>-0.44204258615433839</v>
      </c>
      <c r="HK49" s="8">
        <v>-0.31830684637409912</v>
      </c>
      <c r="HL49" s="8">
        <v>-0.29838214886581071</v>
      </c>
      <c r="HM49" s="8">
        <v>-0.26426880270122322</v>
      </c>
      <c r="HN49" s="8">
        <v>-0.46866489138576989</v>
      </c>
      <c r="HO49" s="8">
        <v>-0.3048465833289935</v>
      </c>
      <c r="HP49" s="8">
        <v>-0.5172244552895664</v>
      </c>
      <c r="HQ49" s="8">
        <v>-3.4183073602222148E-2</v>
      </c>
      <c r="HR49" s="8">
        <v>-0.74211449698939458</v>
      </c>
      <c r="HS49" s="8">
        <v>-0.12950492003458733</v>
      </c>
      <c r="HT49" s="8">
        <v>-0.51673520835453268</v>
      </c>
      <c r="HU49" s="8">
        <v>-7.3486883896953889E-2</v>
      </c>
      <c r="HV49" s="8">
        <v>-0.32001175622634598</v>
      </c>
      <c r="HW49" s="8">
        <v>-9.0801344645297197E-2</v>
      </c>
      <c r="HX49" s="8">
        <v>-0.57888660600321018</v>
      </c>
      <c r="HY49" s="8">
        <v>-0.20890894813292682</v>
      </c>
      <c r="HZ49" s="8">
        <v>-0.17299304852319172</v>
      </c>
      <c r="IA49" s="8">
        <v>-0.4937326744155488</v>
      </c>
      <c r="IB49" s="8">
        <v>-9.0259212280939527E-2</v>
      </c>
      <c r="IC49" s="8">
        <v>-9.3530429857956093E-2</v>
      </c>
      <c r="ID49" s="8">
        <v>-0.17249714778501066</v>
      </c>
      <c r="IE49" s="8">
        <v>-9.1706259095444706E-2</v>
      </c>
      <c r="IF49" s="8">
        <v>-0.2514202724618701</v>
      </c>
      <c r="IG49" s="8">
        <v>-7.3614506435254246E-2</v>
      </c>
      <c r="IH49" s="8">
        <v>-0.57183511512097296</v>
      </c>
      <c r="II49" s="8">
        <v>-0.48260830722569698</v>
      </c>
      <c r="IJ49" s="8">
        <v>-0.23529253365084218</v>
      </c>
      <c r="IK49" s="8">
        <v>-0.58718433489277366</v>
      </c>
      <c r="IL49" s="8">
        <v>-0.52550364421220075</v>
      </c>
      <c r="IM49" s="8">
        <v>-0.42949338563554884</v>
      </c>
      <c r="IN49" s="8">
        <v>-0.32204789605352513</v>
      </c>
      <c r="IO49" s="8">
        <v>-0.72045664496901052</v>
      </c>
      <c r="IP49" s="8">
        <v>-0.625717524312699</v>
      </c>
      <c r="IQ49" s="8">
        <v>-0.21978568151622821</v>
      </c>
      <c r="IR49" s="8">
        <v>0.14583362873466099</v>
      </c>
      <c r="IS49" s="8">
        <v>-0.23427965631214925</v>
      </c>
      <c r="IT49" s="8">
        <v>-0.28693463526641311</v>
      </c>
      <c r="IU49" s="8">
        <v>-0.15086794371591941</v>
      </c>
      <c r="IV49" s="8">
        <v>-0.50876228225826348</v>
      </c>
      <c r="IW49" s="8">
        <v>-0.25827810902847864</v>
      </c>
      <c r="IX49" s="8">
        <v>-0.57945673735793335</v>
      </c>
      <c r="IY49" s="8">
        <v>-0.564078326580992</v>
      </c>
      <c r="IZ49" s="8">
        <v>-0.27882319016405527</v>
      </c>
      <c r="JA49" s="8">
        <v>-0.55269232281041514</v>
      </c>
      <c r="JB49" s="8">
        <v>-0.45474691661944583</v>
      </c>
      <c r="JC49" s="8">
        <v>-0.69376707572212815</v>
      </c>
      <c r="JD49" s="8">
        <v>-0.75766850630888993</v>
      </c>
      <c r="JE49" s="8">
        <v>-0.79100893855998367</v>
      </c>
      <c r="JF49" s="8">
        <v>-0.43739251838866527</v>
      </c>
      <c r="JG49" s="8">
        <v>-0.21003568799077937</v>
      </c>
      <c r="JH49" s="8">
        <v>-1.188278066104514E-2</v>
      </c>
      <c r="JI49" s="8">
        <v>-0.47919020199097628</v>
      </c>
      <c r="JJ49" s="8">
        <v>0.10992722521315654</v>
      </c>
      <c r="JK49" s="8">
        <v>-0.14944892874654372</v>
      </c>
      <c r="JL49" s="8">
        <v>-0.57735178431488798</v>
      </c>
      <c r="JM49" s="8">
        <v>-0.30083469568097165</v>
      </c>
      <c r="JN49" s="8">
        <v>-0.13571695127938047</v>
      </c>
      <c r="JO49" s="8">
        <v>-0.49014188021942334</v>
      </c>
      <c r="JP49" s="8">
        <v>-0.36470531457092747</v>
      </c>
      <c r="JQ49" s="8">
        <v>-0.4819700517517771</v>
      </c>
      <c r="JR49" s="8">
        <v>-0.44449279412805742</v>
      </c>
      <c r="JS49" s="8">
        <v>-0.39056186120868519</v>
      </c>
      <c r="JT49" s="8">
        <v>-0.13528832792684503</v>
      </c>
      <c r="JU49" s="8">
        <v>0.12084794193598461</v>
      </c>
      <c r="JV49" s="8">
        <v>8.6836702460687434E-2</v>
      </c>
      <c r="JW49" s="8">
        <v>-7.9094695083772842E-2</v>
      </c>
      <c r="JX49" s="8">
        <v>-0.32970335914228027</v>
      </c>
      <c r="JY49" s="8">
        <v>-0.26880441207259842</v>
      </c>
      <c r="JZ49" s="8">
        <v>2.0171180028273547E-2</v>
      </c>
      <c r="KA49" s="8">
        <v>-0.23703804255570507</v>
      </c>
      <c r="KB49" s="8">
        <v>-0.71843020129307444</v>
      </c>
      <c r="KC49" s="8">
        <v>-0.55082126867476866</v>
      </c>
      <c r="KD49" s="8">
        <v>0.40260755024294498</v>
      </c>
      <c r="KE49" s="8">
        <v>-0.39818551954433878</v>
      </c>
      <c r="KF49" s="8">
        <v>-0.20446923832474442</v>
      </c>
      <c r="KG49" s="8">
        <v>-5.2224563823600372E-3</v>
      </c>
      <c r="KH49" s="8">
        <v>-0.42319628435339646</v>
      </c>
      <c r="KI49" s="8">
        <v>-0.69661806019565398</v>
      </c>
      <c r="KJ49" s="8">
        <v>-0.11057550195726702</v>
      </c>
      <c r="KK49" s="8">
        <v>-0.36740867977209185</v>
      </c>
      <c r="KL49" s="8">
        <v>-0.79162551487443089</v>
      </c>
      <c r="KM49" s="8">
        <v>-0.54161723756754776</v>
      </c>
      <c r="KN49" s="8">
        <v>-0.11206789255129568</v>
      </c>
      <c r="KO49" s="8">
        <v>-0.68281869544882268</v>
      </c>
      <c r="KP49" s="8">
        <v>-0.30608589704720457</v>
      </c>
      <c r="KQ49" s="8">
        <v>-0.65518101938807338</v>
      </c>
      <c r="KR49" s="8">
        <v>-0.3082432750519648</v>
      </c>
      <c r="KS49" s="8">
        <v>-0.23165450998022713</v>
      </c>
      <c r="KT49" s="8">
        <v>-0.49972900477648108</v>
      </c>
      <c r="KU49" s="8">
        <v>-0.67397497622396285</v>
      </c>
      <c r="KV49" s="8">
        <v>-0.57826187253431538</v>
      </c>
      <c r="KW49" s="8">
        <v>-0.32534945770205737</v>
      </c>
      <c r="KX49" s="8">
        <v>-0.34293533621172334</v>
      </c>
      <c r="KY49" s="8">
        <v>-0.66681260711054036</v>
      </c>
      <c r="KZ49" s="8">
        <v>-0.3461407917927623</v>
      </c>
      <c r="LA49" s="8">
        <v>-1.0322555521836076</v>
      </c>
      <c r="LB49" s="8">
        <v>-0.49767194169889428</v>
      </c>
      <c r="LC49" s="8">
        <v>-0.52265227965210281</v>
      </c>
      <c r="LD49" s="8">
        <v>-0.72031001408468365</v>
      </c>
      <c r="LE49" s="8">
        <v>-0.7786928157164853</v>
      </c>
      <c r="LF49" s="8">
        <v>-0.28851458813148317</v>
      </c>
      <c r="LG49" s="8">
        <v>-0.29375792367351661</v>
      </c>
      <c r="LH49" s="8">
        <v>-0.26836198103163639</v>
      </c>
      <c r="LI49" s="8">
        <v>2.9026614983367759E-3</v>
      </c>
      <c r="LJ49" s="8">
        <v>-0.16340007318569114</v>
      </c>
      <c r="LK49" s="8">
        <v>-0.13379778006606316</v>
      </c>
      <c r="LL49" s="8">
        <v>-0.7233337826934737</v>
      </c>
      <c r="LM49" s="8">
        <v>-3.0416578154256618E-2</v>
      </c>
      <c r="LN49" s="8">
        <v>-3.3200976273384052E-2</v>
      </c>
      <c r="LO49" s="8">
        <v>-1.2063584020958073E-2</v>
      </c>
      <c r="LP49" s="8">
        <v>-0.46728481687488388</v>
      </c>
      <c r="LQ49" s="8">
        <v>-0.30403748507231776</v>
      </c>
      <c r="LR49" s="8">
        <v>-0.62972824676662953</v>
      </c>
      <c r="LS49" s="8">
        <v>-0.39477714638771838</v>
      </c>
      <c r="LT49" s="8">
        <v>-0.4697295859440464</v>
      </c>
      <c r="LU49" s="8">
        <v>-0.55575925399928494</v>
      </c>
      <c r="LV49" s="8">
        <v>-0.36840119215095957</v>
      </c>
      <c r="LW49" s="8">
        <v>-0.49116252071001248</v>
      </c>
      <c r="LX49" s="8">
        <v>-0.3255534353051166</v>
      </c>
      <c r="LY49" s="8">
        <v>-8.1635488422266977E-2</v>
      </c>
      <c r="LZ49" s="8">
        <v>-0.35743718997676094</v>
      </c>
      <c r="MA49" s="8">
        <v>-0.26336542619399117</v>
      </c>
      <c r="MB49" s="8">
        <v>-0.44427516066177936</v>
      </c>
      <c r="MC49" s="8">
        <v>-0.24329659803460485</v>
      </c>
      <c r="MD49" s="8">
        <v>-0.27545707635826655</v>
      </c>
      <c r="ME49" s="8">
        <v>0.3154914237977251</v>
      </c>
      <c r="MF49" s="8">
        <v>-0.64072809540688691</v>
      </c>
      <c r="MG49" s="8">
        <v>-0.17129420199700765</v>
      </c>
      <c r="MH49" s="8">
        <v>-0.47416731996363115</v>
      </c>
      <c r="MI49" s="8">
        <v>0.28722026395374356</v>
      </c>
      <c r="MJ49" s="8">
        <v>-0.1512482402302093</v>
      </c>
      <c r="MK49" s="8">
        <v>-0.49298469756303781</v>
      </c>
      <c r="ML49" s="8">
        <v>-0.35281832722932638</v>
      </c>
      <c r="MM49" s="8">
        <v>-8.2613905976936824E-2</v>
      </c>
      <c r="MN49" s="8">
        <v>-9.6020739712894945E-2</v>
      </c>
      <c r="MO49" s="8">
        <v>-0.1262009105873283</v>
      </c>
      <c r="MP49" s="8">
        <v>-0.22403786235753401</v>
      </c>
      <c r="MQ49" s="8">
        <v>-0.18454841525558541</v>
      </c>
      <c r="MR49" s="8">
        <v>-0.15401972333884953</v>
      </c>
      <c r="MS49" s="8">
        <v>-0.28595256357108934</v>
      </c>
      <c r="MT49" s="8">
        <v>-0.43473285131999256</v>
      </c>
      <c r="MU49" s="8">
        <v>-0.29548999743515009</v>
      </c>
      <c r="MV49" s="8">
        <v>-0.1643454706861506</v>
      </c>
      <c r="MW49" s="8">
        <v>-0.16880139022057961</v>
      </c>
      <c r="MX49" s="8">
        <v>-0.26495402617323083</v>
      </c>
      <c r="MY49" s="8">
        <v>-6.8110010090046649E-2</v>
      </c>
      <c r="MZ49" s="8">
        <v>2.0985948346329299E-2</v>
      </c>
      <c r="NA49" s="8">
        <v>-0.37559383870128749</v>
      </c>
      <c r="NB49" s="8">
        <v>-0.155606999942906</v>
      </c>
      <c r="NC49" s="8">
        <v>-0.32081156976655795</v>
      </c>
      <c r="ND49" s="8">
        <v>-0.21344002732933098</v>
      </c>
      <c r="NE49" s="8">
        <v>-0.79748385770767527</v>
      </c>
      <c r="NF49" s="8">
        <v>-0.46467093280249117</v>
      </c>
      <c r="NG49" s="8">
        <v>-0.39650431597214125</v>
      </c>
      <c r="NH49" s="8">
        <v>-0.38432312971491206</v>
      </c>
      <c r="NI49" s="8">
        <v>-0.70165082482628616</v>
      </c>
      <c r="NJ49" s="8">
        <v>-6.7377843351851249E-2</v>
      </c>
      <c r="NK49" s="8">
        <v>-0.27759362151864186</v>
      </c>
      <c r="NL49" s="8">
        <v>-0.12550967606690977</v>
      </c>
      <c r="NM49" s="8">
        <v>-0.45780498038498479</v>
      </c>
      <c r="NN49" s="8">
        <v>-0.40526969944939262</v>
      </c>
      <c r="NO49" s="8">
        <v>-0.481205365932864</v>
      </c>
      <c r="NP49" s="8">
        <v>-0.51536582180158608</v>
      </c>
      <c r="NQ49" s="8">
        <v>-0.58282612406208167</v>
      </c>
      <c r="NR49" s="8">
        <v>-8.5445606045109673E-2</v>
      </c>
      <c r="NS49" s="8">
        <v>3.8798919801109145E-2</v>
      </c>
      <c r="NT49" s="8">
        <v>1.0431730192621835E-2</v>
      </c>
      <c r="NU49" s="8">
        <v>-6.3951905866628495E-2</v>
      </c>
      <c r="NV49" s="8">
        <v>-0.47771741881659024</v>
      </c>
      <c r="NW49" s="8">
        <v>-0.40041671483827862</v>
      </c>
      <c r="NX49" s="8">
        <v>-0.20773185944082037</v>
      </c>
      <c r="NY49" s="8">
        <v>-0.24301276958721305</v>
      </c>
      <c r="NZ49" s="8">
        <v>-0.62467689482283106</v>
      </c>
      <c r="OA49" s="8">
        <v>-0.24011570699878951</v>
      </c>
      <c r="OB49" s="8">
        <v>-0.38275731674940472</v>
      </c>
      <c r="OC49" s="8">
        <v>0.1781042664993624</v>
      </c>
      <c r="OD49" s="8">
        <v>-0.22052712248851356</v>
      </c>
      <c r="OE49" s="8">
        <v>-0.62380651483371363</v>
      </c>
      <c r="OF49" s="8">
        <v>-0.55757172177790848</v>
      </c>
      <c r="OG49" s="8">
        <v>-0.57240878670454731</v>
      </c>
      <c r="OH49" s="8">
        <v>-0.80631651328207532</v>
      </c>
      <c r="OI49" s="8">
        <v>-0.66727522926518379</v>
      </c>
      <c r="OJ49" s="8">
        <v>-0.76599471565092947</v>
      </c>
      <c r="OK49" s="8">
        <v>-0.67279918506219161</v>
      </c>
      <c r="OL49" s="8">
        <v>-0.13019727325710542</v>
      </c>
      <c r="OM49" s="8">
        <v>-8.0883911668530553E-2</v>
      </c>
      <c r="ON49" s="8">
        <v>-0.31993826407594683</v>
      </c>
      <c r="OO49" s="8">
        <v>-0.43678632247052523</v>
      </c>
      <c r="OP49" s="8">
        <v>-0.37712917202083329</v>
      </c>
      <c r="OQ49" s="8">
        <v>-0.37291392102337129</v>
      </c>
      <c r="OR49" s="8">
        <v>-0.11463178635147205</v>
      </c>
      <c r="OS49" s="8">
        <v>-0.45881885777344533</v>
      </c>
      <c r="OT49" s="8">
        <v>-0.58480067901031529</v>
      </c>
      <c r="OU49" s="8">
        <v>-0.36410300696890141</v>
      </c>
      <c r="OV49" s="8">
        <v>-0.54089965139208762</v>
      </c>
      <c r="OW49" s="8">
        <v>-0.25889452536466384</v>
      </c>
      <c r="OX49" s="8">
        <v>-0.48382013011356551</v>
      </c>
    </row>
    <row r="50" spans="2:414" ht="15.6" x14ac:dyDescent="0.35">
      <c r="B50" s="6">
        <v>42216</v>
      </c>
      <c r="C50" s="8">
        <v>-0.32771004421004019</v>
      </c>
      <c r="D50" s="8">
        <v>-0.44751309046478843</v>
      </c>
      <c r="E50" s="8">
        <v>-0.35684828680641406</v>
      </c>
      <c r="F50" s="8">
        <v>-0.68902581052962708</v>
      </c>
      <c r="G50" s="8">
        <v>-0.42737161184403255</v>
      </c>
      <c r="H50" s="8">
        <v>-0.17000040390754459</v>
      </c>
      <c r="I50" s="8">
        <v>-0.39689510987492282</v>
      </c>
      <c r="J50" s="8">
        <v>-0.11075162889790108</v>
      </c>
      <c r="K50" s="8">
        <v>-0.72265402322796224</v>
      </c>
      <c r="L50" s="8">
        <v>-0.68250805488597377</v>
      </c>
      <c r="M50" s="8">
        <v>-0.92139309485997634</v>
      </c>
      <c r="N50" s="8">
        <v>-0.86239135246528509</v>
      </c>
      <c r="O50" s="8">
        <v>-6.6348030649756473E-2</v>
      </c>
      <c r="P50" s="8">
        <v>-0.93805068424700111</v>
      </c>
      <c r="Q50" s="8">
        <v>-0.384632196497391</v>
      </c>
      <c r="R50" s="8">
        <v>0.29956329611710586</v>
      </c>
      <c r="S50" s="8">
        <v>-0.57022356769463678</v>
      </c>
      <c r="T50" s="8">
        <v>-0.39182400516316152</v>
      </c>
      <c r="U50" s="8">
        <v>-7.4536773986919505E-2</v>
      </c>
      <c r="V50" s="8">
        <v>-8.7522582401866583E-2</v>
      </c>
      <c r="W50" s="8">
        <v>-0.70537451118284156</v>
      </c>
      <c r="X50" s="8">
        <v>-0.10060214103345481</v>
      </c>
      <c r="Y50" s="8">
        <v>0.13027336218660931</v>
      </c>
      <c r="Z50" s="8">
        <v>-0.60059933309787672</v>
      </c>
      <c r="AA50" s="8">
        <v>-0.15941578843002827</v>
      </c>
      <c r="AB50" s="8">
        <v>-9.99792744114863E-3</v>
      </c>
      <c r="AC50" s="8">
        <v>-0.54423565494462955</v>
      </c>
      <c r="AD50" s="8">
        <v>-0.37553601319868207</v>
      </c>
      <c r="AE50" s="8">
        <v>-0.37179116737397311</v>
      </c>
      <c r="AF50" s="8">
        <v>-0.17464549894010023</v>
      </c>
      <c r="AG50" s="8">
        <v>-0.42108330082893614</v>
      </c>
      <c r="AH50" s="8">
        <v>-0.32016000432496833</v>
      </c>
      <c r="AI50" s="8">
        <v>-0.42367168397629446</v>
      </c>
      <c r="AJ50" s="8">
        <v>-4.4731332161701033E-2</v>
      </c>
      <c r="AK50" s="8">
        <v>-0.30162543451220258</v>
      </c>
      <c r="AL50" s="8">
        <v>-0.41114597856888307</v>
      </c>
      <c r="AM50" s="8">
        <v>-0.40194442479022024</v>
      </c>
      <c r="AN50" s="8">
        <v>0.19354277772029693</v>
      </c>
      <c r="AO50" s="8">
        <v>-0.40591431392321159</v>
      </c>
      <c r="AP50" s="8">
        <v>-0.20023359451089504</v>
      </c>
      <c r="AQ50" s="8">
        <v>-0.13719847973002347</v>
      </c>
      <c r="AR50" s="8">
        <v>-0.35434023128108333</v>
      </c>
      <c r="AS50" s="8">
        <v>0.25349516259227634</v>
      </c>
      <c r="AT50" s="8">
        <v>-0.60236574617723693</v>
      </c>
      <c r="AU50" s="8">
        <v>-0.23163528372383543</v>
      </c>
      <c r="AV50" s="8">
        <v>-1.7162409485729738E-2</v>
      </c>
      <c r="AW50" s="8">
        <v>0.11738560348588005</v>
      </c>
      <c r="AX50" s="8">
        <v>-0.50055219997448253</v>
      </c>
      <c r="AY50" s="8">
        <v>-0.62432577542423839</v>
      </c>
      <c r="AZ50" s="8">
        <v>-0.13651712676254274</v>
      </c>
      <c r="BA50" s="8">
        <v>-2.480030098559502E-2</v>
      </c>
      <c r="BB50" s="8">
        <v>-0.50638854297062053</v>
      </c>
      <c r="BC50" s="8">
        <v>-0.4656527240284204</v>
      </c>
      <c r="BD50" s="8">
        <v>-0.66063584874737502</v>
      </c>
      <c r="BE50" s="8">
        <v>-0.19732292936825804</v>
      </c>
      <c r="BF50" s="8">
        <v>-0.19745233619309696</v>
      </c>
      <c r="BG50" s="8">
        <v>-0.14541289786768452</v>
      </c>
      <c r="BH50" s="8">
        <v>-0.48831192397418927</v>
      </c>
      <c r="BI50" s="8">
        <v>-0.44020858681376718</v>
      </c>
      <c r="BJ50" s="8">
        <v>-0.26085838637459879</v>
      </c>
      <c r="BK50" s="8">
        <v>-0.27694387762895645</v>
      </c>
      <c r="BL50" s="8">
        <v>-0.15213836968140695</v>
      </c>
      <c r="BM50" s="8">
        <v>-0.70088964720936331</v>
      </c>
      <c r="BN50" s="8">
        <v>6.1374649390246151E-2</v>
      </c>
      <c r="BO50" s="8">
        <v>-0.2222971767786015</v>
      </c>
      <c r="BP50" s="8">
        <v>-0.36510812538760551</v>
      </c>
      <c r="BQ50" s="8">
        <v>-0.35374242081786605</v>
      </c>
      <c r="BR50" s="8">
        <v>-0.13843752187862368</v>
      </c>
      <c r="BS50" s="8">
        <v>-0.55142423133985285</v>
      </c>
      <c r="BT50" s="8">
        <v>-6.6360726864838123E-3</v>
      </c>
      <c r="BU50" s="8">
        <v>-0.40177569832936338</v>
      </c>
      <c r="BV50" s="8">
        <v>-0.16605852031049922</v>
      </c>
      <c r="BW50" s="8">
        <v>-0.1841925302137018</v>
      </c>
      <c r="BX50" s="8">
        <v>-5.963534759335868E-2</v>
      </c>
      <c r="BY50" s="8">
        <v>-0.52972404759197556</v>
      </c>
      <c r="BZ50" s="8">
        <v>-0.51594504515768091</v>
      </c>
      <c r="CA50" s="8">
        <v>-0.67450441394540372</v>
      </c>
      <c r="CB50" s="8">
        <v>-0.23210502945409475</v>
      </c>
      <c r="CC50" s="8">
        <v>-0.35253443583304134</v>
      </c>
      <c r="CD50" s="8">
        <v>-0.41502508157271545</v>
      </c>
      <c r="CE50" s="8">
        <v>-0.26810518968270658</v>
      </c>
      <c r="CF50" s="8">
        <v>-0.31146994256488075</v>
      </c>
      <c r="CG50" s="8">
        <v>-0.34698583718503978</v>
      </c>
      <c r="CH50" s="8">
        <v>-4.6297818540545072E-2</v>
      </c>
      <c r="CI50" s="8">
        <v>-0.61727546441690317</v>
      </c>
      <c r="CJ50" s="8">
        <v>-0.86224306815067031</v>
      </c>
      <c r="CK50" s="8">
        <v>-0.58592318403401478</v>
      </c>
      <c r="CL50" s="8">
        <v>-1.0040182930430673E-2</v>
      </c>
      <c r="CM50" s="8">
        <v>-2.280792898137041E-2</v>
      </c>
      <c r="CN50" s="8">
        <v>-0.34681406369341389</v>
      </c>
      <c r="CO50" s="8">
        <v>-0.13602410905223922</v>
      </c>
      <c r="CP50" s="8">
        <v>7.4080476318843472E-2</v>
      </c>
      <c r="CQ50" s="8">
        <v>-0.44571788749714358</v>
      </c>
      <c r="CR50" s="8">
        <v>-0.3664011813053632</v>
      </c>
      <c r="CS50" s="8">
        <v>-0.4871640020434817</v>
      </c>
      <c r="CT50" s="8">
        <v>-0.3146860709701188</v>
      </c>
      <c r="CU50" s="8">
        <v>-0.42730972251892158</v>
      </c>
      <c r="CV50" s="8">
        <v>-0.42389971816296057</v>
      </c>
      <c r="CW50" s="8">
        <v>-0.21728286402417865</v>
      </c>
      <c r="CX50" s="8">
        <v>-0.27072341393496518</v>
      </c>
      <c r="CY50" s="8">
        <v>-0.32180187473828842</v>
      </c>
      <c r="CZ50" s="8">
        <v>-0.22872061413660708</v>
      </c>
      <c r="DA50" s="8">
        <v>-0.12704548110345801</v>
      </c>
      <c r="DB50" s="8">
        <v>-0.59033325910140022</v>
      </c>
      <c r="DC50" s="8">
        <v>-8.1094656262454254E-2</v>
      </c>
      <c r="DD50" s="8">
        <v>-0.35745373128375812</v>
      </c>
      <c r="DE50" s="8">
        <v>0.17682231633457979</v>
      </c>
      <c r="DF50" s="8">
        <v>5.7976769764379606E-2</v>
      </c>
      <c r="DG50" s="8">
        <v>-0.59685264615854006</v>
      </c>
      <c r="DH50" s="8">
        <v>-0.37123073159050335</v>
      </c>
      <c r="DI50" s="8">
        <v>-0.1890657709709862</v>
      </c>
      <c r="DJ50" s="8">
        <v>-0.24321344147948784</v>
      </c>
      <c r="DK50" s="8">
        <v>-0.18785197496089218</v>
      </c>
      <c r="DL50" s="8">
        <v>5.4133466434213455E-2</v>
      </c>
      <c r="DM50" s="8">
        <v>-9.0823240911790129E-2</v>
      </c>
      <c r="DN50" s="8">
        <v>-0.53324547070294526</v>
      </c>
      <c r="DO50" s="8">
        <v>-0.42257691111868434</v>
      </c>
      <c r="DP50" s="8">
        <v>-1.0086492295334863</v>
      </c>
      <c r="DQ50" s="8">
        <v>-0.25434127430940889</v>
      </c>
      <c r="DR50" s="8">
        <v>-0.64698864630352526</v>
      </c>
      <c r="DS50" s="8">
        <v>-0.26660782145623779</v>
      </c>
      <c r="DT50" s="8">
        <v>-0.14503427181710479</v>
      </c>
      <c r="DU50" s="8">
        <v>-0.18583067090312894</v>
      </c>
      <c r="DV50" s="8">
        <v>-0.63404288080744964</v>
      </c>
      <c r="DW50" s="8">
        <v>-0.37619819880386296</v>
      </c>
      <c r="DX50" s="8">
        <v>-0.61457204352072414</v>
      </c>
      <c r="DY50" s="8">
        <v>-0.46812734255504745</v>
      </c>
      <c r="DZ50" s="8">
        <v>-0.7743150388005744</v>
      </c>
      <c r="EA50" s="8">
        <v>-1.0620203582319627</v>
      </c>
      <c r="EB50" s="8">
        <v>-0.64092379202477046</v>
      </c>
      <c r="EC50" s="8">
        <v>-0.51859826087323757</v>
      </c>
      <c r="ED50" s="8">
        <v>-0.21161352250717597</v>
      </c>
      <c r="EE50" s="8">
        <v>0.31319412507888855</v>
      </c>
      <c r="EF50" s="8">
        <v>-7.9010883834365955E-2</v>
      </c>
      <c r="EG50" s="8">
        <v>-0.10120697816225052</v>
      </c>
      <c r="EH50" s="8">
        <v>-0.11229358021492675</v>
      </c>
      <c r="EI50" s="8">
        <v>-0.27598050964014825</v>
      </c>
      <c r="EJ50" s="8">
        <v>-0.19629608658792116</v>
      </c>
      <c r="EK50" s="8">
        <v>-0.2899216985873172</v>
      </c>
      <c r="EL50" s="8">
        <v>-0.71971091142762045</v>
      </c>
      <c r="EM50" s="8">
        <v>-0.48815505407533272</v>
      </c>
      <c r="EN50" s="8">
        <v>-0.45677103479343839</v>
      </c>
      <c r="EO50" s="8">
        <v>-0.41579070910552818</v>
      </c>
      <c r="EP50" s="8">
        <v>-0.66744773760884646</v>
      </c>
      <c r="EQ50" s="8">
        <v>-0.31200947179396243</v>
      </c>
      <c r="ER50" s="8">
        <v>-0.71574259523014605</v>
      </c>
      <c r="ES50" s="8">
        <v>-0.29478292727426658</v>
      </c>
      <c r="ET50" s="8">
        <v>-0.89729431175565255</v>
      </c>
      <c r="EU50" s="8">
        <v>2.2460916424049157E-3</v>
      </c>
      <c r="EV50" s="8">
        <v>-0.19597592041632045</v>
      </c>
      <c r="EW50" s="8">
        <v>-0.1538668970500229</v>
      </c>
      <c r="EX50" s="8">
        <v>-0.10227748611263354</v>
      </c>
      <c r="EY50" s="8">
        <v>-9.4644607128710381E-2</v>
      </c>
      <c r="EZ50" s="8">
        <v>-2.3684907900525944E-2</v>
      </c>
      <c r="FA50" s="8">
        <v>2.144129001234962E-2</v>
      </c>
      <c r="FB50" s="8">
        <v>-8.9270744986903169E-2</v>
      </c>
      <c r="FC50" s="8">
        <v>1.7183835854200503E-2</v>
      </c>
      <c r="FD50" s="8">
        <v>-0.18414076945420138</v>
      </c>
      <c r="FE50" s="8">
        <v>-0.18561953556249747</v>
      </c>
      <c r="FF50" s="8">
        <v>-0.24708181907954171</v>
      </c>
      <c r="FG50" s="8">
        <v>-0.5570302153944352</v>
      </c>
      <c r="FH50" s="8">
        <v>-0.24197747337804673</v>
      </c>
      <c r="FI50" s="8">
        <v>6.2540727693959852E-2</v>
      </c>
      <c r="FJ50" s="8">
        <v>-0.20754187340498043</v>
      </c>
      <c r="FK50" s="8">
        <v>-0.37148200303692935</v>
      </c>
      <c r="FL50" s="8">
        <v>-0.63074090377305836</v>
      </c>
      <c r="FM50" s="8">
        <v>-0.27242576108801836</v>
      </c>
      <c r="FN50" s="8">
        <v>-0.27310999971394151</v>
      </c>
      <c r="FO50" s="8">
        <v>-0.68859946016121976</v>
      </c>
      <c r="FP50" s="8">
        <v>-0.35019735108531713</v>
      </c>
      <c r="FQ50" s="8">
        <v>-0.31271020231330032</v>
      </c>
      <c r="FR50" s="8">
        <v>-8.2938979596796549E-3</v>
      </c>
      <c r="FS50" s="8">
        <v>-0.19222177419358469</v>
      </c>
      <c r="FT50" s="8">
        <v>-3.1701852005112906E-2</v>
      </c>
      <c r="FU50" s="8">
        <v>-0.40522712426914415</v>
      </c>
      <c r="FV50" s="8">
        <v>-0.62864625218296466</v>
      </c>
      <c r="FW50" s="8">
        <v>-0.4050778554663233</v>
      </c>
      <c r="FX50" s="8">
        <v>-5.0974941002007348E-2</v>
      </c>
      <c r="FY50" s="8">
        <v>-0.35212187404971612</v>
      </c>
      <c r="FZ50" s="8">
        <v>3.9384189330004718E-2</v>
      </c>
      <c r="GA50" s="8">
        <v>8.1983183193272812E-3</v>
      </c>
      <c r="GB50" s="8">
        <v>4.0670179204545652E-2</v>
      </c>
      <c r="GC50" s="8">
        <v>-0.8078589868065108</v>
      </c>
      <c r="GD50" s="8">
        <v>-0.83910513536032327</v>
      </c>
      <c r="GE50" s="8">
        <v>-0.34497353678048592</v>
      </c>
      <c r="GF50" s="8">
        <v>-0.43742407624050417</v>
      </c>
      <c r="GG50" s="8">
        <v>-0.50920537427322199</v>
      </c>
      <c r="GH50" s="8">
        <v>-0.53938734450293024</v>
      </c>
      <c r="GI50" s="8">
        <v>-0.56807525846711893</v>
      </c>
      <c r="GJ50" s="8">
        <v>-0.47741993498460983</v>
      </c>
      <c r="GK50" s="8">
        <v>-0.10715775164483166</v>
      </c>
      <c r="GL50" s="8">
        <v>-0.30286227097775698</v>
      </c>
      <c r="GM50" s="8">
        <v>-0.14148264622277307</v>
      </c>
      <c r="GN50" s="8">
        <v>-0.35918214524808595</v>
      </c>
      <c r="GO50" s="8">
        <v>-0.40592891713045426</v>
      </c>
      <c r="GP50" s="8">
        <v>-0.18542042393171407</v>
      </c>
      <c r="GQ50" s="8">
        <v>-0.12756877321626786</v>
      </c>
      <c r="GR50" s="8">
        <v>-0.17306036560018609</v>
      </c>
      <c r="GS50" s="8">
        <v>-2.7162404333444727E-3</v>
      </c>
      <c r="GT50" s="8">
        <v>0.11974882107170159</v>
      </c>
      <c r="GU50" s="8">
        <v>4.4970158509668089E-2</v>
      </c>
      <c r="GV50" s="8">
        <v>0.12349556292010125</v>
      </c>
      <c r="GW50" s="8">
        <v>-0.38775915732245758</v>
      </c>
      <c r="GX50" s="8">
        <v>-0.1072765636811832</v>
      </c>
      <c r="GY50" s="8">
        <v>-0.2582150457949034</v>
      </c>
      <c r="GZ50" s="8">
        <v>-0.11248231027652682</v>
      </c>
      <c r="HA50" s="8">
        <v>-0.36389074968133411</v>
      </c>
      <c r="HB50" s="8">
        <v>-0.66864911228905555</v>
      </c>
      <c r="HC50" s="8">
        <v>-0.34034189109886487</v>
      </c>
      <c r="HD50" s="8">
        <v>1.9138085330224659E-2</v>
      </c>
      <c r="HE50" s="8">
        <v>-0.28707138294118478</v>
      </c>
      <c r="HF50" s="8">
        <v>-0.19706709379369275</v>
      </c>
      <c r="HG50" s="8">
        <v>-1.0177016199049307</v>
      </c>
      <c r="HH50" s="8">
        <v>-0.48447421844139615</v>
      </c>
      <c r="HI50" s="8">
        <v>-0.30319875782184963</v>
      </c>
      <c r="HJ50" s="8">
        <v>-0.56271897500933821</v>
      </c>
      <c r="HK50" s="8">
        <v>-0.27628800562533407</v>
      </c>
      <c r="HL50" s="8">
        <v>-0.3128565074179257</v>
      </c>
      <c r="HM50" s="8">
        <v>-0.44590203291258612</v>
      </c>
      <c r="HN50" s="8">
        <v>-0.46935771235657164</v>
      </c>
      <c r="HO50" s="8">
        <v>-0.33380359207956539</v>
      </c>
      <c r="HP50" s="8">
        <v>-0.680391001924181</v>
      </c>
      <c r="HQ50" s="8">
        <v>-0.14725278069474146</v>
      </c>
      <c r="HR50" s="8">
        <v>-0.76353249523826772</v>
      </c>
      <c r="HS50" s="8">
        <v>-4.3982719917949401E-2</v>
      </c>
      <c r="HT50" s="8">
        <v>-0.58289479832524382</v>
      </c>
      <c r="HU50" s="8">
        <v>-0.29569693290279553</v>
      </c>
      <c r="HV50" s="8">
        <v>-0.39428751297840497</v>
      </c>
      <c r="HW50" s="8">
        <v>1.2663737300063024E-2</v>
      </c>
      <c r="HX50" s="8">
        <v>-0.59598174091605327</v>
      </c>
      <c r="HY50" s="8">
        <v>-0.33675023299795259</v>
      </c>
      <c r="HZ50" s="8">
        <v>-9.4806458419519971E-2</v>
      </c>
      <c r="IA50" s="8">
        <v>-0.79506842387485233</v>
      </c>
      <c r="IB50" s="8">
        <v>-1.8166969215186578E-2</v>
      </c>
      <c r="IC50" s="8">
        <v>-0.19012211844845958</v>
      </c>
      <c r="ID50" s="8">
        <v>-0.11830534682960321</v>
      </c>
      <c r="IE50" s="8">
        <v>-0.2104866903210349</v>
      </c>
      <c r="IF50" s="8">
        <v>-0.45982956851964019</v>
      </c>
      <c r="IG50" s="8">
        <v>-8.5685260381348688E-2</v>
      </c>
      <c r="IH50" s="8">
        <v>-0.79935532500025364</v>
      </c>
      <c r="II50" s="8">
        <v>-0.48238381282740578</v>
      </c>
      <c r="IJ50" s="8">
        <v>-0.2111121927461995</v>
      </c>
      <c r="IK50" s="8">
        <v>-0.7428163791788247</v>
      </c>
      <c r="IL50" s="8">
        <v>-0.64320263479530559</v>
      </c>
      <c r="IM50" s="8">
        <v>-0.49495647490771083</v>
      </c>
      <c r="IN50" s="8">
        <v>-0.23746541547112321</v>
      </c>
      <c r="IO50" s="8">
        <v>-1.0161063182577059</v>
      </c>
      <c r="IP50" s="8">
        <v>-0.9510463489609281</v>
      </c>
      <c r="IQ50" s="8">
        <v>-0.40443413420844621</v>
      </c>
      <c r="IR50" s="8">
        <v>0.15523360037453096</v>
      </c>
      <c r="IS50" s="8">
        <v>-0.19085658029282176</v>
      </c>
      <c r="IT50" s="8">
        <v>-0.24977924041255264</v>
      </c>
      <c r="IU50" s="8">
        <v>-5.0065830171631215E-2</v>
      </c>
      <c r="IV50" s="8">
        <v>-0.41946218684902498</v>
      </c>
      <c r="IW50" s="8">
        <v>-0.29564757734362557</v>
      </c>
      <c r="IX50" s="8">
        <v>-0.75534819986683599</v>
      </c>
      <c r="IY50" s="8">
        <v>-0.65021510664447002</v>
      </c>
      <c r="IZ50" s="8">
        <v>-0.39964583220178007</v>
      </c>
      <c r="JA50" s="8">
        <v>-0.59973232208616212</v>
      </c>
      <c r="JB50" s="8">
        <v>-0.65911248828248326</v>
      </c>
      <c r="JC50" s="8">
        <v>-0.75422975091417044</v>
      </c>
      <c r="JD50" s="8">
        <v>-0.7661360883554259</v>
      </c>
      <c r="JE50" s="8">
        <v>-1.0231166017405127</v>
      </c>
      <c r="JF50" s="8">
        <v>-0.52246252934016635</v>
      </c>
      <c r="JG50" s="8">
        <v>-0.30361652633682007</v>
      </c>
      <c r="JH50" s="8">
        <v>0.15811670962902774</v>
      </c>
      <c r="JI50" s="8">
        <v>-0.84206704621026396</v>
      </c>
      <c r="JJ50" s="8">
        <v>1.7324247884760662E-2</v>
      </c>
      <c r="JK50" s="8">
        <v>-0.32499243961753654</v>
      </c>
      <c r="JL50" s="8">
        <v>-0.5363445976275798</v>
      </c>
      <c r="JM50" s="8">
        <v>-0.51846201906860112</v>
      </c>
      <c r="JN50" s="8">
        <v>-0.27652946938269846</v>
      </c>
      <c r="JO50" s="8">
        <v>-0.50264413492423043</v>
      </c>
      <c r="JP50" s="8">
        <v>-0.36602730300338604</v>
      </c>
      <c r="JQ50" s="8">
        <v>-0.49544858348868098</v>
      </c>
      <c r="JR50" s="8">
        <v>-0.41142533693240191</v>
      </c>
      <c r="JS50" s="8">
        <v>-0.46542882092646209</v>
      </c>
      <c r="JT50" s="8">
        <v>-0.22857590200905342</v>
      </c>
      <c r="JU50" s="8">
        <v>0.18838887705771001</v>
      </c>
      <c r="JV50" s="8">
        <v>0.25430559331785491</v>
      </c>
      <c r="JW50" s="8">
        <v>1.629472679687194E-3</v>
      </c>
      <c r="JX50" s="8">
        <v>-0.41383228158852581</v>
      </c>
      <c r="JY50" s="8">
        <v>-0.52737454734304989</v>
      </c>
      <c r="JZ50" s="8">
        <v>1.0428658919245428E-2</v>
      </c>
      <c r="KA50" s="8">
        <v>-0.41445933342891866</v>
      </c>
      <c r="KB50" s="8">
        <v>-1.1420698100093896</v>
      </c>
      <c r="KC50" s="8">
        <v>-0.71655425269710038</v>
      </c>
      <c r="KD50" s="8">
        <v>0.48600121515026828</v>
      </c>
      <c r="KE50" s="8">
        <v>-0.34054025855083297</v>
      </c>
      <c r="KF50" s="8">
        <v>-0.27345879556361652</v>
      </c>
      <c r="KG50" s="8">
        <v>5.3696812467623346E-2</v>
      </c>
      <c r="KH50" s="8">
        <v>-0.27585184723620471</v>
      </c>
      <c r="KI50" s="8">
        <v>-0.8282155134412269</v>
      </c>
      <c r="KJ50" s="8">
        <v>-4.5265726820538754E-2</v>
      </c>
      <c r="KK50" s="8">
        <v>-0.34043225726031728</v>
      </c>
      <c r="KL50" s="8">
        <v>-0.78209086076773737</v>
      </c>
      <c r="KM50" s="8">
        <v>-0.45652381316552793</v>
      </c>
      <c r="KN50" s="8">
        <v>-7.2360773498745923E-2</v>
      </c>
      <c r="KO50" s="8">
        <v>-0.70548751296092316</v>
      </c>
      <c r="KP50" s="8">
        <v>-0.32868649991594157</v>
      </c>
      <c r="KQ50" s="8">
        <v>-0.66112877943217396</v>
      </c>
      <c r="KR50" s="8">
        <v>-0.33847708402066362</v>
      </c>
      <c r="KS50" s="8">
        <v>-0.23697495962764928</v>
      </c>
      <c r="KT50" s="8">
        <v>-0.50020614976071542</v>
      </c>
      <c r="KU50" s="8">
        <v>-0.84006842174530572</v>
      </c>
      <c r="KV50" s="8">
        <v>-0.5885696229388081</v>
      </c>
      <c r="KW50" s="8">
        <v>-0.36632169525137132</v>
      </c>
      <c r="KX50" s="8">
        <v>-0.37906928767583303</v>
      </c>
      <c r="KY50" s="8">
        <v>-0.71107282529246141</v>
      </c>
      <c r="KZ50" s="8">
        <v>-0.35259226372088226</v>
      </c>
      <c r="LA50" s="8">
        <v>-1.2604830952943191</v>
      </c>
      <c r="LB50" s="8">
        <v>-0.5673675024020981</v>
      </c>
      <c r="LC50" s="8">
        <v>-0.40560382273206186</v>
      </c>
      <c r="LD50" s="8">
        <v>-0.76817126822367765</v>
      </c>
      <c r="LE50" s="8">
        <v>-0.84756238875727841</v>
      </c>
      <c r="LF50" s="8">
        <v>-0.30546735549882092</v>
      </c>
      <c r="LG50" s="8">
        <v>-0.35718216610403847</v>
      </c>
      <c r="LH50" s="8">
        <v>-0.28310302524053871</v>
      </c>
      <c r="LI50" s="8">
        <v>0.13883497293114555</v>
      </c>
      <c r="LJ50" s="8">
        <v>-0.20306555330624371</v>
      </c>
      <c r="LK50" s="8">
        <v>-0.60450586506728887</v>
      </c>
      <c r="LL50" s="8">
        <v>-0.81308234173818772</v>
      </c>
      <c r="LM50" s="8">
        <v>4.8636478058108452E-2</v>
      </c>
      <c r="LN50" s="8">
        <v>-0.35734686464481807</v>
      </c>
      <c r="LO50" s="8">
        <v>5.402193388050254E-2</v>
      </c>
      <c r="LP50" s="8">
        <v>-0.59192404143921729</v>
      </c>
      <c r="LQ50" s="8">
        <v>-0.32777894369614519</v>
      </c>
      <c r="LR50" s="8">
        <v>-0.87687613290542066</v>
      </c>
      <c r="LS50" s="8">
        <v>-0.48640633429682134</v>
      </c>
      <c r="LT50" s="8">
        <v>-0.61980315689698307</v>
      </c>
      <c r="LU50" s="8">
        <v>-0.60108157678187402</v>
      </c>
      <c r="LV50" s="8">
        <v>-0.47657740418773925</v>
      </c>
      <c r="LW50" s="8">
        <v>-0.64017724784131302</v>
      </c>
      <c r="LX50" s="8">
        <v>-0.31458409500083717</v>
      </c>
      <c r="LY50" s="8">
        <v>-0.18999059621650677</v>
      </c>
      <c r="LZ50" s="8">
        <v>-0.54600762564320937</v>
      </c>
      <c r="MA50" s="8">
        <v>-0.23213039736330862</v>
      </c>
      <c r="MB50" s="8">
        <v>-0.39066531092069612</v>
      </c>
      <c r="MC50" s="8">
        <v>-0.44823447291342983</v>
      </c>
      <c r="MD50" s="8">
        <v>-0.2727324167903824</v>
      </c>
      <c r="ME50" s="8">
        <v>0.17563785639744703</v>
      </c>
      <c r="MF50" s="8">
        <v>-0.72979020094325975</v>
      </c>
      <c r="MG50" s="8">
        <v>-0.1151380001243288</v>
      </c>
      <c r="MH50" s="8">
        <v>-0.47220083803897112</v>
      </c>
      <c r="MI50" s="8">
        <v>0.35064467794513166</v>
      </c>
      <c r="MJ50" s="8">
        <v>-0.17018622937513675</v>
      </c>
      <c r="MK50" s="8">
        <v>-0.31311384505051665</v>
      </c>
      <c r="ML50" s="8">
        <v>-0.42485763120567738</v>
      </c>
      <c r="MM50" s="8">
        <v>-0.14199602989941273</v>
      </c>
      <c r="MN50" s="8">
        <v>-0.15151445744091838</v>
      </c>
      <c r="MO50" s="8">
        <v>-0.17639363976373837</v>
      </c>
      <c r="MP50" s="8">
        <v>-0.28924475579535613</v>
      </c>
      <c r="MQ50" s="8">
        <v>-0.24579276949403336</v>
      </c>
      <c r="MR50" s="8">
        <v>-0.15053796008402787</v>
      </c>
      <c r="MS50" s="8">
        <v>-0.23349614883448738</v>
      </c>
      <c r="MT50" s="8">
        <v>-0.48873087938643578</v>
      </c>
      <c r="MU50" s="8">
        <v>-0.29806110713839834</v>
      </c>
      <c r="MV50" s="8">
        <v>-0.20007859491234467</v>
      </c>
      <c r="MW50" s="8">
        <v>-0.37225861582306286</v>
      </c>
      <c r="MX50" s="8">
        <v>-0.26228130332490707</v>
      </c>
      <c r="MY50" s="8">
        <v>0.13596922529925468</v>
      </c>
      <c r="MZ50" s="8">
        <v>-4.888228785488636E-2</v>
      </c>
      <c r="NA50" s="8">
        <v>-0.43415077058406015</v>
      </c>
      <c r="NB50" s="8">
        <v>-0.11274330627496805</v>
      </c>
      <c r="NC50" s="8">
        <v>-0.33833109089741942</v>
      </c>
      <c r="ND50" s="8">
        <v>-4.4665063215735712E-2</v>
      </c>
      <c r="NE50" s="8">
        <v>-1.0503934933100796</v>
      </c>
      <c r="NF50" s="8">
        <v>-0.49624166498577138</v>
      </c>
      <c r="NG50" s="8">
        <v>-0.19521872451442782</v>
      </c>
      <c r="NH50" s="8">
        <v>-0.36362527089533614</v>
      </c>
      <c r="NI50" s="8">
        <v>-0.73983476077833621</v>
      </c>
      <c r="NJ50" s="8">
        <v>3.9580929206591127E-2</v>
      </c>
      <c r="NK50" s="8">
        <v>-0.13477146787373639</v>
      </c>
      <c r="NL50" s="8">
        <v>-0.21905300587923832</v>
      </c>
      <c r="NM50" s="8">
        <v>-0.53882858645021969</v>
      </c>
      <c r="NN50" s="8">
        <v>-0.40896524351664526</v>
      </c>
      <c r="NO50" s="8">
        <v>-0.45924472704336033</v>
      </c>
      <c r="NP50" s="8">
        <v>-0.71231145088624603</v>
      </c>
      <c r="NQ50" s="8">
        <v>-0.60732068044477017</v>
      </c>
      <c r="NR50" s="8">
        <v>-0.21373858071743296</v>
      </c>
      <c r="NS50" s="8">
        <v>-0.20216073958323591</v>
      </c>
      <c r="NT50" s="8">
        <v>-0.20905250753200313</v>
      </c>
      <c r="NU50" s="8">
        <v>-0.10255512075634891</v>
      </c>
      <c r="NV50" s="8">
        <v>-0.61453535326538278</v>
      </c>
      <c r="NW50" s="8">
        <v>-0.6354711965498564</v>
      </c>
      <c r="NX50" s="8">
        <v>-0.14018849731997757</v>
      </c>
      <c r="NY50" s="8">
        <v>-0.15697435882575017</v>
      </c>
      <c r="NZ50" s="8">
        <v>-0.63868570964167337</v>
      </c>
      <c r="OA50" s="8">
        <v>-0.23137975684835899</v>
      </c>
      <c r="OB50" s="8">
        <v>-0.2378395016630642</v>
      </c>
      <c r="OC50" s="8">
        <v>0.32940015174003012</v>
      </c>
      <c r="OD50" s="8">
        <v>-0.13526906051684062</v>
      </c>
      <c r="OE50" s="8">
        <v>-0.67596211197211287</v>
      </c>
      <c r="OF50" s="8">
        <v>-0.6473558541933746</v>
      </c>
      <c r="OG50" s="8">
        <v>-0.77199984597174276</v>
      </c>
      <c r="OH50" s="8">
        <v>-0.8346742792856382</v>
      </c>
      <c r="OI50" s="8">
        <v>-0.49742171239024791</v>
      </c>
      <c r="OJ50" s="8">
        <v>-0.79379273533262518</v>
      </c>
      <c r="OK50" s="8">
        <v>-0.75304151706517519</v>
      </c>
      <c r="OL50" s="8">
        <v>-0.16982885973802556</v>
      </c>
      <c r="OM50" s="8">
        <v>-4.0323320353602567E-2</v>
      </c>
      <c r="ON50" s="8">
        <v>-0.56107393597848632</v>
      </c>
      <c r="OO50" s="8">
        <v>-0.58757234507939171</v>
      </c>
      <c r="OP50" s="8">
        <v>-0.53730076910880287</v>
      </c>
      <c r="OQ50" s="8">
        <v>-0.50941420438180496</v>
      </c>
      <c r="OR50" s="8">
        <v>-0.17372131005667502</v>
      </c>
      <c r="OS50" s="8">
        <v>-0.68391945222809114</v>
      </c>
      <c r="OT50" s="8">
        <v>-0.80222587206159002</v>
      </c>
      <c r="OU50" s="8">
        <v>-0.62042623432986355</v>
      </c>
      <c r="OV50" s="8">
        <v>-0.65345204801822065</v>
      </c>
      <c r="OW50" s="8">
        <v>-0.51869219913342357</v>
      </c>
      <c r="OX50" s="8">
        <v>-0.42914990191309238</v>
      </c>
    </row>
    <row r="51" spans="2:414" ht="15.6" x14ac:dyDescent="0.35">
      <c r="B51" s="6" t="s">
        <v>1165</v>
      </c>
      <c r="C51" s="8">
        <f>AVERAGE(C39:C50)</f>
        <v>-0.11007583840411329</v>
      </c>
      <c r="D51" s="8">
        <f t="shared" ref="D51:BO51" si="35">AVERAGE(D39:D50)</f>
        <v>-0.34371641264019032</v>
      </c>
      <c r="E51" s="8">
        <f t="shared" si="35"/>
        <v>-0.25058254475644076</v>
      </c>
      <c r="F51" s="8">
        <f t="shared" si="35"/>
        <v>-0.35875191850746041</v>
      </c>
      <c r="G51" s="8">
        <f t="shared" si="35"/>
        <v>-0.12998178410794706</v>
      </c>
      <c r="H51" s="8">
        <f t="shared" si="35"/>
        <v>-4.677017658862806E-2</v>
      </c>
      <c r="I51" s="8">
        <f t="shared" si="35"/>
        <v>-0.21931502877477682</v>
      </c>
      <c r="J51" s="8">
        <f t="shared" si="35"/>
        <v>-7.2323020009016706E-2</v>
      </c>
      <c r="K51" s="8">
        <f t="shared" si="35"/>
        <v>-0.55084903116493111</v>
      </c>
      <c r="L51" s="8">
        <f t="shared" si="35"/>
        <v>-0.4099992073386029</v>
      </c>
      <c r="M51" s="8">
        <f t="shared" si="35"/>
        <v>-0.37504622071370591</v>
      </c>
      <c r="N51" s="8">
        <f t="shared" si="35"/>
        <v>-0.36437229835046153</v>
      </c>
      <c r="O51" s="8">
        <f t="shared" si="35"/>
        <v>-0.13101955772131157</v>
      </c>
      <c r="P51" s="8">
        <f t="shared" si="35"/>
        <v>-0.55312957883310565</v>
      </c>
      <c r="Q51" s="8">
        <f t="shared" si="35"/>
        <v>-0.1826453729699552</v>
      </c>
      <c r="R51" s="8">
        <f t="shared" si="35"/>
        <v>0.10925640821983724</v>
      </c>
      <c r="S51" s="8">
        <f t="shared" si="35"/>
        <v>-0.34404245351290047</v>
      </c>
      <c r="T51" s="8">
        <f t="shared" si="35"/>
        <v>-0.2597600428462038</v>
      </c>
      <c r="U51" s="8">
        <f t="shared" si="35"/>
        <v>-8.9696974429226695E-2</v>
      </c>
      <c r="V51" s="8">
        <f t="shared" si="35"/>
        <v>-0.37797171852707373</v>
      </c>
      <c r="W51" s="8">
        <f t="shared" si="35"/>
        <v>-0.24541862448402529</v>
      </c>
      <c r="X51" s="8">
        <f t="shared" si="35"/>
        <v>-0.10334981618949708</v>
      </c>
      <c r="Y51" s="8">
        <f t="shared" si="35"/>
        <v>-8.7993593585486585E-2</v>
      </c>
      <c r="Z51" s="8">
        <f t="shared" si="35"/>
        <v>-0.50718942517002219</v>
      </c>
      <c r="AA51" s="8">
        <f t="shared" si="35"/>
        <v>-3.8457704294887901E-2</v>
      </c>
      <c r="AB51" s="8">
        <f t="shared" si="35"/>
        <v>-0.10957920562105024</v>
      </c>
      <c r="AC51" s="8">
        <f t="shared" si="35"/>
        <v>-7.0692300040606851E-2</v>
      </c>
      <c r="AD51" s="8">
        <f t="shared" si="35"/>
        <v>-0.55184821724442468</v>
      </c>
      <c r="AE51" s="8">
        <f t="shared" si="35"/>
        <v>-0.25011669034397682</v>
      </c>
      <c r="AF51" s="8">
        <f t="shared" si="35"/>
        <v>-0.18207516809688815</v>
      </c>
      <c r="AG51" s="8">
        <f t="shared" si="35"/>
        <v>-0.27207177585842857</v>
      </c>
      <c r="AH51" s="8">
        <f t="shared" si="35"/>
        <v>-0.37326085770505096</v>
      </c>
      <c r="AI51" s="8">
        <f t="shared" si="35"/>
        <v>-0.3084376494215228</v>
      </c>
      <c r="AJ51" s="8">
        <f t="shared" si="35"/>
        <v>-0.4102062557893103</v>
      </c>
      <c r="AK51" s="8">
        <f t="shared" si="35"/>
        <v>-0.19781596010906369</v>
      </c>
      <c r="AL51" s="8">
        <f t="shared" si="35"/>
        <v>-0.31015935318188798</v>
      </c>
      <c r="AM51" s="8">
        <f t="shared" si="35"/>
        <v>-0.38574481580410808</v>
      </c>
      <c r="AN51" s="8">
        <f t="shared" si="35"/>
        <v>-8.5654183172777731E-2</v>
      </c>
      <c r="AO51" s="8">
        <f t="shared" si="35"/>
        <v>-0.36406455932733178</v>
      </c>
      <c r="AP51" s="8">
        <f t="shared" si="35"/>
        <v>-0.20989563681991108</v>
      </c>
      <c r="AQ51" s="8">
        <f t="shared" si="35"/>
        <v>-0.11849595431806931</v>
      </c>
      <c r="AR51" s="8">
        <f t="shared" si="35"/>
        <v>-0.21202612541530905</v>
      </c>
      <c r="AS51" s="8">
        <f t="shared" si="35"/>
        <v>0.23077230909630386</v>
      </c>
      <c r="AT51" s="8">
        <f t="shared" si="35"/>
        <v>-0.47624445399227278</v>
      </c>
      <c r="AU51" s="8">
        <f t="shared" si="35"/>
        <v>-0.23195805561669716</v>
      </c>
      <c r="AV51" s="8">
        <f t="shared" si="35"/>
        <v>-5.2011020539903995E-2</v>
      </c>
      <c r="AW51" s="8">
        <f t="shared" si="35"/>
        <v>-4.4849860387252215E-2</v>
      </c>
      <c r="AX51" s="8">
        <f t="shared" si="35"/>
        <v>-0.33965413119830523</v>
      </c>
      <c r="AY51" s="8">
        <f t="shared" si="35"/>
        <v>-0.4291234260157058</v>
      </c>
      <c r="AZ51" s="8">
        <f t="shared" si="35"/>
        <v>-4.6809141128810683E-2</v>
      </c>
      <c r="BA51" s="8">
        <f t="shared" si="35"/>
        <v>-0.12493089738560427</v>
      </c>
      <c r="BB51" s="8">
        <f t="shared" si="35"/>
        <v>-0.2011406180099414</v>
      </c>
      <c r="BC51" s="8">
        <f t="shared" si="35"/>
        <v>-0.4365347814195179</v>
      </c>
      <c r="BD51" s="8">
        <f t="shared" si="35"/>
        <v>-0.34228047921107962</v>
      </c>
      <c r="BE51" s="8">
        <f t="shared" si="35"/>
        <v>-0.10868534502648176</v>
      </c>
      <c r="BF51" s="8">
        <f t="shared" si="35"/>
        <v>-0.15678689101438975</v>
      </c>
      <c r="BG51" s="8">
        <f t="shared" si="35"/>
        <v>-0.38885740006527564</v>
      </c>
      <c r="BH51" s="8">
        <f t="shared" si="35"/>
        <v>-0.17465675155037511</v>
      </c>
      <c r="BI51" s="8">
        <f t="shared" si="35"/>
        <v>-0.13474966263875768</v>
      </c>
      <c r="BJ51" s="8">
        <f t="shared" si="35"/>
        <v>-0.10512020974692517</v>
      </c>
      <c r="BK51" s="8">
        <f t="shared" si="35"/>
        <v>-0.23137186145570798</v>
      </c>
      <c r="BL51" s="8">
        <f t="shared" si="35"/>
        <v>-0.35685284596292671</v>
      </c>
      <c r="BM51" s="8">
        <f t="shared" si="35"/>
        <v>-0.36554142047340266</v>
      </c>
      <c r="BN51" s="8">
        <f t="shared" si="35"/>
        <v>0.14622139326385156</v>
      </c>
      <c r="BO51" s="8">
        <f t="shared" si="35"/>
        <v>-0.13217578776938138</v>
      </c>
      <c r="BP51" s="8">
        <f t="shared" ref="BP51:EA51" si="36">AVERAGE(BP39:BP50)</f>
        <v>-0.22499301323403309</v>
      </c>
      <c r="BQ51" s="8">
        <f t="shared" si="36"/>
        <v>-0.1314989076369594</v>
      </c>
      <c r="BR51" s="8">
        <f t="shared" si="36"/>
        <v>-7.8098779492698653E-2</v>
      </c>
      <c r="BS51" s="8">
        <f t="shared" si="36"/>
        <v>-0.29061297478489206</v>
      </c>
      <c r="BT51" s="8">
        <f t="shared" si="36"/>
        <v>-6.4055419628334257E-3</v>
      </c>
      <c r="BU51" s="8">
        <f t="shared" si="36"/>
        <v>-0.22234063823856728</v>
      </c>
      <c r="BV51" s="8">
        <f t="shared" si="36"/>
        <v>-0.30981433824314325</v>
      </c>
      <c r="BW51" s="8">
        <f t="shared" si="36"/>
        <v>-0.23790233423784032</v>
      </c>
      <c r="BX51" s="8">
        <f t="shared" si="36"/>
        <v>-8.3680847856678342E-2</v>
      </c>
      <c r="BY51" s="8">
        <f t="shared" si="36"/>
        <v>-0.26543026302824946</v>
      </c>
      <c r="BZ51" s="8">
        <f t="shared" si="36"/>
        <v>-0.26934768214229887</v>
      </c>
      <c r="CA51" s="8">
        <f t="shared" si="36"/>
        <v>-0.2480430809550318</v>
      </c>
      <c r="CB51" s="8">
        <f t="shared" si="36"/>
        <v>-0.19269097904916768</v>
      </c>
      <c r="CC51" s="8">
        <f t="shared" si="36"/>
        <v>-0.28946279617679394</v>
      </c>
      <c r="CD51" s="8">
        <f t="shared" si="36"/>
        <v>-0.20497757445821407</v>
      </c>
      <c r="CE51" s="8">
        <f t="shared" si="36"/>
        <v>-0.23535947388448122</v>
      </c>
      <c r="CF51" s="8">
        <f t="shared" si="36"/>
        <v>-0.20469166809403352</v>
      </c>
      <c r="CG51" s="8">
        <f t="shared" si="36"/>
        <v>-0.31512782779116993</v>
      </c>
      <c r="CH51" s="8">
        <f t="shared" si="36"/>
        <v>-0.21821963669977271</v>
      </c>
      <c r="CI51" s="8">
        <f t="shared" si="36"/>
        <v>-0.2415251074015782</v>
      </c>
      <c r="CJ51" s="8">
        <f t="shared" si="36"/>
        <v>-0.43150916420285834</v>
      </c>
      <c r="CK51" s="8">
        <f t="shared" si="36"/>
        <v>-0.49514641072845983</v>
      </c>
      <c r="CL51" s="8">
        <f t="shared" si="36"/>
        <v>4.8649347880725719E-4</v>
      </c>
      <c r="CM51" s="8">
        <f t="shared" si="36"/>
        <v>-1.1469245495674232E-3</v>
      </c>
      <c r="CN51" s="8">
        <f t="shared" si="36"/>
        <v>-0.16926347163910113</v>
      </c>
      <c r="CO51" s="8">
        <f t="shared" si="36"/>
        <v>-0.12150979907242065</v>
      </c>
      <c r="CP51" s="8">
        <f t="shared" si="36"/>
        <v>2.4315278406659212E-2</v>
      </c>
      <c r="CQ51" s="8">
        <f t="shared" si="36"/>
        <v>-0.25912466575707488</v>
      </c>
      <c r="CR51" s="8">
        <f t="shared" si="36"/>
        <v>-0.25718476234297105</v>
      </c>
      <c r="CS51" s="8">
        <f t="shared" si="36"/>
        <v>-0.32972805862828553</v>
      </c>
      <c r="CT51" s="8">
        <f t="shared" si="36"/>
        <v>-0.24859207868906605</v>
      </c>
      <c r="CU51" s="8">
        <f t="shared" si="36"/>
        <v>-0.42570057249353427</v>
      </c>
      <c r="CV51" s="8">
        <f t="shared" si="36"/>
        <v>-0.18383294229339273</v>
      </c>
      <c r="CW51" s="8">
        <f t="shared" si="36"/>
        <v>-0.17486194824044188</v>
      </c>
      <c r="CX51" s="8">
        <f t="shared" si="36"/>
        <v>-0.22170617567156062</v>
      </c>
      <c r="CY51" s="8">
        <f t="shared" si="36"/>
        <v>-6.8196991057627901E-2</v>
      </c>
      <c r="CZ51" s="8">
        <f t="shared" si="36"/>
        <v>-0.15499575405666852</v>
      </c>
      <c r="DA51" s="8">
        <f t="shared" si="36"/>
        <v>-0.21550682297400026</v>
      </c>
      <c r="DB51" s="8">
        <f t="shared" si="36"/>
        <v>-0.23598276230624796</v>
      </c>
      <c r="DC51" s="8">
        <f t="shared" si="36"/>
        <v>-9.1824056336303431E-2</v>
      </c>
      <c r="DD51" s="8">
        <f t="shared" si="36"/>
        <v>-0.26003857548558179</v>
      </c>
      <c r="DE51" s="8">
        <f t="shared" si="36"/>
        <v>0.11557898876799928</v>
      </c>
      <c r="DF51" s="8">
        <f t="shared" si="36"/>
        <v>1.0950944545695021E-2</v>
      </c>
      <c r="DG51" s="8">
        <f t="shared" si="36"/>
        <v>-0.23209432991397061</v>
      </c>
      <c r="DH51" s="8">
        <f t="shared" si="36"/>
        <v>-0.25892265234298634</v>
      </c>
      <c r="DI51" s="8">
        <f t="shared" si="36"/>
        <v>-0.1422371279188199</v>
      </c>
      <c r="DJ51" s="8">
        <f t="shared" si="36"/>
        <v>-0.24048388346831531</v>
      </c>
      <c r="DK51" s="8">
        <f t="shared" si="36"/>
        <v>-0.14057853937504977</v>
      </c>
      <c r="DL51" s="8">
        <f t="shared" si="36"/>
        <v>-0.29278832825466533</v>
      </c>
      <c r="DM51" s="8">
        <f t="shared" si="36"/>
        <v>-0.27176955871902769</v>
      </c>
      <c r="DN51" s="8">
        <f t="shared" si="36"/>
        <v>-0.32166435102420526</v>
      </c>
      <c r="DO51" s="8">
        <f t="shared" si="36"/>
        <v>-0.42801124593808426</v>
      </c>
      <c r="DP51" s="8">
        <f t="shared" si="36"/>
        <v>-0.39158331354393267</v>
      </c>
      <c r="DQ51" s="8">
        <f t="shared" si="36"/>
        <v>-0.28351377365897873</v>
      </c>
      <c r="DR51" s="8">
        <f t="shared" si="36"/>
        <v>-0.43315650122583954</v>
      </c>
      <c r="DS51" s="8">
        <f t="shared" si="36"/>
        <v>-0.25172102299466775</v>
      </c>
      <c r="DT51" s="8">
        <f t="shared" si="36"/>
        <v>-0.23188576509558986</v>
      </c>
      <c r="DU51" s="8">
        <f t="shared" si="36"/>
        <v>-0.14902564597504425</v>
      </c>
      <c r="DV51" s="8">
        <f t="shared" si="36"/>
        <v>-0.1767875714884232</v>
      </c>
      <c r="DW51" s="8">
        <f t="shared" si="36"/>
        <v>-0.16514951185091725</v>
      </c>
      <c r="DX51" s="8">
        <f t="shared" si="36"/>
        <v>-0.41204802558673098</v>
      </c>
      <c r="DY51" s="8">
        <f t="shared" si="36"/>
        <v>-0.22080625414887864</v>
      </c>
      <c r="DZ51" s="8">
        <f t="shared" si="36"/>
        <v>-0.47575329718064685</v>
      </c>
      <c r="EA51" s="8">
        <f t="shared" si="36"/>
        <v>-0.58153037506919969</v>
      </c>
      <c r="EB51" s="8">
        <f t="shared" ref="EB51:GM51" si="37">AVERAGE(EB39:EB50)</f>
        <v>-0.36868872198667485</v>
      </c>
      <c r="EC51" s="8">
        <f t="shared" si="37"/>
        <v>-0.5666983930799766</v>
      </c>
      <c r="ED51" s="8">
        <f t="shared" si="37"/>
        <v>-4.3687770819078486E-2</v>
      </c>
      <c r="EE51" s="8">
        <f t="shared" si="37"/>
        <v>0.23755690639519589</v>
      </c>
      <c r="EF51" s="8">
        <f t="shared" si="37"/>
        <v>-0.40928136999156384</v>
      </c>
      <c r="EG51" s="8">
        <f t="shared" si="37"/>
        <v>-8.6784809993208575E-2</v>
      </c>
      <c r="EH51" s="8">
        <f t="shared" si="37"/>
        <v>-0.14851064465275982</v>
      </c>
      <c r="EI51" s="8">
        <f t="shared" si="37"/>
        <v>-0.10208993216918777</v>
      </c>
      <c r="EJ51" s="8">
        <f t="shared" si="37"/>
        <v>-0.60778333343332502</v>
      </c>
      <c r="EK51" s="8">
        <f t="shared" si="37"/>
        <v>-0.22832589818697357</v>
      </c>
      <c r="EL51" s="8">
        <f t="shared" si="37"/>
        <v>-0.44679903959880418</v>
      </c>
      <c r="EM51" s="8">
        <f t="shared" si="37"/>
        <v>-0.39053247086942894</v>
      </c>
      <c r="EN51" s="8">
        <f t="shared" si="37"/>
        <v>-0.32532168465669214</v>
      </c>
      <c r="EO51" s="8">
        <f t="shared" si="37"/>
        <v>-0.49796003821460233</v>
      </c>
      <c r="EP51" s="8">
        <f t="shared" si="37"/>
        <v>-0.47495638833401194</v>
      </c>
      <c r="EQ51" s="8">
        <f t="shared" si="37"/>
        <v>-0.1762585123849866</v>
      </c>
      <c r="ER51" s="8">
        <f t="shared" si="37"/>
        <v>-0.20394779138203992</v>
      </c>
      <c r="ES51" s="8">
        <f t="shared" si="37"/>
        <v>-0.25309840493019592</v>
      </c>
      <c r="ET51" s="8">
        <f t="shared" si="37"/>
        <v>-0.44302322011872497</v>
      </c>
      <c r="EU51" s="8">
        <f t="shared" si="37"/>
        <v>-0.10460845394680378</v>
      </c>
      <c r="EV51" s="8">
        <f t="shared" si="37"/>
        <v>-0.14018899410930261</v>
      </c>
      <c r="EW51" s="8">
        <f t="shared" si="37"/>
        <v>-0.1994628764356485</v>
      </c>
      <c r="EX51" s="8">
        <f t="shared" si="37"/>
        <v>-0.15889481843243661</v>
      </c>
      <c r="EY51" s="8">
        <f t="shared" si="37"/>
        <v>-8.9887568525665248E-2</v>
      </c>
      <c r="EZ51" s="8">
        <f t="shared" si="37"/>
        <v>-8.9203240658790331E-2</v>
      </c>
      <c r="FA51" s="8">
        <f t="shared" si="37"/>
        <v>-8.5630951162752322E-2</v>
      </c>
      <c r="FB51" s="8">
        <f t="shared" si="37"/>
        <v>-5.0725062353553944E-2</v>
      </c>
      <c r="FC51" s="8">
        <f t="shared" si="37"/>
        <v>-0.10983969030568023</v>
      </c>
      <c r="FD51" s="8">
        <f t="shared" si="37"/>
        <v>-0.23917960920472733</v>
      </c>
      <c r="FE51" s="8">
        <f t="shared" si="37"/>
        <v>-0.18926990000287636</v>
      </c>
      <c r="FF51" s="8">
        <f t="shared" si="37"/>
        <v>-9.0019595746307413E-2</v>
      </c>
      <c r="FG51" s="8">
        <f t="shared" si="37"/>
        <v>-0.3140023108095325</v>
      </c>
      <c r="FH51" s="8">
        <f t="shared" si="37"/>
        <v>-0.13574971733585531</v>
      </c>
      <c r="FI51" s="8">
        <f t="shared" si="37"/>
        <v>-0.15608743637929154</v>
      </c>
      <c r="FJ51" s="8">
        <f t="shared" si="37"/>
        <v>-0.22089776418689647</v>
      </c>
      <c r="FK51" s="8">
        <f t="shared" si="37"/>
        <v>-0.42437617537407896</v>
      </c>
      <c r="FL51" s="8">
        <f t="shared" si="37"/>
        <v>-0.38419752555705466</v>
      </c>
      <c r="FM51" s="8">
        <f t="shared" si="37"/>
        <v>-0.19649749531139607</v>
      </c>
      <c r="FN51" s="8">
        <f t="shared" si="37"/>
        <v>-0.198012254366596</v>
      </c>
      <c r="FO51" s="8">
        <f t="shared" si="37"/>
        <v>-0.38144699163321311</v>
      </c>
      <c r="FP51" s="8">
        <f t="shared" si="37"/>
        <v>-0.18975816059488806</v>
      </c>
      <c r="FQ51" s="8">
        <f t="shared" si="37"/>
        <v>-0.2262093917103776</v>
      </c>
      <c r="FR51" s="8">
        <f t="shared" si="37"/>
        <v>1.8679688157793389E-2</v>
      </c>
      <c r="FS51" s="8">
        <f t="shared" si="37"/>
        <v>-0.22882695253045879</v>
      </c>
      <c r="FT51" s="8">
        <f t="shared" si="37"/>
        <v>-0.13869171604882194</v>
      </c>
      <c r="FU51" s="8">
        <f t="shared" si="37"/>
        <v>-0.32777668007827038</v>
      </c>
      <c r="FV51" s="8">
        <f t="shared" si="37"/>
        <v>-0.14374905299380772</v>
      </c>
      <c r="FW51" s="8">
        <f t="shared" si="37"/>
        <v>-0.40189239776867081</v>
      </c>
      <c r="FX51" s="8">
        <f t="shared" si="37"/>
        <v>-6.3368995616431306E-2</v>
      </c>
      <c r="FY51" s="8">
        <f t="shared" si="37"/>
        <v>-0.24910192428640399</v>
      </c>
      <c r="FZ51" s="8">
        <f t="shared" si="37"/>
        <v>2.8170325881693506E-2</v>
      </c>
      <c r="GA51" s="8">
        <f t="shared" si="37"/>
        <v>-0.10136266740129073</v>
      </c>
      <c r="GB51" s="8">
        <f t="shared" si="37"/>
        <v>7.1260142965558701E-2</v>
      </c>
      <c r="GC51" s="8">
        <f t="shared" si="37"/>
        <v>-0.41783743068538254</v>
      </c>
      <c r="GD51" s="8">
        <f t="shared" si="37"/>
        <v>-0.42096711540278337</v>
      </c>
      <c r="GE51" s="8">
        <f t="shared" si="37"/>
        <v>-0.17945949664158287</v>
      </c>
      <c r="GF51" s="8">
        <f t="shared" si="37"/>
        <v>-0.21982997536820612</v>
      </c>
      <c r="GG51" s="8">
        <f t="shared" si="37"/>
        <v>-0.17867120351724777</v>
      </c>
      <c r="GH51" s="8">
        <f t="shared" si="37"/>
        <v>-0.47489075263520197</v>
      </c>
      <c r="GI51" s="8">
        <f t="shared" si="37"/>
        <v>-0.34351565276363411</v>
      </c>
      <c r="GJ51" s="8">
        <f t="shared" si="37"/>
        <v>-0.29782238608379369</v>
      </c>
      <c r="GK51" s="8">
        <f t="shared" si="37"/>
        <v>-3.1280601453996873E-2</v>
      </c>
      <c r="GL51" s="8">
        <f t="shared" si="37"/>
        <v>-0.1851682421445574</v>
      </c>
      <c r="GM51" s="8">
        <f t="shared" si="37"/>
        <v>-0.15616875144266829</v>
      </c>
      <c r="GN51" s="8">
        <f t="shared" ref="GN51:IY51" si="38">AVERAGE(GN39:GN50)</f>
        <v>-2.694918004024045E-2</v>
      </c>
      <c r="GO51" s="8">
        <f t="shared" si="38"/>
        <v>-0.17536686761173451</v>
      </c>
      <c r="GP51" s="8">
        <f t="shared" si="38"/>
        <v>-8.244525956443205E-2</v>
      </c>
      <c r="GQ51" s="8">
        <f t="shared" si="38"/>
        <v>-0.10573103694292428</v>
      </c>
      <c r="GR51" s="8">
        <f t="shared" si="38"/>
        <v>-3.7691682030283946E-2</v>
      </c>
      <c r="GS51" s="8">
        <f t="shared" si="38"/>
        <v>-8.1937747500263489E-2</v>
      </c>
      <c r="GT51" s="8">
        <f t="shared" si="38"/>
        <v>-1.1857441527116147E-2</v>
      </c>
      <c r="GU51" s="8">
        <f t="shared" si="38"/>
        <v>-1.5061793611044269E-2</v>
      </c>
      <c r="GV51" s="8">
        <f t="shared" si="38"/>
        <v>1.161948392572644E-2</v>
      </c>
      <c r="GW51" s="8">
        <f t="shared" si="38"/>
        <v>-0.18359252246389812</v>
      </c>
      <c r="GX51" s="8">
        <f t="shared" si="38"/>
        <v>-0.19649982126067259</v>
      </c>
      <c r="GY51" s="8">
        <f t="shared" si="38"/>
        <v>-0.1349113773319294</v>
      </c>
      <c r="GZ51" s="8">
        <f t="shared" si="38"/>
        <v>-0.63367333422638039</v>
      </c>
      <c r="HA51" s="8">
        <f t="shared" si="38"/>
        <v>-0.33020004926398533</v>
      </c>
      <c r="HB51" s="8">
        <f t="shared" si="38"/>
        <v>-0.18718458200348057</v>
      </c>
      <c r="HC51" s="8">
        <f t="shared" si="38"/>
        <v>-0.43499640292771291</v>
      </c>
      <c r="HD51" s="8">
        <f t="shared" si="38"/>
        <v>-0.12556816806899726</v>
      </c>
      <c r="HE51" s="8">
        <f t="shared" si="38"/>
        <v>-0.23314128881269389</v>
      </c>
      <c r="HF51" s="8">
        <f t="shared" si="38"/>
        <v>-8.9493499815576541E-2</v>
      </c>
      <c r="HG51" s="8">
        <f t="shared" si="38"/>
        <v>-0.22903413354486379</v>
      </c>
      <c r="HH51" s="8">
        <f t="shared" si="38"/>
        <v>-0.14936941799383785</v>
      </c>
      <c r="HI51" s="8">
        <f t="shared" si="38"/>
        <v>-0.42942530170164267</v>
      </c>
      <c r="HJ51" s="8">
        <f t="shared" si="38"/>
        <v>-0.29265388710498436</v>
      </c>
      <c r="HK51" s="8">
        <f t="shared" si="38"/>
        <v>-0.13905442563555007</v>
      </c>
      <c r="HL51" s="8">
        <f t="shared" si="38"/>
        <v>-0.25058153548752565</v>
      </c>
      <c r="HM51" s="8">
        <f t="shared" si="38"/>
        <v>-0.16175613922434881</v>
      </c>
      <c r="HN51" s="8">
        <f t="shared" si="38"/>
        <v>-0.37928592017838297</v>
      </c>
      <c r="HO51" s="8">
        <f t="shared" si="38"/>
        <v>-0.19759142253272488</v>
      </c>
      <c r="HP51" s="8">
        <f t="shared" si="38"/>
        <v>-0.27737963797997178</v>
      </c>
      <c r="HQ51" s="8">
        <f t="shared" si="38"/>
        <v>-0.18042745857478817</v>
      </c>
      <c r="HR51" s="8">
        <f t="shared" si="38"/>
        <v>-0.39262515372768142</v>
      </c>
      <c r="HS51" s="8">
        <f t="shared" si="38"/>
        <v>-0.10939689367586097</v>
      </c>
      <c r="HT51" s="8">
        <f t="shared" si="38"/>
        <v>-0.59716308411210761</v>
      </c>
      <c r="HU51" s="8">
        <f t="shared" si="38"/>
        <v>-0.13933079262778236</v>
      </c>
      <c r="HV51" s="8">
        <f t="shared" si="38"/>
        <v>-0.12643190236950425</v>
      </c>
      <c r="HW51" s="8">
        <f t="shared" si="38"/>
        <v>-0.15726929715639879</v>
      </c>
      <c r="HX51" s="8">
        <f t="shared" si="38"/>
        <v>-0.66980327699107722</v>
      </c>
      <c r="HY51" s="8">
        <f t="shared" si="38"/>
        <v>-0.31148491539082107</v>
      </c>
      <c r="HZ51" s="8">
        <f t="shared" si="38"/>
        <v>-0.136826408804438</v>
      </c>
      <c r="IA51" s="8">
        <f t="shared" si="38"/>
        <v>-0.38857232699447758</v>
      </c>
      <c r="IB51" s="8">
        <f t="shared" si="38"/>
        <v>-0.14475027709340432</v>
      </c>
      <c r="IC51" s="8">
        <f t="shared" si="38"/>
        <v>-0.11522778110244795</v>
      </c>
      <c r="ID51" s="8">
        <f t="shared" si="38"/>
        <v>-0.16265627560754001</v>
      </c>
      <c r="IE51" s="8">
        <f t="shared" si="38"/>
        <v>-0.11461452190404747</v>
      </c>
      <c r="IF51" s="8">
        <f t="shared" si="38"/>
        <v>-0.24823883505354491</v>
      </c>
      <c r="IG51" s="8">
        <f t="shared" si="38"/>
        <v>8.998383613464082E-3</v>
      </c>
      <c r="IH51" s="8">
        <f t="shared" si="38"/>
        <v>-0.30333488170645834</v>
      </c>
      <c r="II51" s="8">
        <f t="shared" si="38"/>
        <v>-0.322081238379545</v>
      </c>
      <c r="IJ51" s="8">
        <f t="shared" si="38"/>
        <v>-1.5217548766861473E-2</v>
      </c>
      <c r="IK51" s="8">
        <f t="shared" si="38"/>
        <v>-0.21248108642481781</v>
      </c>
      <c r="IL51" s="8">
        <f t="shared" si="38"/>
        <v>-0.14508382236786879</v>
      </c>
      <c r="IM51" s="8">
        <f t="shared" si="38"/>
        <v>-0.28478878397002338</v>
      </c>
      <c r="IN51" s="8">
        <f t="shared" si="38"/>
        <v>-0.55452163616881822</v>
      </c>
      <c r="IO51" s="8">
        <f t="shared" si="38"/>
        <v>-0.4602875074744423</v>
      </c>
      <c r="IP51" s="8">
        <f t="shared" si="38"/>
        <v>-0.46184028075096695</v>
      </c>
      <c r="IQ51" s="8">
        <f t="shared" si="38"/>
        <v>-0.26768018998968784</v>
      </c>
      <c r="IR51" s="8">
        <f t="shared" si="38"/>
        <v>9.126017946811367E-2</v>
      </c>
      <c r="IS51" s="8">
        <f t="shared" si="38"/>
        <v>-0.14753365801938445</v>
      </c>
      <c r="IT51" s="8">
        <f t="shared" si="38"/>
        <v>-0.34919141606115994</v>
      </c>
      <c r="IU51" s="8">
        <f t="shared" si="38"/>
        <v>-0.10618043431299713</v>
      </c>
      <c r="IV51" s="8">
        <f t="shared" si="38"/>
        <v>-0.40867478324565165</v>
      </c>
      <c r="IW51" s="8">
        <f t="shared" si="38"/>
        <v>-9.312089421688334E-2</v>
      </c>
      <c r="IX51" s="8">
        <f t="shared" si="38"/>
        <v>-0.31994013238989727</v>
      </c>
      <c r="IY51" s="8">
        <f t="shared" si="38"/>
        <v>-0.30169094255564216</v>
      </c>
      <c r="IZ51" s="8">
        <f t="shared" ref="IZ51:LK51" si="39">AVERAGE(IZ39:IZ50)</f>
        <v>-0.23325931735737584</v>
      </c>
      <c r="JA51" s="8">
        <f t="shared" si="39"/>
        <v>-0.31518487543875129</v>
      </c>
      <c r="JB51" s="8">
        <f t="shared" si="39"/>
        <v>-0.27358837379684514</v>
      </c>
      <c r="JC51" s="8">
        <f t="shared" si="39"/>
        <v>-0.40578090584414878</v>
      </c>
      <c r="JD51" s="8">
        <f t="shared" si="39"/>
        <v>-0.46658731731456876</v>
      </c>
      <c r="JE51" s="8">
        <f t="shared" si="39"/>
        <v>-0.334667281750199</v>
      </c>
      <c r="JF51" s="8">
        <f t="shared" si="39"/>
        <v>-0.23882277001404595</v>
      </c>
      <c r="JG51" s="8">
        <f t="shared" si="39"/>
        <v>-3.6920886138571217E-2</v>
      </c>
      <c r="JH51" s="8">
        <f t="shared" si="39"/>
        <v>2.1554987945631713E-2</v>
      </c>
      <c r="JI51" s="8">
        <f t="shared" si="39"/>
        <v>-0.25055121271493735</v>
      </c>
      <c r="JJ51" s="8">
        <f t="shared" si="39"/>
        <v>0.14239077320689331</v>
      </c>
      <c r="JK51" s="8">
        <f t="shared" si="39"/>
        <v>2.0498898926462644E-2</v>
      </c>
      <c r="JL51" s="8">
        <f t="shared" si="39"/>
        <v>-0.43081233430152149</v>
      </c>
      <c r="JM51" s="8">
        <f t="shared" si="39"/>
        <v>-4.1904167240128893E-3</v>
      </c>
      <c r="JN51" s="8">
        <f t="shared" si="39"/>
        <v>-0.23052073861227151</v>
      </c>
      <c r="JO51" s="8">
        <f t="shared" si="39"/>
        <v>-0.40375663050406446</v>
      </c>
      <c r="JP51" s="8">
        <f t="shared" si="39"/>
        <v>-0.20386661759720068</v>
      </c>
      <c r="JQ51" s="8">
        <f t="shared" si="39"/>
        <v>-0.28211859806901057</v>
      </c>
      <c r="JR51" s="8">
        <f t="shared" si="39"/>
        <v>-0.29850497928111602</v>
      </c>
      <c r="JS51" s="8">
        <f t="shared" si="39"/>
        <v>-0.21466710534856481</v>
      </c>
      <c r="JT51" s="8">
        <f t="shared" si="39"/>
        <v>-0.17354538389494678</v>
      </c>
      <c r="JU51" s="8">
        <f t="shared" si="39"/>
        <v>4.0977093321960388E-2</v>
      </c>
      <c r="JV51" s="8">
        <f t="shared" si="39"/>
        <v>3.5628378208241551E-2</v>
      </c>
      <c r="JW51" s="8">
        <f t="shared" si="39"/>
        <v>-0.19521938858529375</v>
      </c>
      <c r="JX51" s="8">
        <f t="shared" si="39"/>
        <v>-0.16311998681226716</v>
      </c>
      <c r="JY51" s="8">
        <f t="shared" si="39"/>
        <v>-0.10664119559315532</v>
      </c>
      <c r="JZ51" s="8">
        <f t="shared" si="39"/>
        <v>-4.4632429402828765E-2</v>
      </c>
      <c r="KA51" s="8">
        <f t="shared" si="39"/>
        <v>-0.11693048686920599</v>
      </c>
      <c r="KB51" s="8">
        <f t="shared" si="39"/>
        <v>-0.23975702629658027</v>
      </c>
      <c r="KC51" s="8">
        <f t="shared" si="39"/>
        <v>-0.31203779502873846</v>
      </c>
      <c r="KD51" s="8">
        <f t="shared" si="39"/>
        <v>0.30732944357976366</v>
      </c>
      <c r="KE51" s="8">
        <f t="shared" si="39"/>
        <v>-0.37968343570946922</v>
      </c>
      <c r="KF51" s="8">
        <f t="shared" si="39"/>
        <v>-0.29668472508934968</v>
      </c>
      <c r="KG51" s="8">
        <f t="shared" si="39"/>
        <v>-8.4551018546809478E-2</v>
      </c>
      <c r="KH51" s="8">
        <f t="shared" si="39"/>
        <v>-0.38806367292052757</v>
      </c>
      <c r="KI51" s="8">
        <f t="shared" si="39"/>
        <v>-0.43121334443786324</v>
      </c>
      <c r="KJ51" s="8">
        <f t="shared" si="39"/>
        <v>-0.22228234630100085</v>
      </c>
      <c r="KK51" s="8">
        <f t="shared" si="39"/>
        <v>-0.20549252068898874</v>
      </c>
      <c r="KL51" s="8">
        <f t="shared" si="39"/>
        <v>-0.22290904332689568</v>
      </c>
      <c r="KM51" s="8">
        <f t="shared" si="39"/>
        <v>-0.40684771310873741</v>
      </c>
      <c r="KN51" s="8">
        <f t="shared" si="39"/>
        <v>-0.1356837222634783</v>
      </c>
      <c r="KO51" s="8">
        <f t="shared" si="39"/>
        <v>-0.46069674927948451</v>
      </c>
      <c r="KP51" s="8">
        <f t="shared" si="39"/>
        <v>-6.1733064689953286E-2</v>
      </c>
      <c r="KQ51" s="8">
        <f t="shared" si="39"/>
        <v>-0.37833775405156383</v>
      </c>
      <c r="KR51" s="8">
        <f t="shared" si="39"/>
        <v>-0.23086101400111117</v>
      </c>
      <c r="KS51" s="8">
        <f t="shared" si="39"/>
        <v>-0.25350173124088954</v>
      </c>
      <c r="KT51" s="8">
        <f t="shared" si="39"/>
        <v>-0.43636252622035671</v>
      </c>
      <c r="KU51" s="8">
        <f t="shared" si="39"/>
        <v>-0.31998536133254263</v>
      </c>
      <c r="KV51" s="8">
        <f t="shared" si="39"/>
        <v>-0.32236696999259595</v>
      </c>
      <c r="KW51" s="8">
        <f t="shared" si="39"/>
        <v>-0.17658367434316136</v>
      </c>
      <c r="KX51" s="8">
        <f t="shared" si="39"/>
        <v>-0.17749139101673972</v>
      </c>
      <c r="KY51" s="8">
        <f t="shared" si="39"/>
        <v>-0.39904074538676948</v>
      </c>
      <c r="KZ51" s="8">
        <f t="shared" si="39"/>
        <v>-0.22234853180352276</v>
      </c>
      <c r="LA51" s="8">
        <f t="shared" si="39"/>
        <v>-0.21693304478863493</v>
      </c>
      <c r="LB51" s="8">
        <f t="shared" si="39"/>
        <v>-0.37662523515829144</v>
      </c>
      <c r="LC51" s="8">
        <f t="shared" si="39"/>
        <v>-0.26578362156082147</v>
      </c>
      <c r="LD51" s="8">
        <f t="shared" si="39"/>
        <v>-0.47084619294745694</v>
      </c>
      <c r="LE51" s="8">
        <f t="shared" si="39"/>
        <v>-0.39084466804849388</v>
      </c>
      <c r="LF51" s="8">
        <f t="shared" si="39"/>
        <v>-0.15379622285612682</v>
      </c>
      <c r="LG51" s="8">
        <f t="shared" si="39"/>
        <v>-0.20324209433762772</v>
      </c>
      <c r="LH51" s="8">
        <f t="shared" si="39"/>
        <v>-0.17245540769306159</v>
      </c>
      <c r="LI51" s="8">
        <f t="shared" si="39"/>
        <v>3.2856652594458018E-2</v>
      </c>
      <c r="LJ51" s="8">
        <f t="shared" si="39"/>
        <v>-5.0866782523435815E-2</v>
      </c>
      <c r="LK51" s="8">
        <f t="shared" si="39"/>
        <v>-0.12026920544519169</v>
      </c>
      <c r="LL51" s="8">
        <f t="shared" ref="LL51:NW51" si="40">AVERAGE(LL39:LL50)</f>
        <v>-0.50323224599076422</v>
      </c>
      <c r="LM51" s="8">
        <f t="shared" si="40"/>
        <v>-2.1842602822497444E-2</v>
      </c>
      <c r="LN51" s="8">
        <f t="shared" si="40"/>
        <v>-2.3453559682973191E-2</v>
      </c>
      <c r="LO51" s="8">
        <f t="shared" si="40"/>
        <v>-4.6896113451200408E-3</v>
      </c>
      <c r="LP51" s="8">
        <f t="shared" si="40"/>
        <v>-0.30706166407561036</v>
      </c>
      <c r="LQ51" s="8">
        <f t="shared" si="40"/>
        <v>-0.31571951151762823</v>
      </c>
      <c r="LR51" s="8">
        <f t="shared" si="40"/>
        <v>-0.50358842713557272</v>
      </c>
      <c r="LS51" s="8">
        <f t="shared" si="40"/>
        <v>-0.28115725136244374</v>
      </c>
      <c r="LT51" s="8">
        <f t="shared" si="40"/>
        <v>-0.34842791942808465</v>
      </c>
      <c r="LU51" s="8">
        <f t="shared" si="40"/>
        <v>-0.39004377047671052</v>
      </c>
      <c r="LV51" s="8">
        <f t="shared" si="40"/>
        <v>-0.26730156059846627</v>
      </c>
      <c r="LW51" s="8">
        <f t="shared" si="40"/>
        <v>-0.28180011225411167</v>
      </c>
      <c r="LX51" s="8">
        <f t="shared" si="40"/>
        <v>-0.27994211764395288</v>
      </c>
      <c r="LY51" s="8">
        <f t="shared" si="40"/>
        <v>-3.4878861761326353E-2</v>
      </c>
      <c r="LZ51" s="8">
        <f t="shared" si="40"/>
        <v>-0.20846381209416789</v>
      </c>
      <c r="MA51" s="8">
        <f t="shared" si="40"/>
        <v>-0.28280129801152137</v>
      </c>
      <c r="MB51" s="8">
        <f t="shared" si="40"/>
        <v>-0.29497737948703512</v>
      </c>
      <c r="MC51" s="8">
        <f t="shared" si="40"/>
        <v>-0.12827176720248487</v>
      </c>
      <c r="MD51" s="8">
        <f t="shared" si="40"/>
        <v>-0.2931114187903483</v>
      </c>
      <c r="ME51" s="8">
        <f t="shared" si="40"/>
        <v>0.21993672210649737</v>
      </c>
      <c r="MF51" s="8">
        <f t="shared" si="40"/>
        <v>-0.20610101870981998</v>
      </c>
      <c r="MG51" s="8">
        <f t="shared" si="40"/>
        <v>-0.14385246136966731</v>
      </c>
      <c r="MH51" s="8">
        <f t="shared" si="40"/>
        <v>-0.40565483258702534</v>
      </c>
      <c r="MI51" s="8">
        <f t="shared" si="40"/>
        <v>0.28153887496108781</v>
      </c>
      <c r="MJ51" s="8">
        <f t="shared" si="40"/>
        <v>-0.19217396911175599</v>
      </c>
      <c r="MK51" s="8">
        <f t="shared" si="40"/>
        <v>-0.2363370240471071</v>
      </c>
      <c r="ML51" s="8">
        <f t="shared" si="40"/>
        <v>-0.23788112707676135</v>
      </c>
      <c r="MM51" s="8">
        <f t="shared" si="40"/>
        <v>-9.9654595426118278E-2</v>
      </c>
      <c r="MN51" s="8">
        <f t="shared" si="40"/>
        <v>-8.8449330921450589E-2</v>
      </c>
      <c r="MO51" s="8">
        <f t="shared" si="40"/>
        <v>-0.10017541190155044</v>
      </c>
      <c r="MP51" s="8">
        <f t="shared" si="40"/>
        <v>-0.21204080351995569</v>
      </c>
      <c r="MQ51" s="8">
        <f t="shared" si="40"/>
        <v>-9.7109581271766554E-2</v>
      </c>
      <c r="MR51" s="8">
        <f t="shared" si="40"/>
        <v>-0.19181422161917405</v>
      </c>
      <c r="MS51" s="8">
        <f t="shared" si="40"/>
        <v>-0.22111126017524932</v>
      </c>
      <c r="MT51" s="8">
        <f t="shared" si="40"/>
        <v>-0.31923892773342527</v>
      </c>
      <c r="MU51" s="8">
        <f t="shared" si="40"/>
        <v>-0.28823283505799152</v>
      </c>
      <c r="MV51" s="8">
        <f t="shared" si="40"/>
        <v>-0.12184026001234527</v>
      </c>
      <c r="MW51" s="8">
        <f t="shared" si="40"/>
        <v>-0.2094592307901387</v>
      </c>
      <c r="MX51" s="8">
        <f t="shared" si="40"/>
        <v>-0.19460076599128753</v>
      </c>
      <c r="MY51" s="8">
        <f t="shared" si="40"/>
        <v>-4.3804697858493613E-2</v>
      </c>
      <c r="MZ51" s="8">
        <f t="shared" si="40"/>
        <v>-0.2471399115077956</v>
      </c>
      <c r="NA51" s="8">
        <f t="shared" si="40"/>
        <v>-0.23045402052306133</v>
      </c>
      <c r="NB51" s="8">
        <f t="shared" si="40"/>
        <v>-0.13211059458031413</v>
      </c>
      <c r="NC51" s="8">
        <f t="shared" si="40"/>
        <v>-0.24322306413651676</v>
      </c>
      <c r="ND51" s="8">
        <f t="shared" si="40"/>
        <v>-0.22052011913508326</v>
      </c>
      <c r="NE51" s="8">
        <f t="shared" si="40"/>
        <v>-0.45188677091523349</v>
      </c>
      <c r="NF51" s="8">
        <f t="shared" si="40"/>
        <v>-0.33337053359245922</v>
      </c>
      <c r="NG51" s="8">
        <f t="shared" si="40"/>
        <v>-0.35837821419244387</v>
      </c>
      <c r="NH51" s="8">
        <f t="shared" si="40"/>
        <v>-0.35914524263276298</v>
      </c>
      <c r="NI51" s="8">
        <f t="shared" si="40"/>
        <v>-0.21404593334755942</v>
      </c>
      <c r="NJ51" s="8">
        <f t="shared" si="40"/>
        <v>-9.8099497095102947E-2</v>
      </c>
      <c r="NK51" s="8">
        <f t="shared" si="40"/>
        <v>-0.32155043905621822</v>
      </c>
      <c r="NL51" s="8">
        <f t="shared" si="40"/>
        <v>-9.8998474892348365E-2</v>
      </c>
      <c r="NM51" s="8">
        <f t="shared" si="40"/>
        <v>-0.23579557470565604</v>
      </c>
      <c r="NN51" s="8">
        <f t="shared" si="40"/>
        <v>-0.34559259058123187</v>
      </c>
      <c r="NO51" s="8">
        <f t="shared" si="40"/>
        <v>-0.33573405711821974</v>
      </c>
      <c r="NP51" s="8">
        <f t="shared" si="40"/>
        <v>-0.25041136862197094</v>
      </c>
      <c r="NQ51" s="8">
        <f t="shared" si="40"/>
        <v>-0.39444192660275229</v>
      </c>
      <c r="NR51" s="8">
        <f t="shared" si="40"/>
        <v>-0.13317810276234174</v>
      </c>
      <c r="NS51" s="8">
        <f t="shared" si="40"/>
        <v>-0.1058651636130299</v>
      </c>
      <c r="NT51" s="8">
        <f t="shared" si="40"/>
        <v>-0.14234150044544788</v>
      </c>
      <c r="NU51" s="8">
        <f t="shared" si="40"/>
        <v>-0.18353821812816848</v>
      </c>
      <c r="NV51" s="8">
        <f t="shared" si="40"/>
        <v>-0.17532095437843356</v>
      </c>
      <c r="NW51" s="8">
        <f t="shared" si="40"/>
        <v>-0.17919696624455425</v>
      </c>
      <c r="NX51" s="8">
        <f t="shared" ref="NX51:OX51" si="41">AVERAGE(NX39:NX50)</f>
        <v>-0.2056596917887199</v>
      </c>
      <c r="NY51" s="8">
        <f t="shared" si="41"/>
        <v>-0.34209288628400403</v>
      </c>
      <c r="NZ51" s="8">
        <f t="shared" si="41"/>
        <v>-0.35276589186273738</v>
      </c>
      <c r="OA51" s="8">
        <f t="shared" si="41"/>
        <v>-0.211208455732351</v>
      </c>
      <c r="OB51" s="8">
        <f t="shared" si="41"/>
        <v>-0.41335898358345896</v>
      </c>
      <c r="OC51" s="8">
        <f t="shared" si="41"/>
        <v>0.16874544650678949</v>
      </c>
      <c r="OD51" s="8">
        <f t="shared" si="41"/>
        <v>-0.18570249480199252</v>
      </c>
      <c r="OE51" s="8">
        <f t="shared" si="41"/>
        <v>-0.43459580950092969</v>
      </c>
      <c r="OF51" s="8">
        <f t="shared" si="41"/>
        <v>-0.40393909430146552</v>
      </c>
      <c r="OG51" s="8">
        <f t="shared" si="41"/>
        <v>-0.40226402696708602</v>
      </c>
      <c r="OH51" s="8">
        <f t="shared" si="41"/>
        <v>-0.52288138612788049</v>
      </c>
      <c r="OI51" s="8">
        <f t="shared" si="41"/>
        <v>-0.36150502875781765</v>
      </c>
      <c r="OJ51" s="8">
        <f t="shared" si="41"/>
        <v>-0.50430175103992692</v>
      </c>
      <c r="OK51" s="8">
        <f t="shared" si="41"/>
        <v>-0.42773974092883288</v>
      </c>
      <c r="OL51" s="8">
        <f t="shared" si="41"/>
        <v>-0.2893420602605512</v>
      </c>
      <c r="OM51" s="8">
        <f t="shared" si="41"/>
        <v>-0.21861623854893161</v>
      </c>
      <c r="ON51" s="8">
        <f t="shared" si="41"/>
        <v>-0.16201365720257258</v>
      </c>
      <c r="OO51" s="8">
        <f t="shared" si="41"/>
        <v>-0.22782831244301635</v>
      </c>
      <c r="OP51" s="8">
        <f t="shared" si="41"/>
        <v>-0.21299108572133066</v>
      </c>
      <c r="OQ51" s="8">
        <f t="shared" si="41"/>
        <v>-0.21461548035047287</v>
      </c>
      <c r="OR51" s="8">
        <f t="shared" si="41"/>
        <v>1.9656953160701915E-2</v>
      </c>
      <c r="OS51" s="8">
        <f t="shared" si="41"/>
        <v>-0.12487521703994997</v>
      </c>
      <c r="OT51" s="8">
        <f t="shared" si="41"/>
        <v>-0.25880195597691952</v>
      </c>
      <c r="OU51" s="8">
        <f t="shared" si="41"/>
        <v>-0.19779185810601427</v>
      </c>
      <c r="OV51" s="8">
        <f t="shared" si="41"/>
        <v>-0.35774242914787396</v>
      </c>
      <c r="OW51" s="8">
        <f t="shared" si="41"/>
        <v>-0.29555035344444852</v>
      </c>
      <c r="OX51" s="8">
        <f t="shared" si="41"/>
        <v>-0.43908307726321699</v>
      </c>
    </row>
    <row r="52" spans="2:414" ht="15.6" x14ac:dyDescent="0.35">
      <c r="B52" s="6" t="s">
        <v>1166</v>
      </c>
      <c r="C52" s="8">
        <f>STDEV(C39:C50)</f>
        <v>9.8891718239120505E-2</v>
      </c>
      <c r="D52" s="8">
        <f t="shared" ref="D52:BO52" si="42">STDEV(D39:D50)</f>
        <v>8.0887261193460153E-2</v>
      </c>
      <c r="E52" s="8">
        <f t="shared" si="42"/>
        <v>4.9044105106298162E-2</v>
      </c>
      <c r="F52" s="8">
        <f t="shared" si="42"/>
        <v>0.17423803466769366</v>
      </c>
      <c r="G52" s="8">
        <f t="shared" si="42"/>
        <v>0.15897188971973567</v>
      </c>
      <c r="H52" s="8">
        <f t="shared" si="42"/>
        <v>5.9247355050773443E-2</v>
      </c>
      <c r="I52" s="8">
        <f t="shared" si="42"/>
        <v>0.13570215302652403</v>
      </c>
      <c r="J52" s="8">
        <f t="shared" si="42"/>
        <v>5.4974548485025955E-2</v>
      </c>
      <c r="K52" s="8">
        <f t="shared" si="42"/>
        <v>0.12386726217782544</v>
      </c>
      <c r="L52" s="8">
        <f t="shared" si="42"/>
        <v>0.16998306954741493</v>
      </c>
      <c r="M52" s="8">
        <f t="shared" si="42"/>
        <v>0.24506319901474524</v>
      </c>
      <c r="N52" s="8">
        <f t="shared" si="42"/>
        <v>0.27833413357284187</v>
      </c>
      <c r="O52" s="8">
        <f t="shared" si="42"/>
        <v>7.0910471237129152E-2</v>
      </c>
      <c r="P52" s="8">
        <f t="shared" si="42"/>
        <v>0.27118554727847188</v>
      </c>
      <c r="Q52" s="8">
        <f t="shared" si="42"/>
        <v>0.11525012118117017</v>
      </c>
      <c r="R52" s="8">
        <f t="shared" si="42"/>
        <v>0.14413493651590301</v>
      </c>
      <c r="S52" s="8">
        <f t="shared" si="42"/>
        <v>0.17872795622796142</v>
      </c>
      <c r="T52" s="8">
        <f t="shared" si="42"/>
        <v>8.759245053297067E-2</v>
      </c>
      <c r="U52" s="8">
        <f t="shared" si="42"/>
        <v>3.8441399113376698E-2</v>
      </c>
      <c r="V52" s="8">
        <f t="shared" si="42"/>
        <v>0.24957767145858004</v>
      </c>
      <c r="W52" s="8">
        <f t="shared" si="42"/>
        <v>0.19660036743916762</v>
      </c>
      <c r="X52" s="8">
        <f t="shared" si="42"/>
        <v>0.10320494923611379</v>
      </c>
      <c r="Y52" s="8">
        <f t="shared" si="42"/>
        <v>0.15561803089055951</v>
      </c>
      <c r="Z52" s="8">
        <f t="shared" si="42"/>
        <v>0.12108432226505825</v>
      </c>
      <c r="AA52" s="8">
        <f t="shared" si="42"/>
        <v>9.0215247522749217E-2</v>
      </c>
      <c r="AB52" s="8">
        <f t="shared" si="42"/>
        <v>0.10023476388143437</v>
      </c>
      <c r="AC52" s="8">
        <f t="shared" si="42"/>
        <v>0.20278309011902931</v>
      </c>
      <c r="AD52" s="8">
        <f t="shared" si="42"/>
        <v>9.3209738614770291E-2</v>
      </c>
      <c r="AE52" s="8">
        <f t="shared" si="42"/>
        <v>9.5947156877611031E-2</v>
      </c>
      <c r="AF52" s="8">
        <f t="shared" si="42"/>
        <v>7.6940407002906636E-2</v>
      </c>
      <c r="AG52" s="8">
        <f t="shared" si="42"/>
        <v>7.1736249044095854E-2</v>
      </c>
      <c r="AH52" s="8">
        <f t="shared" si="42"/>
        <v>0.1170627477223421</v>
      </c>
      <c r="AI52" s="8">
        <f t="shared" si="42"/>
        <v>0.10013297304365194</v>
      </c>
      <c r="AJ52" s="8">
        <f t="shared" si="42"/>
        <v>0.17090046125726052</v>
      </c>
      <c r="AK52" s="8">
        <f t="shared" si="42"/>
        <v>0.13880575404843845</v>
      </c>
      <c r="AL52" s="8">
        <f t="shared" si="42"/>
        <v>0.1803860864447637</v>
      </c>
      <c r="AM52" s="8">
        <f t="shared" si="42"/>
        <v>9.1276124708779105E-2</v>
      </c>
      <c r="AN52" s="8">
        <f t="shared" si="42"/>
        <v>0.16448502343738322</v>
      </c>
      <c r="AO52" s="8">
        <f t="shared" si="42"/>
        <v>5.8014097028922511E-2</v>
      </c>
      <c r="AP52" s="8">
        <f t="shared" si="42"/>
        <v>6.8361328650647923E-2</v>
      </c>
      <c r="AQ52" s="8">
        <f t="shared" si="42"/>
        <v>6.0678268238577728E-2</v>
      </c>
      <c r="AR52" s="8">
        <f t="shared" si="42"/>
        <v>0.10876806084358287</v>
      </c>
      <c r="AS52" s="8">
        <f t="shared" si="42"/>
        <v>3.291652068911427E-2</v>
      </c>
      <c r="AT52" s="8">
        <f t="shared" si="42"/>
        <v>0.1275063044857726</v>
      </c>
      <c r="AU52" s="8">
        <f t="shared" si="42"/>
        <v>0.13121064225869597</v>
      </c>
      <c r="AV52" s="8">
        <f t="shared" si="42"/>
        <v>5.7865087339884685E-2</v>
      </c>
      <c r="AW52" s="8">
        <f t="shared" si="42"/>
        <v>6.792022316772732E-2</v>
      </c>
      <c r="AX52" s="8">
        <f t="shared" si="42"/>
        <v>8.8465520000816297E-2</v>
      </c>
      <c r="AY52" s="8">
        <f t="shared" si="42"/>
        <v>0.10424731278676233</v>
      </c>
      <c r="AZ52" s="8">
        <f t="shared" si="42"/>
        <v>5.1110169377511248E-2</v>
      </c>
      <c r="BA52" s="8">
        <f t="shared" si="42"/>
        <v>6.5154263273013366E-2</v>
      </c>
      <c r="BB52" s="8">
        <f t="shared" si="42"/>
        <v>0.14757054206704945</v>
      </c>
      <c r="BC52" s="8">
        <f t="shared" si="42"/>
        <v>4.7381314965213181E-2</v>
      </c>
      <c r="BD52" s="8">
        <f t="shared" si="42"/>
        <v>0.14294814095095101</v>
      </c>
      <c r="BE52" s="8">
        <f t="shared" si="42"/>
        <v>6.4730075045597746E-2</v>
      </c>
      <c r="BF52" s="8">
        <f t="shared" si="42"/>
        <v>0.15316798829908151</v>
      </c>
      <c r="BG52" s="8">
        <f t="shared" si="42"/>
        <v>0.13662532113844675</v>
      </c>
      <c r="BH52" s="8">
        <f t="shared" si="42"/>
        <v>0.17817189867728789</v>
      </c>
      <c r="BI52" s="8">
        <f t="shared" si="42"/>
        <v>0.17227198837792432</v>
      </c>
      <c r="BJ52" s="8">
        <f t="shared" si="42"/>
        <v>7.9677722249517052E-2</v>
      </c>
      <c r="BK52" s="8">
        <f t="shared" si="42"/>
        <v>0.11850024041344578</v>
      </c>
      <c r="BL52" s="8">
        <f t="shared" si="42"/>
        <v>0.11800879510365692</v>
      </c>
      <c r="BM52" s="8">
        <f t="shared" si="42"/>
        <v>0.16282269320998055</v>
      </c>
      <c r="BN52" s="8">
        <f t="shared" si="42"/>
        <v>6.7915966501900862E-2</v>
      </c>
      <c r="BO52" s="8">
        <f t="shared" si="42"/>
        <v>5.926269381644745E-2</v>
      </c>
      <c r="BP52" s="8">
        <f t="shared" ref="BP52:EA52" si="43">STDEV(BP39:BP50)</f>
        <v>9.1530178429826872E-2</v>
      </c>
      <c r="BQ52" s="8">
        <f t="shared" si="43"/>
        <v>0.1004485204407044</v>
      </c>
      <c r="BR52" s="8">
        <f t="shared" si="43"/>
        <v>4.8316001469845681E-2</v>
      </c>
      <c r="BS52" s="8">
        <f t="shared" si="43"/>
        <v>0.1014958497640802</v>
      </c>
      <c r="BT52" s="8">
        <f t="shared" si="43"/>
        <v>5.3989321833833495E-2</v>
      </c>
      <c r="BU52" s="8">
        <f t="shared" si="43"/>
        <v>9.623140673472301E-2</v>
      </c>
      <c r="BV52" s="8">
        <f t="shared" si="43"/>
        <v>8.9389328164202739E-2</v>
      </c>
      <c r="BW52" s="8">
        <f t="shared" si="43"/>
        <v>0.11937236050154001</v>
      </c>
      <c r="BX52" s="8">
        <f t="shared" si="43"/>
        <v>8.6646836500232013E-2</v>
      </c>
      <c r="BY52" s="8">
        <f t="shared" si="43"/>
        <v>0.17706382726557165</v>
      </c>
      <c r="BZ52" s="8">
        <f t="shared" si="43"/>
        <v>0.12716823512053232</v>
      </c>
      <c r="CA52" s="8">
        <f t="shared" si="43"/>
        <v>0.19901123251920327</v>
      </c>
      <c r="CB52" s="8">
        <f t="shared" si="43"/>
        <v>0.13516896954586552</v>
      </c>
      <c r="CC52" s="8">
        <f t="shared" si="43"/>
        <v>0.14543905550819475</v>
      </c>
      <c r="CD52" s="8">
        <f t="shared" si="43"/>
        <v>0.10656507335898224</v>
      </c>
      <c r="CE52" s="8">
        <f t="shared" si="43"/>
        <v>0.12934268469948162</v>
      </c>
      <c r="CF52" s="8">
        <f t="shared" si="43"/>
        <v>7.6891321257677225E-2</v>
      </c>
      <c r="CG52" s="8">
        <f t="shared" si="43"/>
        <v>0.11835981921641571</v>
      </c>
      <c r="CH52" s="8">
        <f t="shared" si="43"/>
        <v>0.11602783061756597</v>
      </c>
      <c r="CI52" s="8">
        <f t="shared" si="43"/>
        <v>0.2060543339527881</v>
      </c>
      <c r="CJ52" s="8">
        <f t="shared" si="43"/>
        <v>0.21007945204805206</v>
      </c>
      <c r="CK52" s="8">
        <f t="shared" si="43"/>
        <v>7.358619605640862E-2</v>
      </c>
      <c r="CL52" s="8">
        <f t="shared" si="43"/>
        <v>3.9214353531055249E-2</v>
      </c>
      <c r="CM52" s="8">
        <f t="shared" si="43"/>
        <v>5.6800962447496994E-2</v>
      </c>
      <c r="CN52" s="8">
        <f t="shared" si="43"/>
        <v>0.13943261233656476</v>
      </c>
      <c r="CO52" s="8">
        <f t="shared" si="43"/>
        <v>6.1681156436864601E-2</v>
      </c>
      <c r="CP52" s="8">
        <f t="shared" si="43"/>
        <v>4.3525456878235606E-2</v>
      </c>
      <c r="CQ52" s="8">
        <f t="shared" si="43"/>
        <v>0.10228953906268221</v>
      </c>
      <c r="CR52" s="8">
        <f t="shared" si="43"/>
        <v>7.1313352515177147E-2</v>
      </c>
      <c r="CS52" s="8">
        <f t="shared" si="43"/>
        <v>0.1360114973190148</v>
      </c>
      <c r="CT52" s="8">
        <f t="shared" si="43"/>
        <v>4.7728939205670645E-2</v>
      </c>
      <c r="CU52" s="8">
        <f t="shared" si="43"/>
        <v>0.12577319541818588</v>
      </c>
      <c r="CV52" s="8">
        <f t="shared" si="43"/>
        <v>0.13011048458997557</v>
      </c>
      <c r="CW52" s="8">
        <f t="shared" si="43"/>
        <v>0.1117895806281539</v>
      </c>
      <c r="CX52" s="8">
        <f t="shared" si="43"/>
        <v>6.6080891774075209E-2</v>
      </c>
      <c r="CY52" s="8">
        <f t="shared" si="43"/>
        <v>9.6647579152639218E-2</v>
      </c>
      <c r="CZ52" s="8">
        <f t="shared" si="43"/>
        <v>4.8642644773224504E-2</v>
      </c>
      <c r="DA52" s="8">
        <f t="shared" si="43"/>
        <v>4.6595665415597565E-2</v>
      </c>
      <c r="DB52" s="8">
        <f t="shared" si="43"/>
        <v>0.15016240259256122</v>
      </c>
      <c r="DC52" s="8">
        <f t="shared" si="43"/>
        <v>4.8577286521540315E-2</v>
      </c>
      <c r="DD52" s="8">
        <f t="shared" si="43"/>
        <v>9.5702856121705371E-2</v>
      </c>
      <c r="DE52" s="8">
        <f t="shared" si="43"/>
        <v>5.3237691948809472E-2</v>
      </c>
      <c r="DF52" s="8">
        <f t="shared" si="43"/>
        <v>5.4024775861452247E-2</v>
      </c>
      <c r="DG52" s="8">
        <f t="shared" si="43"/>
        <v>0.2411888266614339</v>
      </c>
      <c r="DH52" s="8">
        <f t="shared" si="43"/>
        <v>0.21712379950482133</v>
      </c>
      <c r="DI52" s="8">
        <f t="shared" si="43"/>
        <v>0.10920483914930702</v>
      </c>
      <c r="DJ52" s="8">
        <f t="shared" si="43"/>
        <v>8.5610620616314581E-2</v>
      </c>
      <c r="DK52" s="8">
        <f t="shared" si="43"/>
        <v>0.15644939132223901</v>
      </c>
      <c r="DL52" s="8">
        <f t="shared" si="43"/>
        <v>0.37626448531355666</v>
      </c>
      <c r="DM52" s="8">
        <f t="shared" si="43"/>
        <v>0.21843016634310811</v>
      </c>
      <c r="DN52" s="8">
        <f t="shared" si="43"/>
        <v>0.16054094061466187</v>
      </c>
      <c r="DO52" s="8">
        <f t="shared" si="43"/>
        <v>7.3877764435592741E-2</v>
      </c>
      <c r="DP52" s="8">
        <f t="shared" si="43"/>
        <v>0.29042710216289946</v>
      </c>
      <c r="DQ52" s="8">
        <f t="shared" si="43"/>
        <v>7.4245905711132126E-2</v>
      </c>
      <c r="DR52" s="8">
        <f t="shared" si="43"/>
        <v>0.17845352912593729</v>
      </c>
      <c r="DS52" s="8">
        <f t="shared" si="43"/>
        <v>0.21668291959972535</v>
      </c>
      <c r="DT52" s="8">
        <f t="shared" si="43"/>
        <v>8.107494594801859E-2</v>
      </c>
      <c r="DU52" s="8">
        <f t="shared" si="43"/>
        <v>7.4046826389894002E-2</v>
      </c>
      <c r="DV52" s="8">
        <f t="shared" si="43"/>
        <v>0.21304606376057536</v>
      </c>
      <c r="DW52" s="8">
        <f t="shared" si="43"/>
        <v>0.1348461463767078</v>
      </c>
      <c r="DX52" s="8">
        <f t="shared" si="43"/>
        <v>0.14554047109922735</v>
      </c>
      <c r="DY52" s="8">
        <f t="shared" si="43"/>
        <v>0.13673127536084373</v>
      </c>
      <c r="DZ52" s="8">
        <f t="shared" si="43"/>
        <v>0.16759955954357139</v>
      </c>
      <c r="EA52" s="8">
        <f t="shared" si="43"/>
        <v>0.26452903613422296</v>
      </c>
      <c r="EB52" s="8">
        <f t="shared" ref="EB52:GM52" si="44">STDEV(EB39:EB50)</f>
        <v>0.17597490520680018</v>
      </c>
      <c r="EC52" s="8">
        <f t="shared" si="44"/>
        <v>8.176291948092819E-2</v>
      </c>
      <c r="ED52" s="8">
        <f t="shared" si="44"/>
        <v>9.8717036021168728E-2</v>
      </c>
      <c r="EE52" s="8">
        <f t="shared" si="44"/>
        <v>0.10511521521286905</v>
      </c>
      <c r="EF52" s="8">
        <f t="shared" si="44"/>
        <v>0.12713016609303085</v>
      </c>
      <c r="EG52" s="8">
        <f t="shared" si="44"/>
        <v>2.4852969412025399E-2</v>
      </c>
      <c r="EH52" s="8">
        <f t="shared" si="44"/>
        <v>5.7284797008634362E-2</v>
      </c>
      <c r="EI52" s="8">
        <f t="shared" si="44"/>
        <v>0.17196615528554471</v>
      </c>
      <c r="EJ52" s="8">
        <f t="shared" si="44"/>
        <v>0.31189947730827372</v>
      </c>
      <c r="EK52" s="8">
        <f t="shared" si="44"/>
        <v>0.1053495771039258</v>
      </c>
      <c r="EL52" s="8">
        <f t="shared" si="44"/>
        <v>0.15924335205066001</v>
      </c>
      <c r="EM52" s="8">
        <f t="shared" si="44"/>
        <v>0.19732967597826923</v>
      </c>
      <c r="EN52" s="8">
        <f t="shared" si="44"/>
        <v>0.10043470577189507</v>
      </c>
      <c r="EO52" s="8">
        <f t="shared" si="44"/>
        <v>7.9533358609435889E-2</v>
      </c>
      <c r="EP52" s="8">
        <f t="shared" si="44"/>
        <v>0.1378843354593578</v>
      </c>
      <c r="EQ52" s="8">
        <f t="shared" si="44"/>
        <v>0.1014375981547907</v>
      </c>
      <c r="ER52" s="8">
        <f t="shared" si="44"/>
        <v>0.25236091013608569</v>
      </c>
      <c r="ES52" s="8">
        <f t="shared" si="44"/>
        <v>8.283936931919636E-2</v>
      </c>
      <c r="ET52" s="8">
        <f t="shared" si="44"/>
        <v>0.27438388805407304</v>
      </c>
      <c r="EU52" s="8">
        <f t="shared" si="44"/>
        <v>0.17358562787030049</v>
      </c>
      <c r="EV52" s="8">
        <f t="shared" si="44"/>
        <v>0.1527644485354113</v>
      </c>
      <c r="EW52" s="8">
        <f t="shared" si="44"/>
        <v>0.15369304087425611</v>
      </c>
      <c r="EX52" s="8">
        <f t="shared" si="44"/>
        <v>0.1193699973202265</v>
      </c>
      <c r="EY52" s="8">
        <f t="shared" si="44"/>
        <v>6.9289440716064507E-2</v>
      </c>
      <c r="EZ52" s="8">
        <f t="shared" si="44"/>
        <v>7.1314255634499502E-2</v>
      </c>
      <c r="FA52" s="8">
        <f t="shared" si="44"/>
        <v>0.1890486046584271</v>
      </c>
      <c r="FB52" s="8">
        <f t="shared" si="44"/>
        <v>6.3537310557024329E-2</v>
      </c>
      <c r="FC52" s="8">
        <f t="shared" si="44"/>
        <v>0.17911369715701098</v>
      </c>
      <c r="FD52" s="8">
        <f t="shared" si="44"/>
        <v>4.3134696849769172E-2</v>
      </c>
      <c r="FE52" s="8">
        <f t="shared" si="44"/>
        <v>4.5282288562673689E-2</v>
      </c>
      <c r="FF52" s="8">
        <f t="shared" si="44"/>
        <v>0.13359776408111695</v>
      </c>
      <c r="FG52" s="8">
        <f t="shared" si="44"/>
        <v>0.1445132454245141</v>
      </c>
      <c r="FH52" s="8">
        <f t="shared" si="44"/>
        <v>8.6244761670214401E-2</v>
      </c>
      <c r="FI52" s="8">
        <f t="shared" si="44"/>
        <v>0.1067248505289551</v>
      </c>
      <c r="FJ52" s="8">
        <f t="shared" si="44"/>
        <v>4.2050727745980378E-2</v>
      </c>
      <c r="FK52" s="8">
        <f t="shared" si="44"/>
        <v>7.2366016640888445E-2</v>
      </c>
      <c r="FL52" s="8">
        <f t="shared" si="44"/>
        <v>0.17910807502330731</v>
      </c>
      <c r="FM52" s="8">
        <f t="shared" si="44"/>
        <v>7.1121587619297558E-2</v>
      </c>
      <c r="FN52" s="8">
        <f t="shared" si="44"/>
        <v>7.0996324247258102E-2</v>
      </c>
      <c r="FO52" s="8">
        <f t="shared" si="44"/>
        <v>0.14600849630078347</v>
      </c>
      <c r="FP52" s="8">
        <f t="shared" si="44"/>
        <v>0.16053891018386962</v>
      </c>
      <c r="FQ52" s="8">
        <f t="shared" si="44"/>
        <v>6.0293253079488941E-2</v>
      </c>
      <c r="FR52" s="8">
        <f t="shared" si="44"/>
        <v>4.105984355745268E-2</v>
      </c>
      <c r="FS52" s="8">
        <f t="shared" si="44"/>
        <v>3.9951698804714338E-2</v>
      </c>
      <c r="FT52" s="8">
        <f t="shared" si="44"/>
        <v>0.14434190086719792</v>
      </c>
      <c r="FU52" s="8">
        <f t="shared" si="44"/>
        <v>6.1503279812451281E-2</v>
      </c>
      <c r="FV52" s="8">
        <f t="shared" si="44"/>
        <v>0.23335555236324856</v>
      </c>
      <c r="FW52" s="8">
        <f t="shared" si="44"/>
        <v>7.0253815078840945E-2</v>
      </c>
      <c r="FX52" s="8">
        <f t="shared" si="44"/>
        <v>0.11383305571826845</v>
      </c>
      <c r="FY52" s="8">
        <f t="shared" si="44"/>
        <v>9.4493285028909801E-2</v>
      </c>
      <c r="FZ52" s="8">
        <f t="shared" si="44"/>
        <v>0.16771711305429712</v>
      </c>
      <c r="GA52" s="8">
        <f t="shared" si="44"/>
        <v>5.8291281321025831E-2</v>
      </c>
      <c r="GB52" s="8">
        <f t="shared" si="44"/>
        <v>9.2410738492833641E-2</v>
      </c>
      <c r="GC52" s="8">
        <f t="shared" si="44"/>
        <v>0.20378248487041251</v>
      </c>
      <c r="GD52" s="8">
        <f t="shared" si="44"/>
        <v>0.20346020828138334</v>
      </c>
      <c r="GE52" s="8">
        <f t="shared" si="44"/>
        <v>0.15082935703560924</v>
      </c>
      <c r="GF52" s="8">
        <f t="shared" si="44"/>
        <v>0.12906400142158853</v>
      </c>
      <c r="GG52" s="8">
        <f t="shared" si="44"/>
        <v>0.18859860884885918</v>
      </c>
      <c r="GH52" s="8">
        <f t="shared" si="44"/>
        <v>0.12944391959921317</v>
      </c>
      <c r="GI52" s="8">
        <f t="shared" si="44"/>
        <v>0.17848780768901629</v>
      </c>
      <c r="GJ52" s="8">
        <f t="shared" si="44"/>
        <v>0.14168954690101268</v>
      </c>
      <c r="GK52" s="8">
        <f t="shared" si="44"/>
        <v>6.3385681073774458E-2</v>
      </c>
      <c r="GL52" s="8">
        <f t="shared" si="44"/>
        <v>6.1739836062078515E-2</v>
      </c>
      <c r="GM52" s="8">
        <f t="shared" si="44"/>
        <v>5.8878650953052121E-2</v>
      </c>
      <c r="GN52" s="8">
        <f t="shared" ref="GN52:IY52" si="45">STDEV(GN39:GN50)</f>
        <v>0.19563777590076792</v>
      </c>
      <c r="GO52" s="8">
        <f t="shared" si="45"/>
        <v>0.12413883086657908</v>
      </c>
      <c r="GP52" s="8">
        <f t="shared" si="45"/>
        <v>7.4140982629239516E-2</v>
      </c>
      <c r="GQ52" s="8">
        <f t="shared" si="45"/>
        <v>5.3229024636526769E-2</v>
      </c>
      <c r="GR52" s="8">
        <f t="shared" si="45"/>
        <v>0.11712235528440032</v>
      </c>
      <c r="GS52" s="8">
        <f t="shared" si="45"/>
        <v>0.12357382887459264</v>
      </c>
      <c r="GT52" s="8">
        <f t="shared" si="45"/>
        <v>9.2988169559474074E-2</v>
      </c>
      <c r="GU52" s="8">
        <f t="shared" si="45"/>
        <v>4.2424285199475276E-2</v>
      </c>
      <c r="GV52" s="8">
        <f t="shared" si="45"/>
        <v>5.9059780752706161E-2</v>
      </c>
      <c r="GW52" s="8">
        <f t="shared" si="45"/>
        <v>0.11706396975792328</v>
      </c>
      <c r="GX52" s="8">
        <f t="shared" si="45"/>
        <v>0.1022163939376331</v>
      </c>
      <c r="GY52" s="8">
        <f t="shared" si="45"/>
        <v>9.0717603743042857E-2</v>
      </c>
      <c r="GZ52" s="8">
        <f t="shared" si="45"/>
        <v>0.29533594354157205</v>
      </c>
      <c r="HA52" s="8">
        <f t="shared" si="45"/>
        <v>0.18837281230082145</v>
      </c>
      <c r="HB52" s="8">
        <f t="shared" si="45"/>
        <v>0.19553097389588536</v>
      </c>
      <c r="HC52" s="8">
        <f t="shared" si="45"/>
        <v>7.1052412042432289E-2</v>
      </c>
      <c r="HD52" s="8">
        <f t="shared" si="45"/>
        <v>7.9863359118535579E-2</v>
      </c>
      <c r="HE52" s="8">
        <f t="shared" si="45"/>
        <v>0.10537274868553476</v>
      </c>
      <c r="HF52" s="8">
        <f t="shared" si="45"/>
        <v>0.1876468108719957</v>
      </c>
      <c r="HG52" s="8">
        <f t="shared" si="45"/>
        <v>0.34692963011936584</v>
      </c>
      <c r="HH52" s="8">
        <f t="shared" si="45"/>
        <v>0.22549345393063094</v>
      </c>
      <c r="HI52" s="8">
        <f t="shared" si="45"/>
        <v>0.10055114816508343</v>
      </c>
      <c r="HJ52" s="8">
        <f t="shared" si="45"/>
        <v>0.15276923073260221</v>
      </c>
      <c r="HK52" s="8">
        <f t="shared" si="45"/>
        <v>0.10589228597716581</v>
      </c>
      <c r="HL52" s="8">
        <f t="shared" si="45"/>
        <v>8.6885107426240948E-2</v>
      </c>
      <c r="HM52" s="8">
        <f t="shared" si="45"/>
        <v>0.13244368389759686</v>
      </c>
      <c r="HN52" s="8">
        <f t="shared" si="45"/>
        <v>7.0060399027219125E-2</v>
      </c>
      <c r="HO52" s="8">
        <f t="shared" si="45"/>
        <v>6.9835369269518957E-2</v>
      </c>
      <c r="HP52" s="8">
        <f t="shared" si="45"/>
        <v>0.18438482969948769</v>
      </c>
      <c r="HQ52" s="8">
        <f t="shared" si="45"/>
        <v>8.079144983356451E-2</v>
      </c>
      <c r="HR52" s="8">
        <f t="shared" si="45"/>
        <v>0.18666753802494662</v>
      </c>
      <c r="HS52" s="8">
        <f t="shared" si="45"/>
        <v>6.3934200574249395E-2</v>
      </c>
      <c r="HT52" s="8">
        <f t="shared" si="45"/>
        <v>0.28673536873525324</v>
      </c>
      <c r="HU52" s="8">
        <f t="shared" si="45"/>
        <v>0.1564856982197905</v>
      </c>
      <c r="HV52" s="8">
        <f t="shared" si="45"/>
        <v>0.12730348839417227</v>
      </c>
      <c r="HW52" s="8">
        <f t="shared" si="45"/>
        <v>8.5576525596278416E-2</v>
      </c>
      <c r="HX52" s="8">
        <f t="shared" si="45"/>
        <v>0.22091247601759695</v>
      </c>
      <c r="HY52" s="8">
        <f t="shared" si="45"/>
        <v>0.15436911008524856</v>
      </c>
      <c r="HZ52" s="8">
        <f t="shared" si="45"/>
        <v>5.0937318739109852E-2</v>
      </c>
      <c r="IA52" s="8">
        <f t="shared" si="45"/>
        <v>0.25447892054576726</v>
      </c>
      <c r="IB52" s="8">
        <f t="shared" si="45"/>
        <v>0.15198691500892897</v>
      </c>
      <c r="IC52" s="8">
        <f t="shared" si="45"/>
        <v>0.14735294306525976</v>
      </c>
      <c r="ID52" s="8">
        <f t="shared" si="45"/>
        <v>0.13641644430059102</v>
      </c>
      <c r="IE52" s="8">
        <f t="shared" si="45"/>
        <v>0.19216141377684268</v>
      </c>
      <c r="IF52" s="8">
        <f t="shared" si="45"/>
        <v>0.10475889136086342</v>
      </c>
      <c r="IG52" s="8">
        <f t="shared" si="45"/>
        <v>6.6124933714138481E-2</v>
      </c>
      <c r="IH52" s="8">
        <f t="shared" si="45"/>
        <v>0.25043269009695568</v>
      </c>
      <c r="II52" s="8">
        <f t="shared" si="45"/>
        <v>0.10123077036473418</v>
      </c>
      <c r="IJ52" s="8">
        <f t="shared" si="45"/>
        <v>0.10863399012346163</v>
      </c>
      <c r="IK52" s="8">
        <f t="shared" si="45"/>
        <v>0.24471128376438203</v>
      </c>
      <c r="IL52" s="8">
        <f t="shared" si="45"/>
        <v>0.24944613941680471</v>
      </c>
      <c r="IM52" s="8">
        <f t="shared" si="45"/>
        <v>0.12830923751658313</v>
      </c>
      <c r="IN52" s="8">
        <f t="shared" si="45"/>
        <v>0.27779276087823623</v>
      </c>
      <c r="IO52" s="8">
        <f t="shared" si="45"/>
        <v>0.25519193519905448</v>
      </c>
      <c r="IP52" s="8">
        <f t="shared" si="45"/>
        <v>0.23270964825255372</v>
      </c>
      <c r="IQ52" s="8">
        <f t="shared" si="45"/>
        <v>0.154291594547289</v>
      </c>
      <c r="IR52" s="8">
        <f t="shared" si="45"/>
        <v>6.6828318944556223E-2</v>
      </c>
      <c r="IS52" s="8">
        <f t="shared" si="45"/>
        <v>5.2209561229571114E-2</v>
      </c>
      <c r="IT52" s="8">
        <f t="shared" si="45"/>
        <v>0.15806476331422165</v>
      </c>
      <c r="IU52" s="8">
        <f t="shared" si="45"/>
        <v>6.2641805804711431E-2</v>
      </c>
      <c r="IV52" s="8">
        <f t="shared" si="45"/>
        <v>9.1609095910855087E-2</v>
      </c>
      <c r="IW52" s="8">
        <f t="shared" si="45"/>
        <v>0.14756770590493751</v>
      </c>
      <c r="IX52" s="8">
        <f t="shared" si="45"/>
        <v>0.2060859924762781</v>
      </c>
      <c r="IY52" s="8">
        <f t="shared" si="45"/>
        <v>0.15821437773569438</v>
      </c>
      <c r="IZ52" s="8">
        <f t="shared" ref="IZ52:LK52" si="46">STDEV(IZ39:IZ50)</f>
        <v>8.2488003253273309E-2</v>
      </c>
      <c r="JA52" s="8">
        <f t="shared" si="46"/>
        <v>0.1542910278298909</v>
      </c>
      <c r="JB52" s="8">
        <f t="shared" si="46"/>
        <v>0.1725557374939081</v>
      </c>
      <c r="JC52" s="8">
        <f t="shared" si="46"/>
        <v>0.1641273514705186</v>
      </c>
      <c r="JD52" s="8">
        <f t="shared" si="46"/>
        <v>0.16298089681525996</v>
      </c>
      <c r="JE52" s="8">
        <f t="shared" si="46"/>
        <v>0.31106973321142228</v>
      </c>
      <c r="JF52" s="8">
        <f t="shared" si="46"/>
        <v>0.14180348177364616</v>
      </c>
      <c r="JG52" s="8">
        <f t="shared" si="46"/>
        <v>0.12843379611303826</v>
      </c>
      <c r="JH52" s="8">
        <f t="shared" si="46"/>
        <v>0.10677921955877574</v>
      </c>
      <c r="JI52" s="8">
        <f t="shared" si="46"/>
        <v>0.27402524587818822</v>
      </c>
      <c r="JJ52" s="8">
        <f t="shared" si="46"/>
        <v>4.7959665923899969E-2</v>
      </c>
      <c r="JK52" s="8">
        <f t="shared" si="46"/>
        <v>0.1324642176538772</v>
      </c>
      <c r="JL52" s="8">
        <f t="shared" si="46"/>
        <v>7.3354059060863328E-2</v>
      </c>
      <c r="JM52" s="8">
        <f t="shared" si="46"/>
        <v>0.22607740577900443</v>
      </c>
      <c r="JN52" s="8">
        <f t="shared" si="46"/>
        <v>0.10153508869709896</v>
      </c>
      <c r="JO52" s="8">
        <f t="shared" si="46"/>
        <v>8.6124386602858358E-2</v>
      </c>
      <c r="JP52" s="8">
        <f t="shared" si="46"/>
        <v>8.8160929413938507E-2</v>
      </c>
      <c r="JQ52" s="8">
        <f t="shared" si="46"/>
        <v>0.18812376967197122</v>
      </c>
      <c r="JR52" s="8">
        <f t="shared" si="46"/>
        <v>9.3706354962005398E-2</v>
      </c>
      <c r="JS52" s="8">
        <f t="shared" si="46"/>
        <v>0.14448149756684664</v>
      </c>
      <c r="JT52" s="8">
        <f t="shared" si="46"/>
        <v>0.16584192861740293</v>
      </c>
      <c r="JU52" s="8">
        <f t="shared" si="46"/>
        <v>9.1740575510945832E-2</v>
      </c>
      <c r="JV52" s="8">
        <f t="shared" si="46"/>
        <v>0.10492026373517646</v>
      </c>
      <c r="JW52" s="8">
        <f t="shared" si="46"/>
        <v>0.12608307463581508</v>
      </c>
      <c r="JX52" s="8">
        <f t="shared" si="46"/>
        <v>0.12447702019306803</v>
      </c>
      <c r="JY52" s="8">
        <f t="shared" si="46"/>
        <v>0.23199578558513581</v>
      </c>
      <c r="JZ52" s="8">
        <f t="shared" si="46"/>
        <v>5.1804173636520991E-2</v>
      </c>
      <c r="KA52" s="8">
        <f t="shared" si="46"/>
        <v>0.12515579001857516</v>
      </c>
      <c r="KB52" s="8">
        <f t="shared" si="46"/>
        <v>0.37552154819018019</v>
      </c>
      <c r="KC52" s="8">
        <f t="shared" si="46"/>
        <v>0.21716072701317152</v>
      </c>
      <c r="KD52" s="8">
        <f t="shared" si="46"/>
        <v>7.3170951640419687E-2</v>
      </c>
      <c r="KE52" s="8">
        <f t="shared" si="46"/>
        <v>0.12011192302000573</v>
      </c>
      <c r="KF52" s="8">
        <f t="shared" si="46"/>
        <v>0.23198588386109459</v>
      </c>
      <c r="KG52" s="8">
        <f t="shared" si="46"/>
        <v>9.3313457899413074E-2</v>
      </c>
      <c r="KH52" s="8">
        <f t="shared" si="46"/>
        <v>6.1522313717122669E-2</v>
      </c>
      <c r="KI52" s="8">
        <f t="shared" si="46"/>
        <v>0.18526810125429993</v>
      </c>
      <c r="KJ52" s="8">
        <f t="shared" si="46"/>
        <v>0.12147639171090198</v>
      </c>
      <c r="KK52" s="8">
        <f t="shared" si="46"/>
        <v>9.6344390103627484E-2</v>
      </c>
      <c r="KL52" s="8">
        <f t="shared" si="46"/>
        <v>0.29005551754047854</v>
      </c>
      <c r="KM52" s="8">
        <f t="shared" si="46"/>
        <v>8.9428049547674013E-2</v>
      </c>
      <c r="KN52" s="8">
        <f t="shared" si="46"/>
        <v>9.0349863924820126E-2</v>
      </c>
      <c r="KO52" s="8">
        <f t="shared" si="46"/>
        <v>0.16235833070173789</v>
      </c>
      <c r="KP52" s="8">
        <f t="shared" si="46"/>
        <v>0.14208654982097965</v>
      </c>
      <c r="KQ52" s="8">
        <f t="shared" si="46"/>
        <v>0.17945347001709944</v>
      </c>
      <c r="KR52" s="8">
        <f t="shared" si="46"/>
        <v>5.2147905855278606E-2</v>
      </c>
      <c r="KS52" s="8">
        <f t="shared" si="46"/>
        <v>1.9150747918750669E-2</v>
      </c>
      <c r="KT52" s="8">
        <f t="shared" si="46"/>
        <v>0.11852542006938939</v>
      </c>
      <c r="KU52" s="8">
        <f t="shared" si="46"/>
        <v>0.23940573074711358</v>
      </c>
      <c r="KV52" s="8">
        <f t="shared" si="46"/>
        <v>0.13683779680531044</v>
      </c>
      <c r="KW52" s="8">
        <f t="shared" si="46"/>
        <v>0.13382287956813285</v>
      </c>
      <c r="KX52" s="8">
        <f t="shared" si="46"/>
        <v>0.14087015827752505</v>
      </c>
      <c r="KY52" s="8">
        <f t="shared" si="46"/>
        <v>0.16307810142530535</v>
      </c>
      <c r="KZ52" s="8">
        <f t="shared" si="46"/>
        <v>0.11642919437692599</v>
      </c>
      <c r="LA52" s="8">
        <f t="shared" si="46"/>
        <v>0.47465614724106603</v>
      </c>
      <c r="LB52" s="8">
        <f t="shared" si="46"/>
        <v>0.15092293645834023</v>
      </c>
      <c r="LC52" s="8">
        <f t="shared" si="46"/>
        <v>0.14961104375500128</v>
      </c>
      <c r="LD52" s="8">
        <f t="shared" si="46"/>
        <v>0.20310709288064324</v>
      </c>
      <c r="LE52" s="8">
        <f t="shared" si="46"/>
        <v>0.24861843633297498</v>
      </c>
      <c r="LF52" s="8">
        <f t="shared" si="46"/>
        <v>0.1034394174569724</v>
      </c>
      <c r="LG52" s="8">
        <f t="shared" si="46"/>
        <v>0.10140023732013898</v>
      </c>
      <c r="LH52" s="8">
        <f t="shared" si="46"/>
        <v>6.0932592318368471E-2</v>
      </c>
      <c r="LI52" s="8">
        <f t="shared" si="46"/>
        <v>9.6056248026634358E-2</v>
      </c>
      <c r="LJ52" s="8">
        <f t="shared" si="46"/>
        <v>8.8045029116361889E-2</v>
      </c>
      <c r="LK52" s="8">
        <f t="shared" si="46"/>
        <v>0.17345960156900658</v>
      </c>
      <c r="LL52" s="8">
        <f t="shared" ref="LL52:NW52" si="47">STDEV(LL39:LL50)</f>
        <v>0.21707649620165201</v>
      </c>
      <c r="LM52" s="8">
        <f t="shared" si="47"/>
        <v>5.4786148729685472E-2</v>
      </c>
      <c r="LN52" s="8">
        <f t="shared" si="47"/>
        <v>0.14016428261427358</v>
      </c>
      <c r="LO52" s="8">
        <f t="shared" si="47"/>
        <v>5.0334582660100588E-2</v>
      </c>
      <c r="LP52" s="8">
        <f t="shared" si="47"/>
        <v>0.14142797997435838</v>
      </c>
      <c r="LQ52" s="8">
        <f t="shared" si="47"/>
        <v>8.5318537669156133E-2</v>
      </c>
      <c r="LR52" s="8">
        <f t="shared" si="47"/>
        <v>0.1756990245293085</v>
      </c>
      <c r="LS52" s="8">
        <f t="shared" si="47"/>
        <v>0.14041511209846971</v>
      </c>
      <c r="LT52" s="8">
        <f t="shared" si="47"/>
        <v>0.14431004268743597</v>
      </c>
      <c r="LU52" s="8">
        <f t="shared" si="47"/>
        <v>0.11828708319826244</v>
      </c>
      <c r="LV52" s="8">
        <f t="shared" si="47"/>
        <v>0.10886953931581471</v>
      </c>
      <c r="LW52" s="8">
        <f t="shared" si="47"/>
        <v>0.16050415054564188</v>
      </c>
      <c r="LX52" s="8">
        <f t="shared" si="47"/>
        <v>5.8490712571129408E-2</v>
      </c>
      <c r="LY52" s="8">
        <f t="shared" si="47"/>
        <v>0.12736261905265228</v>
      </c>
      <c r="LZ52" s="8">
        <f t="shared" si="47"/>
        <v>0.15198030542882612</v>
      </c>
      <c r="MA52" s="8">
        <f t="shared" si="47"/>
        <v>7.8005202275457888E-2</v>
      </c>
      <c r="MB52" s="8">
        <f t="shared" si="47"/>
        <v>6.803556355339202E-2</v>
      </c>
      <c r="MC52" s="8">
        <f t="shared" si="47"/>
        <v>0.12200138694787772</v>
      </c>
      <c r="MD52" s="8">
        <f t="shared" si="47"/>
        <v>6.9331349282380841E-2</v>
      </c>
      <c r="ME52" s="8">
        <f t="shared" si="47"/>
        <v>5.74999809836826E-2</v>
      </c>
      <c r="MF52" s="8">
        <f t="shared" si="47"/>
        <v>0.24764310019861438</v>
      </c>
      <c r="MG52" s="8">
        <f t="shared" si="47"/>
        <v>7.55582646320479E-2</v>
      </c>
      <c r="MH52" s="8">
        <f t="shared" si="47"/>
        <v>0.11842391261727077</v>
      </c>
      <c r="MI52" s="8">
        <f t="shared" si="47"/>
        <v>9.0455012653718497E-2</v>
      </c>
      <c r="MJ52" s="8">
        <f t="shared" si="47"/>
        <v>3.1674780070085826E-2</v>
      </c>
      <c r="MK52" s="8">
        <f t="shared" si="47"/>
        <v>0.19203315024308862</v>
      </c>
      <c r="ML52" s="8">
        <f t="shared" si="47"/>
        <v>0.10739506354254846</v>
      </c>
      <c r="MM52" s="8">
        <f t="shared" si="47"/>
        <v>7.8107356268524233E-2</v>
      </c>
      <c r="MN52" s="8">
        <f t="shared" si="47"/>
        <v>0.10604382086954786</v>
      </c>
      <c r="MO52" s="8">
        <f t="shared" si="47"/>
        <v>0.1368943972197687</v>
      </c>
      <c r="MP52" s="8">
        <f t="shared" si="47"/>
        <v>7.5825131518222857E-2</v>
      </c>
      <c r="MQ52" s="8">
        <f t="shared" si="47"/>
        <v>0.12776389829711471</v>
      </c>
      <c r="MR52" s="8">
        <f t="shared" si="47"/>
        <v>0.12149832109393612</v>
      </c>
      <c r="MS52" s="8">
        <f t="shared" si="47"/>
        <v>5.1862696420065815E-2</v>
      </c>
      <c r="MT52" s="8">
        <f t="shared" si="47"/>
        <v>0.13503264442714896</v>
      </c>
      <c r="MU52" s="8">
        <f t="shared" si="47"/>
        <v>9.9429822569538889E-2</v>
      </c>
      <c r="MV52" s="8">
        <f t="shared" si="47"/>
        <v>0.11515792111115611</v>
      </c>
      <c r="MW52" s="8">
        <f t="shared" si="47"/>
        <v>0.12267900165462714</v>
      </c>
      <c r="MX52" s="8">
        <f t="shared" si="47"/>
        <v>6.3168328704173118E-2</v>
      </c>
      <c r="MY52" s="8">
        <f t="shared" si="47"/>
        <v>0.18247911485172505</v>
      </c>
      <c r="MZ52" s="8">
        <f t="shared" si="47"/>
        <v>0.24624154838074622</v>
      </c>
      <c r="NA52" s="8">
        <f t="shared" si="47"/>
        <v>9.2114654148888947E-2</v>
      </c>
      <c r="NB52" s="8">
        <f t="shared" si="47"/>
        <v>3.381628960935977E-2</v>
      </c>
      <c r="NC52" s="8">
        <f t="shared" si="47"/>
        <v>0.10419122675083445</v>
      </c>
      <c r="ND52" s="8">
        <f t="shared" si="47"/>
        <v>9.6636344358621076E-2</v>
      </c>
      <c r="NE52" s="8">
        <f t="shared" si="47"/>
        <v>0.29543348454665364</v>
      </c>
      <c r="NF52" s="8">
        <f t="shared" si="47"/>
        <v>8.28244687083311E-2</v>
      </c>
      <c r="NG52" s="8">
        <f t="shared" si="47"/>
        <v>8.2733960487485922E-2</v>
      </c>
      <c r="NH52" s="8">
        <f t="shared" si="47"/>
        <v>0.14488048640351625</v>
      </c>
      <c r="NI52" s="8">
        <f t="shared" si="47"/>
        <v>0.26613738867302955</v>
      </c>
      <c r="NJ52" s="8">
        <f t="shared" si="47"/>
        <v>5.4763667248109243E-2</v>
      </c>
      <c r="NK52" s="8">
        <f t="shared" si="47"/>
        <v>8.2055563767374134E-2</v>
      </c>
      <c r="NL52" s="8">
        <f t="shared" si="47"/>
        <v>8.1599060617622399E-2</v>
      </c>
      <c r="NM52" s="8">
        <f t="shared" si="47"/>
        <v>0.15167181918678502</v>
      </c>
      <c r="NN52" s="8">
        <f t="shared" si="47"/>
        <v>5.8222496031031766E-2</v>
      </c>
      <c r="NO52" s="8">
        <f t="shared" si="47"/>
        <v>8.4506360971095873E-2</v>
      </c>
      <c r="NP52" s="8">
        <f t="shared" si="47"/>
        <v>0.19457617805332911</v>
      </c>
      <c r="NQ52" s="8">
        <f t="shared" si="47"/>
        <v>0.10994255601113784</v>
      </c>
      <c r="NR52" s="8">
        <f t="shared" si="47"/>
        <v>0.20350150724681565</v>
      </c>
      <c r="NS52" s="8">
        <f t="shared" si="47"/>
        <v>0.17418351164171336</v>
      </c>
      <c r="NT52" s="8">
        <f t="shared" si="47"/>
        <v>0.14938559216729239</v>
      </c>
      <c r="NU52" s="8">
        <f t="shared" si="47"/>
        <v>8.3572508454738806E-2</v>
      </c>
      <c r="NV52" s="8">
        <f t="shared" si="47"/>
        <v>0.23551357263468783</v>
      </c>
      <c r="NW52" s="8">
        <f t="shared" si="47"/>
        <v>0.20700561272165091</v>
      </c>
      <c r="NX52" s="8">
        <f t="shared" ref="NX52:OX52" si="48">STDEV(NX39:NX50)</f>
        <v>6.3078311143936486E-2</v>
      </c>
      <c r="NY52" s="8">
        <f t="shared" si="48"/>
        <v>8.1877209934262243E-2</v>
      </c>
      <c r="NZ52" s="8">
        <f t="shared" si="48"/>
        <v>0.16523209249749873</v>
      </c>
      <c r="OA52" s="8">
        <f t="shared" si="48"/>
        <v>3.1200452456232777E-2</v>
      </c>
      <c r="OB52" s="8">
        <f t="shared" si="48"/>
        <v>0.12215515893999861</v>
      </c>
      <c r="OC52" s="8">
        <f t="shared" si="48"/>
        <v>8.1733349980172551E-2</v>
      </c>
      <c r="OD52" s="8">
        <f t="shared" si="48"/>
        <v>5.5974339590320631E-2</v>
      </c>
      <c r="OE52" s="8">
        <f t="shared" si="48"/>
        <v>0.16084549853868127</v>
      </c>
      <c r="OF52" s="8">
        <f t="shared" si="48"/>
        <v>0.14668677092035651</v>
      </c>
      <c r="OG52" s="8">
        <f t="shared" si="48"/>
        <v>0.1856518652698691</v>
      </c>
      <c r="OH52" s="8">
        <f t="shared" si="48"/>
        <v>0.18303430092535247</v>
      </c>
      <c r="OI52" s="8">
        <f t="shared" si="48"/>
        <v>0.18069030062422567</v>
      </c>
      <c r="OJ52" s="8">
        <f t="shared" si="48"/>
        <v>0.1615784893256994</v>
      </c>
      <c r="OK52" s="8">
        <f t="shared" si="48"/>
        <v>0.20662809158907577</v>
      </c>
      <c r="OL52" s="8">
        <f t="shared" si="48"/>
        <v>0.17812526346620172</v>
      </c>
      <c r="OM52" s="8">
        <f t="shared" si="48"/>
        <v>0.11651117803993703</v>
      </c>
      <c r="ON52" s="8">
        <f t="shared" si="48"/>
        <v>0.22918572282301655</v>
      </c>
      <c r="OO52" s="8">
        <f t="shared" si="48"/>
        <v>0.17727121117473027</v>
      </c>
      <c r="OP52" s="8">
        <f t="shared" si="48"/>
        <v>0.16688959229062905</v>
      </c>
      <c r="OQ52" s="8">
        <f t="shared" si="48"/>
        <v>0.15712680026454884</v>
      </c>
      <c r="OR52" s="8">
        <f t="shared" si="48"/>
        <v>0.1061397234255505</v>
      </c>
      <c r="OS52" s="8">
        <f t="shared" si="48"/>
        <v>0.23475411102711394</v>
      </c>
      <c r="OT52" s="8">
        <f t="shared" si="48"/>
        <v>0.24618861086962432</v>
      </c>
      <c r="OU52" s="8">
        <f t="shared" si="48"/>
        <v>0.20352825230424915</v>
      </c>
      <c r="OV52" s="8">
        <f t="shared" si="48"/>
        <v>0.12109081513048001</v>
      </c>
      <c r="OW52" s="8">
        <f t="shared" si="48"/>
        <v>7.6976776116172554E-2</v>
      </c>
      <c r="OX52" s="8">
        <f t="shared" si="48"/>
        <v>0.18411459981249684</v>
      </c>
    </row>
    <row r="53" spans="2:414" x14ac:dyDescent="0.25">
      <c r="B53" s="1"/>
    </row>
    <row r="54" spans="2:414" ht="26.4" x14ac:dyDescent="0.25">
      <c r="B54" s="9" t="s">
        <v>1139</v>
      </c>
      <c r="C54" s="10" t="s">
        <v>143</v>
      </c>
      <c r="D54" s="10" t="s">
        <v>144</v>
      </c>
      <c r="E54" s="10" t="s">
        <v>145</v>
      </c>
      <c r="F54" s="10" t="s">
        <v>146</v>
      </c>
      <c r="G54" s="10" t="s">
        <v>147</v>
      </c>
      <c r="H54" s="10" t="s">
        <v>148</v>
      </c>
      <c r="I54" s="10" t="s">
        <v>149</v>
      </c>
      <c r="J54" s="10" t="s">
        <v>150</v>
      </c>
      <c r="K54" s="10" t="s">
        <v>151</v>
      </c>
      <c r="L54" s="10" t="s">
        <v>152</v>
      </c>
      <c r="M54" s="10" t="s">
        <v>153</v>
      </c>
      <c r="N54" s="10" t="s">
        <v>154</v>
      </c>
      <c r="O54" s="10" t="s">
        <v>155</v>
      </c>
      <c r="P54" s="10" t="s">
        <v>156</v>
      </c>
      <c r="Q54" s="10" t="s">
        <v>157</v>
      </c>
      <c r="R54" s="10" t="s">
        <v>158</v>
      </c>
      <c r="S54" s="10" t="s">
        <v>159</v>
      </c>
      <c r="T54" s="10" t="s">
        <v>160</v>
      </c>
      <c r="U54" s="10" t="s">
        <v>161</v>
      </c>
      <c r="V54" s="10" t="s">
        <v>162</v>
      </c>
      <c r="W54" s="10" t="s">
        <v>163</v>
      </c>
      <c r="X54" s="10" t="s">
        <v>164</v>
      </c>
      <c r="Y54" s="10" t="s">
        <v>165</v>
      </c>
      <c r="Z54" s="10" t="s">
        <v>166</v>
      </c>
      <c r="AA54" s="10" t="s">
        <v>167</v>
      </c>
      <c r="AB54" s="10" t="s">
        <v>168</v>
      </c>
      <c r="AC54" s="10" t="s">
        <v>169</v>
      </c>
      <c r="AD54" s="10" t="s">
        <v>170</v>
      </c>
      <c r="AE54" s="10" t="s">
        <v>171</v>
      </c>
      <c r="AF54" s="10" t="s">
        <v>172</v>
      </c>
      <c r="AG54" s="10" t="s">
        <v>173</v>
      </c>
      <c r="AH54" s="10" t="s">
        <v>174</v>
      </c>
      <c r="AI54" s="10" t="s">
        <v>175</v>
      </c>
      <c r="AJ54" s="10" t="s">
        <v>176</v>
      </c>
      <c r="AK54" s="10" t="s">
        <v>177</v>
      </c>
      <c r="AL54" s="10" t="s">
        <v>178</v>
      </c>
      <c r="AM54" s="10" t="s">
        <v>179</v>
      </c>
      <c r="AN54" s="10" t="s">
        <v>180</v>
      </c>
      <c r="AO54" s="10" t="s">
        <v>181</v>
      </c>
      <c r="AP54" s="10" t="s">
        <v>182</v>
      </c>
      <c r="AQ54" s="10" t="s">
        <v>183</v>
      </c>
      <c r="AR54" s="10" t="s">
        <v>184</v>
      </c>
      <c r="AS54" s="10" t="s">
        <v>185</v>
      </c>
      <c r="AT54" s="10" t="s">
        <v>186</v>
      </c>
      <c r="AU54" s="10" t="s">
        <v>187</v>
      </c>
      <c r="AV54" s="10" t="s">
        <v>188</v>
      </c>
      <c r="AW54" s="10" t="s">
        <v>189</v>
      </c>
      <c r="AX54" s="10" t="s">
        <v>190</v>
      </c>
      <c r="AY54" s="10" t="s">
        <v>191</v>
      </c>
      <c r="AZ54" s="10" t="s">
        <v>192</v>
      </c>
      <c r="BA54" s="10" t="s">
        <v>193</v>
      </c>
      <c r="BB54" s="10" t="s">
        <v>194</v>
      </c>
      <c r="BC54" s="10" t="s">
        <v>195</v>
      </c>
      <c r="BD54" s="10" t="s">
        <v>196</v>
      </c>
      <c r="BE54" s="10" t="s">
        <v>197</v>
      </c>
      <c r="BF54" s="10" t="s">
        <v>198</v>
      </c>
      <c r="BG54" s="10" t="s">
        <v>199</v>
      </c>
      <c r="BH54" s="10" t="s">
        <v>200</v>
      </c>
      <c r="BI54" s="10" t="s">
        <v>201</v>
      </c>
      <c r="BJ54" s="10" t="s">
        <v>202</v>
      </c>
      <c r="BK54" s="10" t="s">
        <v>203</v>
      </c>
      <c r="BL54" s="10" t="s">
        <v>204</v>
      </c>
      <c r="BM54" s="10" t="s">
        <v>205</v>
      </c>
      <c r="BN54" s="10" t="s">
        <v>206</v>
      </c>
      <c r="BO54" s="10" t="s">
        <v>207</v>
      </c>
      <c r="BP54" s="10" t="s">
        <v>208</v>
      </c>
      <c r="BQ54" s="10" t="s">
        <v>209</v>
      </c>
      <c r="BR54" s="10" t="s">
        <v>210</v>
      </c>
      <c r="BS54" s="10" t="s">
        <v>211</v>
      </c>
      <c r="BT54" s="10" t="s">
        <v>212</v>
      </c>
      <c r="BU54" s="10" t="s">
        <v>213</v>
      </c>
      <c r="BV54" s="10" t="s">
        <v>214</v>
      </c>
      <c r="BW54" s="10" t="s">
        <v>215</v>
      </c>
      <c r="BX54" s="10" t="s">
        <v>216</v>
      </c>
      <c r="BY54" s="10" t="s">
        <v>217</v>
      </c>
      <c r="BZ54" s="10" t="s">
        <v>218</v>
      </c>
      <c r="CA54" s="10" t="s">
        <v>219</v>
      </c>
      <c r="CB54" s="10" t="s">
        <v>220</v>
      </c>
      <c r="CC54" s="10" t="s">
        <v>221</v>
      </c>
      <c r="CD54" s="10" t="s">
        <v>222</v>
      </c>
      <c r="CE54" s="10" t="s">
        <v>223</v>
      </c>
      <c r="CF54" s="10" t="s">
        <v>224</v>
      </c>
      <c r="CG54" s="10" t="s">
        <v>225</v>
      </c>
      <c r="CH54" s="10" t="s">
        <v>226</v>
      </c>
      <c r="CI54" s="10" t="s">
        <v>227</v>
      </c>
      <c r="CJ54" s="10" t="s">
        <v>228</v>
      </c>
      <c r="CK54" s="10" t="s">
        <v>229</v>
      </c>
      <c r="CL54" s="10" t="s">
        <v>230</v>
      </c>
      <c r="CM54" s="10" t="s">
        <v>231</v>
      </c>
      <c r="CN54" s="10" t="s">
        <v>232</v>
      </c>
      <c r="CO54" s="10" t="s">
        <v>233</v>
      </c>
      <c r="CP54" s="10" t="s">
        <v>234</v>
      </c>
      <c r="CQ54" s="10" t="s">
        <v>235</v>
      </c>
      <c r="CR54" s="10" t="s">
        <v>236</v>
      </c>
      <c r="CS54" s="10" t="s">
        <v>237</v>
      </c>
      <c r="CT54" s="10" t="s">
        <v>238</v>
      </c>
      <c r="CU54" s="10" t="s">
        <v>239</v>
      </c>
      <c r="CV54" s="10" t="s">
        <v>240</v>
      </c>
      <c r="CW54" s="10" t="s">
        <v>241</v>
      </c>
      <c r="CX54" s="10" t="s">
        <v>242</v>
      </c>
      <c r="CY54" s="10" t="s">
        <v>243</v>
      </c>
      <c r="CZ54" s="10" t="s">
        <v>244</v>
      </c>
      <c r="DA54" s="10" t="s">
        <v>245</v>
      </c>
      <c r="DB54" s="10" t="s">
        <v>246</v>
      </c>
      <c r="DC54" s="10" t="s">
        <v>247</v>
      </c>
      <c r="DD54" s="10" t="s">
        <v>248</v>
      </c>
      <c r="DE54" s="10" t="s">
        <v>249</v>
      </c>
      <c r="DF54" s="10" t="s">
        <v>250</v>
      </c>
      <c r="DG54" s="10" t="s">
        <v>251</v>
      </c>
      <c r="DH54" s="10" t="s">
        <v>252</v>
      </c>
      <c r="DI54" s="10" t="s">
        <v>253</v>
      </c>
      <c r="DJ54" s="10" t="s">
        <v>254</v>
      </c>
      <c r="DK54" s="10" t="s">
        <v>255</v>
      </c>
      <c r="DL54" s="10" t="s">
        <v>256</v>
      </c>
      <c r="DM54" s="10" t="s">
        <v>257</v>
      </c>
      <c r="DN54" s="10" t="s">
        <v>258</v>
      </c>
      <c r="DO54" s="10" t="s">
        <v>259</v>
      </c>
      <c r="DP54" s="10" t="s">
        <v>260</v>
      </c>
      <c r="DQ54" s="10" t="s">
        <v>261</v>
      </c>
      <c r="DR54" s="10" t="s">
        <v>262</v>
      </c>
      <c r="DS54" s="10" t="s">
        <v>263</v>
      </c>
      <c r="DT54" s="10" t="s">
        <v>264</v>
      </c>
      <c r="DU54" s="10" t="s">
        <v>265</v>
      </c>
      <c r="DV54" s="10" t="s">
        <v>266</v>
      </c>
      <c r="DW54" s="10" t="s">
        <v>267</v>
      </c>
      <c r="DX54" s="10" t="s">
        <v>268</v>
      </c>
      <c r="DY54" s="10" t="s">
        <v>269</v>
      </c>
      <c r="DZ54" s="10" t="s">
        <v>270</v>
      </c>
      <c r="EA54" s="10" t="s">
        <v>271</v>
      </c>
      <c r="EB54" s="10" t="s">
        <v>272</v>
      </c>
      <c r="EC54" s="10" t="s">
        <v>273</v>
      </c>
      <c r="ED54" s="10" t="s">
        <v>274</v>
      </c>
      <c r="EE54" s="10" t="s">
        <v>275</v>
      </c>
      <c r="EF54" s="10" t="s">
        <v>276</v>
      </c>
      <c r="EG54" s="10" t="s">
        <v>277</v>
      </c>
      <c r="EH54" s="10" t="s">
        <v>278</v>
      </c>
      <c r="EI54" s="10" t="s">
        <v>279</v>
      </c>
      <c r="EJ54" s="10" t="s">
        <v>280</v>
      </c>
      <c r="EK54" s="10" t="s">
        <v>281</v>
      </c>
      <c r="EL54" s="10" t="s">
        <v>282</v>
      </c>
      <c r="EM54" s="10" t="s">
        <v>283</v>
      </c>
      <c r="EN54" s="10" t="s">
        <v>284</v>
      </c>
      <c r="EO54" s="10" t="s">
        <v>285</v>
      </c>
      <c r="EP54" s="10" t="s">
        <v>286</v>
      </c>
      <c r="EQ54" s="10" t="s">
        <v>287</v>
      </c>
      <c r="ER54" s="10" t="s">
        <v>288</v>
      </c>
      <c r="ES54" s="10" t="s">
        <v>289</v>
      </c>
      <c r="ET54" s="10" t="s">
        <v>290</v>
      </c>
      <c r="EU54" s="10" t="s">
        <v>291</v>
      </c>
      <c r="EV54" s="10" t="s">
        <v>292</v>
      </c>
      <c r="EW54" s="10" t="s">
        <v>293</v>
      </c>
      <c r="EX54" s="10" t="s">
        <v>294</v>
      </c>
      <c r="EY54" s="10" t="s">
        <v>295</v>
      </c>
      <c r="EZ54" s="10" t="s">
        <v>296</v>
      </c>
      <c r="FA54" s="10" t="s">
        <v>297</v>
      </c>
      <c r="FB54" s="10" t="s">
        <v>298</v>
      </c>
      <c r="FC54" s="10" t="s">
        <v>299</v>
      </c>
      <c r="FD54" s="10" t="s">
        <v>300</v>
      </c>
      <c r="FE54" s="10" t="s">
        <v>301</v>
      </c>
      <c r="FF54" s="10" t="s">
        <v>302</v>
      </c>
      <c r="FG54" s="10" t="s">
        <v>303</v>
      </c>
      <c r="FH54" s="10" t="s">
        <v>304</v>
      </c>
      <c r="FI54" s="10" t="s">
        <v>305</v>
      </c>
      <c r="FJ54" s="10" t="s">
        <v>306</v>
      </c>
      <c r="FK54" s="10" t="s">
        <v>307</v>
      </c>
      <c r="FL54" s="10" t="s">
        <v>308</v>
      </c>
      <c r="FM54" s="10" t="s">
        <v>309</v>
      </c>
      <c r="FN54" s="10" t="s">
        <v>310</v>
      </c>
      <c r="FO54" s="10" t="s">
        <v>311</v>
      </c>
      <c r="FP54" s="10" t="s">
        <v>312</v>
      </c>
      <c r="FQ54" s="10" t="s">
        <v>313</v>
      </c>
      <c r="FR54" s="10" t="s">
        <v>314</v>
      </c>
      <c r="FS54" s="10" t="s">
        <v>315</v>
      </c>
      <c r="FT54" s="10" t="s">
        <v>316</v>
      </c>
      <c r="FU54" s="10" t="s">
        <v>317</v>
      </c>
      <c r="FV54" s="10" t="s">
        <v>318</v>
      </c>
      <c r="FW54" s="10" t="s">
        <v>319</v>
      </c>
      <c r="FX54" s="10" t="s">
        <v>320</v>
      </c>
      <c r="FY54" s="10" t="s">
        <v>321</v>
      </c>
      <c r="FZ54" s="10" t="s">
        <v>322</v>
      </c>
      <c r="GA54" s="10" t="s">
        <v>323</v>
      </c>
      <c r="GB54" s="10" t="s">
        <v>324</v>
      </c>
      <c r="GC54" s="10" t="s">
        <v>325</v>
      </c>
      <c r="GD54" s="10" t="s">
        <v>326</v>
      </c>
      <c r="GE54" s="10" t="s">
        <v>327</v>
      </c>
      <c r="GF54" s="10" t="s">
        <v>328</v>
      </c>
      <c r="GG54" s="10" t="s">
        <v>329</v>
      </c>
      <c r="GH54" s="10" t="s">
        <v>330</v>
      </c>
      <c r="GI54" s="10" t="s">
        <v>331</v>
      </c>
      <c r="GJ54" s="10" t="s">
        <v>332</v>
      </c>
      <c r="GK54" s="10" t="s">
        <v>333</v>
      </c>
      <c r="GL54" s="10" t="s">
        <v>334</v>
      </c>
      <c r="GM54" s="10" t="s">
        <v>335</v>
      </c>
      <c r="GN54" s="10" t="s">
        <v>336</v>
      </c>
      <c r="GO54" s="10" t="s">
        <v>337</v>
      </c>
      <c r="GP54" s="10" t="s">
        <v>338</v>
      </c>
      <c r="GQ54" s="10" t="s">
        <v>339</v>
      </c>
      <c r="GR54" s="10" t="s">
        <v>340</v>
      </c>
      <c r="GS54" s="10" t="s">
        <v>341</v>
      </c>
      <c r="GT54" s="10" t="s">
        <v>342</v>
      </c>
      <c r="GU54" s="10" t="s">
        <v>343</v>
      </c>
      <c r="GV54" s="10" t="s">
        <v>344</v>
      </c>
      <c r="GW54" s="10" t="s">
        <v>345</v>
      </c>
      <c r="GX54" s="10" t="s">
        <v>346</v>
      </c>
      <c r="GY54" s="10" t="s">
        <v>347</v>
      </c>
      <c r="GZ54" s="10" t="s">
        <v>348</v>
      </c>
      <c r="HA54" s="10" t="s">
        <v>349</v>
      </c>
      <c r="HB54" s="10" t="s">
        <v>350</v>
      </c>
      <c r="HC54" s="10" t="s">
        <v>351</v>
      </c>
      <c r="HD54" s="10" t="s">
        <v>352</v>
      </c>
      <c r="HE54" s="10" t="s">
        <v>353</v>
      </c>
      <c r="HF54" s="10" t="s">
        <v>354</v>
      </c>
      <c r="HG54" s="10" t="s">
        <v>355</v>
      </c>
      <c r="HH54" s="10" t="s">
        <v>356</v>
      </c>
      <c r="HI54" s="10" t="s">
        <v>357</v>
      </c>
      <c r="HJ54" s="10" t="s">
        <v>358</v>
      </c>
      <c r="HK54" s="10" t="s">
        <v>359</v>
      </c>
      <c r="HL54" s="10" t="s">
        <v>360</v>
      </c>
      <c r="HM54" s="10" t="s">
        <v>361</v>
      </c>
      <c r="HN54" s="10" t="s">
        <v>362</v>
      </c>
      <c r="HO54" s="10" t="s">
        <v>363</v>
      </c>
      <c r="HP54" s="10" t="s">
        <v>364</v>
      </c>
      <c r="HQ54" s="10" t="s">
        <v>365</v>
      </c>
      <c r="HR54" s="10" t="s">
        <v>366</v>
      </c>
      <c r="HS54" s="10" t="s">
        <v>367</v>
      </c>
      <c r="HT54" s="10" t="s">
        <v>368</v>
      </c>
      <c r="HU54" s="10" t="s">
        <v>369</v>
      </c>
      <c r="HV54" s="10" t="s">
        <v>370</v>
      </c>
      <c r="HW54" s="10" t="s">
        <v>371</v>
      </c>
      <c r="HX54" s="10" t="s">
        <v>372</v>
      </c>
      <c r="HY54" s="10" t="s">
        <v>373</v>
      </c>
      <c r="HZ54" s="10" t="s">
        <v>374</v>
      </c>
      <c r="IA54" s="10" t="s">
        <v>375</v>
      </c>
      <c r="IB54" s="10" t="s">
        <v>376</v>
      </c>
      <c r="IC54" s="10" t="s">
        <v>377</v>
      </c>
      <c r="ID54" s="10" t="s">
        <v>378</v>
      </c>
      <c r="IE54" s="10" t="s">
        <v>379</v>
      </c>
      <c r="IF54" s="10" t="s">
        <v>380</v>
      </c>
      <c r="IG54" s="10" t="s">
        <v>381</v>
      </c>
      <c r="IH54" s="10" t="s">
        <v>382</v>
      </c>
      <c r="II54" s="10" t="s">
        <v>383</v>
      </c>
      <c r="IJ54" s="10" t="s">
        <v>384</v>
      </c>
      <c r="IK54" s="10" t="s">
        <v>385</v>
      </c>
      <c r="IL54" s="10" t="s">
        <v>386</v>
      </c>
      <c r="IM54" s="10" t="s">
        <v>387</v>
      </c>
      <c r="IN54" s="10" t="s">
        <v>388</v>
      </c>
      <c r="IO54" s="10" t="s">
        <v>389</v>
      </c>
      <c r="IP54" s="10" t="s">
        <v>390</v>
      </c>
      <c r="IQ54" s="10" t="s">
        <v>391</v>
      </c>
      <c r="IR54" s="10" t="s">
        <v>392</v>
      </c>
      <c r="IS54" s="10" t="s">
        <v>393</v>
      </c>
      <c r="IT54" s="10" t="s">
        <v>394</v>
      </c>
      <c r="IU54" s="10" t="s">
        <v>395</v>
      </c>
      <c r="IV54" s="10" t="s">
        <v>396</v>
      </c>
      <c r="IW54" s="10" t="s">
        <v>397</v>
      </c>
      <c r="IX54" s="10" t="s">
        <v>398</v>
      </c>
      <c r="IY54" s="10" t="s">
        <v>399</v>
      </c>
      <c r="IZ54" s="10" t="s">
        <v>400</v>
      </c>
      <c r="JA54" s="10" t="s">
        <v>401</v>
      </c>
      <c r="JB54" s="10" t="s">
        <v>402</v>
      </c>
      <c r="JC54" s="10" t="s">
        <v>403</v>
      </c>
      <c r="JD54" s="10" t="s">
        <v>404</v>
      </c>
      <c r="JE54" s="10" t="s">
        <v>405</v>
      </c>
      <c r="JF54" s="10" t="s">
        <v>406</v>
      </c>
      <c r="JG54" s="10" t="s">
        <v>407</v>
      </c>
      <c r="JH54" s="10" t="s">
        <v>408</v>
      </c>
      <c r="JI54" s="10" t="s">
        <v>409</v>
      </c>
      <c r="JJ54" s="10" t="s">
        <v>410</v>
      </c>
      <c r="JK54" s="10" t="s">
        <v>411</v>
      </c>
      <c r="JL54" s="10" t="s">
        <v>412</v>
      </c>
      <c r="JM54" s="10" t="s">
        <v>413</v>
      </c>
      <c r="JN54" s="10" t="s">
        <v>414</v>
      </c>
      <c r="JO54" s="10" t="s">
        <v>415</v>
      </c>
      <c r="JP54" s="10" t="s">
        <v>416</v>
      </c>
      <c r="JQ54" s="10" t="s">
        <v>417</v>
      </c>
      <c r="JR54" s="10" t="s">
        <v>418</v>
      </c>
      <c r="JS54" s="10" t="s">
        <v>419</v>
      </c>
      <c r="JT54" s="10" t="s">
        <v>420</v>
      </c>
      <c r="JU54" s="10" t="s">
        <v>421</v>
      </c>
      <c r="JV54" s="10" t="s">
        <v>422</v>
      </c>
      <c r="JW54" s="10" t="s">
        <v>423</v>
      </c>
      <c r="JX54" s="10" t="s">
        <v>424</v>
      </c>
      <c r="JY54" s="10" t="s">
        <v>425</v>
      </c>
      <c r="JZ54" s="10" t="s">
        <v>426</v>
      </c>
      <c r="KA54" s="10" t="s">
        <v>427</v>
      </c>
      <c r="KB54" s="10" t="s">
        <v>428</v>
      </c>
      <c r="KC54" s="10" t="s">
        <v>429</v>
      </c>
      <c r="KD54" s="10" t="s">
        <v>430</v>
      </c>
      <c r="KE54" s="10" t="s">
        <v>431</v>
      </c>
      <c r="KF54" s="10" t="s">
        <v>432</v>
      </c>
      <c r="KG54" s="10" t="s">
        <v>433</v>
      </c>
      <c r="KH54" s="10" t="s">
        <v>434</v>
      </c>
      <c r="KI54" s="10" t="s">
        <v>435</v>
      </c>
      <c r="KJ54" s="10" t="s">
        <v>436</v>
      </c>
      <c r="KK54" s="10" t="s">
        <v>437</v>
      </c>
      <c r="KL54" s="10" t="s">
        <v>438</v>
      </c>
      <c r="KM54" s="10" t="s">
        <v>439</v>
      </c>
      <c r="KN54" s="10" t="s">
        <v>440</v>
      </c>
      <c r="KO54" s="10" t="s">
        <v>441</v>
      </c>
      <c r="KP54" s="10" t="s">
        <v>442</v>
      </c>
      <c r="KQ54" s="10" t="s">
        <v>443</v>
      </c>
      <c r="KR54" s="10" t="s">
        <v>444</v>
      </c>
      <c r="KS54" s="10" t="s">
        <v>445</v>
      </c>
      <c r="KT54" s="10" t="s">
        <v>446</v>
      </c>
      <c r="KU54" s="10" t="s">
        <v>447</v>
      </c>
      <c r="KV54" s="10" t="s">
        <v>448</v>
      </c>
      <c r="KW54" s="10" t="s">
        <v>449</v>
      </c>
      <c r="KX54" s="10" t="s">
        <v>450</v>
      </c>
      <c r="KY54" s="10" t="s">
        <v>451</v>
      </c>
      <c r="KZ54" s="10" t="s">
        <v>452</v>
      </c>
      <c r="LA54" s="10" t="s">
        <v>453</v>
      </c>
      <c r="LB54" s="10" t="s">
        <v>454</v>
      </c>
      <c r="LC54" s="10" t="s">
        <v>455</v>
      </c>
      <c r="LD54" s="10" t="s">
        <v>456</v>
      </c>
      <c r="LE54" s="10" t="s">
        <v>457</v>
      </c>
      <c r="LF54" s="10" t="s">
        <v>458</v>
      </c>
      <c r="LG54" s="10" t="s">
        <v>459</v>
      </c>
      <c r="LH54" s="10" t="s">
        <v>460</v>
      </c>
      <c r="LI54" s="10" t="s">
        <v>461</v>
      </c>
      <c r="LJ54" s="10" t="s">
        <v>462</v>
      </c>
      <c r="LK54" s="10" t="s">
        <v>463</v>
      </c>
      <c r="LL54" s="10" t="s">
        <v>464</v>
      </c>
      <c r="LM54" s="10" t="s">
        <v>465</v>
      </c>
      <c r="LN54" s="10" t="s">
        <v>466</v>
      </c>
      <c r="LO54" s="10" t="s">
        <v>467</v>
      </c>
      <c r="LP54" s="10" t="s">
        <v>468</v>
      </c>
      <c r="LQ54" s="10" t="s">
        <v>469</v>
      </c>
      <c r="LR54" s="10" t="s">
        <v>470</v>
      </c>
      <c r="LS54" s="10" t="s">
        <v>471</v>
      </c>
      <c r="LT54" s="10" t="s">
        <v>472</v>
      </c>
      <c r="LU54" s="10" t="s">
        <v>473</v>
      </c>
      <c r="LV54" s="10" t="s">
        <v>474</v>
      </c>
      <c r="LW54" s="10" t="s">
        <v>475</v>
      </c>
      <c r="LX54" s="10" t="s">
        <v>476</v>
      </c>
      <c r="LY54" s="10" t="s">
        <v>477</v>
      </c>
      <c r="LZ54" s="10" t="s">
        <v>478</v>
      </c>
      <c r="MA54" s="10" t="s">
        <v>479</v>
      </c>
      <c r="MB54" s="10" t="s">
        <v>480</v>
      </c>
      <c r="MC54" s="10" t="s">
        <v>481</v>
      </c>
      <c r="MD54" s="10" t="s">
        <v>482</v>
      </c>
      <c r="ME54" s="10" t="s">
        <v>483</v>
      </c>
      <c r="MF54" s="10" t="s">
        <v>484</v>
      </c>
      <c r="MG54" s="10" t="s">
        <v>485</v>
      </c>
      <c r="MH54" s="10" t="s">
        <v>486</v>
      </c>
      <c r="MI54" s="10" t="s">
        <v>487</v>
      </c>
      <c r="MJ54" s="10" t="s">
        <v>488</v>
      </c>
      <c r="MK54" s="10" t="s">
        <v>489</v>
      </c>
      <c r="ML54" s="10" t="s">
        <v>490</v>
      </c>
      <c r="MM54" s="10" t="s">
        <v>491</v>
      </c>
      <c r="MN54" s="10" t="s">
        <v>492</v>
      </c>
      <c r="MO54" s="10" t="s">
        <v>493</v>
      </c>
      <c r="MP54" s="10" t="s">
        <v>494</v>
      </c>
      <c r="MQ54" s="10" t="s">
        <v>495</v>
      </c>
      <c r="MR54" s="10" t="s">
        <v>496</v>
      </c>
      <c r="MS54" s="10" t="s">
        <v>497</v>
      </c>
      <c r="MT54" s="10" t="s">
        <v>498</v>
      </c>
      <c r="MU54" s="10" t="s">
        <v>499</v>
      </c>
      <c r="MV54" s="10" t="s">
        <v>500</v>
      </c>
      <c r="MW54" s="10" t="s">
        <v>501</v>
      </c>
      <c r="MX54" s="10" t="s">
        <v>502</v>
      </c>
      <c r="MY54" s="10" t="s">
        <v>503</v>
      </c>
      <c r="MZ54" s="10" t="s">
        <v>504</v>
      </c>
      <c r="NA54" s="10" t="s">
        <v>505</v>
      </c>
      <c r="NB54" s="10" t="s">
        <v>506</v>
      </c>
      <c r="NC54" s="10" t="s">
        <v>507</v>
      </c>
      <c r="ND54" s="10" t="s">
        <v>508</v>
      </c>
      <c r="NE54" s="10" t="s">
        <v>509</v>
      </c>
      <c r="NF54" s="10" t="s">
        <v>510</v>
      </c>
      <c r="NG54" s="10" t="s">
        <v>511</v>
      </c>
      <c r="NH54" s="10" t="s">
        <v>512</v>
      </c>
      <c r="NI54" s="10" t="s">
        <v>513</v>
      </c>
      <c r="NJ54" s="10" t="s">
        <v>514</v>
      </c>
      <c r="NK54" s="10" t="s">
        <v>515</v>
      </c>
      <c r="NL54" s="10" t="s">
        <v>516</v>
      </c>
      <c r="NM54" s="10" t="s">
        <v>517</v>
      </c>
      <c r="NN54" s="10" t="s">
        <v>518</v>
      </c>
      <c r="NO54" s="10" t="s">
        <v>519</v>
      </c>
      <c r="NP54" s="10" t="s">
        <v>520</v>
      </c>
      <c r="NQ54" s="10" t="s">
        <v>521</v>
      </c>
      <c r="NR54" s="10" t="s">
        <v>522</v>
      </c>
      <c r="NS54" s="10" t="s">
        <v>523</v>
      </c>
      <c r="NT54" s="10" t="s">
        <v>524</v>
      </c>
      <c r="NU54" s="10" t="s">
        <v>525</v>
      </c>
      <c r="NV54" s="10" t="s">
        <v>526</v>
      </c>
      <c r="NW54" s="10" t="s">
        <v>527</v>
      </c>
      <c r="NX54" s="10" t="s">
        <v>528</v>
      </c>
      <c r="NY54" s="10" t="s">
        <v>529</v>
      </c>
      <c r="NZ54" s="10" t="s">
        <v>530</v>
      </c>
      <c r="OA54" s="10" t="s">
        <v>531</v>
      </c>
      <c r="OB54" s="10" t="s">
        <v>532</v>
      </c>
      <c r="OC54" s="10" t="s">
        <v>533</v>
      </c>
      <c r="OD54" s="10" t="s">
        <v>534</v>
      </c>
      <c r="OE54" s="10" t="s">
        <v>535</v>
      </c>
      <c r="OF54" s="10" t="s">
        <v>536</v>
      </c>
      <c r="OG54" s="10" t="s">
        <v>537</v>
      </c>
      <c r="OH54" s="10" t="s">
        <v>538</v>
      </c>
      <c r="OI54" s="10" t="s">
        <v>539</v>
      </c>
      <c r="OJ54" s="10" t="s">
        <v>540</v>
      </c>
      <c r="OK54" s="10" t="s">
        <v>541</v>
      </c>
      <c r="OL54" s="10" t="s">
        <v>542</v>
      </c>
      <c r="OM54" s="10" t="s">
        <v>543</v>
      </c>
      <c r="ON54" s="10" t="s">
        <v>544</v>
      </c>
      <c r="OO54" s="10" t="s">
        <v>545</v>
      </c>
      <c r="OP54" s="10" t="s">
        <v>546</v>
      </c>
      <c r="OQ54" s="10" t="s">
        <v>547</v>
      </c>
      <c r="OR54" s="10" t="s">
        <v>548</v>
      </c>
      <c r="OS54" s="10" t="s">
        <v>549</v>
      </c>
      <c r="OT54" s="10" t="s">
        <v>550</v>
      </c>
      <c r="OU54" s="10" t="s">
        <v>551</v>
      </c>
      <c r="OV54" s="10" t="s">
        <v>552</v>
      </c>
      <c r="OW54" s="10" t="s">
        <v>553</v>
      </c>
      <c r="OX54" s="10" t="s">
        <v>554</v>
      </c>
    </row>
    <row r="55" spans="2:414" ht="26.4" x14ac:dyDescent="0.25">
      <c r="B55" s="9" t="s">
        <v>1143</v>
      </c>
      <c r="C55" s="10" t="s">
        <v>555</v>
      </c>
      <c r="D55" s="10" t="s">
        <v>556</v>
      </c>
      <c r="E55" s="10" t="s">
        <v>557</v>
      </c>
      <c r="F55" s="10" t="s">
        <v>558</v>
      </c>
      <c r="G55" s="10" t="s">
        <v>559</v>
      </c>
      <c r="H55" s="10" t="s">
        <v>560</v>
      </c>
      <c r="I55" s="10" t="s">
        <v>561</v>
      </c>
      <c r="J55" s="10" t="s">
        <v>562</v>
      </c>
      <c r="K55" s="10" t="s">
        <v>563</v>
      </c>
      <c r="L55" s="10" t="s">
        <v>564</v>
      </c>
      <c r="M55" s="10" t="s">
        <v>565</v>
      </c>
      <c r="N55" s="10" t="s">
        <v>566</v>
      </c>
      <c r="O55" s="10" t="s">
        <v>567</v>
      </c>
      <c r="P55" s="10" t="s">
        <v>568</v>
      </c>
      <c r="Q55" s="10" t="s">
        <v>569</v>
      </c>
      <c r="R55" s="10" t="s">
        <v>570</v>
      </c>
      <c r="S55" s="10" t="s">
        <v>571</v>
      </c>
      <c r="T55" s="10" t="s">
        <v>572</v>
      </c>
      <c r="U55" s="10" t="s">
        <v>573</v>
      </c>
      <c r="V55" s="10" t="s">
        <v>574</v>
      </c>
      <c r="W55" s="10" t="s">
        <v>575</v>
      </c>
      <c r="X55" s="10" t="s">
        <v>576</v>
      </c>
      <c r="Y55" s="10" t="s">
        <v>577</v>
      </c>
      <c r="Z55" s="10" t="s">
        <v>578</v>
      </c>
      <c r="AA55" s="10" t="s">
        <v>579</v>
      </c>
      <c r="AB55" s="10" t="s">
        <v>580</v>
      </c>
      <c r="AC55" s="10" t="s">
        <v>581</v>
      </c>
      <c r="AD55" s="10" t="s">
        <v>582</v>
      </c>
      <c r="AE55" s="10" t="s">
        <v>583</v>
      </c>
      <c r="AF55" s="10" t="s">
        <v>584</v>
      </c>
      <c r="AG55" s="10" t="s">
        <v>585</v>
      </c>
      <c r="AH55" s="10" t="s">
        <v>586</v>
      </c>
      <c r="AI55" s="10" t="s">
        <v>587</v>
      </c>
      <c r="AJ55" s="10" t="s">
        <v>588</v>
      </c>
      <c r="AK55" s="10" t="s">
        <v>589</v>
      </c>
      <c r="AL55" s="10" t="s">
        <v>590</v>
      </c>
      <c r="AM55" s="10" t="s">
        <v>591</v>
      </c>
      <c r="AN55" s="10" t="s">
        <v>592</v>
      </c>
      <c r="AO55" s="10" t="s">
        <v>593</v>
      </c>
      <c r="AP55" s="10" t="s">
        <v>594</v>
      </c>
      <c r="AQ55" s="10" t="s">
        <v>595</v>
      </c>
      <c r="AR55" s="10" t="s">
        <v>596</v>
      </c>
      <c r="AS55" s="10" t="s">
        <v>597</v>
      </c>
      <c r="AT55" s="10" t="s">
        <v>598</v>
      </c>
      <c r="AU55" s="10" t="s">
        <v>599</v>
      </c>
      <c r="AV55" s="10" t="s">
        <v>600</v>
      </c>
      <c r="AW55" s="10" t="s">
        <v>601</v>
      </c>
      <c r="AX55" s="10" t="s">
        <v>602</v>
      </c>
      <c r="AY55" s="10" t="s">
        <v>603</v>
      </c>
      <c r="AZ55" s="10" t="s">
        <v>604</v>
      </c>
      <c r="BA55" s="10" t="s">
        <v>605</v>
      </c>
      <c r="BB55" s="10" t="s">
        <v>606</v>
      </c>
      <c r="BC55" s="10" t="s">
        <v>607</v>
      </c>
      <c r="BD55" s="10" t="s">
        <v>608</v>
      </c>
      <c r="BE55" s="10" t="s">
        <v>609</v>
      </c>
      <c r="BF55" s="10" t="s">
        <v>610</v>
      </c>
      <c r="BG55" s="10" t="s">
        <v>611</v>
      </c>
      <c r="BH55" s="10" t="s">
        <v>612</v>
      </c>
      <c r="BI55" s="10" t="s">
        <v>613</v>
      </c>
      <c r="BJ55" s="10" t="s">
        <v>614</v>
      </c>
      <c r="BK55" s="10" t="s">
        <v>615</v>
      </c>
      <c r="BL55" s="10" t="s">
        <v>616</v>
      </c>
      <c r="BM55" s="10" t="s">
        <v>617</v>
      </c>
      <c r="BN55" s="10" t="s">
        <v>618</v>
      </c>
      <c r="BO55" s="10" t="s">
        <v>619</v>
      </c>
      <c r="BP55" s="10" t="s">
        <v>620</v>
      </c>
      <c r="BQ55" s="10" t="s">
        <v>621</v>
      </c>
      <c r="BR55" s="10" t="s">
        <v>622</v>
      </c>
      <c r="BS55" s="10" t="s">
        <v>623</v>
      </c>
      <c r="BT55" s="10" t="s">
        <v>624</v>
      </c>
      <c r="BU55" s="10" t="s">
        <v>625</v>
      </c>
      <c r="BV55" s="10" t="s">
        <v>626</v>
      </c>
      <c r="BW55" s="10" t="s">
        <v>627</v>
      </c>
      <c r="BX55" s="10" t="s">
        <v>628</v>
      </c>
      <c r="BY55" s="10" t="s">
        <v>629</v>
      </c>
      <c r="BZ55" s="10" t="s">
        <v>630</v>
      </c>
      <c r="CA55" s="10" t="s">
        <v>631</v>
      </c>
      <c r="CB55" s="10" t="s">
        <v>632</v>
      </c>
      <c r="CC55" s="10" t="s">
        <v>633</v>
      </c>
      <c r="CD55" s="10" t="s">
        <v>634</v>
      </c>
      <c r="CE55" s="10" t="s">
        <v>635</v>
      </c>
      <c r="CF55" s="10" t="s">
        <v>636</v>
      </c>
      <c r="CG55" s="10" t="s">
        <v>637</v>
      </c>
      <c r="CH55" s="10" t="s">
        <v>638</v>
      </c>
      <c r="CI55" s="10" t="s">
        <v>639</v>
      </c>
      <c r="CJ55" s="10" t="s">
        <v>640</v>
      </c>
      <c r="CK55" s="10" t="s">
        <v>641</v>
      </c>
      <c r="CL55" s="10" t="s">
        <v>642</v>
      </c>
      <c r="CM55" s="10" t="s">
        <v>643</v>
      </c>
      <c r="CN55" s="10" t="s">
        <v>644</v>
      </c>
      <c r="CO55" s="10" t="s">
        <v>645</v>
      </c>
      <c r="CP55" s="10" t="s">
        <v>646</v>
      </c>
      <c r="CQ55" s="10" t="s">
        <v>647</v>
      </c>
      <c r="CR55" s="10" t="s">
        <v>648</v>
      </c>
      <c r="CS55" s="10" t="s">
        <v>649</v>
      </c>
      <c r="CT55" s="10" t="s">
        <v>650</v>
      </c>
      <c r="CU55" s="10" t="s">
        <v>651</v>
      </c>
      <c r="CV55" s="10" t="s">
        <v>652</v>
      </c>
      <c r="CW55" s="10" t="s">
        <v>653</v>
      </c>
      <c r="CX55" s="10" t="s">
        <v>654</v>
      </c>
      <c r="CY55" s="10" t="s">
        <v>655</v>
      </c>
      <c r="CZ55" s="10" t="s">
        <v>656</v>
      </c>
      <c r="DA55" s="10" t="s">
        <v>657</v>
      </c>
      <c r="DB55" s="10" t="s">
        <v>658</v>
      </c>
      <c r="DC55" s="10" t="s">
        <v>659</v>
      </c>
      <c r="DD55" s="10" t="s">
        <v>660</v>
      </c>
      <c r="DE55" s="10" t="s">
        <v>661</v>
      </c>
      <c r="DF55" s="10" t="s">
        <v>662</v>
      </c>
      <c r="DG55" s="10" t="s">
        <v>663</v>
      </c>
      <c r="DH55" s="10" t="s">
        <v>664</v>
      </c>
      <c r="DI55" s="10" t="s">
        <v>665</v>
      </c>
      <c r="DJ55" s="10" t="s">
        <v>666</v>
      </c>
      <c r="DK55" s="10" t="s">
        <v>667</v>
      </c>
      <c r="DL55" s="10" t="s">
        <v>668</v>
      </c>
      <c r="DM55" s="10" t="s">
        <v>669</v>
      </c>
      <c r="DN55" s="10" t="s">
        <v>670</v>
      </c>
      <c r="DO55" s="10" t="s">
        <v>671</v>
      </c>
      <c r="DP55" s="10" t="s">
        <v>672</v>
      </c>
      <c r="DQ55" s="10" t="s">
        <v>673</v>
      </c>
      <c r="DR55" s="10" t="s">
        <v>674</v>
      </c>
      <c r="DS55" s="10" t="s">
        <v>675</v>
      </c>
      <c r="DT55" s="10" t="s">
        <v>676</v>
      </c>
      <c r="DU55" s="10" t="s">
        <v>677</v>
      </c>
      <c r="DV55" s="10" t="s">
        <v>678</v>
      </c>
      <c r="DW55" s="10" t="s">
        <v>679</v>
      </c>
      <c r="DX55" s="10" t="s">
        <v>680</v>
      </c>
      <c r="DY55" s="10" t="s">
        <v>681</v>
      </c>
      <c r="DZ55" s="10" t="s">
        <v>682</v>
      </c>
      <c r="EA55" s="10" t="s">
        <v>683</v>
      </c>
      <c r="EB55" s="10" t="s">
        <v>684</v>
      </c>
      <c r="EC55" s="10" t="s">
        <v>685</v>
      </c>
      <c r="ED55" s="10" t="s">
        <v>686</v>
      </c>
      <c r="EE55" s="10" t="s">
        <v>687</v>
      </c>
      <c r="EF55" s="10" t="s">
        <v>688</v>
      </c>
      <c r="EG55" s="10" t="s">
        <v>689</v>
      </c>
      <c r="EH55" s="10" t="s">
        <v>690</v>
      </c>
      <c r="EI55" s="10" t="s">
        <v>691</v>
      </c>
      <c r="EJ55" s="10" t="s">
        <v>692</v>
      </c>
      <c r="EK55" s="10" t="s">
        <v>693</v>
      </c>
      <c r="EL55" s="10" t="s">
        <v>694</v>
      </c>
      <c r="EM55" s="10" t="s">
        <v>695</v>
      </c>
      <c r="EN55" s="10" t="s">
        <v>696</v>
      </c>
      <c r="EO55" s="10" t="s">
        <v>697</v>
      </c>
      <c r="EP55" s="10" t="s">
        <v>698</v>
      </c>
      <c r="EQ55" s="10" t="s">
        <v>699</v>
      </c>
      <c r="ER55" s="10" t="s">
        <v>700</v>
      </c>
      <c r="ES55" s="10" t="s">
        <v>701</v>
      </c>
      <c r="ET55" s="10" t="s">
        <v>702</v>
      </c>
      <c r="EU55" s="10" t="s">
        <v>703</v>
      </c>
      <c r="EV55" s="10" t="s">
        <v>704</v>
      </c>
      <c r="EW55" s="10" t="s">
        <v>705</v>
      </c>
      <c r="EX55" s="10" t="s">
        <v>706</v>
      </c>
      <c r="EY55" s="10" t="s">
        <v>707</v>
      </c>
      <c r="EZ55" s="10" t="s">
        <v>708</v>
      </c>
      <c r="FA55" s="10" t="s">
        <v>709</v>
      </c>
      <c r="FB55" s="10" t="s">
        <v>710</v>
      </c>
      <c r="FC55" s="10" t="s">
        <v>711</v>
      </c>
      <c r="FD55" s="10" t="s">
        <v>712</v>
      </c>
      <c r="FE55" s="10" t="s">
        <v>713</v>
      </c>
      <c r="FF55" s="10" t="s">
        <v>714</v>
      </c>
      <c r="FG55" s="10" t="s">
        <v>715</v>
      </c>
      <c r="FH55" s="10" t="s">
        <v>716</v>
      </c>
      <c r="FI55" s="10" t="s">
        <v>717</v>
      </c>
      <c r="FJ55" s="10" t="s">
        <v>718</v>
      </c>
      <c r="FK55" s="10" t="s">
        <v>719</v>
      </c>
      <c r="FL55" s="10" t="s">
        <v>720</v>
      </c>
      <c r="FM55" s="10" t="s">
        <v>721</v>
      </c>
      <c r="FN55" s="10" t="s">
        <v>722</v>
      </c>
      <c r="FO55" s="10" t="s">
        <v>723</v>
      </c>
      <c r="FP55" s="10" t="s">
        <v>724</v>
      </c>
      <c r="FQ55" s="10" t="s">
        <v>725</v>
      </c>
      <c r="FR55" s="10" t="s">
        <v>726</v>
      </c>
      <c r="FS55" s="10" t="s">
        <v>727</v>
      </c>
      <c r="FT55" s="10" t="s">
        <v>728</v>
      </c>
      <c r="FU55" s="10" t="s">
        <v>729</v>
      </c>
      <c r="FV55" s="10" t="s">
        <v>730</v>
      </c>
      <c r="FW55" s="10" t="s">
        <v>731</v>
      </c>
      <c r="FX55" s="10" t="s">
        <v>732</v>
      </c>
      <c r="FY55" s="10" t="s">
        <v>733</v>
      </c>
      <c r="FZ55" s="10" t="s">
        <v>734</v>
      </c>
      <c r="GA55" s="10" t="s">
        <v>735</v>
      </c>
      <c r="GB55" s="10" t="s">
        <v>736</v>
      </c>
      <c r="GC55" s="10" t="s">
        <v>737</v>
      </c>
      <c r="GD55" s="10" t="s">
        <v>738</v>
      </c>
      <c r="GE55" s="10" t="s">
        <v>739</v>
      </c>
      <c r="GF55" s="10" t="s">
        <v>740</v>
      </c>
      <c r="GG55" s="10" t="s">
        <v>741</v>
      </c>
      <c r="GH55" s="10" t="s">
        <v>742</v>
      </c>
      <c r="GI55" s="10" t="s">
        <v>743</v>
      </c>
      <c r="GJ55" s="10" t="s">
        <v>744</v>
      </c>
      <c r="GK55" s="10" t="s">
        <v>745</v>
      </c>
      <c r="GL55" s="10" t="s">
        <v>746</v>
      </c>
      <c r="GM55" s="10" t="s">
        <v>747</v>
      </c>
      <c r="GN55" s="10" t="s">
        <v>748</v>
      </c>
      <c r="GO55" s="10" t="s">
        <v>749</v>
      </c>
      <c r="GP55" s="10" t="s">
        <v>750</v>
      </c>
      <c r="GQ55" s="10" t="s">
        <v>751</v>
      </c>
      <c r="GR55" s="10" t="s">
        <v>752</v>
      </c>
      <c r="GS55" s="10" t="s">
        <v>753</v>
      </c>
      <c r="GT55" s="10" t="s">
        <v>754</v>
      </c>
      <c r="GU55" s="10" t="s">
        <v>755</v>
      </c>
      <c r="GV55" s="10" t="s">
        <v>756</v>
      </c>
      <c r="GW55" s="10" t="s">
        <v>757</v>
      </c>
      <c r="GX55" s="10" t="s">
        <v>758</v>
      </c>
      <c r="GY55" s="10" t="s">
        <v>759</v>
      </c>
      <c r="GZ55" s="10" t="s">
        <v>760</v>
      </c>
      <c r="HA55" s="10" t="s">
        <v>761</v>
      </c>
      <c r="HB55" s="10" t="s">
        <v>762</v>
      </c>
      <c r="HC55" s="10" t="s">
        <v>763</v>
      </c>
      <c r="HD55" s="10" t="s">
        <v>764</v>
      </c>
      <c r="HE55" s="10" t="s">
        <v>765</v>
      </c>
      <c r="HF55" s="10" t="s">
        <v>766</v>
      </c>
      <c r="HG55" s="10" t="s">
        <v>767</v>
      </c>
      <c r="HH55" s="10" t="s">
        <v>768</v>
      </c>
      <c r="HI55" s="10" t="s">
        <v>769</v>
      </c>
      <c r="HJ55" s="10" t="s">
        <v>770</v>
      </c>
      <c r="HK55" s="10" t="s">
        <v>771</v>
      </c>
      <c r="HL55" s="10" t="s">
        <v>772</v>
      </c>
      <c r="HM55" s="10" t="s">
        <v>773</v>
      </c>
      <c r="HN55" s="10" t="s">
        <v>774</v>
      </c>
      <c r="HO55" s="10" t="s">
        <v>775</v>
      </c>
      <c r="HP55" s="10" t="s">
        <v>776</v>
      </c>
      <c r="HQ55" s="10" t="s">
        <v>777</v>
      </c>
      <c r="HR55" s="10" t="s">
        <v>778</v>
      </c>
      <c r="HS55" s="10" t="s">
        <v>779</v>
      </c>
      <c r="HT55" s="10" t="s">
        <v>780</v>
      </c>
      <c r="HU55" s="10" t="s">
        <v>781</v>
      </c>
      <c r="HV55" s="10" t="s">
        <v>782</v>
      </c>
      <c r="HW55" s="10" t="s">
        <v>783</v>
      </c>
      <c r="HX55" s="10" t="s">
        <v>784</v>
      </c>
      <c r="HY55" s="10" t="s">
        <v>785</v>
      </c>
      <c r="HZ55" s="10" t="s">
        <v>786</v>
      </c>
      <c r="IA55" s="10" t="s">
        <v>787</v>
      </c>
      <c r="IB55" s="10" t="s">
        <v>788</v>
      </c>
      <c r="IC55" s="10" t="s">
        <v>789</v>
      </c>
      <c r="ID55" s="10" t="s">
        <v>790</v>
      </c>
      <c r="IE55" s="10" t="s">
        <v>791</v>
      </c>
      <c r="IF55" s="10" t="s">
        <v>792</v>
      </c>
      <c r="IG55" s="10" t="s">
        <v>793</v>
      </c>
      <c r="IH55" s="10" t="s">
        <v>794</v>
      </c>
      <c r="II55" s="10" t="s">
        <v>795</v>
      </c>
      <c r="IJ55" s="10" t="s">
        <v>796</v>
      </c>
      <c r="IK55" s="10" t="s">
        <v>797</v>
      </c>
      <c r="IL55" s="10" t="s">
        <v>798</v>
      </c>
      <c r="IM55" s="10" t="s">
        <v>799</v>
      </c>
      <c r="IN55" s="10" t="s">
        <v>800</v>
      </c>
      <c r="IO55" s="10" t="s">
        <v>801</v>
      </c>
      <c r="IP55" s="10" t="s">
        <v>802</v>
      </c>
      <c r="IQ55" s="10" t="s">
        <v>803</v>
      </c>
      <c r="IR55" s="10" t="s">
        <v>804</v>
      </c>
      <c r="IS55" s="10" t="s">
        <v>805</v>
      </c>
      <c r="IT55" s="10" t="s">
        <v>806</v>
      </c>
      <c r="IU55" s="10" t="s">
        <v>807</v>
      </c>
      <c r="IV55" s="10" t="s">
        <v>808</v>
      </c>
      <c r="IW55" s="10" t="s">
        <v>809</v>
      </c>
      <c r="IX55" s="10" t="s">
        <v>810</v>
      </c>
      <c r="IY55" s="10" t="s">
        <v>811</v>
      </c>
      <c r="IZ55" s="10" t="s">
        <v>812</v>
      </c>
      <c r="JA55" s="10" t="s">
        <v>813</v>
      </c>
      <c r="JB55" s="10" t="s">
        <v>814</v>
      </c>
      <c r="JC55" s="10" t="s">
        <v>815</v>
      </c>
      <c r="JD55" s="10" t="s">
        <v>816</v>
      </c>
      <c r="JE55" s="10" t="s">
        <v>817</v>
      </c>
      <c r="JF55" s="10" t="s">
        <v>818</v>
      </c>
      <c r="JG55" s="10" t="s">
        <v>819</v>
      </c>
      <c r="JH55" s="10" t="s">
        <v>820</v>
      </c>
      <c r="JI55" s="10" t="s">
        <v>821</v>
      </c>
      <c r="JJ55" s="10" t="s">
        <v>822</v>
      </c>
      <c r="JK55" s="10" t="s">
        <v>823</v>
      </c>
      <c r="JL55" s="10" t="s">
        <v>824</v>
      </c>
      <c r="JM55" s="10" t="s">
        <v>825</v>
      </c>
      <c r="JN55" s="10" t="s">
        <v>826</v>
      </c>
      <c r="JO55" s="10" t="s">
        <v>827</v>
      </c>
      <c r="JP55" s="10" t="s">
        <v>828</v>
      </c>
      <c r="JQ55" s="10" t="s">
        <v>829</v>
      </c>
      <c r="JR55" s="10" t="s">
        <v>830</v>
      </c>
      <c r="JS55" s="10" t="s">
        <v>831</v>
      </c>
      <c r="JT55" s="10" t="s">
        <v>832</v>
      </c>
      <c r="JU55" s="10" t="s">
        <v>833</v>
      </c>
      <c r="JV55" s="10" t="s">
        <v>834</v>
      </c>
      <c r="JW55" s="10" t="s">
        <v>835</v>
      </c>
      <c r="JX55" s="10" t="s">
        <v>836</v>
      </c>
      <c r="JY55" s="10" t="s">
        <v>837</v>
      </c>
      <c r="JZ55" s="10" t="s">
        <v>838</v>
      </c>
      <c r="KA55" s="10" t="s">
        <v>839</v>
      </c>
      <c r="KB55" s="10" t="s">
        <v>840</v>
      </c>
      <c r="KC55" s="10" t="s">
        <v>841</v>
      </c>
      <c r="KD55" s="10" t="s">
        <v>842</v>
      </c>
      <c r="KE55" s="10" t="s">
        <v>843</v>
      </c>
      <c r="KF55" s="10" t="s">
        <v>844</v>
      </c>
      <c r="KG55" s="10" t="s">
        <v>845</v>
      </c>
      <c r="KH55" s="10" t="s">
        <v>846</v>
      </c>
      <c r="KI55" s="10" t="s">
        <v>847</v>
      </c>
      <c r="KJ55" s="10" t="s">
        <v>848</v>
      </c>
      <c r="KK55" s="10" t="s">
        <v>849</v>
      </c>
      <c r="KL55" s="10" t="s">
        <v>850</v>
      </c>
      <c r="KM55" s="10" t="s">
        <v>851</v>
      </c>
      <c r="KN55" s="10" t="s">
        <v>852</v>
      </c>
      <c r="KO55" s="10" t="s">
        <v>853</v>
      </c>
      <c r="KP55" s="10" t="s">
        <v>854</v>
      </c>
      <c r="KQ55" s="10" t="s">
        <v>855</v>
      </c>
      <c r="KR55" s="10" t="s">
        <v>856</v>
      </c>
      <c r="KS55" s="10" t="s">
        <v>857</v>
      </c>
      <c r="KT55" s="10" t="s">
        <v>858</v>
      </c>
      <c r="KU55" s="10" t="s">
        <v>859</v>
      </c>
      <c r="KV55" s="10" t="s">
        <v>860</v>
      </c>
      <c r="KW55" s="10" t="s">
        <v>861</v>
      </c>
      <c r="KX55" s="10" t="s">
        <v>862</v>
      </c>
      <c r="KY55" s="10" t="s">
        <v>863</v>
      </c>
      <c r="KZ55" s="10" t="s">
        <v>864</v>
      </c>
      <c r="LA55" s="10" t="s">
        <v>865</v>
      </c>
      <c r="LB55" s="10" t="s">
        <v>866</v>
      </c>
      <c r="LC55" s="10" t="s">
        <v>867</v>
      </c>
      <c r="LD55" s="10" t="s">
        <v>868</v>
      </c>
      <c r="LE55" s="10" t="s">
        <v>869</v>
      </c>
      <c r="LF55" s="10" t="s">
        <v>870</v>
      </c>
      <c r="LG55" s="10" t="s">
        <v>871</v>
      </c>
      <c r="LH55" s="10" t="s">
        <v>872</v>
      </c>
      <c r="LI55" s="10" t="s">
        <v>873</v>
      </c>
      <c r="LJ55" s="10" t="s">
        <v>874</v>
      </c>
      <c r="LK55" s="10" t="s">
        <v>875</v>
      </c>
      <c r="LL55" s="10" t="s">
        <v>876</v>
      </c>
      <c r="LM55" s="10" t="s">
        <v>877</v>
      </c>
      <c r="LN55" s="10" t="s">
        <v>878</v>
      </c>
      <c r="LO55" s="10" t="s">
        <v>879</v>
      </c>
      <c r="LP55" s="10" t="s">
        <v>880</v>
      </c>
      <c r="LQ55" s="10" t="s">
        <v>881</v>
      </c>
      <c r="LR55" s="10" t="s">
        <v>882</v>
      </c>
      <c r="LS55" s="10" t="s">
        <v>883</v>
      </c>
      <c r="LT55" s="10" t="s">
        <v>884</v>
      </c>
      <c r="LU55" s="10" t="s">
        <v>885</v>
      </c>
      <c r="LV55" s="10" t="s">
        <v>886</v>
      </c>
      <c r="LW55" s="10" t="s">
        <v>887</v>
      </c>
      <c r="LX55" s="10" t="s">
        <v>888</v>
      </c>
      <c r="LY55" s="10" t="s">
        <v>889</v>
      </c>
      <c r="LZ55" s="10" t="s">
        <v>890</v>
      </c>
      <c r="MA55" s="10" t="s">
        <v>891</v>
      </c>
      <c r="MB55" s="10" t="s">
        <v>892</v>
      </c>
      <c r="MC55" s="10" t="s">
        <v>893</v>
      </c>
      <c r="MD55" s="10" t="s">
        <v>894</v>
      </c>
      <c r="ME55" s="10" t="s">
        <v>895</v>
      </c>
      <c r="MF55" s="10" t="s">
        <v>896</v>
      </c>
      <c r="MG55" s="10" t="s">
        <v>897</v>
      </c>
      <c r="MH55" s="10" t="s">
        <v>898</v>
      </c>
      <c r="MI55" s="10" t="s">
        <v>899</v>
      </c>
      <c r="MJ55" s="10" t="s">
        <v>900</v>
      </c>
      <c r="MK55" s="10" t="s">
        <v>901</v>
      </c>
      <c r="ML55" s="10" t="s">
        <v>902</v>
      </c>
      <c r="MM55" s="10" t="s">
        <v>903</v>
      </c>
      <c r="MN55" s="10" t="s">
        <v>904</v>
      </c>
      <c r="MO55" s="10" t="s">
        <v>905</v>
      </c>
      <c r="MP55" s="10" t="s">
        <v>906</v>
      </c>
      <c r="MQ55" s="10" t="s">
        <v>907</v>
      </c>
      <c r="MR55" s="10" t="s">
        <v>908</v>
      </c>
      <c r="MS55" s="10" t="s">
        <v>909</v>
      </c>
      <c r="MT55" s="10" t="s">
        <v>910</v>
      </c>
      <c r="MU55" s="10" t="s">
        <v>911</v>
      </c>
      <c r="MV55" s="10" t="s">
        <v>912</v>
      </c>
      <c r="MW55" s="10" t="s">
        <v>913</v>
      </c>
      <c r="MX55" s="10" t="s">
        <v>914</v>
      </c>
      <c r="MY55" s="10" t="s">
        <v>915</v>
      </c>
      <c r="MZ55" s="10" t="s">
        <v>916</v>
      </c>
      <c r="NA55" s="10" t="s">
        <v>917</v>
      </c>
      <c r="NB55" s="10" t="s">
        <v>918</v>
      </c>
      <c r="NC55" s="10" t="s">
        <v>919</v>
      </c>
      <c r="ND55" s="10" t="s">
        <v>920</v>
      </c>
      <c r="NE55" s="10" t="s">
        <v>921</v>
      </c>
      <c r="NF55" s="10" t="s">
        <v>922</v>
      </c>
      <c r="NG55" s="10" t="s">
        <v>923</v>
      </c>
      <c r="NH55" s="10" t="s">
        <v>924</v>
      </c>
      <c r="NI55" s="10" t="s">
        <v>925</v>
      </c>
      <c r="NJ55" s="10" t="s">
        <v>926</v>
      </c>
      <c r="NK55" s="10" t="s">
        <v>927</v>
      </c>
      <c r="NL55" s="10" t="s">
        <v>928</v>
      </c>
      <c r="NM55" s="10" t="s">
        <v>929</v>
      </c>
      <c r="NN55" s="10" t="s">
        <v>930</v>
      </c>
      <c r="NO55" s="10" t="s">
        <v>931</v>
      </c>
      <c r="NP55" s="10" t="s">
        <v>932</v>
      </c>
      <c r="NQ55" s="10" t="s">
        <v>933</v>
      </c>
      <c r="NR55" s="10" t="s">
        <v>934</v>
      </c>
      <c r="NS55" s="10" t="s">
        <v>935</v>
      </c>
      <c r="NT55" s="10" t="s">
        <v>936</v>
      </c>
      <c r="NU55" s="10" t="s">
        <v>937</v>
      </c>
      <c r="NV55" s="10" t="s">
        <v>938</v>
      </c>
      <c r="NW55" s="10" t="s">
        <v>939</v>
      </c>
      <c r="NX55" s="10" t="s">
        <v>940</v>
      </c>
      <c r="NY55" s="10" t="s">
        <v>941</v>
      </c>
      <c r="NZ55" s="10" t="s">
        <v>942</v>
      </c>
      <c r="OA55" s="10" t="s">
        <v>943</v>
      </c>
      <c r="OB55" s="10" t="s">
        <v>944</v>
      </c>
      <c r="OC55" s="10" t="s">
        <v>945</v>
      </c>
      <c r="OD55" s="10" t="s">
        <v>946</v>
      </c>
      <c r="OE55" s="10" t="s">
        <v>947</v>
      </c>
      <c r="OF55" s="10" t="s">
        <v>948</v>
      </c>
      <c r="OG55" s="10" t="s">
        <v>949</v>
      </c>
      <c r="OH55" s="10" t="s">
        <v>950</v>
      </c>
      <c r="OI55" s="10" t="s">
        <v>951</v>
      </c>
      <c r="OJ55" s="10" t="s">
        <v>952</v>
      </c>
      <c r="OK55" s="10" t="s">
        <v>953</v>
      </c>
      <c r="OL55" s="10" t="s">
        <v>954</v>
      </c>
      <c r="OM55" s="10" t="s">
        <v>955</v>
      </c>
      <c r="ON55" s="10" t="s">
        <v>956</v>
      </c>
      <c r="OO55" s="10" t="s">
        <v>957</v>
      </c>
      <c r="OP55" s="10" t="s">
        <v>958</v>
      </c>
      <c r="OQ55" s="10" t="s">
        <v>959</v>
      </c>
      <c r="OR55" s="10" t="s">
        <v>960</v>
      </c>
      <c r="OS55" s="10" t="s">
        <v>961</v>
      </c>
      <c r="OT55" s="10" t="s">
        <v>962</v>
      </c>
      <c r="OU55" s="10" t="s">
        <v>963</v>
      </c>
      <c r="OV55" s="10" t="s">
        <v>964</v>
      </c>
      <c r="OW55" s="10" t="s">
        <v>965</v>
      </c>
      <c r="OX55" s="10" t="s">
        <v>966</v>
      </c>
    </row>
    <row r="56" spans="2:414" ht="15.6" x14ac:dyDescent="0.35">
      <c r="B56" s="6">
        <v>41882</v>
      </c>
      <c r="C56" s="8">
        <v>-0.19414104008390104</v>
      </c>
      <c r="D56" s="8">
        <v>-0.40849606112110709</v>
      </c>
      <c r="E56" s="8">
        <v>-0.28869624551063022</v>
      </c>
      <c r="F56" s="8">
        <v>-0.36426776858924104</v>
      </c>
      <c r="G56" s="8">
        <v>-0.13400419111297565</v>
      </c>
      <c r="H56" s="8">
        <v>-0.17678399776391679</v>
      </c>
      <c r="I56" s="8">
        <v>-0.22430662405772331</v>
      </c>
      <c r="J56" s="8">
        <v>-0.36725029516167568</v>
      </c>
      <c r="K56" s="8">
        <v>-0.28566596943618311</v>
      </c>
      <c r="L56" s="8">
        <v>-0.19092740985728268</v>
      </c>
      <c r="M56" s="8">
        <v>-0.17926718316831608</v>
      </c>
      <c r="N56" s="8">
        <v>-0.32479184972355823</v>
      </c>
      <c r="O56" s="8">
        <v>-8.3493492316258605E-2</v>
      </c>
      <c r="P56" s="8">
        <v>-9.2915601271018194E-2</v>
      </c>
      <c r="Q56" s="8">
        <v>-6.5380541710222687E-2</v>
      </c>
      <c r="R56" s="8">
        <v>-4.8582916905793833E-2</v>
      </c>
      <c r="S56" s="8">
        <v>-0.1549401482914684</v>
      </c>
      <c r="T56" s="8">
        <v>-0.16520412029064688</v>
      </c>
      <c r="U56" s="8">
        <v>-0.21200814825974576</v>
      </c>
      <c r="V56" s="8">
        <v>-0.30812785654027702</v>
      </c>
      <c r="W56" s="8">
        <v>-0.16824210326227559</v>
      </c>
      <c r="X56" s="8">
        <v>-0.31379711341757066</v>
      </c>
      <c r="Y56" s="8">
        <v>-0.34828576204421385</v>
      </c>
      <c r="Z56" s="8">
        <v>-0.31232633221800049</v>
      </c>
      <c r="AA56" s="8">
        <v>-5.7223457875908788E-2</v>
      </c>
      <c r="AB56" s="8">
        <v>-4.4435977128776484E-2</v>
      </c>
      <c r="AC56" s="8">
        <v>-0.16647042275647872</v>
      </c>
      <c r="AD56" s="8">
        <v>-0.29356550478712978</v>
      </c>
      <c r="AE56" s="8">
        <v>-0.30186212849658228</v>
      </c>
      <c r="AF56" s="8">
        <v>-0.38335979660886627</v>
      </c>
      <c r="AG56" s="8">
        <v>-0.24695093075138211</v>
      </c>
      <c r="AH56" s="8">
        <v>-0.26459723155169573</v>
      </c>
      <c r="AI56" s="8">
        <v>-0.28417808502305641</v>
      </c>
      <c r="AJ56" s="8">
        <v>-0.4995422206155124</v>
      </c>
      <c r="AK56" s="8">
        <v>-0.19909155876668086</v>
      </c>
      <c r="AL56" s="8">
        <v>-0.41747614952793594</v>
      </c>
      <c r="AM56" s="8">
        <v>-7.3402381065602929E-2</v>
      </c>
      <c r="AN56" s="8">
        <v>-0.20735134624117516</v>
      </c>
      <c r="AO56" s="8">
        <v>-0.35336397822612237</v>
      </c>
      <c r="AP56" s="8">
        <v>-0.45465420482010954</v>
      </c>
      <c r="AQ56" s="8">
        <v>-0.37847289332235756</v>
      </c>
      <c r="AR56" s="8">
        <v>-0.37862301428500739</v>
      </c>
      <c r="AS56" s="8">
        <v>-0.24086939552870326</v>
      </c>
      <c r="AT56" s="8">
        <v>-0.36257466637597519</v>
      </c>
      <c r="AU56" s="8">
        <v>-0.19422418190050564</v>
      </c>
      <c r="AV56" s="8">
        <v>-0.29302167321111539</v>
      </c>
      <c r="AW56" s="8">
        <v>-0.40702795027097582</v>
      </c>
      <c r="AX56" s="8">
        <v>-0.29959719624464393</v>
      </c>
      <c r="AY56" s="8">
        <v>-0.55493496491303862</v>
      </c>
      <c r="AZ56" s="8">
        <v>-0.27982478815982914</v>
      </c>
      <c r="BA56" s="8">
        <v>-0.17726635313739353</v>
      </c>
      <c r="BB56" s="8">
        <v>-0.1571045276983466</v>
      </c>
      <c r="BC56" s="8">
        <v>-6.2242275588712322E-2</v>
      </c>
      <c r="BD56" s="8">
        <v>-0.41978128641723239</v>
      </c>
      <c r="BE56" s="8">
        <v>-0.32209242538843269</v>
      </c>
      <c r="BF56" s="8">
        <v>-0.4695150679234818</v>
      </c>
      <c r="BG56" s="8">
        <v>-0.17228690621868314</v>
      </c>
      <c r="BH56" s="8">
        <v>-0.39002996459896355</v>
      </c>
      <c r="BI56" s="8">
        <v>-0.23378262627167598</v>
      </c>
      <c r="BJ56" s="8">
        <v>-0.16117869426668047</v>
      </c>
      <c r="BK56" s="8">
        <v>-0.43451013607181815</v>
      </c>
      <c r="BL56" s="8">
        <v>-0.13769215114629363</v>
      </c>
      <c r="BM56" s="8">
        <v>-0.46877244902087067</v>
      </c>
      <c r="BN56" s="8">
        <v>-8.9629136327284614E-2</v>
      </c>
      <c r="BO56" s="8">
        <v>-0.28988594840438109</v>
      </c>
      <c r="BP56" s="8">
        <v>-0.172729014451487</v>
      </c>
      <c r="BQ56" s="8">
        <v>-3.8472257583039043E-2</v>
      </c>
      <c r="BR56" s="8">
        <v>-4.9366991948763671E-2</v>
      </c>
      <c r="BS56" s="8">
        <v>-7.5638557304022178E-2</v>
      </c>
      <c r="BT56" s="8">
        <v>-0.31181751769501076</v>
      </c>
      <c r="BU56" s="8">
        <v>-0.42321440114379744</v>
      </c>
      <c r="BV56" s="8">
        <v>-0.46792291705422456</v>
      </c>
      <c r="BW56" s="8">
        <v>-0.41042691354686783</v>
      </c>
      <c r="BX56" s="8">
        <v>-0.3456259109769429</v>
      </c>
      <c r="BY56" s="8">
        <v>-0.4957242355894268</v>
      </c>
      <c r="BZ56" s="8">
        <v>-0.2066825868623009</v>
      </c>
      <c r="CA56" s="8">
        <v>-0.29505921319525769</v>
      </c>
      <c r="CB56" s="8">
        <v>-0.3812388542865342</v>
      </c>
      <c r="CC56" s="8">
        <v>-0.39638580843210741</v>
      </c>
      <c r="CD56" s="8">
        <v>-0.3100326936588747</v>
      </c>
      <c r="CE56" s="8">
        <v>-0.23748909392028983</v>
      </c>
      <c r="CF56" s="8">
        <v>-0.22662545449499061</v>
      </c>
      <c r="CG56" s="8">
        <v>-0.23476709135883148</v>
      </c>
      <c r="CH56" s="8">
        <v>-0.52135625751019876</v>
      </c>
      <c r="CI56" s="8">
        <v>-0.30791910389228083</v>
      </c>
      <c r="CJ56" s="8">
        <v>-0.3742463500878167</v>
      </c>
      <c r="CK56" s="8">
        <v>-0.39903234039159513</v>
      </c>
      <c r="CL56" s="8">
        <v>-0.20607514857005982</v>
      </c>
      <c r="CM56" s="8">
        <v>-0.31915157093262803</v>
      </c>
      <c r="CN56" s="8">
        <v>-0.14550608847532545</v>
      </c>
      <c r="CO56" s="8">
        <v>-0.22579893629313258</v>
      </c>
      <c r="CP56" s="8">
        <v>-0.20797916434833474</v>
      </c>
      <c r="CQ56" s="8">
        <v>-0.26987335259319789</v>
      </c>
      <c r="CR56" s="8">
        <v>-0.2481291864473108</v>
      </c>
      <c r="CS56" s="8">
        <v>-0.39939809674049975</v>
      </c>
      <c r="CT56" s="8">
        <v>-0.37283330141856552</v>
      </c>
      <c r="CU56" s="8">
        <v>-0.19323467015519519</v>
      </c>
      <c r="CV56" s="8">
        <v>-0.20053434821167426</v>
      </c>
      <c r="CW56" s="8">
        <v>-0.19726720411476439</v>
      </c>
      <c r="CX56" s="8">
        <v>-0.29592927174762018</v>
      </c>
      <c r="CY56" s="8">
        <v>-0.19866508247020601</v>
      </c>
      <c r="CZ56" s="8">
        <v>-9.4286767779383981E-2</v>
      </c>
      <c r="DA56" s="8">
        <v>-0.29692837875381478</v>
      </c>
      <c r="DB56" s="8">
        <v>-0.31329404549952633</v>
      </c>
      <c r="DC56" s="8">
        <v>-0.33518594800588813</v>
      </c>
      <c r="DD56" s="8">
        <v>-9.3125761388082595E-2</v>
      </c>
      <c r="DE56" s="8">
        <v>-9.9586847379945553E-2</v>
      </c>
      <c r="DF56" s="8">
        <v>-0.45180847579964195</v>
      </c>
      <c r="DG56" s="8">
        <v>-0.45004419038845672</v>
      </c>
      <c r="DH56" s="8">
        <v>-0.30833692542123653</v>
      </c>
      <c r="DI56" s="8">
        <v>-0.15388599540951306</v>
      </c>
      <c r="DJ56" s="8">
        <v>-0.2122203402928107</v>
      </c>
      <c r="DK56" s="8">
        <v>-0.15604423109569934</v>
      </c>
      <c r="DL56" s="8">
        <v>-0.41259737909598626</v>
      </c>
      <c r="DM56" s="8">
        <v>-0.23137296838309054</v>
      </c>
      <c r="DN56" s="8">
        <v>-0.31371227312862193</v>
      </c>
      <c r="DO56" s="8">
        <v>-0.11210437505499943</v>
      </c>
      <c r="DP56" s="8">
        <v>-0.33982878116015436</v>
      </c>
      <c r="DQ56" s="8">
        <v>-0.49860683271940676</v>
      </c>
      <c r="DR56" s="8">
        <v>-0.10770359402011558</v>
      </c>
      <c r="DS56" s="8">
        <v>-0.52271016051802544</v>
      </c>
      <c r="DT56" s="8">
        <v>-0.47949027560956647</v>
      </c>
      <c r="DU56" s="8">
        <v>1.0812833076766715E-2</v>
      </c>
      <c r="DV56" s="8">
        <v>-5.1664976847194469E-2</v>
      </c>
      <c r="DW56" s="8">
        <v>-0.29471276685483844</v>
      </c>
      <c r="DX56" s="8">
        <v>-0.64778795619829044</v>
      </c>
      <c r="DY56" s="8">
        <v>-0.3800931653471219</v>
      </c>
      <c r="DZ56" s="8">
        <v>-0.5785400022393834</v>
      </c>
      <c r="EA56" s="8">
        <v>-0.12612982246028276</v>
      </c>
      <c r="EB56" s="8">
        <v>-0.50634967008788245</v>
      </c>
      <c r="EC56" s="8">
        <v>-0.38497317137448417</v>
      </c>
      <c r="ED56" s="8">
        <v>-9.5369992945741527E-2</v>
      </c>
      <c r="EE56" s="8">
        <v>-0.17309169165846111</v>
      </c>
      <c r="EF56" s="8">
        <v>4.0748351977486469E-2</v>
      </c>
      <c r="EG56" s="8">
        <v>-0.39622120607152556</v>
      </c>
      <c r="EH56" s="8">
        <v>-0.32254648317118417</v>
      </c>
      <c r="EI56" s="8">
        <v>-0.40904616331864857</v>
      </c>
      <c r="EJ56" s="8">
        <v>-0.35202411133489825</v>
      </c>
      <c r="EK56" s="8">
        <v>-0.48846138378778536</v>
      </c>
      <c r="EL56" s="8">
        <v>-0.25142496439681072</v>
      </c>
      <c r="EM56" s="8">
        <v>-0.39403832197469835</v>
      </c>
      <c r="EN56" s="8">
        <v>-0.13853307717029625</v>
      </c>
      <c r="EO56" s="8">
        <v>-0.40342758808072143</v>
      </c>
      <c r="EP56" s="8">
        <v>-0.30719221049768514</v>
      </c>
      <c r="EQ56" s="8">
        <v>-0.2531262958860574</v>
      </c>
      <c r="ER56" s="8">
        <v>-0.27070990747483897</v>
      </c>
      <c r="ES56" s="8">
        <v>-0.21130509416660753</v>
      </c>
      <c r="ET56" s="8">
        <v>-0.27111095140579372</v>
      </c>
      <c r="EU56" s="8">
        <v>-0.34161529032367116</v>
      </c>
      <c r="EV56" s="8">
        <v>-0.23728428300256468</v>
      </c>
      <c r="EW56" s="8">
        <v>-0.11272728971971503</v>
      </c>
      <c r="EX56" s="8">
        <v>-0.10803963209651</v>
      </c>
      <c r="EY56" s="8">
        <v>-2.8442421227823127E-2</v>
      </c>
      <c r="EZ56" s="8">
        <v>5.2333300318558262E-2</v>
      </c>
      <c r="FA56" s="8">
        <v>2.7951233942396573E-2</v>
      </c>
      <c r="FB56" s="8">
        <v>0.19200122690818033</v>
      </c>
      <c r="FC56" s="8">
        <v>-0.14147376943216072</v>
      </c>
      <c r="FD56" s="8">
        <v>-0.36270769051269441</v>
      </c>
      <c r="FE56" s="8">
        <v>-0.43423960051901095</v>
      </c>
      <c r="FF56" s="8">
        <v>-9.289645131845671E-2</v>
      </c>
      <c r="FG56" s="8">
        <v>-0.38091868746009755</v>
      </c>
      <c r="FH56" s="8">
        <v>-0.24352873084879606</v>
      </c>
      <c r="FI56" s="8">
        <v>-0.45303938784304842</v>
      </c>
      <c r="FJ56" s="8">
        <v>-0.41800300067818702</v>
      </c>
      <c r="FK56" s="8">
        <v>-0.47140195307125232</v>
      </c>
      <c r="FL56" s="8">
        <v>-2.0360997076548464E-2</v>
      </c>
      <c r="FM56" s="8">
        <v>-0.30476751325318147</v>
      </c>
      <c r="FN56" s="8">
        <v>-0.30528600204039674</v>
      </c>
      <c r="FO56" s="8">
        <v>-0.30642966594944065</v>
      </c>
      <c r="FP56" s="8">
        <v>-0.11166518024925771</v>
      </c>
      <c r="FQ56" s="8">
        <v>-0.34996516356766899</v>
      </c>
      <c r="FR56" s="8">
        <v>-9.9917628815660315E-3</v>
      </c>
      <c r="FS56" s="8">
        <v>-0.30912302853642409</v>
      </c>
      <c r="FT56" s="8">
        <v>3.326378092245624E-3</v>
      </c>
      <c r="FU56" s="8">
        <v>-0.28974710754399863</v>
      </c>
      <c r="FV56" s="8">
        <v>-0.49076471109552772</v>
      </c>
      <c r="FW56" s="8">
        <v>-0.3020893856275389</v>
      </c>
      <c r="FX56" s="8">
        <v>-0.22729860502155824</v>
      </c>
      <c r="FY56" s="8">
        <v>-0.32880655553012733</v>
      </c>
      <c r="FZ56" s="8">
        <v>4.8156294618861457E-2</v>
      </c>
      <c r="GA56" s="8">
        <v>-0.46547660306954636</v>
      </c>
      <c r="GB56" s="8">
        <v>-9.9726185228000253E-2</v>
      </c>
      <c r="GC56" s="8">
        <v>-0.20551098389244718</v>
      </c>
      <c r="GD56" s="8">
        <v>-5.1997333473600048E-2</v>
      </c>
      <c r="GE56" s="8">
        <v>-0.12272181204562424</v>
      </c>
      <c r="GF56" s="8">
        <v>-2.7746981766099934E-2</v>
      </c>
      <c r="GG56" s="8">
        <v>0.24907592886370072</v>
      </c>
      <c r="GH56" s="8">
        <v>-0.20218754764930444</v>
      </c>
      <c r="GI56" s="8">
        <v>-0.15475014264062181</v>
      </c>
      <c r="GJ56" s="8">
        <v>8.4719329105060748E-2</v>
      </c>
      <c r="GK56" s="8">
        <v>-0.19228115004066529</v>
      </c>
      <c r="GL56" s="8">
        <v>-0.3708918569821259</v>
      </c>
      <c r="GM56" s="8">
        <v>-0.13785258654716437</v>
      </c>
      <c r="GN56" s="8">
        <v>-0.25390045474821304</v>
      </c>
      <c r="GO56" s="8">
        <v>-0.1471020351223051</v>
      </c>
      <c r="GP56" s="8">
        <v>-7.028705152114631E-2</v>
      </c>
      <c r="GQ56" s="8">
        <v>-0.17711931783749987</v>
      </c>
      <c r="GR56" s="8">
        <v>-0.12464241445305127</v>
      </c>
      <c r="GS56" s="8">
        <v>-0.30706610473716239</v>
      </c>
      <c r="GT56" s="8">
        <v>-0.13826916223931743</v>
      </c>
      <c r="GU56" s="8">
        <v>0.24887152185375866</v>
      </c>
      <c r="GV56" s="8">
        <v>0.11475611551904263</v>
      </c>
      <c r="GW56" s="8">
        <v>-0.16272767363045948</v>
      </c>
      <c r="GX56" s="8">
        <v>-8.3244056444465322E-2</v>
      </c>
      <c r="GY56" s="8">
        <v>-0.26531813108339486</v>
      </c>
      <c r="GZ56" s="8">
        <v>-0.565043555415503</v>
      </c>
      <c r="HA56" s="8">
        <v>-0.50325314343407734</v>
      </c>
      <c r="HB56" s="8">
        <v>-0.2836839921000931</v>
      </c>
      <c r="HC56" s="8">
        <v>-0.19291029843744897</v>
      </c>
      <c r="HD56" s="8">
        <v>-0.22416707891089538</v>
      </c>
      <c r="HE56" s="8">
        <v>-0.46471045184835941</v>
      </c>
      <c r="HF56" s="8">
        <v>-0.3697893853879522</v>
      </c>
      <c r="HG56" s="8">
        <v>-0.3277445588164607</v>
      </c>
      <c r="HH56" s="8">
        <v>-0.33436209435946451</v>
      </c>
      <c r="HI56" s="8">
        <v>-0.34210199656764628</v>
      </c>
      <c r="HJ56" s="8">
        <v>-0.35201127523242182</v>
      </c>
      <c r="HK56" s="8">
        <v>-0.28511179378609175</v>
      </c>
      <c r="HL56" s="8">
        <v>-0.5611154299811616</v>
      </c>
      <c r="HM56" s="8">
        <v>-0.27029781343793136</v>
      </c>
      <c r="HN56" s="8">
        <v>-0.29970923893341406</v>
      </c>
      <c r="HO56" s="8">
        <v>-0.31830335083045841</v>
      </c>
      <c r="HP56" s="8">
        <v>-0.1856614603333509</v>
      </c>
      <c r="HQ56" s="8">
        <v>-0.14420591261574331</v>
      </c>
      <c r="HR56" s="8">
        <v>-0.29111765904781817</v>
      </c>
      <c r="HS56" s="8">
        <v>-0.26925934040868837</v>
      </c>
      <c r="HT56" s="8">
        <v>-0.3668152170418395</v>
      </c>
      <c r="HU56" s="8">
        <v>-1.1630687592945431E-2</v>
      </c>
      <c r="HV56" s="8">
        <v>-0.23629763389255143</v>
      </c>
      <c r="HW56" s="8">
        <v>-0.30345565303172256</v>
      </c>
      <c r="HX56" s="8">
        <v>-0.35863050157394699</v>
      </c>
      <c r="HY56" s="8">
        <v>-0.33003280923790312</v>
      </c>
      <c r="HZ56" s="8">
        <v>-0.51386278383649564</v>
      </c>
      <c r="IA56" s="8">
        <v>-0.24967146616595715</v>
      </c>
      <c r="IB56" s="8">
        <v>-4.995798626212794E-2</v>
      </c>
      <c r="IC56" s="8">
        <v>-9.7714957147629844E-2</v>
      </c>
      <c r="ID56" s="8">
        <v>-5.0010059106328116E-2</v>
      </c>
      <c r="IE56" s="8">
        <v>0.13833712411208235</v>
      </c>
      <c r="IF56" s="8">
        <v>-0.21622672805342147</v>
      </c>
      <c r="IG56" s="8">
        <v>-0.29144174918865201</v>
      </c>
      <c r="IH56" s="8">
        <v>-2.443557289963964E-2</v>
      </c>
      <c r="II56" s="8">
        <v>8.3568339409867853E-2</v>
      </c>
      <c r="IJ56" s="8">
        <v>-0.22251225636543556</v>
      </c>
      <c r="IK56" s="8">
        <v>8.3108793865964328E-2</v>
      </c>
      <c r="IL56" s="8">
        <v>-4.8360702674674121E-2</v>
      </c>
      <c r="IM56" s="8">
        <v>-0.33817973950759533</v>
      </c>
      <c r="IN56" s="8">
        <v>-0.31272615150235994</v>
      </c>
      <c r="IO56" s="8">
        <v>-0.15068503519122839</v>
      </c>
      <c r="IP56" s="8">
        <v>-0.15839490247655238</v>
      </c>
      <c r="IQ56" s="8">
        <v>-0.42575781287087977</v>
      </c>
      <c r="IR56" s="8">
        <v>-0.45834997614204809</v>
      </c>
      <c r="IS56" s="8">
        <v>-0.18775574198313835</v>
      </c>
      <c r="IT56" s="8">
        <v>-0.19118802712888056</v>
      </c>
      <c r="IU56" s="8">
        <v>-0.2919892853731354</v>
      </c>
      <c r="IV56" s="8">
        <v>-0.18834938193092479</v>
      </c>
      <c r="IW56" s="8">
        <v>-0.3637593782924044</v>
      </c>
      <c r="IX56" s="8">
        <v>-0.25005251763022707</v>
      </c>
      <c r="IY56" s="8">
        <v>-0.2805423558489637</v>
      </c>
      <c r="IZ56" s="8">
        <v>-0.28137101729863373</v>
      </c>
      <c r="JA56" s="8">
        <v>-0.28412521263108154</v>
      </c>
      <c r="JB56" s="8">
        <v>-0.26789958184649576</v>
      </c>
      <c r="JC56" s="8">
        <v>-0.34711210447610436</v>
      </c>
      <c r="JD56" s="8">
        <v>-0.38768786863817661</v>
      </c>
      <c r="JE56" s="8">
        <v>-0.19537784736956879</v>
      </c>
      <c r="JF56" s="8">
        <v>-5.0937078185372575E-2</v>
      </c>
      <c r="JG56" s="8">
        <v>-8.4448311420149303E-4</v>
      </c>
      <c r="JH56" s="8">
        <v>-0.24008965890493961</v>
      </c>
      <c r="JI56" s="8">
        <v>-0.20417063019990858</v>
      </c>
      <c r="JJ56" s="8">
        <v>6.2906084680454362E-3</v>
      </c>
      <c r="JK56" s="8">
        <v>-0.17028488950351395</v>
      </c>
      <c r="JL56" s="8">
        <v>-0.20570955337140109</v>
      </c>
      <c r="JM56" s="8">
        <v>-0.2225506235245327</v>
      </c>
      <c r="JN56" s="8">
        <v>-0.38586293562224966</v>
      </c>
      <c r="JO56" s="8">
        <v>-4.1531100440021583E-2</v>
      </c>
      <c r="JP56" s="8">
        <v>5.8991558277439085E-2</v>
      </c>
      <c r="JQ56" s="8">
        <v>-8.3844714346034591E-2</v>
      </c>
      <c r="JR56" s="8">
        <v>-6.7268053967767999E-2</v>
      </c>
      <c r="JS56" s="8">
        <v>0.12021260282018544</v>
      </c>
      <c r="JT56" s="8">
        <v>-4.2527983031126954E-2</v>
      </c>
      <c r="JU56" s="8">
        <v>0.24866860434472024</v>
      </c>
      <c r="JV56" s="8">
        <v>0.2129848165967648</v>
      </c>
      <c r="JW56" s="8">
        <v>-0.46155922304159364</v>
      </c>
      <c r="JX56" s="8">
        <v>-0.36915830747982742</v>
      </c>
      <c r="JY56" s="8">
        <v>-0.13303966210623025</v>
      </c>
      <c r="JZ56" s="8">
        <v>-0.29113624965046003</v>
      </c>
      <c r="KA56" s="8">
        <v>-0.38118361194623129</v>
      </c>
      <c r="KB56" s="8">
        <v>-0.49585219979441891</v>
      </c>
      <c r="KC56" s="8">
        <v>-0.24324198106196612</v>
      </c>
      <c r="KD56" s="8">
        <v>-0.25389896087705466</v>
      </c>
      <c r="KE56" s="8">
        <v>-0.27654032779557675</v>
      </c>
      <c r="KF56" s="8">
        <v>-0.52416676187835132</v>
      </c>
      <c r="KG56" s="8">
        <v>-0.44907056990312544</v>
      </c>
      <c r="KH56" s="8">
        <v>-0.12893347114803569</v>
      </c>
      <c r="KI56" s="8">
        <v>-0.11597660824627755</v>
      </c>
      <c r="KJ56" s="8">
        <v>-0.22639274189587288</v>
      </c>
      <c r="KK56" s="8">
        <v>-0.14164766758518174</v>
      </c>
      <c r="KL56" s="8">
        <v>-0.27836412856798926</v>
      </c>
      <c r="KM56" s="8">
        <v>-0.19468950283635936</v>
      </c>
      <c r="KN56" s="8">
        <v>-0.29115327125427454</v>
      </c>
      <c r="KO56" s="8">
        <v>-8.6296225361071673E-3</v>
      </c>
      <c r="KP56" s="8">
        <v>-0.31216711159273786</v>
      </c>
      <c r="KQ56" s="8">
        <v>-0.13020980655593695</v>
      </c>
      <c r="KR56" s="8">
        <v>-0.11636708171458864</v>
      </c>
      <c r="KS56" s="8">
        <v>-0.34096858002995867</v>
      </c>
      <c r="KT56" s="8">
        <v>-0.36584320191496306</v>
      </c>
      <c r="KU56" s="8">
        <v>-0.33900917135642816</v>
      </c>
      <c r="KV56" s="8">
        <v>-0.23077470257457874</v>
      </c>
      <c r="KW56" s="8">
        <v>-0.31670162548554132</v>
      </c>
      <c r="KX56" s="8">
        <v>-0.32212848013189482</v>
      </c>
      <c r="KY56" s="8">
        <v>-0.30091314382943768</v>
      </c>
      <c r="KZ56" s="8">
        <v>-0.26285685586593155</v>
      </c>
      <c r="LA56" s="8">
        <v>-0.31131224153457704</v>
      </c>
      <c r="LB56" s="8">
        <v>-0.38348896092643209</v>
      </c>
      <c r="LC56" s="8">
        <v>-0.23561731806946362</v>
      </c>
      <c r="LD56" s="8">
        <v>-0.31697786667106936</v>
      </c>
      <c r="LE56" s="8">
        <v>-0.25283504441892918</v>
      </c>
      <c r="LF56" s="8">
        <v>-0.30079273034201082</v>
      </c>
      <c r="LG56" s="8">
        <v>-2.9159923005303796E-2</v>
      </c>
      <c r="LH56" s="8">
        <v>-9.0195161348922553E-2</v>
      </c>
      <c r="LI56" s="8">
        <v>-0.14872946333349318</v>
      </c>
      <c r="LJ56" s="8">
        <v>-0.22631298551404647</v>
      </c>
      <c r="LK56" s="8">
        <v>-0.12869630862731168</v>
      </c>
      <c r="LL56" s="8">
        <v>0.12972052216525218</v>
      </c>
      <c r="LM56" s="8">
        <v>-9.729823762696975E-2</v>
      </c>
      <c r="LN56" s="8">
        <v>7.3611350875670148E-3</v>
      </c>
      <c r="LO56" s="8">
        <v>-3.3210212919631478E-2</v>
      </c>
      <c r="LP56" s="8">
        <v>-0.30152455848103504</v>
      </c>
      <c r="LQ56" s="8">
        <v>-0.56040957336846597</v>
      </c>
      <c r="LR56" s="8">
        <v>-0.35777723264153016</v>
      </c>
      <c r="LS56" s="8">
        <v>-0.12577572026722436</v>
      </c>
      <c r="LT56" s="8">
        <v>-0.25323115625404019</v>
      </c>
      <c r="LU56" s="8">
        <v>-0.38221544475013591</v>
      </c>
      <c r="LV56" s="8">
        <v>-0.32265075224728373</v>
      </c>
      <c r="LW56" s="8">
        <v>-0.29284145145006646</v>
      </c>
      <c r="LX56" s="8">
        <v>-0.33566308458627087</v>
      </c>
      <c r="LY56" s="8">
        <v>-1.9885205793383789E-2</v>
      </c>
      <c r="LZ56" s="8">
        <v>-0.22000400696017636</v>
      </c>
      <c r="MA56" s="8">
        <v>-0.13091578245129692</v>
      </c>
      <c r="MB56" s="8">
        <v>-0.33585724015967439</v>
      </c>
      <c r="MC56" s="8">
        <v>-0.18869021178583587</v>
      </c>
      <c r="MD56" s="8">
        <v>-0.30089425908660017</v>
      </c>
      <c r="ME56" s="8">
        <v>0.2759995417122576</v>
      </c>
      <c r="MF56" s="8">
        <v>-0.11323295221191708</v>
      </c>
      <c r="MG56" s="8">
        <v>-0.22335181925888167</v>
      </c>
      <c r="MH56" s="8">
        <v>-0.19706573156422263</v>
      </c>
      <c r="MI56" s="8">
        <v>-0.28505922064250866</v>
      </c>
      <c r="MJ56" s="8">
        <v>-0.17809475731275301</v>
      </c>
      <c r="MK56" s="8">
        <v>-0.351353492092846</v>
      </c>
      <c r="ML56" s="8">
        <v>-0.22229675315796701</v>
      </c>
      <c r="MM56" s="8">
        <v>-0.28788902382786424</v>
      </c>
      <c r="MN56" s="8">
        <v>-0.27384564430535852</v>
      </c>
      <c r="MO56" s="8">
        <v>-0.31140015178552133</v>
      </c>
      <c r="MP56" s="8">
        <v>-9.4996726310728113E-2</v>
      </c>
      <c r="MQ56" s="8">
        <v>-0.2176157962781978</v>
      </c>
      <c r="MR56" s="8">
        <v>-0.18984234899399094</v>
      </c>
      <c r="MS56" s="8">
        <v>-0.42331711741469014</v>
      </c>
      <c r="MT56" s="8">
        <v>-0.3429328600106944</v>
      </c>
      <c r="MU56" s="8">
        <v>-0.42732507154591898</v>
      </c>
      <c r="MV56" s="8">
        <v>-0.24395451812770311</v>
      </c>
      <c r="MW56" s="8">
        <v>-0.28765691825522471</v>
      </c>
      <c r="MX56" s="8">
        <v>-0.11155618213735971</v>
      </c>
      <c r="MY56" s="8">
        <v>-0.24292561682238117</v>
      </c>
      <c r="MZ56" s="8">
        <v>-0.19170160894430813</v>
      </c>
      <c r="NA56" s="8">
        <v>-0.25867384451541658</v>
      </c>
      <c r="NB56" s="8">
        <v>-0.25376784986979789</v>
      </c>
      <c r="NC56" s="8">
        <v>-3.0611798798562104E-2</v>
      </c>
      <c r="ND56" s="8">
        <v>-1.2700675148489373E-2</v>
      </c>
      <c r="NE56" s="8">
        <v>-0.15924643294831622</v>
      </c>
      <c r="NF56" s="8">
        <v>-6.6998362525935745E-2</v>
      </c>
      <c r="NG56" s="8">
        <v>-0.13656983335007622</v>
      </c>
      <c r="NH56" s="8">
        <v>-0.39239849976385355</v>
      </c>
      <c r="NI56" s="8">
        <v>-0.10014636855781318</v>
      </c>
      <c r="NJ56" s="8">
        <v>-0.3672535346821923</v>
      </c>
      <c r="NK56" s="8">
        <v>-0.2361112515988586</v>
      </c>
      <c r="NL56" s="8">
        <v>0.13092007749247511</v>
      </c>
      <c r="NM56" s="8">
        <v>3.5356497195848449E-2</v>
      </c>
      <c r="NN56" s="8">
        <v>-7.9833753983021172E-2</v>
      </c>
      <c r="NO56" s="8">
        <v>0.21037147676682361</v>
      </c>
      <c r="NP56" s="8">
        <v>2.889875519188603E-2</v>
      </c>
      <c r="NQ56" s="8">
        <v>2.1776262294254178E-2</v>
      </c>
      <c r="NR56" s="8">
        <v>-0.21662669404753404</v>
      </c>
      <c r="NS56" s="8">
        <v>-7.533889108206944E-2</v>
      </c>
      <c r="NT56" s="8">
        <v>-0.14169149173106976</v>
      </c>
      <c r="NU56" s="8">
        <v>-0.25906081013603394</v>
      </c>
      <c r="NV56" s="8">
        <v>1.0684794801893549E-2</v>
      </c>
      <c r="NW56" s="8">
        <v>-7.7736804840323581E-2</v>
      </c>
      <c r="NX56" s="8">
        <v>-0.2665280125513827</v>
      </c>
      <c r="NY56" s="8">
        <v>-0.14234636394344052</v>
      </c>
      <c r="NZ56" s="8">
        <v>-0.24064497486797853</v>
      </c>
      <c r="OA56" s="8">
        <v>-0.20878949309881234</v>
      </c>
      <c r="OB56" s="8">
        <v>2.2111699027606742E-2</v>
      </c>
      <c r="OC56" s="8">
        <v>0.30258875965382886</v>
      </c>
      <c r="OD56" s="8">
        <v>-0.1956700738975711</v>
      </c>
      <c r="OE56" s="8">
        <v>-0.23132937781184831</v>
      </c>
      <c r="OF56" s="8">
        <v>-0.2627091538192825</v>
      </c>
      <c r="OG56" s="8">
        <v>-0.40163532589234829</v>
      </c>
      <c r="OH56" s="8">
        <v>-0.2405062704490521</v>
      </c>
      <c r="OI56" s="8">
        <v>-0.58979525947918554</v>
      </c>
      <c r="OJ56" s="8">
        <v>-0.17419333005981927</v>
      </c>
      <c r="OK56" s="8">
        <v>-0.25794402433308089</v>
      </c>
      <c r="OL56" s="8">
        <v>-0.48324179413194074</v>
      </c>
      <c r="OM56" s="8">
        <v>-0.27616877180018895</v>
      </c>
      <c r="ON56" s="8">
        <v>-8.137941705075924E-2</v>
      </c>
      <c r="OO56" s="8">
        <v>-0.12876445572008202</v>
      </c>
      <c r="OP56" s="8">
        <v>-9.2326683149324615E-2</v>
      </c>
      <c r="OQ56" s="8">
        <v>-0.1085422178636945</v>
      </c>
      <c r="OR56" s="8">
        <v>-0.27333654715025951</v>
      </c>
      <c r="OS56" s="8">
        <v>-0.25192154701403086</v>
      </c>
      <c r="OT56" s="8">
        <v>-0.14642811564678063</v>
      </c>
      <c r="OU56" s="8">
        <v>0.12716539909449889</v>
      </c>
      <c r="OV56" s="8">
        <v>-9.3566821828484165E-2</v>
      </c>
      <c r="OW56" s="8">
        <v>-0.1563203328411481</v>
      </c>
      <c r="OX56" s="8">
        <v>-0.23554672133329055</v>
      </c>
    </row>
    <row r="57" spans="2:414" ht="15.6" x14ac:dyDescent="0.35">
      <c r="B57" s="6">
        <v>41912</v>
      </c>
      <c r="C57" s="8">
        <v>-2.5089466611565057E-2</v>
      </c>
      <c r="D57" s="8">
        <v>-0.29440960481587058</v>
      </c>
      <c r="E57" s="8">
        <v>-0.22294345958060102</v>
      </c>
      <c r="F57" s="8">
        <v>-0.23507896869390571</v>
      </c>
      <c r="G57" s="8">
        <v>-0.15700395562967884</v>
      </c>
      <c r="H57" s="8">
        <v>-0.12044394392235387</v>
      </c>
      <c r="I57" s="8">
        <v>-0.18146884326943366</v>
      </c>
      <c r="J57" s="8">
        <v>-0.26018440842875162</v>
      </c>
      <c r="K57" s="8">
        <v>-0.23572519575059639</v>
      </c>
      <c r="L57" s="8">
        <v>-0.11890797214575599</v>
      </c>
      <c r="M57" s="8">
        <v>-6.6116985887634649E-2</v>
      </c>
      <c r="N57" s="8">
        <v>-0.18127104456410162</v>
      </c>
      <c r="O57" s="8">
        <v>-6.993962382930434E-2</v>
      </c>
      <c r="P57" s="8">
        <v>-0.11189693614665022</v>
      </c>
      <c r="Q57" s="8">
        <v>0.11836165326708505</v>
      </c>
      <c r="R57" s="8">
        <v>-1.1792077906443292E-2</v>
      </c>
      <c r="S57" s="8">
        <v>-0.2537225718320924</v>
      </c>
      <c r="T57" s="8">
        <v>-0.1053603699234953</v>
      </c>
      <c r="U57" s="8">
        <v>-9.4949496276420159E-2</v>
      </c>
      <c r="V57" s="8">
        <v>-0.12587593475599895</v>
      </c>
      <c r="W57" s="8">
        <v>-0.12240372603486448</v>
      </c>
      <c r="X57" s="8">
        <v>-0.19224714022051226</v>
      </c>
      <c r="Y57" s="8">
        <v>-0.25157234128179162</v>
      </c>
      <c r="Z57" s="8">
        <v>-0.13654241843452325</v>
      </c>
      <c r="AA57" s="8">
        <v>-4.4488130391372512E-2</v>
      </c>
      <c r="AB57" s="8">
        <v>-4.2166548720037896E-2</v>
      </c>
      <c r="AC57" s="8">
        <v>-6.5060160400173895E-3</v>
      </c>
      <c r="AD57" s="8">
        <v>-0.18581087779822916</v>
      </c>
      <c r="AE57" s="8">
        <v>-0.23058015315585215</v>
      </c>
      <c r="AF57" s="8">
        <v>-0.25549779647681881</v>
      </c>
      <c r="AG57" s="8">
        <v>-0.16439450105124639</v>
      </c>
      <c r="AH57" s="8">
        <v>-0.17788463907735014</v>
      </c>
      <c r="AI57" s="8">
        <v>-0.18490083955170217</v>
      </c>
      <c r="AJ57" s="8">
        <v>-0.38397490834594178</v>
      </c>
      <c r="AK57" s="8">
        <v>-7.3624605171028673E-2</v>
      </c>
      <c r="AL57" s="8">
        <v>-0.29832326605486159</v>
      </c>
      <c r="AM57" s="8">
        <v>-7.2803472739795386E-2</v>
      </c>
      <c r="AN57" s="8">
        <v>-9.7782435642063154E-2</v>
      </c>
      <c r="AO57" s="8">
        <v>-0.25007221281495523</v>
      </c>
      <c r="AP57" s="8">
        <v>-0.2344300683596571</v>
      </c>
      <c r="AQ57" s="8">
        <v>-0.23992773971697468</v>
      </c>
      <c r="AR57" s="8">
        <v>-0.17503434859006717</v>
      </c>
      <c r="AS57" s="8">
        <v>-0.30019303578357714</v>
      </c>
      <c r="AT57" s="8">
        <v>-0.25029222329840661</v>
      </c>
      <c r="AU57" s="8">
        <v>-8.5583948261140158E-2</v>
      </c>
      <c r="AV57" s="8">
        <v>-0.23591360165274003</v>
      </c>
      <c r="AW57" s="8">
        <v>-0.33201438468176386</v>
      </c>
      <c r="AX57" s="8">
        <v>-0.22361310375214083</v>
      </c>
      <c r="AY57" s="8">
        <v>-0.38588178941023266</v>
      </c>
      <c r="AZ57" s="8">
        <v>-0.18970131593790326</v>
      </c>
      <c r="BA57" s="8">
        <v>-1.4633577374249706E-2</v>
      </c>
      <c r="BB57" s="8">
        <v>-5.0294489518104238E-2</v>
      </c>
      <c r="BC57" s="8">
        <v>-7.680996111914766E-2</v>
      </c>
      <c r="BD57" s="8">
        <v>-0.28413050130860679</v>
      </c>
      <c r="BE57" s="8">
        <v>-0.27917098533706847</v>
      </c>
      <c r="BF57" s="8">
        <v>-0.24196312958567984</v>
      </c>
      <c r="BG57" s="8">
        <v>-8.9481492501243917E-2</v>
      </c>
      <c r="BH57" s="8">
        <v>-0.22522554889942747</v>
      </c>
      <c r="BI57" s="8">
        <v>-0.10132598054848817</v>
      </c>
      <c r="BJ57" s="8">
        <v>-0.13636267213647257</v>
      </c>
      <c r="BK57" s="8">
        <v>-0.26223942535337569</v>
      </c>
      <c r="BL57" s="8">
        <v>-0.1168699680833888</v>
      </c>
      <c r="BM57" s="8">
        <v>-0.27141525315046444</v>
      </c>
      <c r="BN57" s="8">
        <v>-0.11632995631419708</v>
      </c>
      <c r="BO57" s="8">
        <v>-0.21071814560140545</v>
      </c>
      <c r="BP57" s="8">
        <v>-8.8677008329858725E-2</v>
      </c>
      <c r="BQ57" s="8">
        <v>4.7868042974984525E-3</v>
      </c>
      <c r="BR57" s="8">
        <v>5.9094563327561966E-2</v>
      </c>
      <c r="BS57" s="8">
        <v>-4.9889306036790738E-2</v>
      </c>
      <c r="BT57" s="8">
        <v>-0.29159137220447318</v>
      </c>
      <c r="BU57" s="8">
        <v>-0.29324444601446586</v>
      </c>
      <c r="BV57" s="8">
        <v>-0.37532627920398781</v>
      </c>
      <c r="BW57" s="8">
        <v>-0.24477063175160965</v>
      </c>
      <c r="BX57" s="8">
        <v>-0.36682351400768504</v>
      </c>
      <c r="BY57" s="8">
        <v>-0.3002214242938131</v>
      </c>
      <c r="BZ57" s="8">
        <v>-2.2901669327291953E-2</v>
      </c>
      <c r="CA57" s="8">
        <v>-0.1376708940344504</v>
      </c>
      <c r="CB57" s="8">
        <v>-0.23241350059416194</v>
      </c>
      <c r="CC57" s="8">
        <v>-0.30011621210041345</v>
      </c>
      <c r="CD57" s="8">
        <v>-0.27521986265836146</v>
      </c>
      <c r="CE57" s="8">
        <v>-9.0076505106215371E-2</v>
      </c>
      <c r="CF57" s="8">
        <v>-0.17857619423299026</v>
      </c>
      <c r="CG57" s="8">
        <v>-0.11042612405125317</v>
      </c>
      <c r="CH57" s="8">
        <v>-0.42394688948459375</v>
      </c>
      <c r="CI57" s="8">
        <v>-0.21313011971114096</v>
      </c>
      <c r="CJ57" s="8">
        <v>-0.22803193463009647</v>
      </c>
      <c r="CK57" s="8">
        <v>-0.31786134661964899</v>
      </c>
      <c r="CL57" s="8">
        <v>-0.12812918671357093</v>
      </c>
      <c r="CM57" s="8">
        <v>-0.34444575306412167</v>
      </c>
      <c r="CN57" s="8">
        <v>-7.9505599333134242E-3</v>
      </c>
      <c r="CO57" s="8">
        <v>-0.10933192756121725</v>
      </c>
      <c r="CP57" s="8">
        <v>-0.19667260132801384</v>
      </c>
      <c r="CQ57" s="8">
        <v>-3.6081476150607014E-2</v>
      </c>
      <c r="CR57" s="8">
        <v>-0.14854718516501053</v>
      </c>
      <c r="CS57" s="8">
        <v>-0.24064900890040763</v>
      </c>
      <c r="CT57" s="8">
        <v>-0.23877391480549964</v>
      </c>
      <c r="CU57" s="8">
        <v>-0.13072004597757364</v>
      </c>
      <c r="CV57" s="8">
        <v>-5.2651846972530725E-2</v>
      </c>
      <c r="CW57" s="8">
        <v>-0.13284987498772868</v>
      </c>
      <c r="CX57" s="8">
        <v>-0.16388438279863743</v>
      </c>
      <c r="CY57" s="8">
        <v>-0.12695713296109828</v>
      </c>
      <c r="CZ57" s="8">
        <v>-9.1567352418236075E-2</v>
      </c>
      <c r="DA57" s="8">
        <v>-0.22268698950051816</v>
      </c>
      <c r="DB57" s="8">
        <v>-0.15715548441402086</v>
      </c>
      <c r="DC57" s="8">
        <v>-0.22823286808157331</v>
      </c>
      <c r="DD57" s="8">
        <v>-0.15307801639896695</v>
      </c>
      <c r="DE57" s="8">
        <v>-9.7955573901394852E-2</v>
      </c>
      <c r="DF57" s="8">
        <v>-0.46114352451147111</v>
      </c>
      <c r="DG57" s="8">
        <v>-0.42874000857889233</v>
      </c>
      <c r="DH57" s="8">
        <v>-0.20104196263962965</v>
      </c>
      <c r="DI57" s="8">
        <v>-3.130044742145309E-2</v>
      </c>
      <c r="DJ57" s="8">
        <v>-0.1605885162608475</v>
      </c>
      <c r="DK57" s="8">
        <v>-4.9239100357242091E-2</v>
      </c>
      <c r="DL57" s="8">
        <v>-0.26513447944101748</v>
      </c>
      <c r="DM57" s="8">
        <v>-0.12871822230898211</v>
      </c>
      <c r="DN57" s="8">
        <v>-0.27495738052450774</v>
      </c>
      <c r="DO57" s="8">
        <v>-0.1150092213859117</v>
      </c>
      <c r="DP57" s="8">
        <v>-0.20933837434978625</v>
      </c>
      <c r="DQ57" s="8">
        <v>-0.43148519719208756</v>
      </c>
      <c r="DR57" s="8">
        <v>-7.7554388041816247E-2</v>
      </c>
      <c r="DS57" s="8">
        <v>-0.2147003579329472</v>
      </c>
      <c r="DT57" s="8">
        <v>-0.34512903974670828</v>
      </c>
      <c r="DU57" s="8">
        <v>-1.0142441904950021E-2</v>
      </c>
      <c r="DV57" s="8">
        <v>-4.4082160911419067E-2</v>
      </c>
      <c r="DW57" s="8">
        <v>-0.26492139004479687</v>
      </c>
      <c r="DX57" s="8">
        <v>-0.43428913645773248</v>
      </c>
      <c r="DY57" s="8">
        <v>-0.27116913577176649</v>
      </c>
      <c r="DZ57" s="8">
        <v>-0.3744655305820011</v>
      </c>
      <c r="EA57" s="8">
        <v>-0.12443315167262194</v>
      </c>
      <c r="EB57" s="8">
        <v>-0.40623936725746157</v>
      </c>
      <c r="EC57" s="8">
        <v>-0.1814304677918846</v>
      </c>
      <c r="ED57" s="8">
        <v>-6.6263579423586252E-2</v>
      </c>
      <c r="EE57" s="8">
        <v>-0.1256221959084807</v>
      </c>
      <c r="EF57" s="8">
        <v>-1.3252938392707553E-2</v>
      </c>
      <c r="EG57" s="8">
        <v>-0.38585362562454584</v>
      </c>
      <c r="EH57" s="8">
        <v>-0.31262251551590475</v>
      </c>
      <c r="EI57" s="8">
        <v>-0.27438421187824774</v>
      </c>
      <c r="EJ57" s="8">
        <v>-0.31048454075230214</v>
      </c>
      <c r="EK57" s="8">
        <v>-0.33245361516845134</v>
      </c>
      <c r="EL57" s="8">
        <v>-0.13468977200256105</v>
      </c>
      <c r="EM57" s="8">
        <v>-0.25794487529820881</v>
      </c>
      <c r="EN57" s="8">
        <v>-3.1289774893048815E-2</v>
      </c>
      <c r="EO57" s="8">
        <v>-0.33472713019450318</v>
      </c>
      <c r="EP57" s="8">
        <v>-0.23473063623439278</v>
      </c>
      <c r="EQ57" s="8">
        <v>-0.13407297840043778</v>
      </c>
      <c r="ER57" s="8">
        <v>-0.22133864620484128</v>
      </c>
      <c r="ES57" s="8">
        <v>-0.14339899016652988</v>
      </c>
      <c r="ET57" s="8">
        <v>-0.15635982409193366</v>
      </c>
      <c r="EU57" s="8">
        <v>-0.10199612043388073</v>
      </c>
      <c r="EV57" s="8">
        <v>-7.5722674968042539E-2</v>
      </c>
      <c r="EW57" s="8">
        <v>-9.1403474367438925E-2</v>
      </c>
      <c r="EX57" s="8">
        <v>-0.11277705517341924</v>
      </c>
      <c r="EY57" s="8">
        <v>5.2312512370576318E-2</v>
      </c>
      <c r="EZ57" s="8">
        <v>0.14630550802018863</v>
      </c>
      <c r="FA57" s="8">
        <v>3.6278706002806395E-2</v>
      </c>
      <c r="FB57" s="8">
        <v>0.31917131714359698</v>
      </c>
      <c r="FC57" s="8">
        <v>-9.179019623550301E-2</v>
      </c>
      <c r="FD57" s="8">
        <v>-0.26084687563216102</v>
      </c>
      <c r="FE57" s="8">
        <v>-0.32426897720954601</v>
      </c>
      <c r="FF57" s="8">
        <v>-0.10625430218963987</v>
      </c>
      <c r="FG57" s="8">
        <v>-0.26367585341500249</v>
      </c>
      <c r="FH57" s="8">
        <v>-0.10973786943597498</v>
      </c>
      <c r="FI57" s="8">
        <v>-0.38447838533408951</v>
      </c>
      <c r="FJ57" s="8">
        <v>-0.33444585772496876</v>
      </c>
      <c r="FK57" s="8">
        <v>-0.27610906765316645</v>
      </c>
      <c r="FL57" s="8">
        <v>5.8147872359229948E-2</v>
      </c>
      <c r="FM57" s="8">
        <v>-0.20721923940899115</v>
      </c>
      <c r="FN57" s="8">
        <v>-0.21164436203276363</v>
      </c>
      <c r="FO57" s="8">
        <v>-0.21237807963587277</v>
      </c>
      <c r="FP57" s="8">
        <v>-2.3193605505937475E-2</v>
      </c>
      <c r="FQ57" s="8">
        <v>-0.28544041856550462</v>
      </c>
      <c r="FR57" s="8">
        <v>3.7198993630959507E-2</v>
      </c>
      <c r="FS57" s="8">
        <v>-0.23691849580008284</v>
      </c>
      <c r="FT57" s="8">
        <v>2.6414323588116059E-2</v>
      </c>
      <c r="FU57" s="8">
        <v>-0.185507262375631</v>
      </c>
      <c r="FV57" s="8">
        <v>-0.42155655007092629</v>
      </c>
      <c r="FW57" s="8">
        <v>-0.21201013530359406</v>
      </c>
      <c r="FX57" s="8">
        <v>-0.18356990537616821</v>
      </c>
      <c r="FY57" s="8">
        <v>-0.21853067001792645</v>
      </c>
      <c r="FZ57" s="8">
        <v>0.10112198022224901</v>
      </c>
      <c r="GA57" s="8">
        <v>-0.41523018194377687</v>
      </c>
      <c r="GB57" s="8">
        <v>-4.0138393345247854E-3</v>
      </c>
      <c r="GC57" s="8">
        <v>-0.13998163750454648</v>
      </c>
      <c r="GD57" s="8">
        <v>-4.5497565351895725E-2</v>
      </c>
      <c r="GE57" s="8">
        <v>1.1857664634957949E-2</v>
      </c>
      <c r="GF57" s="8">
        <v>-7.5342690500259851E-2</v>
      </c>
      <c r="GG57" s="8">
        <v>0.23132807350919399</v>
      </c>
      <c r="GH57" s="8">
        <v>-0.29416315889181466</v>
      </c>
      <c r="GI57" s="8">
        <v>-0.25275438696631591</v>
      </c>
      <c r="GJ57" s="8">
        <v>0.11171059453089427</v>
      </c>
      <c r="GK57" s="8">
        <v>-7.5612740512351229E-2</v>
      </c>
      <c r="GL57" s="8">
        <v>-0.22778731802061139</v>
      </c>
      <c r="GM57" s="8">
        <v>-0.10368258292033304</v>
      </c>
      <c r="GN57" s="8">
        <v>-4.9418989651928889E-2</v>
      </c>
      <c r="GO57" s="8">
        <v>-9.4880158699962774E-2</v>
      </c>
      <c r="GP57" s="8">
        <v>1.9898662001011998E-3</v>
      </c>
      <c r="GQ57" s="8">
        <v>-8.826614889304886E-2</v>
      </c>
      <c r="GR57" s="8">
        <v>4.0798278351465891E-2</v>
      </c>
      <c r="GS57" s="8">
        <v>-0.25945550993336525</v>
      </c>
      <c r="GT57" s="8">
        <v>-1.0496452332934308E-2</v>
      </c>
      <c r="GU57" s="8">
        <v>0.28162480134286377</v>
      </c>
      <c r="GV57" s="8">
        <v>0.1687426611399237</v>
      </c>
      <c r="GW57" s="8">
        <v>-0.13031681375102128</v>
      </c>
      <c r="GX57" s="8">
        <v>2.9426843806990822E-3</v>
      </c>
      <c r="GY57" s="8">
        <v>-0.22199818364076171</v>
      </c>
      <c r="GZ57" s="8">
        <v>-0.36134603228315026</v>
      </c>
      <c r="HA57" s="8">
        <v>-0.27305570792205969</v>
      </c>
      <c r="HB57" s="8">
        <v>-0.21129925589461526</v>
      </c>
      <c r="HC57" s="8">
        <v>-0.14190154996819002</v>
      </c>
      <c r="HD57" s="8">
        <v>-0.13344167370762022</v>
      </c>
      <c r="HE57" s="8">
        <v>-0.31452691423027668</v>
      </c>
      <c r="HF57" s="8">
        <v>-0.2139812290898406</v>
      </c>
      <c r="HG57" s="8">
        <v>-0.15287302432792224</v>
      </c>
      <c r="HH57" s="8">
        <v>-0.20108418829694125</v>
      </c>
      <c r="HI57" s="8">
        <v>-0.15970863548070452</v>
      </c>
      <c r="HJ57" s="8">
        <v>-0.26376003881710319</v>
      </c>
      <c r="HK57" s="8">
        <v>-3.418799525508992E-2</v>
      </c>
      <c r="HL57" s="8">
        <v>-0.39048486090847279</v>
      </c>
      <c r="HM57" s="8">
        <v>-1.1055512578092803E-2</v>
      </c>
      <c r="HN57" s="8">
        <v>-0.19342961776118692</v>
      </c>
      <c r="HO57" s="8">
        <v>-0.27055232875365809</v>
      </c>
      <c r="HP57" s="8">
        <v>-3.5821966832503792E-2</v>
      </c>
      <c r="HQ57" s="8">
        <v>-6.7442926880853044E-2</v>
      </c>
      <c r="HR57" s="8">
        <v>-0.19242505330678769</v>
      </c>
      <c r="HS57" s="8">
        <v>-0.16130908462451637</v>
      </c>
      <c r="HT57" s="8">
        <v>-0.2529102098747828</v>
      </c>
      <c r="HU57" s="8">
        <v>0.19172325757769898</v>
      </c>
      <c r="HV57" s="8">
        <v>-3.7174932701744531E-2</v>
      </c>
      <c r="HW57" s="8">
        <v>-0.13642431135709587</v>
      </c>
      <c r="HX57" s="8">
        <v>-0.26373577449848018</v>
      </c>
      <c r="HY57" s="8">
        <v>-0.25817233762288072</v>
      </c>
      <c r="HZ57" s="8">
        <v>-0.40398371624717028</v>
      </c>
      <c r="IA57" s="8">
        <v>-0.13869506834620215</v>
      </c>
      <c r="IB57" s="8">
        <v>-6.7147770537334686E-2</v>
      </c>
      <c r="IC57" s="8">
        <v>-0.12111524000772257</v>
      </c>
      <c r="ID57" s="8">
        <v>-7.8932327311487013E-2</v>
      </c>
      <c r="IE57" s="8">
        <v>7.281313179089767E-2</v>
      </c>
      <c r="IF57" s="8">
        <v>-0.13499056174259452</v>
      </c>
      <c r="IG57" s="8">
        <v>-0.27276714880992142</v>
      </c>
      <c r="IH57" s="8">
        <v>-0.11728429154791496</v>
      </c>
      <c r="II57" s="8">
        <v>3.0077472160064084E-2</v>
      </c>
      <c r="IJ57" s="8">
        <v>-0.25798814628117772</v>
      </c>
      <c r="IK57" s="8">
        <v>0.10222271980012079</v>
      </c>
      <c r="IL57" s="8">
        <v>0.10284322751953669</v>
      </c>
      <c r="IM57" s="8">
        <v>-0.25536601183718105</v>
      </c>
      <c r="IN57" s="8">
        <v>-0.30812876533885802</v>
      </c>
      <c r="IO57" s="8">
        <v>-0.10552519321746019</v>
      </c>
      <c r="IP57" s="8">
        <v>-0.10966386152247598</v>
      </c>
      <c r="IQ57" s="8">
        <v>-0.30687968056574638</v>
      </c>
      <c r="IR57" s="8">
        <v>-0.3756682481605596</v>
      </c>
      <c r="IS57" s="8">
        <v>-0.15070434961601845</v>
      </c>
      <c r="IT57" s="8">
        <v>-0.21565960445912835</v>
      </c>
      <c r="IU57" s="8">
        <v>-0.17264295886588873</v>
      </c>
      <c r="IV57" s="8">
        <v>-0.14887466280869913</v>
      </c>
      <c r="IW57" s="8">
        <v>-0.26685187569337715</v>
      </c>
      <c r="IX57" s="8">
        <v>-0.15222880765512034</v>
      </c>
      <c r="IY57" s="8">
        <v>-0.16394376385603227</v>
      </c>
      <c r="IZ57" s="8">
        <v>-0.11691972969167225</v>
      </c>
      <c r="JA57" s="8">
        <v>-0.18155271407806209</v>
      </c>
      <c r="JB57" s="8">
        <v>-0.17072648239852847</v>
      </c>
      <c r="JC57" s="8">
        <v>-0.217292048786218</v>
      </c>
      <c r="JD57" s="8">
        <v>-0.17813901302601556</v>
      </c>
      <c r="JE57" s="8">
        <v>-0.11450099595619335</v>
      </c>
      <c r="JF57" s="8">
        <v>-1.6654173523365005E-2</v>
      </c>
      <c r="JG57" s="8">
        <v>9.0794685408188969E-2</v>
      </c>
      <c r="JH57" s="8">
        <v>-0.21621162476918082</v>
      </c>
      <c r="JI57" s="8">
        <v>-7.9806959472511513E-2</v>
      </c>
      <c r="JJ57" s="8">
        <v>8.4331725320489059E-3</v>
      </c>
      <c r="JK57" s="8">
        <v>-0.22975085322197936</v>
      </c>
      <c r="JL57" s="8">
        <v>-8.1238658099332048E-2</v>
      </c>
      <c r="JM57" s="8">
        <v>-0.3164965239386579</v>
      </c>
      <c r="JN57" s="8">
        <v>-0.33394235476252526</v>
      </c>
      <c r="JO57" s="8">
        <v>-1.8097876242654135E-2</v>
      </c>
      <c r="JP57" s="8">
        <v>-2.3984452509017942E-2</v>
      </c>
      <c r="JQ57" s="8">
        <v>4.2612209294736556E-3</v>
      </c>
      <c r="JR57" s="8">
        <v>-1.0517216885679269E-2</v>
      </c>
      <c r="JS57" s="8">
        <v>0.15922257770580303</v>
      </c>
      <c r="JT57" s="8">
        <v>-0.16333457490215791</v>
      </c>
      <c r="JU57" s="8">
        <v>8.1600603678027642E-2</v>
      </c>
      <c r="JV57" s="8">
        <v>9.6744883392341136E-2</v>
      </c>
      <c r="JW57" s="8">
        <v>-0.31710989541952467</v>
      </c>
      <c r="JX57" s="8">
        <v>-0.33359880112768059</v>
      </c>
      <c r="JY57" s="8">
        <v>-0.10156958417260177</v>
      </c>
      <c r="JZ57" s="8">
        <v>-0.30009579136164299</v>
      </c>
      <c r="KA57" s="8">
        <v>-0.24307105656827058</v>
      </c>
      <c r="KB57" s="8">
        <v>-0.44719348883056165</v>
      </c>
      <c r="KC57" s="8">
        <v>-5.1390300522423146E-2</v>
      </c>
      <c r="KD57" s="8">
        <v>-0.22246185397526302</v>
      </c>
      <c r="KE57" s="8">
        <v>-5.5123795278002777E-2</v>
      </c>
      <c r="KF57" s="8">
        <v>-0.36248234356906572</v>
      </c>
      <c r="KG57" s="8">
        <v>-0.35722583069591685</v>
      </c>
      <c r="KH57" s="8">
        <v>-0.12833896654661683</v>
      </c>
      <c r="KI57" s="8">
        <v>-0.1573903048254017</v>
      </c>
      <c r="KJ57" s="8">
        <v>-0.22840071843807555</v>
      </c>
      <c r="KK57" s="8">
        <v>-0.16596220192190445</v>
      </c>
      <c r="KL57" s="8">
        <v>-0.21738713183459352</v>
      </c>
      <c r="KM57" s="8">
        <v>-0.1502213261307383</v>
      </c>
      <c r="KN57" s="8">
        <v>-0.19140879816029865</v>
      </c>
      <c r="KO57" s="8">
        <v>3.6214639995416284E-2</v>
      </c>
      <c r="KP57" s="8">
        <v>-0.23025020519163636</v>
      </c>
      <c r="KQ57" s="8">
        <v>-7.0912497468810246E-2</v>
      </c>
      <c r="KR57" s="8">
        <v>-4.567752897519723E-2</v>
      </c>
      <c r="KS57" s="8">
        <v>-0.19359015536548785</v>
      </c>
      <c r="KT57" s="8">
        <v>-0.26230193731600943</v>
      </c>
      <c r="KU57" s="8">
        <v>-0.29100220753093337</v>
      </c>
      <c r="KV57" s="8">
        <v>-0.23931453661231247</v>
      </c>
      <c r="KW57" s="8">
        <v>-0.20021523419387771</v>
      </c>
      <c r="KX57" s="8">
        <v>-0.1973167713614406</v>
      </c>
      <c r="KY57" s="8">
        <v>-0.19811006509647525</v>
      </c>
      <c r="KZ57" s="8">
        <v>-0.13431890498960306</v>
      </c>
      <c r="LA57" s="8">
        <v>-0.28305176965144185</v>
      </c>
      <c r="LB57" s="8">
        <v>-0.32235531602793621</v>
      </c>
      <c r="LC57" s="8">
        <v>-0.23213040290051773</v>
      </c>
      <c r="LD57" s="8">
        <v>-0.19818402048756903</v>
      </c>
      <c r="LE57" s="8">
        <v>-0.26268663252625557</v>
      </c>
      <c r="LF57" s="8">
        <v>-0.31556699822127643</v>
      </c>
      <c r="LG57" s="8">
        <v>0.1160762302845489</v>
      </c>
      <c r="LH57" s="8">
        <v>2.2691329592725306E-2</v>
      </c>
      <c r="LI57" s="8">
        <v>-9.1235968095189593E-2</v>
      </c>
      <c r="LJ57" s="8">
        <v>-9.4275084911744828E-2</v>
      </c>
      <c r="LK57" s="8">
        <v>-2.6300209465014036E-2</v>
      </c>
      <c r="LL57" s="8">
        <v>0.23440639298436725</v>
      </c>
      <c r="LM57" s="8">
        <v>-1.6240984397716606E-2</v>
      </c>
      <c r="LN57" s="8">
        <v>9.9426150593048268E-3</v>
      </c>
      <c r="LO57" s="8">
        <v>8.2360879587373773E-2</v>
      </c>
      <c r="LP57" s="8">
        <v>-0.17695876767405178</v>
      </c>
      <c r="LQ57" s="8">
        <v>-0.28230829073725688</v>
      </c>
      <c r="LR57" s="8">
        <v>-0.10612303940151782</v>
      </c>
      <c r="LS57" s="8">
        <v>-0.10808071820957144</v>
      </c>
      <c r="LT57" s="8">
        <v>-0.15259750597952387</v>
      </c>
      <c r="LU57" s="8">
        <v>-0.22248914491138252</v>
      </c>
      <c r="LV57" s="8">
        <v>-0.17542573054383601</v>
      </c>
      <c r="LW57" s="8">
        <v>-0.14240531457062194</v>
      </c>
      <c r="LX57" s="8">
        <v>-0.21101018642334229</v>
      </c>
      <c r="LY57" s="8">
        <v>-2.8060913319261412E-2</v>
      </c>
      <c r="LZ57" s="8">
        <v>-4.4245055702757052E-2</v>
      </c>
      <c r="MA57" s="8">
        <v>-4.7403221587777641E-2</v>
      </c>
      <c r="MB57" s="8">
        <v>-0.22946825447487901</v>
      </c>
      <c r="MC57" s="8">
        <v>-0.1640924273675988</v>
      </c>
      <c r="MD57" s="8">
        <v>-0.15408897364758128</v>
      </c>
      <c r="ME57" s="8">
        <v>0.26817598627302069</v>
      </c>
      <c r="MF57" s="8">
        <v>-1.2668898754689068E-3</v>
      </c>
      <c r="MG57" s="8">
        <v>-0.15156560549711923</v>
      </c>
      <c r="MH57" s="8">
        <v>-0.15149141600552704</v>
      </c>
      <c r="MI57" s="8">
        <v>-0.24132560901888991</v>
      </c>
      <c r="MJ57" s="8">
        <v>-0.15997592611284822</v>
      </c>
      <c r="MK57" s="8">
        <v>-0.29703672044502533</v>
      </c>
      <c r="ML57" s="8">
        <v>-0.2004634630733233</v>
      </c>
      <c r="MM57" s="8">
        <v>-0.18967605105631594</v>
      </c>
      <c r="MN57" s="8">
        <v>-0.11082796521372451</v>
      </c>
      <c r="MO57" s="8">
        <v>-0.1379240646561998</v>
      </c>
      <c r="MP57" s="8">
        <v>-3.7309493221877703E-2</v>
      </c>
      <c r="MQ57" s="8">
        <v>-0.13588464282727739</v>
      </c>
      <c r="MR57" s="8">
        <v>-0.10677989516382763</v>
      </c>
      <c r="MS57" s="8">
        <v>-0.28081577936626156</v>
      </c>
      <c r="MT57" s="8">
        <v>-0.21975642598699827</v>
      </c>
      <c r="MU57" s="8">
        <v>-0.20892735422231642</v>
      </c>
      <c r="MV57" s="8">
        <v>-0.16986973050178741</v>
      </c>
      <c r="MW57" s="8">
        <v>2.4438894050490233E-2</v>
      </c>
      <c r="MX57" s="8">
        <v>-6.015745094287224E-2</v>
      </c>
      <c r="MY57" s="8">
        <v>-0.21286065917142266</v>
      </c>
      <c r="MZ57" s="8">
        <v>-8.6957250468891287E-2</v>
      </c>
      <c r="NA57" s="8">
        <v>-0.2316890236284217</v>
      </c>
      <c r="NB57" s="8">
        <v>-0.19791575240634043</v>
      </c>
      <c r="NC57" s="8">
        <v>0.12276318995420596</v>
      </c>
      <c r="ND57" s="8">
        <v>3.6818247054387652E-2</v>
      </c>
      <c r="NE57" s="8">
        <v>3.6721648039745945E-2</v>
      </c>
      <c r="NF57" s="8">
        <v>2.6419684214679485E-2</v>
      </c>
      <c r="NG57" s="8">
        <v>-3.1632075342049155E-2</v>
      </c>
      <c r="NH57" s="8">
        <v>-0.34471017687677358</v>
      </c>
      <c r="NI57" s="8">
        <v>-1.9324178197368837E-2</v>
      </c>
      <c r="NJ57" s="8">
        <v>-0.3198946825330054</v>
      </c>
      <c r="NK57" s="8">
        <v>-0.11648201951624694</v>
      </c>
      <c r="NL57" s="8">
        <v>0.24285374379022037</v>
      </c>
      <c r="NM57" s="8">
        <v>3.3607072051532759E-2</v>
      </c>
      <c r="NN57" s="8">
        <v>3.0046541942979131E-3</v>
      </c>
      <c r="NO57" s="8">
        <v>0.30921556247265325</v>
      </c>
      <c r="NP57" s="8">
        <v>9.9248675238969561E-2</v>
      </c>
      <c r="NQ57" s="8">
        <v>-3.3786843147011823E-2</v>
      </c>
      <c r="NR57" s="8">
        <v>-0.12699700055273816</v>
      </c>
      <c r="NS57" s="8">
        <v>2.687347918507978E-2</v>
      </c>
      <c r="NT57" s="8">
        <v>-3.1965644606606745E-2</v>
      </c>
      <c r="NU57" s="8">
        <v>-0.13655991848298651</v>
      </c>
      <c r="NV57" s="8">
        <v>-6.1575251674763749E-2</v>
      </c>
      <c r="NW57" s="8">
        <v>-0.15047412077296848</v>
      </c>
      <c r="NX57" s="8">
        <v>-0.34495574076028213</v>
      </c>
      <c r="NY57" s="8">
        <v>-0.12430145343340016</v>
      </c>
      <c r="NZ57" s="8">
        <v>-0.2307018679871661</v>
      </c>
      <c r="OA57" s="8">
        <v>-0.27480546773116532</v>
      </c>
      <c r="OB57" s="8">
        <v>6.6191592928484699E-2</v>
      </c>
      <c r="OC57" s="8">
        <v>0.38491108040134225</v>
      </c>
      <c r="OD57" s="8">
        <v>-0.23911633628754059</v>
      </c>
      <c r="OE57" s="8">
        <v>-4.3925164183069403E-2</v>
      </c>
      <c r="OF57" s="8">
        <v>-0.16942690793146728</v>
      </c>
      <c r="OG57" s="8">
        <v>-0.20911364494818235</v>
      </c>
      <c r="OH57" s="8">
        <v>-3.8663885237888392E-2</v>
      </c>
      <c r="OI57" s="8">
        <v>-0.41611081401002314</v>
      </c>
      <c r="OJ57" s="8">
        <v>-1.5699148151344593E-2</v>
      </c>
      <c r="OK57" s="8">
        <v>-6.6195279897969528E-2</v>
      </c>
      <c r="OL57" s="8">
        <v>-0.31105457040767898</v>
      </c>
      <c r="OM57" s="8">
        <v>-0.27070024948354998</v>
      </c>
      <c r="ON57" s="8">
        <v>6.4200509980811837E-2</v>
      </c>
      <c r="OO57" s="8">
        <v>-3.8333026513876775E-3</v>
      </c>
      <c r="OP57" s="8">
        <v>-4.6791574829797497E-2</v>
      </c>
      <c r="OQ57" s="8">
        <v>-4.2804193454816106E-2</v>
      </c>
      <c r="OR57" s="8">
        <v>-0.14758352470138331</v>
      </c>
      <c r="OS57" s="8">
        <v>-0.13957768918060173</v>
      </c>
      <c r="OT57" s="8">
        <v>-3.0801660456432289E-2</v>
      </c>
      <c r="OU57" s="8">
        <v>0.14139450003788184</v>
      </c>
      <c r="OV57" s="8">
        <v>-4.1799386573206122E-2</v>
      </c>
      <c r="OW57" s="8">
        <v>-9.4334851554097654E-2</v>
      </c>
      <c r="OX57" s="8">
        <v>-0.24821584281265677</v>
      </c>
    </row>
    <row r="58" spans="2:414" ht="15.6" x14ac:dyDescent="0.35">
      <c r="B58" s="6">
        <v>41943</v>
      </c>
      <c r="C58" s="8">
        <v>2.9775852556281471E-2</v>
      </c>
      <c r="D58" s="8">
        <v>-0.30273675197184163</v>
      </c>
      <c r="E58" s="8">
        <v>-0.23496012781452616</v>
      </c>
      <c r="F58" s="8">
        <v>-0.23676978966412085</v>
      </c>
      <c r="G58" s="8">
        <v>-0.20693510536932019</v>
      </c>
      <c r="H58" s="8">
        <v>-0.15792827402958501</v>
      </c>
      <c r="I58" s="8">
        <v>-0.18659427804342368</v>
      </c>
      <c r="J58" s="8">
        <v>-0.26010166591237494</v>
      </c>
      <c r="K58" s="8">
        <v>-0.1941200829329062</v>
      </c>
      <c r="L58" s="8">
        <v>-4.7498257252938998E-2</v>
      </c>
      <c r="M58" s="8">
        <v>-5.2467489785169505E-2</v>
      </c>
      <c r="N58" s="8">
        <v>-0.16346467818934649</v>
      </c>
      <c r="O58" s="8">
        <v>-7.1427047983642161E-2</v>
      </c>
      <c r="P58" s="8">
        <v>-4.1796326609335459E-2</v>
      </c>
      <c r="Q58" s="8">
        <v>0.20190716697921163</v>
      </c>
      <c r="R58" s="8">
        <v>1.6387624846848412E-4</v>
      </c>
      <c r="S58" s="8">
        <v>-0.19647827706123061</v>
      </c>
      <c r="T58" s="8">
        <v>-0.14611684953951137</v>
      </c>
      <c r="U58" s="8">
        <v>-0.10183723535789686</v>
      </c>
      <c r="V58" s="8">
        <v>-0.15100989787508975</v>
      </c>
      <c r="W58" s="8">
        <v>-0.22107432343149422</v>
      </c>
      <c r="X58" s="8">
        <v>-0.17019507513488502</v>
      </c>
      <c r="Y58" s="8">
        <v>-5.2691771896014573E-2</v>
      </c>
      <c r="Z58" s="8">
        <v>-1.7260420639022268E-2</v>
      </c>
      <c r="AA58" s="8">
        <v>-4.5813368971360992E-2</v>
      </c>
      <c r="AB58" s="8">
        <v>-2.8386336483084942E-2</v>
      </c>
      <c r="AC58" s="8">
        <v>8.6435731259268803E-2</v>
      </c>
      <c r="AD58" s="8">
        <v>-0.11514677421304279</v>
      </c>
      <c r="AE58" s="8">
        <v>-0.21917287617183465</v>
      </c>
      <c r="AF58" s="8">
        <v>-0.25206363609877158</v>
      </c>
      <c r="AG58" s="8">
        <v>-0.11787739649596284</v>
      </c>
      <c r="AH58" s="8">
        <v>-4.7113254821604333E-2</v>
      </c>
      <c r="AI58" s="8">
        <v>-0.21656321622668831</v>
      </c>
      <c r="AJ58" s="8">
        <v>-0.31774248500353797</v>
      </c>
      <c r="AK58" s="8">
        <v>-4.3085654285625982E-2</v>
      </c>
      <c r="AL58" s="8">
        <v>-0.25577825524962511</v>
      </c>
      <c r="AM58" s="8">
        <v>7.1759301701130492E-3</v>
      </c>
      <c r="AN58" s="8">
        <v>-4.7927375579693336E-2</v>
      </c>
      <c r="AO58" s="8">
        <v>-0.31495461820498788</v>
      </c>
      <c r="AP58" s="8">
        <v>-0.20715725691449724</v>
      </c>
      <c r="AQ58" s="8">
        <v>-0.29187323976435009</v>
      </c>
      <c r="AR58" s="8">
        <v>-0.20969184801695856</v>
      </c>
      <c r="AS58" s="8">
        <v>-0.28826107973302734</v>
      </c>
      <c r="AT58" s="8">
        <v>-0.19340232195343379</v>
      </c>
      <c r="AU58" s="8">
        <v>-1.6497999847986989E-2</v>
      </c>
      <c r="AV58" s="8">
        <v>-0.21505234640910759</v>
      </c>
      <c r="AW58" s="8">
        <v>-0.36445496903824848</v>
      </c>
      <c r="AX58" s="8">
        <v>-0.20944793142195678</v>
      </c>
      <c r="AY58" s="8">
        <v>-0.39044470738587872</v>
      </c>
      <c r="AZ58" s="8">
        <v>-0.18941018472226659</v>
      </c>
      <c r="BA58" s="8">
        <v>-5.6859344757487593E-2</v>
      </c>
      <c r="BB58" s="8">
        <v>-5.6495148554936932E-2</v>
      </c>
      <c r="BC58" s="8">
        <v>-9.1938942720285605E-2</v>
      </c>
      <c r="BD58" s="8">
        <v>-0.33616849689947786</v>
      </c>
      <c r="BE58" s="8">
        <v>-0.30583179980207442</v>
      </c>
      <c r="BF58" s="8">
        <v>-0.23298678168716636</v>
      </c>
      <c r="BG58" s="8">
        <v>-6.1770267349762258E-2</v>
      </c>
      <c r="BH58" s="8">
        <v>-0.2024324279003758</v>
      </c>
      <c r="BI58" s="8">
        <v>-7.1487942188466755E-2</v>
      </c>
      <c r="BJ58" s="8">
        <v>-0.14823160711306085</v>
      </c>
      <c r="BK58" s="8">
        <v>-0.28931398665777636</v>
      </c>
      <c r="BL58" s="8">
        <v>-7.5960442809175036E-2</v>
      </c>
      <c r="BM58" s="8">
        <v>-0.33412714455806097</v>
      </c>
      <c r="BN58" s="8">
        <v>-0.16532786754551926</v>
      </c>
      <c r="BO58" s="8">
        <v>-0.18323994871890387</v>
      </c>
      <c r="BP58" s="8">
        <v>-5.5713240671256672E-2</v>
      </c>
      <c r="BQ58" s="8">
        <v>-3.2909604284913838E-2</v>
      </c>
      <c r="BR58" s="8">
        <v>2.3659034623841058E-2</v>
      </c>
      <c r="BS58" s="8">
        <v>-0.10363763753432757</v>
      </c>
      <c r="BT58" s="8">
        <v>-0.29121983809982988</v>
      </c>
      <c r="BU58" s="8">
        <v>-0.3070506364348769</v>
      </c>
      <c r="BV58" s="8">
        <v>-0.36789745598673707</v>
      </c>
      <c r="BW58" s="8">
        <v>-0.233402559427519</v>
      </c>
      <c r="BX58" s="8">
        <v>-0.38524174590639243</v>
      </c>
      <c r="BY58" s="8">
        <v>-0.16769828367286943</v>
      </c>
      <c r="BZ58" s="8">
        <v>3.3311639541785967E-2</v>
      </c>
      <c r="CA58" s="8">
        <v>-8.1929541502025388E-2</v>
      </c>
      <c r="CB58" s="8">
        <v>-0.16453842556636308</v>
      </c>
      <c r="CC58" s="8">
        <v>-0.21462088898360496</v>
      </c>
      <c r="CD58" s="8">
        <v>-0.23870177836212508</v>
      </c>
      <c r="CE58" s="8">
        <v>-4.0915707412680614E-2</v>
      </c>
      <c r="CF58" s="8">
        <v>-0.15662248690727695</v>
      </c>
      <c r="CG58" s="8">
        <v>1.763097075325368E-3</v>
      </c>
      <c r="CH58" s="8">
        <v>-0.40111321900893243</v>
      </c>
      <c r="CI58" s="8">
        <v>-0.20684657193514061</v>
      </c>
      <c r="CJ58" s="8">
        <v>-0.20544813626061662</v>
      </c>
      <c r="CK58" s="8">
        <v>-0.35384628115068689</v>
      </c>
      <c r="CL58" s="8">
        <v>-0.14779998866659794</v>
      </c>
      <c r="CM58" s="8">
        <v>-0.38174947416806371</v>
      </c>
      <c r="CN58" s="8">
        <v>0.15157988982821846</v>
      </c>
      <c r="CO58" s="8">
        <v>-2.141940289499027E-2</v>
      </c>
      <c r="CP58" s="8">
        <v>-0.2796407810747914</v>
      </c>
      <c r="CQ58" s="8">
        <v>8.3778417153905407E-3</v>
      </c>
      <c r="CR58" s="8">
        <v>-8.2226841106384507E-2</v>
      </c>
      <c r="CS58" s="8">
        <v>-0.15268519621573484</v>
      </c>
      <c r="CT58" s="8">
        <v>-0.2752024658540248</v>
      </c>
      <c r="CU58" s="8">
        <v>-5.6470937077361047E-3</v>
      </c>
      <c r="CV58" s="8">
        <v>-1.505092698962565E-2</v>
      </c>
      <c r="CW58" s="8">
        <v>-6.7273137111869039E-2</v>
      </c>
      <c r="CX58" s="8">
        <v>-0.11289285441936105</v>
      </c>
      <c r="CY58" s="8">
        <v>-0.15522547620078883</v>
      </c>
      <c r="CZ58" s="8">
        <v>-7.3440208146785313E-2</v>
      </c>
      <c r="DA58" s="8">
        <v>-0.23964507652204967</v>
      </c>
      <c r="DB58" s="8">
        <v>-0.10862704256529056</v>
      </c>
      <c r="DC58" s="8">
        <v>-0.28436322939844755</v>
      </c>
      <c r="DD58" s="8">
        <v>-0.13793584375628712</v>
      </c>
      <c r="DE58" s="8">
        <v>-0.11486195464802292</v>
      </c>
      <c r="DF58" s="8">
        <v>-0.51323542595448635</v>
      </c>
      <c r="DG58" s="8">
        <v>-0.37927859437986011</v>
      </c>
      <c r="DH58" s="8">
        <v>-0.10162763958906897</v>
      </c>
      <c r="DI58" s="8">
        <v>0.1191729065174707</v>
      </c>
      <c r="DJ58" s="8">
        <v>-0.17514169708350497</v>
      </c>
      <c r="DK58" s="8">
        <v>-9.9366125892569337E-2</v>
      </c>
      <c r="DL58" s="8">
        <v>-0.26443953618829713</v>
      </c>
      <c r="DM58" s="8">
        <v>-0.16257990990414545</v>
      </c>
      <c r="DN58" s="8">
        <v>-0.25692083424978662</v>
      </c>
      <c r="DO58" s="8">
        <v>-8.1851973370019385E-2</v>
      </c>
      <c r="DP58" s="8">
        <v>-0.23933088067402591</v>
      </c>
      <c r="DQ58" s="8">
        <v>-0.416801746157828</v>
      </c>
      <c r="DR58" s="8">
        <v>1.4677406936183957E-2</v>
      </c>
      <c r="DS58" s="8">
        <v>-0.13887278356244201</v>
      </c>
      <c r="DT58" s="8">
        <v>-0.36765364668763789</v>
      </c>
      <c r="DU58" s="8">
        <v>-6.9868163777481562E-2</v>
      </c>
      <c r="DV58" s="8">
        <v>-0.11133936636974737</v>
      </c>
      <c r="DW58" s="8">
        <v>-0.23686313604415421</v>
      </c>
      <c r="DX58" s="8">
        <v>-0.36465351370203775</v>
      </c>
      <c r="DY58" s="8">
        <v>-0.31331495033392032</v>
      </c>
      <c r="DZ58" s="8">
        <v>-0.33592531966856581</v>
      </c>
      <c r="EA58" s="8">
        <v>-0.16196387977138604</v>
      </c>
      <c r="EB58" s="8">
        <v>-0.36082579324820779</v>
      </c>
      <c r="EC58" s="8">
        <v>-0.21267245404863475</v>
      </c>
      <c r="ED58" s="8">
        <v>4.8767884302934033E-3</v>
      </c>
      <c r="EE58" s="8">
        <v>-9.7692189433009641E-2</v>
      </c>
      <c r="EF58" s="8">
        <v>-5.944723690266155E-2</v>
      </c>
      <c r="EG58" s="8">
        <v>-0.4184545163548547</v>
      </c>
      <c r="EH58" s="8">
        <v>-0.27528870073556344</v>
      </c>
      <c r="EI58" s="8">
        <v>-0.30193550369288524</v>
      </c>
      <c r="EJ58" s="8">
        <v>-2.8203329919514949E-2</v>
      </c>
      <c r="EK58" s="8">
        <v>-0.39100979627431326</v>
      </c>
      <c r="EL58" s="8">
        <v>-0.11899715948365532</v>
      </c>
      <c r="EM58" s="8">
        <v>-0.21818577259729943</v>
      </c>
      <c r="EN58" s="8">
        <v>2.7589713384598546E-3</v>
      </c>
      <c r="EO58" s="8">
        <v>-0.35868253081829976</v>
      </c>
      <c r="EP58" s="8">
        <v>-0.18067336818535626</v>
      </c>
      <c r="EQ58" s="8">
        <v>-0.16591633187299121</v>
      </c>
      <c r="ER58" s="8">
        <v>-0.27183173179597281</v>
      </c>
      <c r="ES58" s="8">
        <v>-0.15179871192814423</v>
      </c>
      <c r="ET58" s="8">
        <v>-5.8452319208956084E-2</v>
      </c>
      <c r="EU58" s="8">
        <v>-3.6892496274067786E-2</v>
      </c>
      <c r="EV58" s="8">
        <v>-6.4421977506780321E-3</v>
      </c>
      <c r="EW58" s="8">
        <v>-8.675493408956414E-2</v>
      </c>
      <c r="EX58" s="8">
        <v>-9.1325187277500219E-2</v>
      </c>
      <c r="EY58" s="8">
        <v>7.0190997197391816E-2</v>
      </c>
      <c r="EZ58" s="8">
        <v>0.16517329805499015</v>
      </c>
      <c r="FA58" s="8">
        <v>7.4956015560162279E-2</v>
      </c>
      <c r="FB58" s="8">
        <v>0.36126782788198392</v>
      </c>
      <c r="FC58" s="8">
        <v>-0.1204585474272004</v>
      </c>
      <c r="FD58" s="8">
        <v>-0.28180222210449735</v>
      </c>
      <c r="FE58" s="8">
        <v>-0.30103120750677526</v>
      </c>
      <c r="FF58" s="8">
        <v>-5.8783485061099962E-2</v>
      </c>
      <c r="FG58" s="8">
        <v>-0.10982597164396352</v>
      </c>
      <c r="FH58" s="8">
        <v>-2.8405835674524316E-2</v>
      </c>
      <c r="FI58" s="8">
        <v>-0.43987016514200594</v>
      </c>
      <c r="FJ58" s="8">
        <v>-0.36602011109094229</v>
      </c>
      <c r="FK58" s="8">
        <v>-0.23366635533850491</v>
      </c>
      <c r="FL58" s="8">
        <v>6.0330661535248388E-2</v>
      </c>
      <c r="FM58" s="8">
        <v>-0.12782919360105405</v>
      </c>
      <c r="FN58" s="8">
        <v>-0.1293081992095434</v>
      </c>
      <c r="FO58" s="8">
        <v>-0.1561734603986874</v>
      </c>
      <c r="FP58" s="8">
        <v>7.3441009416726167E-3</v>
      </c>
      <c r="FQ58" s="8">
        <v>-0.28299933660476928</v>
      </c>
      <c r="FR58" s="8">
        <v>5.3149248504103852E-2</v>
      </c>
      <c r="FS58" s="8">
        <v>-0.25428936126840324</v>
      </c>
      <c r="FT58" s="8">
        <v>-3.6056973881904306E-2</v>
      </c>
      <c r="FU58" s="8">
        <v>-0.15910362707932346</v>
      </c>
      <c r="FV58" s="8">
        <v>-0.39081809196891265</v>
      </c>
      <c r="FW58" s="8">
        <v>-0.23313024892346693</v>
      </c>
      <c r="FX58" s="8">
        <v>-0.15243434576301923</v>
      </c>
      <c r="FY58" s="8">
        <v>-0.22762145563602745</v>
      </c>
      <c r="FZ58" s="8">
        <v>5.2386461801415277E-2</v>
      </c>
      <c r="GA58" s="8">
        <v>-0.44848591575043512</v>
      </c>
      <c r="GB58" s="8">
        <v>5.5827715874156844E-2</v>
      </c>
      <c r="GC58" s="8">
        <v>-6.3579940735768295E-2</v>
      </c>
      <c r="GD58" s="8">
        <v>0.14036171809993728</v>
      </c>
      <c r="GE58" s="8">
        <v>4.3484080009203729E-2</v>
      </c>
      <c r="GF58" s="8">
        <v>-6.137222976677429E-2</v>
      </c>
      <c r="GG58" s="8">
        <v>0.29709918801744872</v>
      </c>
      <c r="GH58" s="8">
        <v>-0.15974741784755231</v>
      </c>
      <c r="GI58" s="8">
        <v>-0.19555397022980409</v>
      </c>
      <c r="GJ58" s="8">
        <v>9.2363160502953248E-2</v>
      </c>
      <c r="GK58" s="8">
        <v>-1.8484901519056147E-2</v>
      </c>
      <c r="GL58" s="8">
        <v>-0.1647512142303679</v>
      </c>
      <c r="GM58" s="8">
        <v>-0.10264458708079043</v>
      </c>
      <c r="GN58" s="8">
        <v>-2.7057122554849437E-2</v>
      </c>
      <c r="GO58" s="8">
        <v>-4.6307619498076685E-2</v>
      </c>
      <c r="GP58" s="8">
        <v>-3.2204404154430218E-2</v>
      </c>
      <c r="GQ58" s="8">
        <v>-3.1304061486615672E-2</v>
      </c>
      <c r="GR58" s="8">
        <v>0.18359791218190188</v>
      </c>
      <c r="GS58" s="8">
        <v>-9.9069335555184823E-2</v>
      </c>
      <c r="GT58" s="8">
        <v>0.18517433487861748</v>
      </c>
      <c r="GU58" s="8">
        <v>0.34585688523003688</v>
      </c>
      <c r="GV58" s="8">
        <v>0.23931659061382907</v>
      </c>
      <c r="GW58" s="8">
        <v>-8.5276244609689675E-2</v>
      </c>
      <c r="GX58" s="8">
        <v>3.9232024693444452E-2</v>
      </c>
      <c r="GY58" s="8">
        <v>-0.15625050415546735</v>
      </c>
      <c r="GZ58" s="8">
        <v>-0.1805055486002313</v>
      </c>
      <c r="HA58" s="8">
        <v>-0.1891199368190665</v>
      </c>
      <c r="HB58" s="8">
        <v>-0.21572517572780883</v>
      </c>
      <c r="HC58" s="8">
        <v>-9.3227320432431801E-2</v>
      </c>
      <c r="HD58" s="8">
        <v>-0.22824672771817148</v>
      </c>
      <c r="HE58" s="8">
        <v>-0.32887928622439261</v>
      </c>
      <c r="HF58" s="8">
        <v>-0.28349854153131993</v>
      </c>
      <c r="HG58" s="8">
        <v>-0.14300259095221166</v>
      </c>
      <c r="HH58" s="8">
        <v>-0.28954610528582619</v>
      </c>
      <c r="HI58" s="8">
        <v>-0.17372426484816406</v>
      </c>
      <c r="HJ58" s="8">
        <v>-0.23232864464364336</v>
      </c>
      <c r="HK58" s="8">
        <v>-3.8160680049242556E-3</v>
      </c>
      <c r="HL58" s="8">
        <v>-0.37310286086496008</v>
      </c>
      <c r="HM58" s="8">
        <v>4.3957851625613794E-3</v>
      </c>
      <c r="HN58" s="8">
        <v>-0.11694400892922364</v>
      </c>
      <c r="HO58" s="8">
        <v>-0.30794544758156578</v>
      </c>
      <c r="HP58" s="8">
        <v>-8.0356076710792035E-2</v>
      </c>
      <c r="HQ58" s="8">
        <v>-0.11816518957818394</v>
      </c>
      <c r="HR58" s="8">
        <v>-0.26371402214164469</v>
      </c>
      <c r="HS58" s="8">
        <v>-0.17487965284408333</v>
      </c>
      <c r="HT58" s="8">
        <v>-5.8122593732965334E-2</v>
      </c>
      <c r="HU58" s="8">
        <v>0.23931609063704976</v>
      </c>
      <c r="HV58" s="8">
        <v>-9.5709122496019428E-2</v>
      </c>
      <c r="HW58" s="8">
        <v>-0.23808957988519686</v>
      </c>
      <c r="HX58" s="8">
        <v>-6.2370642426186847E-2</v>
      </c>
      <c r="HY58" s="8">
        <v>-0.19474384992030705</v>
      </c>
      <c r="HZ58" s="8">
        <v>-0.41380145706162214</v>
      </c>
      <c r="IA58" s="8">
        <v>-7.0370519442509896E-2</v>
      </c>
      <c r="IB58" s="8">
        <v>-0.10805313460765185</v>
      </c>
      <c r="IC58" s="8">
        <v>-0.1008316870745934</v>
      </c>
      <c r="ID58" s="8">
        <v>-0.10585741185049077</v>
      </c>
      <c r="IE58" s="8">
        <v>8.0682725551095277E-2</v>
      </c>
      <c r="IF58" s="8">
        <v>-0.15464631429461506</v>
      </c>
      <c r="IG58" s="8">
        <v>-0.24028221701261324</v>
      </c>
      <c r="IH58" s="8">
        <v>-5.9669976066821846E-2</v>
      </c>
      <c r="II58" s="8">
        <v>4.2982308506882443E-2</v>
      </c>
      <c r="IJ58" s="8">
        <v>-0.23309312198758392</v>
      </c>
      <c r="IK58" s="8">
        <v>0.27603833598989358</v>
      </c>
      <c r="IL58" s="8">
        <v>0.14671222633162107</v>
      </c>
      <c r="IM58" s="8">
        <v>-0.2393724591956064</v>
      </c>
      <c r="IN58" s="8">
        <v>-6.7448939142026362E-2</v>
      </c>
      <c r="IO58" s="8">
        <v>-7.5211420418993452E-2</v>
      </c>
      <c r="IP58" s="8">
        <v>-8.2969659853595515E-2</v>
      </c>
      <c r="IQ58" s="8">
        <v>-0.34540212786131319</v>
      </c>
      <c r="IR58" s="8">
        <v>-0.20552174456352579</v>
      </c>
      <c r="IS58" s="8">
        <v>-0.15119619247587551</v>
      </c>
      <c r="IT58" s="8">
        <v>-0.25963270466444083</v>
      </c>
      <c r="IU58" s="8">
        <v>-0.18749942696128094</v>
      </c>
      <c r="IV58" s="8">
        <v>-0.14744488493664001</v>
      </c>
      <c r="IW58" s="8">
        <v>-0.20464735361897959</v>
      </c>
      <c r="IX58" s="8">
        <v>-1.8534053226714104E-2</v>
      </c>
      <c r="IY58" s="8">
        <v>-0.13145758494182536</v>
      </c>
      <c r="IZ58" s="8">
        <v>-4.5340228096058637E-2</v>
      </c>
      <c r="JA58" s="8">
        <v>-0.27015754645785478</v>
      </c>
      <c r="JB58" s="8">
        <v>-0.22394471338233965</v>
      </c>
      <c r="JC58" s="8">
        <v>-0.17480647222095438</v>
      </c>
      <c r="JD58" s="8">
        <v>-5.0960406339064832E-2</v>
      </c>
      <c r="JE58" s="8">
        <v>-0.15538901963196247</v>
      </c>
      <c r="JF58" s="8">
        <v>-6.3320166009245255E-2</v>
      </c>
      <c r="JG58" s="8">
        <v>-1.9170756697194553E-2</v>
      </c>
      <c r="JH58" s="8">
        <v>-0.32980688012117432</v>
      </c>
      <c r="JI58" s="8">
        <v>3.3290250952644776E-2</v>
      </c>
      <c r="JJ58" s="8">
        <v>4.3391907475928838E-2</v>
      </c>
      <c r="JK58" s="8">
        <v>-0.28669948918755223</v>
      </c>
      <c r="JL58" s="8">
        <v>5.1946733708752406E-3</v>
      </c>
      <c r="JM58" s="8">
        <v>-0.37584670428161093</v>
      </c>
      <c r="JN58" s="8">
        <v>-0.33885351378998646</v>
      </c>
      <c r="JO58" s="8">
        <v>5.5027938965072675E-3</v>
      </c>
      <c r="JP58" s="8">
        <v>-1.4173203435374381E-2</v>
      </c>
      <c r="JQ58" s="8">
        <v>-1.5386495612387949E-2</v>
      </c>
      <c r="JR58" s="8">
        <v>5.728984557388881E-2</v>
      </c>
      <c r="JS58" s="8">
        <v>0.22831522707259685</v>
      </c>
      <c r="JT58" s="8">
        <v>-0.14318978840411026</v>
      </c>
      <c r="JU58" s="8">
        <v>-6.5304795182820438E-2</v>
      </c>
      <c r="JV58" s="8">
        <v>-7.4216205506172014E-2</v>
      </c>
      <c r="JW58" s="8">
        <v>-0.26211631378801764</v>
      </c>
      <c r="JX58" s="8">
        <v>-0.30219967289892891</v>
      </c>
      <c r="JY58" s="8">
        <v>-9.2307186585866646E-2</v>
      </c>
      <c r="JZ58" s="8">
        <v>-0.27326200604274747</v>
      </c>
      <c r="KA58" s="8">
        <v>-0.15295834128777447</v>
      </c>
      <c r="KB58" s="8">
        <v>-0.40206124905951385</v>
      </c>
      <c r="KC58" s="8">
        <v>-5.559238404882668E-2</v>
      </c>
      <c r="KD58" s="8">
        <v>-0.17477369275695567</v>
      </c>
      <c r="KE58" s="8">
        <v>-8.4431898394056459E-3</v>
      </c>
      <c r="KF58" s="8">
        <v>-0.35372368234805024</v>
      </c>
      <c r="KG58" s="8">
        <v>-0.40347079446581546</v>
      </c>
      <c r="KH58" s="8">
        <v>-0.15722288403441065</v>
      </c>
      <c r="KI58" s="8">
        <v>-0.21934701022468359</v>
      </c>
      <c r="KJ58" s="8">
        <v>-0.25139370224330815</v>
      </c>
      <c r="KK58" s="8">
        <v>-0.15240956729751076</v>
      </c>
      <c r="KL58" s="8">
        <v>-6.7735415201236299E-2</v>
      </c>
      <c r="KM58" s="8">
        <v>-9.618909627049832E-2</v>
      </c>
      <c r="KN58" s="8">
        <v>-0.16805673238942009</v>
      </c>
      <c r="KO58" s="8">
        <v>0.14544513648688673</v>
      </c>
      <c r="KP58" s="8">
        <v>-0.13981086388806482</v>
      </c>
      <c r="KQ58" s="8">
        <v>-2.2203883335011275E-3</v>
      </c>
      <c r="KR58" s="8">
        <v>6.7628359782028746E-2</v>
      </c>
      <c r="KS58" s="8">
        <v>-0.25171118798381098</v>
      </c>
      <c r="KT58" s="8">
        <v>-0.21362045220185519</v>
      </c>
      <c r="KU58" s="8">
        <v>-0.24328839159903379</v>
      </c>
      <c r="KV58" s="8">
        <v>-0.24629519629856142</v>
      </c>
      <c r="KW58" s="8">
        <v>-0.15433483803434073</v>
      </c>
      <c r="KX58" s="8">
        <v>-0.14022818211451435</v>
      </c>
      <c r="KY58" s="8">
        <v>-0.17640513580991179</v>
      </c>
      <c r="KZ58" s="8">
        <v>-9.227713496471944E-2</v>
      </c>
      <c r="LA58" s="8">
        <v>-0.2634239567127068</v>
      </c>
      <c r="LB58" s="8">
        <v>-0.30250718480764832</v>
      </c>
      <c r="LC58" s="8">
        <v>-0.23052381643353295</v>
      </c>
      <c r="LD58" s="8">
        <v>-0.1736827872905107</v>
      </c>
      <c r="LE58" s="8">
        <v>-0.22005649737954378</v>
      </c>
      <c r="LF58" s="8">
        <v>-0.41211518692183546</v>
      </c>
      <c r="LG58" s="8">
        <v>9.4770157413502393E-2</v>
      </c>
      <c r="LH58" s="8">
        <v>-2.1895121864603431E-2</v>
      </c>
      <c r="LI58" s="8">
        <v>-0.10450776891448324</v>
      </c>
      <c r="LJ58" s="8">
        <v>-6.1488092910688151E-2</v>
      </c>
      <c r="LK58" s="8">
        <v>4.0061278199646715E-2</v>
      </c>
      <c r="LL58" s="8">
        <v>0.24784497572871694</v>
      </c>
      <c r="LM58" s="8">
        <v>-9.42558168623749E-2</v>
      </c>
      <c r="LN58" s="8">
        <v>0.10411632712359832</v>
      </c>
      <c r="LO58" s="8">
        <v>0.13328268038827362</v>
      </c>
      <c r="LP58" s="8">
        <v>-8.7162305086870784E-2</v>
      </c>
      <c r="LQ58" s="8">
        <v>-0.28373113286371315</v>
      </c>
      <c r="LR58" s="8">
        <v>-2.8957389979182915E-2</v>
      </c>
      <c r="LS58" s="8">
        <v>-7.7157697159946402E-3</v>
      </c>
      <c r="LT58" s="8">
        <v>-7.9415516637553557E-2</v>
      </c>
      <c r="LU58" s="8">
        <v>-0.15376548193826081</v>
      </c>
      <c r="LV58" s="8">
        <v>-0.14731776911101099</v>
      </c>
      <c r="LW58" s="8">
        <v>-0.13152763886003771</v>
      </c>
      <c r="LX58" s="8">
        <v>-0.19099915588145286</v>
      </c>
      <c r="LY58" s="8">
        <v>-2.0312873444779216E-2</v>
      </c>
      <c r="LZ58" s="8">
        <v>1.6565160805027266E-2</v>
      </c>
      <c r="MA58" s="8">
        <v>3.2724804875231129E-3</v>
      </c>
      <c r="MB58" s="8">
        <v>-0.25185681362039886</v>
      </c>
      <c r="MC58" s="8">
        <v>-0.17278542845869435</v>
      </c>
      <c r="MD58" s="8">
        <v>-9.9786556646298985E-2</v>
      </c>
      <c r="ME58" s="8">
        <v>0.30001280561037719</v>
      </c>
      <c r="MF58" s="8">
        <v>7.2149507096145602E-3</v>
      </c>
      <c r="MG58" s="8">
        <v>-0.1229032495613776</v>
      </c>
      <c r="MH58" s="8">
        <v>-0.15922347144042145</v>
      </c>
      <c r="MI58" s="8">
        <v>-0.28061508876179697</v>
      </c>
      <c r="MJ58" s="8">
        <v>-0.1833090506851405</v>
      </c>
      <c r="MK58" s="8">
        <v>-0.36097544427902573</v>
      </c>
      <c r="ML58" s="8">
        <v>-0.23003945506528228</v>
      </c>
      <c r="MM58" s="8">
        <v>-0.14718203887086956</v>
      </c>
      <c r="MN58" s="8">
        <v>-9.2717025819548521E-2</v>
      </c>
      <c r="MO58" s="8">
        <v>-0.11270240614185252</v>
      </c>
      <c r="MP58" s="8">
        <v>6.0073460582816943E-2</v>
      </c>
      <c r="MQ58" s="8">
        <v>-0.13150784008050886</v>
      </c>
      <c r="MR58" s="8">
        <v>-3.2525518731738548E-2</v>
      </c>
      <c r="MS58" s="8">
        <v>-0.22110908225781398</v>
      </c>
      <c r="MT58" s="8">
        <v>-0.32338414429697632</v>
      </c>
      <c r="MU58" s="8">
        <v>-0.18052015395705487</v>
      </c>
      <c r="MV58" s="8">
        <v>-5.0124763162512381E-2</v>
      </c>
      <c r="MW58" s="8">
        <v>0.12746587858388117</v>
      </c>
      <c r="MX58" s="8">
        <v>-7.7971980817854739E-2</v>
      </c>
      <c r="MY58" s="8">
        <v>-0.25947432971223322</v>
      </c>
      <c r="MZ58" s="8">
        <v>-7.753364432631768E-2</v>
      </c>
      <c r="NA58" s="8">
        <v>-0.38726971652523989</v>
      </c>
      <c r="NB58" s="8">
        <v>-0.24683714024653808</v>
      </c>
      <c r="NC58" s="8">
        <v>9.2715913030733774E-2</v>
      </c>
      <c r="ND58" s="8">
        <v>4.4755972678926628E-2</v>
      </c>
      <c r="NE58" s="8">
        <v>5.7965829481173799E-2</v>
      </c>
      <c r="NF58" s="8">
        <v>-1.8212387044924698E-3</v>
      </c>
      <c r="NG58" s="8">
        <v>6.8718712808468002E-2</v>
      </c>
      <c r="NH58" s="8">
        <v>-0.3566823642059283</v>
      </c>
      <c r="NI58" s="8">
        <v>-0.13922949502309351</v>
      </c>
      <c r="NJ58" s="8">
        <v>-0.27386665876842242</v>
      </c>
      <c r="NK58" s="8">
        <v>-0.17865917753503127</v>
      </c>
      <c r="NL58" s="8">
        <v>0.2231849198403062</v>
      </c>
      <c r="NM58" s="8">
        <v>-5.0445308454543864E-3</v>
      </c>
      <c r="NN58" s="8">
        <v>0.10538696328243063</v>
      </c>
      <c r="NO58" s="8">
        <v>0.41258243603151806</v>
      </c>
      <c r="NP58" s="8">
        <v>3.9916806941886658E-2</v>
      </c>
      <c r="NQ58" s="8">
        <v>-7.3323472151374788E-2</v>
      </c>
      <c r="NR58" s="8">
        <v>-0.15100487019742176</v>
      </c>
      <c r="NS58" s="8">
        <v>0.12216787875393122</v>
      </c>
      <c r="NT58" s="8">
        <v>-4.9201671766236139E-2</v>
      </c>
      <c r="NU58" s="8">
        <v>-0.12035691083769234</v>
      </c>
      <c r="NV58" s="8">
        <v>4.260372791986565E-2</v>
      </c>
      <c r="NW58" s="8">
        <v>-0.10180603859642748</v>
      </c>
      <c r="NX58" s="8">
        <v>-0.29090219344762586</v>
      </c>
      <c r="NY58" s="8">
        <v>-7.574452464444606E-2</v>
      </c>
      <c r="NZ58" s="8">
        <v>-0.14612758970316617</v>
      </c>
      <c r="OA58" s="8">
        <v>-0.23489182877948014</v>
      </c>
      <c r="OB58" s="8">
        <v>0.11469295353704974</v>
      </c>
      <c r="OC58" s="8">
        <v>0.32414950671875559</v>
      </c>
      <c r="OD58" s="8">
        <v>-0.25098825086063004</v>
      </c>
      <c r="OE58" s="8">
        <v>-2.639775518751579E-2</v>
      </c>
      <c r="OF58" s="8">
        <v>-6.6003114510033239E-2</v>
      </c>
      <c r="OG58" s="8">
        <v>-9.8502736747900832E-2</v>
      </c>
      <c r="OH58" s="8">
        <v>1.6205151711003021E-2</v>
      </c>
      <c r="OI58" s="8">
        <v>-0.38512301460712006</v>
      </c>
      <c r="OJ58" s="8">
        <v>3.3748041764787122E-2</v>
      </c>
      <c r="OK58" s="8">
        <v>1.1912611464166761E-2</v>
      </c>
      <c r="OL58" s="8">
        <v>-0.21883254758970019</v>
      </c>
      <c r="OM58" s="8">
        <v>-0.228304625832495</v>
      </c>
      <c r="ON58" s="8">
        <v>5.7646960840964101E-2</v>
      </c>
      <c r="OO58" s="8">
        <v>6.9904790605969866E-2</v>
      </c>
      <c r="OP58" s="8">
        <v>2.1431926994881054E-3</v>
      </c>
      <c r="OQ58" s="8">
        <v>1.5657689970124438E-2</v>
      </c>
      <c r="OR58" s="8">
        <v>-8.2590057830055574E-2</v>
      </c>
      <c r="OS58" s="8">
        <v>-5.0609923285484325E-2</v>
      </c>
      <c r="OT58" s="8">
        <v>1.7706598087685276E-2</v>
      </c>
      <c r="OU58" s="8">
        <v>0.10945130946173359</v>
      </c>
      <c r="OV58" s="8">
        <v>-2.312005904180844E-2</v>
      </c>
      <c r="OW58" s="8">
        <v>-0.11868932253392998</v>
      </c>
      <c r="OX58" s="8">
        <v>-0.22298047937843074</v>
      </c>
    </row>
    <row r="59" spans="2:414" ht="15.6" x14ac:dyDescent="0.35">
      <c r="B59" s="6">
        <v>41973</v>
      </c>
      <c r="C59" s="8">
        <v>2.4955570332945289E-2</v>
      </c>
      <c r="D59" s="8">
        <v>-0.32467301386923419</v>
      </c>
      <c r="E59" s="8">
        <v>-0.16821763690229857</v>
      </c>
      <c r="F59" s="8">
        <v>-0.26870280683108677</v>
      </c>
      <c r="G59" s="8">
        <v>-4.7090489602143057E-2</v>
      </c>
      <c r="H59" s="8">
        <v>-0.18118068345377603</v>
      </c>
      <c r="I59" s="8">
        <v>-0.21921609915449142</v>
      </c>
      <c r="J59" s="8">
        <v>-0.25682425856312757</v>
      </c>
      <c r="K59" s="8">
        <v>-0.23218504837956747</v>
      </c>
      <c r="L59" s="8">
        <v>1.8352346460259444E-2</v>
      </c>
      <c r="M59" s="8">
        <v>-7.7290844468632311E-2</v>
      </c>
      <c r="N59" s="8">
        <v>-0.20882826334299834</v>
      </c>
      <c r="O59" s="8">
        <v>-8.7834594967747093E-2</v>
      </c>
      <c r="P59" s="8">
        <v>-4.7515996462001227E-2</v>
      </c>
      <c r="Q59" s="8">
        <v>0.22664187006765765</v>
      </c>
      <c r="R59" s="8">
        <v>-2.879058510400569E-2</v>
      </c>
      <c r="S59" s="8">
        <v>-0.17400028048660585</v>
      </c>
      <c r="T59" s="8">
        <v>-0.26496735202361216</v>
      </c>
      <c r="U59" s="8">
        <v>-6.274004021496371E-2</v>
      </c>
      <c r="V59" s="8">
        <v>-0.13747482905388383</v>
      </c>
      <c r="W59" s="8">
        <v>-0.21995610893688644</v>
      </c>
      <c r="X59" s="8">
        <v>-0.17939709711867438</v>
      </c>
      <c r="Y59" s="8">
        <v>0.11437059024296381</v>
      </c>
      <c r="Z59" s="8">
        <v>-5.8631562802111445E-2</v>
      </c>
      <c r="AA59" s="8">
        <v>-1.3335697285924717E-2</v>
      </c>
      <c r="AB59" s="8">
        <v>-8.0877862216158114E-2</v>
      </c>
      <c r="AC59" s="8">
        <v>8.8452451168919116E-2</v>
      </c>
      <c r="AD59" s="8">
        <v>-8.0765064170882417E-2</v>
      </c>
      <c r="AE59" s="8">
        <v>-0.2426457599563891</v>
      </c>
      <c r="AF59" s="8">
        <v>-0.23203865043662364</v>
      </c>
      <c r="AG59" s="8">
        <v>-0.13832502081276843</v>
      </c>
      <c r="AH59" s="8">
        <v>-0.10043108202703183</v>
      </c>
      <c r="AI59" s="8">
        <v>-0.22235234801819484</v>
      </c>
      <c r="AJ59" s="8">
        <v>-0.31667923411420418</v>
      </c>
      <c r="AK59" s="8">
        <v>4.5422525621965616E-2</v>
      </c>
      <c r="AL59" s="8">
        <v>-0.24801954213283961</v>
      </c>
      <c r="AM59" s="8">
        <v>-3.2121995082219565E-2</v>
      </c>
      <c r="AN59" s="8">
        <v>2.760649785522247E-2</v>
      </c>
      <c r="AO59" s="8">
        <v>-0.25496293232110562</v>
      </c>
      <c r="AP59" s="8">
        <v>-0.18656641223013962</v>
      </c>
      <c r="AQ59" s="8">
        <v>-0.26707745545786943</v>
      </c>
      <c r="AR59" s="8">
        <v>-0.14536397693328557</v>
      </c>
      <c r="AS59" s="8">
        <v>-0.25892651093201918</v>
      </c>
      <c r="AT59" s="8">
        <v>-0.10321067987154617</v>
      </c>
      <c r="AU59" s="8">
        <v>3.2749789515624905E-2</v>
      </c>
      <c r="AV59" s="8">
        <v>-0.22039677327546336</v>
      </c>
      <c r="AW59" s="8">
        <v>-0.39420571926532444</v>
      </c>
      <c r="AX59" s="8">
        <v>-0.14385058858353353</v>
      </c>
      <c r="AY59" s="8">
        <v>-0.4038432454435581</v>
      </c>
      <c r="AZ59" s="8">
        <v>-0.17733004897853888</v>
      </c>
      <c r="BA59" s="8">
        <v>-2.7060394784794821E-2</v>
      </c>
      <c r="BB59" s="8">
        <v>-7.2014169359014779E-2</v>
      </c>
      <c r="BC59" s="8">
        <v>-2.9760990773191411E-2</v>
      </c>
      <c r="BD59" s="8">
        <v>-0.29102961870152028</v>
      </c>
      <c r="BE59" s="8">
        <v>-0.30694653906174535</v>
      </c>
      <c r="BF59" s="8">
        <v>-0.21989667456266962</v>
      </c>
      <c r="BG59" s="8">
        <v>4.6945552817747749E-3</v>
      </c>
      <c r="BH59" s="8">
        <v>-0.23604480114728069</v>
      </c>
      <c r="BI59" s="8">
        <v>-1.6610883527895092E-2</v>
      </c>
      <c r="BJ59" s="8">
        <v>-0.13443720734593637</v>
      </c>
      <c r="BK59" s="8">
        <v>-0.25641723096559099</v>
      </c>
      <c r="BL59" s="8">
        <v>-2.0250223820470949E-2</v>
      </c>
      <c r="BM59" s="8">
        <v>-0.30276494667574388</v>
      </c>
      <c r="BN59" s="8">
        <v>-0.14402182163304289</v>
      </c>
      <c r="BO59" s="8">
        <v>-0.18562220750233629</v>
      </c>
      <c r="BP59" s="8">
        <v>-1.0278821531406355E-2</v>
      </c>
      <c r="BQ59" s="8">
        <v>-3.9167418587963541E-2</v>
      </c>
      <c r="BR59" s="8">
        <v>1.1162642562185554E-2</v>
      </c>
      <c r="BS59" s="8">
        <v>-6.6398807077533692E-2</v>
      </c>
      <c r="BT59" s="8">
        <v>-0.26674651699207286</v>
      </c>
      <c r="BU59" s="8">
        <v>-0.36205044307895135</v>
      </c>
      <c r="BV59" s="8">
        <v>-0.25241625278015323</v>
      </c>
      <c r="BW59" s="8">
        <v>-0.26321727487031937</v>
      </c>
      <c r="BX59" s="8">
        <v>-0.4140557678876991</v>
      </c>
      <c r="BY59" s="8">
        <v>-0.12884967496107613</v>
      </c>
      <c r="BZ59" s="8">
        <v>-6.6321532144540517E-3</v>
      </c>
      <c r="CA59" s="8">
        <v>-7.7796531063538274E-2</v>
      </c>
      <c r="CB59" s="8">
        <v>-0.12756127854226901</v>
      </c>
      <c r="CC59" s="8">
        <v>-0.21368895269666441</v>
      </c>
      <c r="CD59" s="8">
        <v>-0.22975986564147804</v>
      </c>
      <c r="CE59" s="8">
        <v>-3.8566913392959146E-2</v>
      </c>
      <c r="CF59" s="8">
        <v>-0.1116664611126635</v>
      </c>
      <c r="CG59" s="8">
        <v>4.7968194582511406E-2</v>
      </c>
      <c r="CH59" s="8">
        <v>-0.393468285478283</v>
      </c>
      <c r="CI59" s="8">
        <v>-0.19848484195270041</v>
      </c>
      <c r="CJ59" s="8">
        <v>-0.23704933384772364</v>
      </c>
      <c r="CK59" s="8">
        <v>-0.34227136083510845</v>
      </c>
      <c r="CL59" s="8">
        <v>-0.21715564549323232</v>
      </c>
      <c r="CM59" s="8">
        <v>-0.39997348593110915</v>
      </c>
      <c r="CN59" s="8">
        <v>0.20023210723083237</v>
      </c>
      <c r="CO59" s="8">
        <v>-6.1760601865745189E-2</v>
      </c>
      <c r="CP59" s="8">
        <v>-0.30899469592561335</v>
      </c>
      <c r="CQ59" s="8">
        <v>3.1275779708586429E-2</v>
      </c>
      <c r="CR59" s="8">
        <v>-0.11142901905212069</v>
      </c>
      <c r="CS59" s="8">
        <v>-0.22642579435204527</v>
      </c>
      <c r="CT59" s="8">
        <v>-0.26238350802925425</v>
      </c>
      <c r="CU59" s="8">
        <v>-5.4786873162277039E-2</v>
      </c>
      <c r="CV59" s="8">
        <v>0.10122043779316252</v>
      </c>
      <c r="CW59" s="8">
        <v>-8.3569422189844117E-2</v>
      </c>
      <c r="CX59" s="8">
        <v>-8.995514253266669E-2</v>
      </c>
      <c r="CY59" s="8">
        <v>-0.12240884963968106</v>
      </c>
      <c r="CZ59" s="8">
        <v>-5.2048417875639047E-2</v>
      </c>
      <c r="DA59" s="8">
        <v>-0.21672780589285193</v>
      </c>
      <c r="DB59" s="8">
        <v>-0.13969083266487625</v>
      </c>
      <c r="DC59" s="8">
        <v>-0.2830979856448626</v>
      </c>
      <c r="DD59" s="8">
        <v>-0.13889358864685492</v>
      </c>
      <c r="DE59" s="8">
        <v>-7.8666794706176699E-2</v>
      </c>
      <c r="DF59" s="8">
        <v>-0.51393845473833688</v>
      </c>
      <c r="DG59" s="8">
        <v>-0.32833347425819792</v>
      </c>
      <c r="DH59" s="8">
        <v>-4.8237740728104918E-2</v>
      </c>
      <c r="DI59" s="8">
        <v>0.13562534995041642</v>
      </c>
      <c r="DJ59" s="8">
        <v>-0.17986362799040007</v>
      </c>
      <c r="DK59" s="8">
        <v>-0.20241805180664643</v>
      </c>
      <c r="DL59" s="8">
        <v>-0.27853454054976695</v>
      </c>
      <c r="DM59" s="8">
        <v>-0.22681905020897641</v>
      </c>
      <c r="DN59" s="8">
        <v>-0.3432363181257535</v>
      </c>
      <c r="DO59" s="8">
        <v>4.9629043221166839E-2</v>
      </c>
      <c r="DP59" s="8">
        <v>-0.29912482683939157</v>
      </c>
      <c r="DQ59" s="8">
        <v>-0.32335503068532689</v>
      </c>
      <c r="DR59" s="8">
        <v>3.1699200218725632E-2</v>
      </c>
      <c r="DS59" s="8">
        <v>-0.11225773297338089</v>
      </c>
      <c r="DT59" s="8">
        <v>-0.3616999660718917</v>
      </c>
      <c r="DU59" s="8">
        <v>-3.9525532436173981E-2</v>
      </c>
      <c r="DV59" s="8">
        <v>-5.8781505281334051E-2</v>
      </c>
      <c r="DW59" s="8">
        <v>-0.23733335754849313</v>
      </c>
      <c r="DX59" s="8">
        <v>-0.30595606930722824</v>
      </c>
      <c r="DY59" s="8">
        <v>-0.26519334582760962</v>
      </c>
      <c r="DZ59" s="8">
        <v>-0.29701551472754201</v>
      </c>
      <c r="EA59" s="8">
        <v>-0.19204873478952494</v>
      </c>
      <c r="EB59" s="8">
        <v>-0.34279755597797074</v>
      </c>
      <c r="EC59" s="8">
        <v>-0.16497944141975487</v>
      </c>
      <c r="ED59" s="8">
        <v>5.8059178629869784E-2</v>
      </c>
      <c r="EE59" s="8">
        <v>2.8094997913049806E-2</v>
      </c>
      <c r="EF59" s="8">
        <v>7.236451381811515E-2</v>
      </c>
      <c r="EG59" s="8">
        <v>-0.43890803192908484</v>
      </c>
      <c r="EH59" s="8">
        <v>-0.30425084236082367</v>
      </c>
      <c r="EI59" s="8">
        <v>-0.33728356499279355</v>
      </c>
      <c r="EJ59" s="8">
        <v>-4.4071631864848901E-2</v>
      </c>
      <c r="EK59" s="8">
        <v>-0.47531523935886721</v>
      </c>
      <c r="EL59" s="8">
        <v>-0.13763636858632677</v>
      </c>
      <c r="EM59" s="8">
        <v>-0.26165330869742309</v>
      </c>
      <c r="EN59" s="8">
        <v>1.2410688554997291E-2</v>
      </c>
      <c r="EO59" s="8">
        <v>-0.38112467780661685</v>
      </c>
      <c r="EP59" s="8">
        <v>-0.17910617284562177</v>
      </c>
      <c r="EQ59" s="8">
        <v>-0.17371915953076938</v>
      </c>
      <c r="ER59" s="8">
        <v>-0.32807882618887718</v>
      </c>
      <c r="ES59" s="8">
        <v>-0.1313766417590341</v>
      </c>
      <c r="ET59" s="8">
        <v>-6.7644560375199628E-2</v>
      </c>
      <c r="EU59" s="8">
        <v>3.4819201548240343E-2</v>
      </c>
      <c r="EV59" s="8">
        <v>8.3163745397621905E-2</v>
      </c>
      <c r="EW59" s="8">
        <v>-9.5240692928084444E-2</v>
      </c>
      <c r="EX59" s="8">
        <v>-0.10287747133545574</v>
      </c>
      <c r="EY59" s="8">
        <v>0.13585955066285613</v>
      </c>
      <c r="EZ59" s="8">
        <v>0.22998428771451288</v>
      </c>
      <c r="FA59" s="8">
        <v>8.3242893502199558E-2</v>
      </c>
      <c r="FB59" s="8">
        <v>0.39326027455320922</v>
      </c>
      <c r="FC59" s="8">
        <v>-0.11863978586609912</v>
      </c>
      <c r="FD59" s="8">
        <v>-0.3178457801371139</v>
      </c>
      <c r="FE59" s="8">
        <v>-0.27178276000452128</v>
      </c>
      <c r="FF59" s="8">
        <v>-3.9423538920764958E-2</v>
      </c>
      <c r="FG59" s="8">
        <v>-9.3374270898094053E-3</v>
      </c>
      <c r="FH59" s="8">
        <v>2.2879841695679054E-2</v>
      </c>
      <c r="FI59" s="8">
        <v>-0.44338466405231908</v>
      </c>
      <c r="FJ59" s="8">
        <v>-0.36472053294841095</v>
      </c>
      <c r="FK59" s="8">
        <v>-0.13965205929869873</v>
      </c>
      <c r="FL59" s="8">
        <v>-2.4322459463558706E-2</v>
      </c>
      <c r="FM59" s="8">
        <v>-0.10991305998121156</v>
      </c>
      <c r="FN59" s="8">
        <v>-0.10733465150260843</v>
      </c>
      <c r="FO59" s="8">
        <v>-0.13810115316813792</v>
      </c>
      <c r="FP59" s="8">
        <v>0.15795264082698621</v>
      </c>
      <c r="FQ59" s="8">
        <v>-0.31789728972761971</v>
      </c>
      <c r="FR59" s="8">
        <v>6.7318692710817724E-2</v>
      </c>
      <c r="FS59" s="8">
        <v>-0.2766263701307603</v>
      </c>
      <c r="FT59" s="8">
        <v>-9.6470385271343675E-2</v>
      </c>
      <c r="FU59" s="8">
        <v>-0.15679778315459778</v>
      </c>
      <c r="FV59" s="8">
        <v>-0.32518807788351639</v>
      </c>
      <c r="FW59" s="8">
        <v>-0.1903199419218134</v>
      </c>
      <c r="FX59" s="8">
        <v>3.7693935043267512E-2</v>
      </c>
      <c r="FY59" s="8">
        <v>-0.21490555757568922</v>
      </c>
      <c r="FZ59" s="8">
        <v>3.1129314418086727E-2</v>
      </c>
      <c r="GA59" s="8">
        <v>-0.42150752716250006</v>
      </c>
      <c r="GB59" s="8">
        <v>7.7131165419781315E-3</v>
      </c>
      <c r="GC59" s="8">
        <v>-3.4853989490915858E-2</v>
      </c>
      <c r="GD59" s="8">
        <v>4.5527183177843294E-2</v>
      </c>
      <c r="GE59" s="8">
        <v>0.20378611203306812</v>
      </c>
      <c r="GF59" s="8">
        <v>-3.4864526884903296E-2</v>
      </c>
      <c r="GG59" s="8">
        <v>0.2403806892518299</v>
      </c>
      <c r="GH59" s="8">
        <v>-0.10052909714664485</v>
      </c>
      <c r="GI59" s="8">
        <v>-0.17322731088840684</v>
      </c>
      <c r="GJ59" s="8">
        <v>9.1877483714184985E-2</v>
      </c>
      <c r="GK59" s="8">
        <v>-0.12126549641652527</v>
      </c>
      <c r="GL59" s="8">
        <v>-0.17898296691237997</v>
      </c>
      <c r="GM59" s="8">
        <v>-7.8797392881985576E-2</v>
      </c>
      <c r="GN59" s="8">
        <v>3.9591621451261095E-3</v>
      </c>
      <c r="GO59" s="8">
        <v>-1.0443189090906647E-2</v>
      </c>
      <c r="GP59" s="8">
        <v>-3.8049423093287488E-2</v>
      </c>
      <c r="GQ59" s="8">
        <v>-1.2682404323403635E-2</v>
      </c>
      <c r="GR59" s="8">
        <v>0.27994929600891483</v>
      </c>
      <c r="GS59" s="8">
        <v>3.3820885068126666E-2</v>
      </c>
      <c r="GT59" s="8">
        <v>0.30438860155081116</v>
      </c>
      <c r="GU59" s="8">
        <v>0.40298588307387778</v>
      </c>
      <c r="GV59" s="8">
        <v>0.28531823195773898</v>
      </c>
      <c r="GW59" s="8">
        <v>-0.12955729278703912</v>
      </c>
      <c r="GX59" s="8">
        <v>0.14583084862471923</v>
      </c>
      <c r="GY59" s="8">
        <v>-8.2767887579788008E-2</v>
      </c>
      <c r="GZ59" s="8">
        <v>-0.17244921740859104</v>
      </c>
      <c r="HA59" s="8">
        <v>-0.1860040391349817</v>
      </c>
      <c r="HB59" s="8">
        <v>-0.19463058895687943</v>
      </c>
      <c r="HC59" s="8">
        <v>-3.1249702386082608E-2</v>
      </c>
      <c r="HD59" s="8">
        <v>-0.23675730597252706</v>
      </c>
      <c r="HE59" s="8">
        <v>-0.35474998165733895</v>
      </c>
      <c r="HF59" s="8">
        <v>-0.31051882037820011</v>
      </c>
      <c r="HG59" s="8">
        <v>-0.14523286992695403</v>
      </c>
      <c r="HH59" s="8">
        <v>-0.32153730597473634</v>
      </c>
      <c r="HI59" s="8">
        <v>-0.13331419414690604</v>
      </c>
      <c r="HJ59" s="8">
        <v>-0.2219313289029316</v>
      </c>
      <c r="HK59" s="8">
        <v>9.1515925592528302E-2</v>
      </c>
      <c r="HL59" s="8">
        <v>-0.39901551790747941</v>
      </c>
      <c r="HM59" s="8">
        <v>-4.2390415543402164E-2</v>
      </c>
      <c r="HN59" s="8">
        <v>-5.161378195518454E-2</v>
      </c>
      <c r="HO59" s="8">
        <v>-0.25073283496931476</v>
      </c>
      <c r="HP59" s="8">
        <v>-0.15036200350651774</v>
      </c>
      <c r="HQ59" s="8">
        <v>-0.18140839002451087</v>
      </c>
      <c r="HR59" s="8">
        <v>-0.24805493635309936</v>
      </c>
      <c r="HS59" s="8">
        <v>-0.20912366156948015</v>
      </c>
      <c r="HT59" s="8">
        <v>-6.0136905778195859E-2</v>
      </c>
      <c r="HU59" s="8">
        <v>0.2167181125328137</v>
      </c>
      <c r="HV59" s="8">
        <v>-0.11288364427238942</v>
      </c>
      <c r="HW59" s="8">
        <v>-0.23999269241215593</v>
      </c>
      <c r="HX59" s="8">
        <v>-6.3218895035381806E-2</v>
      </c>
      <c r="HY59" s="8">
        <v>-9.9210078233641155E-2</v>
      </c>
      <c r="HZ59" s="8">
        <v>-0.44980166956466944</v>
      </c>
      <c r="IA59" s="8">
        <v>-2.6129902944690645E-2</v>
      </c>
      <c r="IB59" s="8">
        <v>-7.3169050554472467E-2</v>
      </c>
      <c r="IC59" s="8">
        <v>-7.8893287059062053E-2</v>
      </c>
      <c r="ID59" s="8">
        <v>-7.2665700017021426E-2</v>
      </c>
      <c r="IE59" s="8">
        <v>4.7700788058307582E-2</v>
      </c>
      <c r="IF59" s="8">
        <v>-0.14983816332848679</v>
      </c>
      <c r="IG59" s="8">
        <v>-0.29578196189995443</v>
      </c>
      <c r="IH59" s="8">
        <v>1.389962015648705E-2</v>
      </c>
      <c r="II59" s="8">
        <v>0.10602370993024259</v>
      </c>
      <c r="IJ59" s="8">
        <v>-0.32259637407381064</v>
      </c>
      <c r="IK59" s="8">
        <v>0.21415817738244877</v>
      </c>
      <c r="IL59" s="8">
        <v>0.13337346062404326</v>
      </c>
      <c r="IM59" s="8">
        <v>-0.16558285367465117</v>
      </c>
      <c r="IN59" s="8">
        <v>-5.3255833782544559E-2</v>
      </c>
      <c r="IO59" s="8">
        <v>-0.10775045523585745</v>
      </c>
      <c r="IP59" s="8">
        <v>-0.11100650963988119</v>
      </c>
      <c r="IQ59" s="8">
        <v>-0.38898394948006815</v>
      </c>
      <c r="IR59" s="8">
        <v>-3.9870317700549364E-2</v>
      </c>
      <c r="IS59" s="8">
        <v>-0.11165734004429123</v>
      </c>
      <c r="IT59" s="8">
        <v>-0.28417688611775982</v>
      </c>
      <c r="IU59" s="8">
        <v>-0.1502161161576781</v>
      </c>
      <c r="IV59" s="8">
        <v>-9.4949595353694072E-2</v>
      </c>
      <c r="IW59" s="8">
        <v>-0.17164843125459642</v>
      </c>
      <c r="IX59" s="8">
        <v>-2.3594109479049934E-2</v>
      </c>
      <c r="IY59" s="8">
        <v>-0.14344784799351992</v>
      </c>
      <c r="IZ59" s="8">
        <v>-4.0705940254925868E-2</v>
      </c>
      <c r="JA59" s="8">
        <v>-0.37560737356306922</v>
      </c>
      <c r="JB59" s="8">
        <v>-0.33229678374907723</v>
      </c>
      <c r="JC59" s="8">
        <v>-0.17116894836609683</v>
      </c>
      <c r="JD59" s="8">
        <v>-8.320586333652831E-2</v>
      </c>
      <c r="JE59" s="8">
        <v>-0.25369863943299364</v>
      </c>
      <c r="JF59" s="8">
        <v>-0.10111532386555447</v>
      </c>
      <c r="JG59" s="8">
        <v>-0.13669843711148208</v>
      </c>
      <c r="JH59" s="8">
        <v>-0.37500805342915283</v>
      </c>
      <c r="JI59" s="8">
        <v>1.9202162058029149E-2</v>
      </c>
      <c r="JJ59" s="8">
        <v>4.7812886491751298E-2</v>
      </c>
      <c r="JK59" s="8">
        <v>-0.3505260473090443</v>
      </c>
      <c r="JL59" s="8">
        <v>-5.3705903928214184E-3</v>
      </c>
      <c r="JM59" s="8">
        <v>-0.46855699209459412</v>
      </c>
      <c r="JN59" s="8">
        <v>-0.34372606389280524</v>
      </c>
      <c r="JO59" s="8">
        <v>5.9867503125395051E-2</v>
      </c>
      <c r="JP59" s="8">
        <v>8.643848614221164E-2</v>
      </c>
      <c r="JQ59" s="8">
        <v>1.0247974156833491E-2</v>
      </c>
      <c r="JR59" s="8">
        <v>1.0919969818431153E-2</v>
      </c>
      <c r="JS59" s="8">
        <v>0.172553100907957</v>
      </c>
      <c r="JT59" s="8">
        <v>-0.13832506547243639</v>
      </c>
      <c r="JU59" s="8">
        <v>-0.1661594185798653</v>
      </c>
      <c r="JV59" s="8">
        <v>-0.15342360589574183</v>
      </c>
      <c r="JW59" s="8">
        <v>-0.24434866399286354</v>
      </c>
      <c r="JX59" s="8">
        <v>-0.30382010088190164</v>
      </c>
      <c r="JY59" s="8">
        <v>-0.22115873361650756</v>
      </c>
      <c r="JZ59" s="8">
        <v>-0.32568467745846008</v>
      </c>
      <c r="KA59" s="8">
        <v>-0.17771920828849208</v>
      </c>
      <c r="KB59" s="8">
        <v>-0.4820862636496368</v>
      </c>
      <c r="KC59" s="8">
        <v>-2.281034669945373E-3</v>
      </c>
      <c r="KD59" s="8">
        <v>-0.26663605729343459</v>
      </c>
      <c r="KE59" s="8">
        <v>-6.3280845562349863E-2</v>
      </c>
      <c r="KF59" s="8">
        <v>-0.37495959863008871</v>
      </c>
      <c r="KG59" s="8">
        <v>-0.30483924755350511</v>
      </c>
      <c r="KH59" s="8">
        <v>-0.12250401134855522</v>
      </c>
      <c r="KI59" s="8">
        <v>-0.30431945927594084</v>
      </c>
      <c r="KJ59" s="8">
        <v>-0.43010821905914026</v>
      </c>
      <c r="KK59" s="8">
        <v>-0.13691117818089416</v>
      </c>
      <c r="KL59" s="8">
        <v>-1.2632204976183376E-2</v>
      </c>
      <c r="KM59" s="8">
        <v>-0.14225515358549631</v>
      </c>
      <c r="KN59" s="8">
        <v>-0.11379707130592867</v>
      </c>
      <c r="KO59" s="8">
        <v>0.14323411011948031</v>
      </c>
      <c r="KP59" s="8">
        <v>-0.10050279982626364</v>
      </c>
      <c r="KQ59" s="8">
        <v>-5.5797762882862289E-3</v>
      </c>
      <c r="KR59" s="8">
        <v>4.9850006295192845E-2</v>
      </c>
      <c r="KS59" s="8">
        <v>-0.26240513640946939</v>
      </c>
      <c r="KT59" s="8">
        <v>-0.13010089709501074</v>
      </c>
      <c r="KU59" s="8">
        <v>-0.22561463171261001</v>
      </c>
      <c r="KV59" s="8">
        <v>-0.25491802105978895</v>
      </c>
      <c r="KW59" s="8">
        <v>-6.7528055162294001E-2</v>
      </c>
      <c r="KX59" s="8">
        <v>-5.6178324704712596E-2</v>
      </c>
      <c r="KY59" s="8">
        <v>-0.21695082551942582</v>
      </c>
      <c r="KZ59" s="8">
        <v>2.6530374784484716E-2</v>
      </c>
      <c r="LA59" s="8">
        <v>-0.30724382707193487</v>
      </c>
      <c r="LB59" s="8">
        <v>-0.20340327508521219</v>
      </c>
      <c r="LC59" s="8">
        <v>-0.23515950696689611</v>
      </c>
      <c r="LD59" s="8">
        <v>-8.5861287895449043E-2</v>
      </c>
      <c r="LE59" s="8">
        <v>-0.19596918762841414</v>
      </c>
      <c r="LF59" s="8">
        <v>-0.41867972024517314</v>
      </c>
      <c r="LG59" s="8">
        <v>2.9029723504312131E-2</v>
      </c>
      <c r="LH59" s="8">
        <v>-7.2818457550881954E-2</v>
      </c>
      <c r="LI59" s="8">
        <v>-0.18651112947994652</v>
      </c>
      <c r="LJ59" s="8">
        <v>-9.626993895219059E-2</v>
      </c>
      <c r="LK59" s="8">
        <v>-1.9039354661601199E-2</v>
      </c>
      <c r="LL59" s="8">
        <v>0.31580468030179104</v>
      </c>
      <c r="LM59" s="8">
        <v>-0.15153739508079778</v>
      </c>
      <c r="LN59" s="8">
        <v>6.5260689728540988E-2</v>
      </c>
      <c r="LO59" s="8">
        <v>0.1096589946287844</v>
      </c>
      <c r="LP59" s="8">
        <v>-8.9420092663482248E-2</v>
      </c>
      <c r="LQ59" s="8">
        <v>-0.25014632379456575</v>
      </c>
      <c r="LR59" s="8">
        <v>-0.19450530603891367</v>
      </c>
      <c r="LS59" s="8">
        <v>1.7413379045031156E-2</v>
      </c>
      <c r="LT59" s="8">
        <v>-7.628971287526351E-2</v>
      </c>
      <c r="LU59" s="8">
        <v>-0.1479169245885868</v>
      </c>
      <c r="LV59" s="8">
        <v>-0.15632631970347743</v>
      </c>
      <c r="LW59" s="8">
        <v>-0.1819653852617244</v>
      </c>
      <c r="LX59" s="8">
        <v>-0.29824669309414847</v>
      </c>
      <c r="LY59" s="8">
        <v>-0.36413673303880878</v>
      </c>
      <c r="LZ59" s="8">
        <v>1.697309139968876E-2</v>
      </c>
      <c r="MA59" s="8">
        <v>-7.6898007596838666E-2</v>
      </c>
      <c r="MB59" s="8">
        <v>-0.3459276796564682</v>
      </c>
      <c r="MC59" s="8">
        <v>-0.1984635089931146</v>
      </c>
      <c r="MD59" s="8">
        <v>-0.12747457864975889</v>
      </c>
      <c r="ME59" s="8">
        <v>0.33039069632905599</v>
      </c>
      <c r="MF59" s="8">
        <v>7.7749916300214848E-3</v>
      </c>
      <c r="MG59" s="8">
        <v>-4.4768455859092719E-2</v>
      </c>
      <c r="MH59" s="8">
        <v>-0.15293289869642135</v>
      </c>
      <c r="MI59" s="8">
        <v>-0.44288203010782184</v>
      </c>
      <c r="MJ59" s="8">
        <v>-0.13250082949154446</v>
      </c>
      <c r="MK59" s="8">
        <v>-0.38384050066761022</v>
      </c>
      <c r="ML59" s="8">
        <v>-0.25840910024986419</v>
      </c>
      <c r="MM59" s="8">
        <v>-0.1482658726300955</v>
      </c>
      <c r="MN59" s="8">
        <v>-8.7875799839595939E-2</v>
      </c>
      <c r="MO59" s="8">
        <v>-9.0805925466389464E-2</v>
      </c>
      <c r="MP59" s="8">
        <v>9.0297900438945047E-2</v>
      </c>
      <c r="MQ59" s="8">
        <v>-0.15277127436423729</v>
      </c>
      <c r="MR59" s="8">
        <v>1.7577222700440154E-2</v>
      </c>
      <c r="MS59" s="8">
        <v>-0.12249527056243052</v>
      </c>
      <c r="MT59" s="8">
        <v>-0.33150892084235462</v>
      </c>
      <c r="MU59" s="8">
        <v>-7.5893122896278864E-2</v>
      </c>
      <c r="MV59" s="8">
        <v>4.8396973310356056E-2</v>
      </c>
      <c r="MW59" s="8">
        <v>0.19563354770254032</v>
      </c>
      <c r="MX59" s="8">
        <v>-4.2185990058268862E-2</v>
      </c>
      <c r="MY59" s="8">
        <v>-0.3965217325523287</v>
      </c>
      <c r="MZ59" s="8">
        <v>-8.7391055239854937E-2</v>
      </c>
      <c r="NA59" s="8">
        <v>-0.38616622370655029</v>
      </c>
      <c r="NB59" s="8">
        <v>-0.23499606915485388</v>
      </c>
      <c r="NC59" s="8">
        <v>0.12847354172917744</v>
      </c>
      <c r="ND59" s="8">
        <v>0.14153544242069035</v>
      </c>
      <c r="NE59" s="8">
        <v>5.9325201523998276E-2</v>
      </c>
      <c r="NF59" s="8">
        <v>5.7640517302852363E-2</v>
      </c>
      <c r="NG59" s="8">
        <v>4.3433749924750069E-2</v>
      </c>
      <c r="NH59" s="8">
        <v>-0.36636910220738383</v>
      </c>
      <c r="NI59" s="8">
        <v>-5.0704515621032335E-2</v>
      </c>
      <c r="NJ59" s="8">
        <v>-0.30335790212338365</v>
      </c>
      <c r="NK59" s="8">
        <v>-0.2578682480415827</v>
      </c>
      <c r="NL59" s="8">
        <v>0.18767462495359005</v>
      </c>
      <c r="NM59" s="8">
        <v>5.523749327802592E-2</v>
      </c>
      <c r="NN59" s="8">
        <v>9.9237349169281563E-2</v>
      </c>
      <c r="NO59" s="8">
        <v>0.42345987133287616</v>
      </c>
      <c r="NP59" s="8">
        <v>5.2912876541735043E-2</v>
      </c>
      <c r="NQ59" s="8">
        <v>-3.4589615309707715E-2</v>
      </c>
      <c r="NR59" s="8">
        <v>-0.18236346702918507</v>
      </c>
      <c r="NS59" s="8">
        <v>0.20010917830641894</v>
      </c>
      <c r="NT59" s="8">
        <v>-8.5998046406097498E-2</v>
      </c>
      <c r="NU59" s="8">
        <v>-0.38654531525590763</v>
      </c>
      <c r="NV59" s="8">
        <v>9.0861538141022678E-3</v>
      </c>
      <c r="NW59" s="8">
        <v>-0.11026915856894863</v>
      </c>
      <c r="NX59" s="8">
        <v>-0.25891211746237391</v>
      </c>
      <c r="NY59" s="8">
        <v>-2.1970954865533961E-2</v>
      </c>
      <c r="NZ59" s="8">
        <v>-0.18606205518827681</v>
      </c>
      <c r="OA59" s="8">
        <v>-0.24524035440329719</v>
      </c>
      <c r="OB59" s="8">
        <v>0.25353850449376009</v>
      </c>
      <c r="OC59" s="8">
        <v>0.16194072300038534</v>
      </c>
      <c r="OD59" s="8">
        <v>-0.18268338679308971</v>
      </c>
      <c r="OE59" s="8">
        <v>7.798062254128638E-3</v>
      </c>
      <c r="OF59" s="8">
        <v>-8.0123762308067253E-2</v>
      </c>
      <c r="OG59" s="8">
        <v>-0.14649750081638532</v>
      </c>
      <c r="OH59" s="8">
        <v>1.5614583286027502E-2</v>
      </c>
      <c r="OI59" s="8">
        <v>-0.35830320521949799</v>
      </c>
      <c r="OJ59" s="8">
        <v>2.022394272761047E-2</v>
      </c>
      <c r="OK59" s="8">
        <v>1.9290944295970943E-2</v>
      </c>
      <c r="OL59" s="8">
        <v>-0.19064332736920422</v>
      </c>
      <c r="OM59" s="8">
        <v>-0.36314047284907713</v>
      </c>
      <c r="ON59" s="8">
        <v>7.373015012629576E-2</v>
      </c>
      <c r="OO59" s="8">
        <v>-5.225469951517487E-2</v>
      </c>
      <c r="OP59" s="8">
        <v>-9.8099401732780547E-2</v>
      </c>
      <c r="OQ59" s="8">
        <v>-8.5985697914846268E-2</v>
      </c>
      <c r="OR59" s="8">
        <v>-0.14243521375606313</v>
      </c>
      <c r="OS59" s="8">
        <v>-0.10959559681066798</v>
      </c>
      <c r="OT59" s="8">
        <v>-0.11888304378235338</v>
      </c>
      <c r="OU59" s="8">
        <v>6.7324759354549277E-2</v>
      </c>
      <c r="OV59" s="8">
        <v>-3.2628907934314819E-2</v>
      </c>
      <c r="OW59" s="8">
        <v>-6.685831350789026E-2</v>
      </c>
      <c r="OX59" s="8">
        <v>-0.11265552150496559</v>
      </c>
    </row>
    <row r="60" spans="2:414" ht="15.6" x14ac:dyDescent="0.35">
      <c r="B60" s="6">
        <v>42004</v>
      </c>
      <c r="C60" s="8">
        <v>2.6324449208090132E-2</v>
      </c>
      <c r="D60" s="8">
        <v>-0.48658154332629588</v>
      </c>
      <c r="E60" s="8">
        <v>-0.24950686461753879</v>
      </c>
      <c r="F60" s="8">
        <v>-0.33492223022648976</v>
      </c>
      <c r="G60" s="8">
        <v>-0.15599986495007712</v>
      </c>
      <c r="H60" s="8">
        <v>-0.30347084483659842</v>
      </c>
      <c r="I60" s="8">
        <v>-0.45562211623769344</v>
      </c>
      <c r="J60" s="8">
        <v>-0.20694999899031055</v>
      </c>
      <c r="K60" s="8">
        <v>-0.17801944641992618</v>
      </c>
      <c r="L60" s="8">
        <v>-0.10404051443622253</v>
      </c>
      <c r="M60" s="8">
        <v>-0.3042200030277924</v>
      </c>
      <c r="N60" s="8">
        <v>-0.22690659964221185</v>
      </c>
      <c r="O60" s="8">
        <v>4.2031108199489298E-2</v>
      </c>
      <c r="P60" s="8">
        <v>-5.9246638462511707E-2</v>
      </c>
      <c r="Q60" s="8">
        <v>-0.65379864226523643</v>
      </c>
      <c r="R60" s="8">
        <v>-0.40171230601082925</v>
      </c>
      <c r="S60" s="8">
        <v>-0.4188009423082597</v>
      </c>
      <c r="T60" s="8">
        <v>-0.13426999279969948</v>
      </c>
      <c r="U60" s="8">
        <v>-3.861885222063513E-2</v>
      </c>
      <c r="V60" s="8">
        <v>-0.51680020342879263</v>
      </c>
      <c r="W60" s="8">
        <v>-0.43532446598918745</v>
      </c>
      <c r="X60" s="8">
        <v>-0.13577618504266806</v>
      </c>
      <c r="Y60" s="8">
        <v>0.26367347294202464</v>
      </c>
      <c r="Z60" s="8">
        <v>-0.13258509166350066</v>
      </c>
      <c r="AA60" s="8">
        <v>-0.16134841727004506</v>
      </c>
      <c r="AB60" s="8">
        <v>-7.53825888054976E-2</v>
      </c>
      <c r="AC60" s="8">
        <v>-4.1034942165302492E-2</v>
      </c>
      <c r="AD60" s="8">
        <v>-0.51006241311012324</v>
      </c>
      <c r="AE60" s="8">
        <v>-0.30090939651871901</v>
      </c>
      <c r="AF60" s="8">
        <v>-0.25185759467575264</v>
      </c>
      <c r="AG60" s="8">
        <v>-0.15357871378943724</v>
      </c>
      <c r="AH60" s="8">
        <v>-0.30484608241602557</v>
      </c>
      <c r="AI60" s="8">
        <v>-0.26950344490752309</v>
      </c>
      <c r="AJ60" s="8">
        <v>-0.35553442158258625</v>
      </c>
      <c r="AK60" s="8">
        <v>-9.4954960804105898E-2</v>
      </c>
      <c r="AL60" s="8">
        <v>-0.38545961962351605</v>
      </c>
      <c r="AM60" s="8">
        <v>-0.43385698860492139</v>
      </c>
      <c r="AN60" s="8">
        <v>-3.1542516149316489E-2</v>
      </c>
      <c r="AO60" s="8">
        <v>-0.30258628773955992</v>
      </c>
      <c r="AP60" s="8">
        <v>-0.4664150305668468</v>
      </c>
      <c r="AQ60" s="8">
        <v>-0.41622027733316719</v>
      </c>
      <c r="AR60" s="8">
        <v>-0.5016083131196637</v>
      </c>
      <c r="AS60" s="8">
        <v>-0.18453478846963156</v>
      </c>
      <c r="AT60" s="8">
        <v>-0.13903737647543885</v>
      </c>
      <c r="AU60" s="8">
        <v>-5.3510860692505213E-2</v>
      </c>
      <c r="AV60" s="8">
        <v>-0.34410271037409457</v>
      </c>
      <c r="AW60" s="8">
        <v>-0.41232932770804825</v>
      </c>
      <c r="AX60" s="8">
        <v>-0.53803484964851089</v>
      </c>
      <c r="AY60" s="8">
        <v>-0.40720753163098811</v>
      </c>
      <c r="AZ60" s="8">
        <v>-0.25999203843435642</v>
      </c>
      <c r="BA60" s="8">
        <v>-4.1277865278532645E-2</v>
      </c>
      <c r="BB60" s="8">
        <v>-0.41762639795557122</v>
      </c>
      <c r="BC60" s="8">
        <v>-2.6556689995948634E-2</v>
      </c>
      <c r="BD60" s="8">
        <v>-0.37520402421133409</v>
      </c>
      <c r="BE60" s="8">
        <v>-0.37294182243814511</v>
      </c>
      <c r="BF60" s="8">
        <v>-0.473828497203583</v>
      </c>
      <c r="BG60" s="8">
        <v>-0.22625439823433582</v>
      </c>
      <c r="BH60" s="8">
        <v>-0.26888362372120028</v>
      </c>
      <c r="BI60" s="8">
        <v>-0.12862974451858325</v>
      </c>
      <c r="BJ60" s="8">
        <v>-0.13978668010311662</v>
      </c>
      <c r="BK60" s="8">
        <v>-0.29210448738825134</v>
      </c>
      <c r="BL60" s="8">
        <v>-0.15649005410408134</v>
      </c>
      <c r="BM60" s="8">
        <v>-0.50043911820801368</v>
      </c>
      <c r="BN60" s="8">
        <v>-0.27220944258473917</v>
      </c>
      <c r="BO60" s="8">
        <v>-0.24830421105208278</v>
      </c>
      <c r="BP60" s="8">
        <v>-0.15024302082580196</v>
      </c>
      <c r="BQ60" s="8">
        <v>-0.14076881212876907</v>
      </c>
      <c r="BR60" s="8">
        <v>-0.11948393305318354</v>
      </c>
      <c r="BS60" s="8">
        <v>-0.16961951597644875</v>
      </c>
      <c r="BT60" s="8">
        <v>-0.33974948282094053</v>
      </c>
      <c r="BU60" s="8">
        <v>-0.48467327306276137</v>
      </c>
      <c r="BV60" s="8">
        <v>-0.41594887416585968</v>
      </c>
      <c r="BW60" s="8">
        <v>-0.294150055773861</v>
      </c>
      <c r="BX60" s="8">
        <v>-0.37826026810510155</v>
      </c>
      <c r="BY60" s="8">
        <v>-0.67152566365627719</v>
      </c>
      <c r="BZ60" s="8">
        <v>-0.37693946154767782</v>
      </c>
      <c r="CA60" s="8">
        <v>-0.38247658153605985</v>
      </c>
      <c r="CB60" s="8">
        <v>-0.64405564136558335</v>
      </c>
      <c r="CC60" s="8">
        <v>-0.23645902825622611</v>
      </c>
      <c r="CD60" s="8">
        <v>-0.20295158329814908</v>
      </c>
      <c r="CE60" s="8">
        <v>-3.2070491183249866E-2</v>
      </c>
      <c r="CF60" s="8">
        <v>-8.6055556689301316E-2</v>
      </c>
      <c r="CG60" s="8">
        <v>-8.2058284736357026E-2</v>
      </c>
      <c r="CH60" s="8">
        <v>-0.32542576539864776</v>
      </c>
      <c r="CI60" s="8">
        <v>-0.18514351856188496</v>
      </c>
      <c r="CJ60" s="8">
        <v>-0.21483935092960288</v>
      </c>
      <c r="CK60" s="8">
        <v>-0.20404783333192328</v>
      </c>
      <c r="CL60" s="8">
        <v>-0.19339349691948757</v>
      </c>
      <c r="CM60" s="8">
        <v>-0.48101885222442659</v>
      </c>
      <c r="CN60" s="8">
        <v>-0.24671033410671792</v>
      </c>
      <c r="CO60" s="8">
        <v>-0.28794661415303802</v>
      </c>
      <c r="CP60" s="8">
        <v>-0.28137041981357352</v>
      </c>
      <c r="CQ60" s="8">
        <v>-0.2366798076516799</v>
      </c>
      <c r="CR60" s="8">
        <v>-0.26441685122547504</v>
      </c>
      <c r="CS60" s="8">
        <v>-0.3054736252936599</v>
      </c>
      <c r="CT60" s="8">
        <v>-0.31305303329862461</v>
      </c>
      <c r="CU60" s="8">
        <v>-0.33655991862667495</v>
      </c>
      <c r="CV60" s="8">
        <v>-6.5674668432754726E-2</v>
      </c>
      <c r="CW60" s="8">
        <v>-0.29529334897918375</v>
      </c>
      <c r="CX60" s="8">
        <v>-0.19669353752232116</v>
      </c>
      <c r="CY60" s="8">
        <v>-7.7079825453604187E-2</v>
      </c>
      <c r="CZ60" s="8">
        <v>-0.27400772805314272</v>
      </c>
      <c r="DA60" s="8">
        <v>-0.14900533683779446</v>
      </c>
      <c r="DB60" s="8">
        <v>-0.15177457878781861</v>
      </c>
      <c r="DC60" s="8">
        <v>-0.41850321448498068</v>
      </c>
      <c r="DD60" s="8">
        <v>-0.29335811692769131</v>
      </c>
      <c r="DE60" s="8">
        <v>-0.29765761904179772</v>
      </c>
      <c r="DF60" s="8">
        <v>-0.57102573123063982</v>
      </c>
      <c r="DG60" s="8">
        <v>-0.31284378750874964</v>
      </c>
      <c r="DH60" s="8">
        <v>-6.0042205727233226E-2</v>
      </c>
      <c r="DI60" s="8">
        <v>-0.22002158091229304</v>
      </c>
      <c r="DJ60" s="8">
        <v>-0.36045566769851339</v>
      </c>
      <c r="DK60" s="8">
        <v>-0.40173730814791486</v>
      </c>
      <c r="DL60" s="8">
        <v>-0.58185759051480568</v>
      </c>
      <c r="DM60" s="8">
        <v>-0.49916912146677411</v>
      </c>
      <c r="DN60" s="8">
        <v>-0.60095115333865401</v>
      </c>
      <c r="DO60" s="8">
        <v>4.235052694336431E-2</v>
      </c>
      <c r="DP60" s="8">
        <v>-0.44432525525423894</v>
      </c>
      <c r="DQ60" s="8">
        <v>-0.36501444302176311</v>
      </c>
      <c r="DR60" s="8">
        <v>-8.0698771245247186E-2</v>
      </c>
      <c r="DS60" s="8">
        <v>-0.14917184413547535</v>
      </c>
      <c r="DT60" s="8">
        <v>-0.48466594118507045</v>
      </c>
      <c r="DU60" s="8">
        <v>1.394741472090253E-2</v>
      </c>
      <c r="DV60" s="8">
        <v>-0.34695934915794258</v>
      </c>
      <c r="DW60" s="8">
        <v>-0.5398842717938056</v>
      </c>
      <c r="DX60" s="8">
        <v>-0.56218131701659946</v>
      </c>
      <c r="DY60" s="8">
        <v>-0.39014298574750456</v>
      </c>
      <c r="DZ60" s="8">
        <v>-0.58923551993615619</v>
      </c>
      <c r="EA60" s="8">
        <v>-0.22846640974457522</v>
      </c>
      <c r="EB60" s="8">
        <v>-0.4094829518718886</v>
      </c>
      <c r="EC60" s="8">
        <v>-0.45890353790942295</v>
      </c>
      <c r="ED60" s="8">
        <v>-0.13990142986939372</v>
      </c>
      <c r="EE60" s="8">
        <v>0.34961210542776133</v>
      </c>
      <c r="EF60" s="8">
        <v>5.6130714885363156E-2</v>
      </c>
      <c r="EG60" s="8">
        <v>-0.41113216626101706</v>
      </c>
      <c r="EH60" s="8">
        <v>-0.49121596648333399</v>
      </c>
      <c r="EI60" s="8">
        <v>-0.45584622891461035</v>
      </c>
      <c r="EJ60" s="8">
        <v>-5.9206954749242792E-2</v>
      </c>
      <c r="EK60" s="8">
        <v>-0.64356832364661221</v>
      </c>
      <c r="EL60" s="8">
        <v>-0.21790931160494731</v>
      </c>
      <c r="EM60" s="8">
        <v>-0.82574731744056451</v>
      </c>
      <c r="EN60" s="8">
        <v>-0.13743745267345545</v>
      </c>
      <c r="EO60" s="8">
        <v>-0.42273348730113214</v>
      </c>
      <c r="EP60" s="8">
        <v>-0.1623323799000834</v>
      </c>
      <c r="EQ60" s="8">
        <v>-0.33636878852544766</v>
      </c>
      <c r="ER60" s="8">
        <v>-0.3091571826761001</v>
      </c>
      <c r="ES60" s="8">
        <v>-2.8473590796935989E-2</v>
      </c>
      <c r="ET60" s="8">
        <v>-2.9265075437576844E-2</v>
      </c>
      <c r="EU60" s="8">
        <v>-0.1923525250480822</v>
      </c>
      <c r="EV60" s="8">
        <v>-0.14473289030890582</v>
      </c>
      <c r="EW60" s="8">
        <v>-0.13151898079749166</v>
      </c>
      <c r="EX60" s="8">
        <v>-0.15796186408084656</v>
      </c>
      <c r="EY60" s="8">
        <v>9.1766078236851317E-2</v>
      </c>
      <c r="EZ60" s="8">
        <v>0.11744970533557984</v>
      </c>
      <c r="FA60" s="8">
        <v>3.6084788496892194E-2</v>
      </c>
      <c r="FB60" s="8">
        <v>0.22231515631581444</v>
      </c>
      <c r="FC60" s="8">
        <v>-0.28042676108330483</v>
      </c>
      <c r="FD60" s="8">
        <v>-0.33294104045510059</v>
      </c>
      <c r="FE60" s="8">
        <v>-0.47538184118497545</v>
      </c>
      <c r="FF60" s="8">
        <v>-0.23221037119982138</v>
      </c>
      <c r="FG60" s="8">
        <v>-6.2569503850266509E-2</v>
      </c>
      <c r="FH60" s="8">
        <v>-6.4060517527552596E-2</v>
      </c>
      <c r="FI60" s="8">
        <v>-0.35040310354004195</v>
      </c>
      <c r="FJ60" s="8">
        <v>-0.31215478622653875</v>
      </c>
      <c r="FK60" s="8">
        <v>-0.11976115819551818</v>
      </c>
      <c r="FL60" s="8">
        <v>-0.34814757479471597</v>
      </c>
      <c r="FM60" s="8">
        <v>-0.19448470903378151</v>
      </c>
      <c r="FN60" s="8">
        <v>-0.19101336941036806</v>
      </c>
      <c r="FO60" s="8">
        <v>-0.27140361180545008</v>
      </c>
      <c r="FP60" s="8">
        <v>9.0037471178181491E-2</v>
      </c>
      <c r="FQ60" s="8">
        <v>-0.48446116140677115</v>
      </c>
      <c r="FR60" s="8">
        <v>-0.19128429123305982</v>
      </c>
      <c r="FS60" s="8">
        <v>-0.36974426376199976</v>
      </c>
      <c r="FT60" s="8">
        <v>-0.25867279810208971</v>
      </c>
      <c r="FU60" s="8">
        <v>-0.3105365904613176</v>
      </c>
      <c r="FV60" s="8">
        <v>-0.55933305516990417</v>
      </c>
      <c r="FW60" s="8">
        <v>-0.14272573472205785</v>
      </c>
      <c r="FX60" s="8">
        <v>0.22836508045327555</v>
      </c>
      <c r="FY60" s="8">
        <v>-0.23585762627902027</v>
      </c>
      <c r="FZ60" s="8">
        <v>-9.9200388446639753E-2</v>
      </c>
      <c r="GA60" s="8">
        <v>-0.26220489758576643</v>
      </c>
      <c r="GB60" s="8">
        <v>4.3017153231094729E-2</v>
      </c>
      <c r="GC60" s="8">
        <v>-0.36396777890967219</v>
      </c>
      <c r="GD60" s="8">
        <v>-0.32893868986529351</v>
      </c>
      <c r="GE60" s="8">
        <v>8.1694079246918627E-2</v>
      </c>
      <c r="GF60" s="8">
        <v>-0.17896829576203249</v>
      </c>
      <c r="GG60" s="8">
        <v>0.11702573152448127</v>
      </c>
      <c r="GH60" s="8">
        <v>-0.21788520791327418</v>
      </c>
      <c r="GI60" s="8">
        <v>-0.41766957225092505</v>
      </c>
      <c r="GJ60" s="8">
        <v>-7.3883952651446552E-2</v>
      </c>
      <c r="GK60" s="8">
        <v>-0.32625428791451638</v>
      </c>
      <c r="GL60" s="8">
        <v>-0.27569380696433504</v>
      </c>
      <c r="GM60" s="8">
        <v>-0.18459144988407683</v>
      </c>
      <c r="GN60" s="8">
        <v>-0.14445779495545072</v>
      </c>
      <c r="GO60" s="8">
        <v>-0.3424231613491151</v>
      </c>
      <c r="GP60" s="8">
        <v>-0.11960256626029121</v>
      </c>
      <c r="GQ60" s="8">
        <v>-0.22635423129857768</v>
      </c>
      <c r="GR60" s="8">
        <v>0.16286816504474805</v>
      </c>
      <c r="GS60" s="8">
        <v>0.10916468259074678</v>
      </c>
      <c r="GT60" s="8">
        <v>0.39718342671964652</v>
      </c>
      <c r="GU60" s="8">
        <v>0.38938559367060699</v>
      </c>
      <c r="GV60" s="8">
        <v>0.39321868681095323</v>
      </c>
      <c r="GW60" s="8">
        <v>-0.18965820599434813</v>
      </c>
      <c r="GX60" s="8">
        <v>8.3309368668070372E-2</v>
      </c>
      <c r="GY60" s="8">
        <v>-0.25450476591019944</v>
      </c>
      <c r="GZ60" s="8">
        <v>-0.15825038729825142</v>
      </c>
      <c r="HA60" s="8">
        <v>-0.23512349727766285</v>
      </c>
      <c r="HB60" s="8">
        <v>-0.39194995174161112</v>
      </c>
      <c r="HC60" s="8">
        <v>-6.0119848981569718E-2</v>
      </c>
      <c r="HD60" s="8">
        <v>-0.40063177256259069</v>
      </c>
      <c r="HE60" s="8">
        <v>-0.43262277209300393</v>
      </c>
      <c r="HF60" s="8">
        <v>-0.62415925550261597</v>
      </c>
      <c r="HG60" s="8">
        <v>-0.42197248916250762</v>
      </c>
      <c r="HH60" s="8">
        <v>-0.60595736571590919</v>
      </c>
      <c r="HI60" s="8">
        <v>-0.30995852043937266</v>
      </c>
      <c r="HJ60" s="8">
        <v>-0.32892872669482659</v>
      </c>
      <c r="HK60" s="8">
        <v>-0.15722201854208645</v>
      </c>
      <c r="HL60" s="8">
        <v>-0.58918647298120919</v>
      </c>
      <c r="HM60" s="8">
        <v>-0.33125542392085006</v>
      </c>
      <c r="HN60" s="8">
        <v>-3.9503183210404851E-2</v>
      </c>
      <c r="HO60" s="8">
        <v>-0.37793504418571927</v>
      </c>
      <c r="HP60" s="8">
        <v>-0.26930220754216888</v>
      </c>
      <c r="HQ60" s="8">
        <v>-0.2958774732355467</v>
      </c>
      <c r="HR60" s="8">
        <v>-0.2033069346879264</v>
      </c>
      <c r="HS60" s="8">
        <v>-0.21183796574581518</v>
      </c>
      <c r="HT60" s="8">
        <v>-0.26433678113049419</v>
      </c>
      <c r="HU60" s="8">
        <v>-0.45131091634716097</v>
      </c>
      <c r="HV60" s="8">
        <v>-0.42725665117140749</v>
      </c>
      <c r="HW60" s="8">
        <v>-0.16659744481361355</v>
      </c>
      <c r="HX60" s="8">
        <v>-0.19193694093639146</v>
      </c>
      <c r="HY60" s="8">
        <v>-0.16094391436817818</v>
      </c>
      <c r="HZ60" s="8">
        <v>-0.48943768829257989</v>
      </c>
      <c r="IA60" s="8">
        <v>-0.17689580296221541</v>
      </c>
      <c r="IB60" s="8">
        <v>-0.16384022088270692</v>
      </c>
      <c r="IC60" s="8">
        <v>-0.5110458466333001</v>
      </c>
      <c r="ID60" s="8">
        <v>-0.15458490268339956</v>
      </c>
      <c r="IE60" s="8">
        <v>-0.38967074200085189</v>
      </c>
      <c r="IF60" s="8">
        <v>-0.32351631846265716</v>
      </c>
      <c r="IG60" s="8">
        <v>-0.4709169255583755</v>
      </c>
      <c r="IH60" s="8">
        <v>-0.19874932330580064</v>
      </c>
      <c r="II60" s="8">
        <v>-7.7495481956447204E-2</v>
      </c>
      <c r="IJ60" s="8">
        <v>-0.39233124329811736</v>
      </c>
      <c r="IK60" s="8">
        <v>-7.5895495266813204E-2</v>
      </c>
      <c r="IL60" s="8">
        <v>-7.2433121374806619E-2</v>
      </c>
      <c r="IM60" s="8">
        <v>-0.25251286821016372</v>
      </c>
      <c r="IN60" s="8">
        <v>-0.16191154270613034</v>
      </c>
      <c r="IO60" s="8">
        <v>-0.5750785958070932</v>
      </c>
      <c r="IP60" s="8">
        <v>-0.5820846663262621</v>
      </c>
      <c r="IQ60" s="8">
        <v>-0.67705576925064104</v>
      </c>
      <c r="IR60" s="8">
        <v>-3.5065680298900309E-2</v>
      </c>
      <c r="IS60" s="8">
        <v>-0.18015122317714949</v>
      </c>
      <c r="IT60" s="8">
        <v>-0.23204890904190309</v>
      </c>
      <c r="IU60" s="8">
        <v>-0.15714693606928271</v>
      </c>
      <c r="IV60" s="8">
        <v>-0.12343176913022944</v>
      </c>
      <c r="IW60" s="8">
        <v>-0.20352061991470988</v>
      </c>
      <c r="IX60" s="8">
        <v>-0.30008838145435085</v>
      </c>
      <c r="IY60" s="8">
        <v>-0.12752503727873227</v>
      </c>
      <c r="IZ60" s="8">
        <v>-0.26434227181071573</v>
      </c>
      <c r="JA60" s="8">
        <v>-0.59795644289885519</v>
      </c>
      <c r="JB60" s="8">
        <v>-0.64465622179709814</v>
      </c>
      <c r="JC60" s="8">
        <v>-8.7461715141182741E-2</v>
      </c>
      <c r="JD60" s="8">
        <v>-0.22390374923815359</v>
      </c>
      <c r="JE60" s="8">
        <v>-0.55470184592871252</v>
      </c>
      <c r="JF60" s="8">
        <v>-0.16454928080684297</v>
      </c>
      <c r="JG60" s="8">
        <v>-0.43778950255991256</v>
      </c>
      <c r="JH60" s="8">
        <v>-0.2168359310094867</v>
      </c>
      <c r="JI60" s="8">
        <v>-0.52144753417078593</v>
      </c>
      <c r="JJ60" s="8">
        <v>2.5238127911865183E-2</v>
      </c>
      <c r="JK60" s="8">
        <v>-0.21347029021534397</v>
      </c>
      <c r="JL60" s="8">
        <v>-3.6618508856266448E-2</v>
      </c>
      <c r="JM60" s="8">
        <v>-0.34161085005209063</v>
      </c>
      <c r="JN60" s="8">
        <v>-0.49024165426257915</v>
      </c>
      <c r="JO60" s="8">
        <v>-0.14620498352003536</v>
      </c>
      <c r="JP60" s="8">
        <v>-0.10014879047398251</v>
      </c>
      <c r="JQ60" s="8">
        <v>-7.8574047579611228E-2</v>
      </c>
      <c r="JR60" s="8">
        <v>-0.17076756690197678</v>
      </c>
      <c r="JS60" s="8">
        <v>-4.2991756574216139E-2</v>
      </c>
      <c r="JT60" s="8">
        <v>-0.12937375858418571</v>
      </c>
      <c r="JU60" s="8">
        <v>-0.1473866850308822</v>
      </c>
      <c r="JV60" s="8">
        <v>-2.1497448011752008E-2</v>
      </c>
      <c r="JW60" s="8">
        <v>-0.22419284288990135</v>
      </c>
      <c r="JX60" s="8">
        <v>-0.40771611810644665</v>
      </c>
      <c r="JY60" s="8">
        <v>-0.47606452585285203</v>
      </c>
      <c r="JZ60" s="8">
        <v>-0.35010933433141</v>
      </c>
      <c r="KA60" s="8">
        <v>-0.4137770724360279</v>
      </c>
      <c r="KB60" s="8">
        <v>-0.61802061182577339</v>
      </c>
      <c r="KC60" s="8">
        <v>-0.24182395885644903</v>
      </c>
      <c r="KD60" s="8">
        <v>-0.30857332674533139</v>
      </c>
      <c r="KE60" s="8">
        <v>-0.4918400216356848</v>
      </c>
      <c r="KF60" s="8">
        <v>-0.68281602937705443</v>
      </c>
      <c r="KG60" s="8">
        <v>-0.16148834364741868</v>
      </c>
      <c r="KH60" s="8">
        <v>-3.9862104821210892E-3</v>
      </c>
      <c r="KI60" s="8">
        <v>-0.27712194394247253</v>
      </c>
      <c r="KJ60" s="8">
        <v>-0.4673161989116198</v>
      </c>
      <c r="KK60" s="8">
        <v>-0.43751026932287529</v>
      </c>
      <c r="KL60" s="8">
        <v>2.4627078679286016E-2</v>
      </c>
      <c r="KM60" s="8">
        <v>-0.22083728723048784</v>
      </c>
      <c r="KN60" s="8">
        <v>-0.22600365894203658</v>
      </c>
      <c r="KO60" s="8">
        <v>-6.6482253366400415E-2</v>
      </c>
      <c r="KP60" s="8">
        <v>-0.28446179271262872</v>
      </c>
      <c r="KQ60" s="8">
        <v>-6.9160901800268973E-2</v>
      </c>
      <c r="KR60" s="8">
        <v>-0.10016802982803059</v>
      </c>
      <c r="KS60" s="8">
        <v>-0.3812234140438478</v>
      </c>
      <c r="KT60" s="8">
        <v>-0.15160904341518314</v>
      </c>
      <c r="KU60" s="8">
        <v>-0.34393385657941017</v>
      </c>
      <c r="KV60" s="8">
        <v>-0.17335440020513837</v>
      </c>
      <c r="KW60" s="8">
        <v>-7.6758615843111555E-2</v>
      </c>
      <c r="KX60" s="8">
        <v>-5.8537627491086146E-2</v>
      </c>
      <c r="KY60" s="8">
        <v>-0.38886878693452387</v>
      </c>
      <c r="KZ60" s="8">
        <v>-6.3854262972540182E-2</v>
      </c>
      <c r="LA60" s="8">
        <v>-0.34434515219309886</v>
      </c>
      <c r="LB60" s="8">
        <v>-0.22567896372734836</v>
      </c>
      <c r="LC60" s="8">
        <v>-0.17514369052941722</v>
      </c>
      <c r="LD60" s="8">
        <v>-0.23983255353051286</v>
      </c>
      <c r="LE60" s="8">
        <v>-0.20388303360673379</v>
      </c>
      <c r="LF60" s="8">
        <v>-0.43907527650439532</v>
      </c>
      <c r="LG60" s="8">
        <v>-0.27143611341800078</v>
      </c>
      <c r="LH60" s="8">
        <v>-0.13393779358657015</v>
      </c>
      <c r="LI60" s="8">
        <v>-0.16658573710650929</v>
      </c>
      <c r="LJ60" s="8">
        <v>-7.5727753383183216E-2</v>
      </c>
      <c r="LK60" s="8">
        <v>-0.39876681552393461</v>
      </c>
      <c r="LL60" s="8">
        <v>7.6098189190227247E-2</v>
      </c>
      <c r="LM60" s="8">
        <v>-3.7207754926396511E-2</v>
      </c>
      <c r="LN60" s="8">
        <v>-0.33601853510980473</v>
      </c>
      <c r="LO60" s="8">
        <v>0.21770385376967477</v>
      </c>
      <c r="LP60" s="8">
        <v>-0.18495671622450371</v>
      </c>
      <c r="LQ60" s="8">
        <v>-0.26358696170441409</v>
      </c>
      <c r="LR60" s="8">
        <v>-0.61363434785907323</v>
      </c>
      <c r="LS60" s="8">
        <v>-0.29191431661001127</v>
      </c>
      <c r="LT60" s="8">
        <v>-0.17772198484077853</v>
      </c>
      <c r="LU60" s="8">
        <v>-0.16359529088491589</v>
      </c>
      <c r="LV60" s="8">
        <v>-0.31880990547255861</v>
      </c>
      <c r="LW60" s="8">
        <v>-0.43596371035779546</v>
      </c>
      <c r="LX60" s="8">
        <v>-0.32893681958622073</v>
      </c>
      <c r="LY60" s="8">
        <v>-0.80387466225202797</v>
      </c>
      <c r="LZ60" s="8">
        <v>-0.14658435308648896</v>
      </c>
      <c r="MA60" s="8">
        <v>-0.17561485493427603</v>
      </c>
      <c r="MB60" s="8">
        <v>-0.29870660439179059</v>
      </c>
      <c r="MC60" s="8">
        <v>-0.31845408456257884</v>
      </c>
      <c r="MD60" s="8">
        <v>-9.8702909723587487E-2</v>
      </c>
      <c r="ME60" s="8">
        <v>0.14996676942404524</v>
      </c>
      <c r="MF60" s="8">
        <v>2.2092668029872267E-2</v>
      </c>
      <c r="MG60" s="8">
        <v>-0.1483056978095745</v>
      </c>
      <c r="MH60" s="8">
        <v>-0.23960004626710221</v>
      </c>
      <c r="MI60" s="8">
        <v>-0.48826820521553649</v>
      </c>
      <c r="MJ60" s="8">
        <v>-0.10433169975600677</v>
      </c>
      <c r="MK60" s="8">
        <v>-0.51468929213928194</v>
      </c>
      <c r="ML60" s="8">
        <v>-0.36172420059199784</v>
      </c>
      <c r="MM60" s="8">
        <v>-0.1364514172289297</v>
      </c>
      <c r="MN60" s="8">
        <v>-0.45955858716825471</v>
      </c>
      <c r="MO60" s="8">
        <v>-0.49943444165322326</v>
      </c>
      <c r="MP60" s="8">
        <v>0.14230785215276071</v>
      </c>
      <c r="MQ60" s="8">
        <v>-0.43630012546022789</v>
      </c>
      <c r="MR60" s="8">
        <v>8.6387205766177925E-3</v>
      </c>
      <c r="MS60" s="8">
        <v>4.8047009152760618E-2</v>
      </c>
      <c r="MT60" s="8">
        <v>-0.30789568588259847</v>
      </c>
      <c r="MU60" s="8">
        <v>-0.11530474752733566</v>
      </c>
      <c r="MV60" s="8">
        <v>-0.27396124287869089</v>
      </c>
      <c r="MW60" s="8">
        <v>-0.66188261338093102</v>
      </c>
      <c r="MX60" s="8">
        <v>-0.34948702376828811</v>
      </c>
      <c r="MY60" s="8">
        <v>-0.32763638025893943</v>
      </c>
      <c r="MZ60" s="8">
        <v>-0.40678391351786236</v>
      </c>
      <c r="NA60" s="8">
        <v>-0.34838796640200015</v>
      </c>
      <c r="NB60" s="8">
        <v>-0.19942976150651659</v>
      </c>
      <c r="NC60" s="8">
        <v>-0.11604026400908445</v>
      </c>
      <c r="ND60" s="8">
        <v>4.6816006849230068E-2</v>
      </c>
      <c r="NE60" s="8">
        <v>-0.30633836389347346</v>
      </c>
      <c r="NF60" s="8">
        <v>-0.20052230869936444</v>
      </c>
      <c r="NG60" s="8">
        <v>4.0238947611851351E-2</v>
      </c>
      <c r="NH60" s="8">
        <v>-0.49179130247598113</v>
      </c>
      <c r="NI60" s="8">
        <v>8.6557227065904213E-2</v>
      </c>
      <c r="NJ60" s="8">
        <v>-0.56865410874436606</v>
      </c>
      <c r="NK60" s="8">
        <v>-0.33222949670600183</v>
      </c>
      <c r="NL60" s="8">
        <v>-8.8901680042787659E-2</v>
      </c>
      <c r="NM60" s="8">
        <v>-0.18085507421584121</v>
      </c>
      <c r="NN60" s="8">
        <v>-0.35919216560903322</v>
      </c>
      <c r="NO60" s="8">
        <v>3.6189256076115194E-2</v>
      </c>
      <c r="NP60" s="8">
        <v>-0.19840429625130732</v>
      </c>
      <c r="NQ60" s="8">
        <v>-0.41074820379075533</v>
      </c>
      <c r="NR60" s="8">
        <v>-0.50007178784917794</v>
      </c>
      <c r="NS60" s="8">
        <v>-0.57293908606482435</v>
      </c>
      <c r="NT60" s="8">
        <v>-0.57455546626463694</v>
      </c>
      <c r="NU60" s="8">
        <v>-0.93969552092110264</v>
      </c>
      <c r="NV60" s="8">
        <v>-0.55359991580609291</v>
      </c>
      <c r="NW60" s="8">
        <v>-0.70873823161981864</v>
      </c>
      <c r="NX60" s="8">
        <v>-8.3524245234252864E-2</v>
      </c>
      <c r="NY60" s="8">
        <v>-0.2243768211879312</v>
      </c>
      <c r="NZ60" s="8">
        <v>-6.0959948686171106E-2</v>
      </c>
      <c r="OA60" s="8">
        <v>-6.555006526251507E-2</v>
      </c>
      <c r="OB60" s="8">
        <v>-0.30147246683220247</v>
      </c>
      <c r="OC60" s="8">
        <v>5.1782273107005124E-2</v>
      </c>
      <c r="OD60" s="8">
        <v>-8.7634995882072617E-2</v>
      </c>
      <c r="OE60" s="8">
        <v>-0.13521574663160196</v>
      </c>
      <c r="OF60" s="8">
        <v>-0.20366201913468537</v>
      </c>
      <c r="OG60" s="8">
        <v>-0.33789733197126831</v>
      </c>
      <c r="OH60" s="8">
        <v>-6.3703784526193491E-2</v>
      </c>
      <c r="OI60" s="8">
        <v>-0.37133689169387613</v>
      </c>
      <c r="OJ60" s="8">
        <v>-4.4434882281862077E-2</v>
      </c>
      <c r="OK60" s="8">
        <v>-9.6655496231314433E-2</v>
      </c>
      <c r="OL60" s="8">
        <v>-0.49782646849936035</v>
      </c>
      <c r="OM60" s="8">
        <v>-0.61657786439270057</v>
      </c>
      <c r="ON60" s="8">
        <v>-0.16355236268178722</v>
      </c>
      <c r="OO60" s="8">
        <v>-0.21786734318307696</v>
      </c>
      <c r="OP60" s="8">
        <v>-0.19041636916046228</v>
      </c>
      <c r="OQ60" s="8">
        <v>-0.17069841178313463</v>
      </c>
      <c r="OR60" s="8">
        <v>-0.16190967834118977</v>
      </c>
      <c r="OS60" s="8">
        <v>-0.15886421166040446</v>
      </c>
      <c r="OT60" s="8">
        <v>-0.36865607018926361</v>
      </c>
      <c r="OU60" s="8">
        <v>-0.284331689714175</v>
      </c>
      <c r="OV60" s="8">
        <v>-0.35490324628244108</v>
      </c>
      <c r="OW60" s="8">
        <v>-0.37685935664223885</v>
      </c>
      <c r="OX60" s="8">
        <v>-0.25106596105756296</v>
      </c>
    </row>
    <row r="61" spans="2:414" ht="15.6" x14ac:dyDescent="0.35">
      <c r="B61" s="6">
        <v>42035</v>
      </c>
      <c r="C61" s="8">
        <v>8.0602130273666472E-3</v>
      </c>
      <c r="D61" s="8">
        <v>-0.47492950986067423</v>
      </c>
      <c r="E61" s="8">
        <v>-0.34766259259703486</v>
      </c>
      <c r="F61" s="8">
        <v>-0.3313566490242808</v>
      </c>
      <c r="G61" s="8">
        <v>-0.13666310335188306</v>
      </c>
      <c r="H61" s="8">
        <v>-0.29557128725950993</v>
      </c>
      <c r="I61" s="8">
        <v>-0.4569851056734221</v>
      </c>
      <c r="J61" s="8">
        <v>-0.17374128459317661</v>
      </c>
      <c r="K61" s="8">
        <v>-0.21445361929341905</v>
      </c>
      <c r="L61" s="8">
        <v>-9.9218488219435533E-2</v>
      </c>
      <c r="M61" s="8">
        <v>-0.23238543286719651</v>
      </c>
      <c r="N61" s="8">
        <v>-0.17970213783814329</v>
      </c>
      <c r="O61" s="8">
        <v>2.5024752359391396E-2</v>
      </c>
      <c r="P61" s="8">
        <v>-0.17365892545127967</v>
      </c>
      <c r="Q61" s="8">
        <v>-0.51992489958093357</v>
      </c>
      <c r="R61" s="8">
        <v>-0.52079817818647822</v>
      </c>
      <c r="S61" s="8">
        <v>-0.42933327875307925</v>
      </c>
      <c r="T61" s="8">
        <v>-0.24442945052932386</v>
      </c>
      <c r="U61" s="8">
        <v>-0.10962922827284614</v>
      </c>
      <c r="V61" s="8">
        <v>-0.40200889657499839</v>
      </c>
      <c r="W61" s="8">
        <v>-0.33155666559343105</v>
      </c>
      <c r="X61" s="8">
        <v>-8.8937087115547153E-2</v>
      </c>
      <c r="Y61" s="8">
        <v>0.36189978647531562</v>
      </c>
      <c r="Z61" s="8">
        <v>-0.19967553251515857</v>
      </c>
      <c r="AA61" s="8">
        <v>-0.21893480351495742</v>
      </c>
      <c r="AB61" s="8">
        <v>-0.14423608386774797</v>
      </c>
      <c r="AC61" s="8">
        <v>-7.1795058363339895E-2</v>
      </c>
      <c r="AD61" s="8">
        <v>-0.30628866423221651</v>
      </c>
      <c r="AE61" s="8">
        <v>-0.28298659898993217</v>
      </c>
      <c r="AF61" s="8">
        <v>-0.23641214506834152</v>
      </c>
      <c r="AG61" s="8">
        <v>-0.21485595017160752</v>
      </c>
      <c r="AH61" s="8">
        <v>-0.30072222129920173</v>
      </c>
      <c r="AI61" s="8">
        <v>-0.21005820428846683</v>
      </c>
      <c r="AJ61" s="8">
        <v>-0.35528928783671188</v>
      </c>
      <c r="AK61" s="8">
        <v>-4.1762458936849094E-2</v>
      </c>
      <c r="AL61" s="8">
        <v>-0.31232840183854682</v>
      </c>
      <c r="AM61" s="8">
        <v>-0.37860087478883542</v>
      </c>
      <c r="AN61" s="8">
        <v>-2.1067051251414236E-3</v>
      </c>
      <c r="AO61" s="8">
        <v>-0.4205419202898687</v>
      </c>
      <c r="AP61" s="8">
        <v>-0.42844343405148888</v>
      </c>
      <c r="AQ61" s="8">
        <v>-0.48459361901690245</v>
      </c>
      <c r="AR61" s="8">
        <v>-0.45704084421438618</v>
      </c>
      <c r="AS61" s="8">
        <v>-0.18801360230789815</v>
      </c>
      <c r="AT61" s="8">
        <v>-0.24849909992838265</v>
      </c>
      <c r="AU61" s="8">
        <v>-5.229803194625534E-2</v>
      </c>
      <c r="AV61" s="8">
        <v>-0.34990777582520088</v>
      </c>
      <c r="AW61" s="8">
        <v>-0.48632513156856755</v>
      </c>
      <c r="AX61" s="8">
        <v>-0.38528911517219322</v>
      </c>
      <c r="AY61" s="8">
        <v>-0.3840724190152332</v>
      </c>
      <c r="AZ61" s="8">
        <v>-0.36842099392273531</v>
      </c>
      <c r="BA61" s="8">
        <v>-5.1361969502994119E-2</v>
      </c>
      <c r="BB61" s="8">
        <v>-0.35016513787209824</v>
      </c>
      <c r="BC61" s="8">
        <v>-3.2441379815812833E-2</v>
      </c>
      <c r="BD61" s="8">
        <v>-0.32636250053532223</v>
      </c>
      <c r="BE61" s="8">
        <v>-0.45601470098995678</v>
      </c>
      <c r="BF61" s="8">
        <v>-0.3892355095170138</v>
      </c>
      <c r="BG61" s="8">
        <v>-0.16785257911327511</v>
      </c>
      <c r="BH61" s="8">
        <v>-0.34339431215753685</v>
      </c>
      <c r="BI61" s="8">
        <v>-8.3093699225703546E-2</v>
      </c>
      <c r="BJ61" s="8">
        <v>-0.15992621967611906</v>
      </c>
      <c r="BK61" s="8">
        <v>-0.29291379553051344</v>
      </c>
      <c r="BL61" s="8">
        <v>-0.18788575741238278</v>
      </c>
      <c r="BM61" s="8">
        <v>-0.44511683526462842</v>
      </c>
      <c r="BN61" s="8">
        <v>-0.33846018418041157</v>
      </c>
      <c r="BO61" s="8">
        <v>-0.26093480746999964</v>
      </c>
      <c r="BP61" s="8">
        <v>-0.12180735912405352</v>
      </c>
      <c r="BQ61" s="8">
        <v>-0.21935676917917613</v>
      </c>
      <c r="BR61" s="8">
        <v>-0.14840542523421479</v>
      </c>
      <c r="BS61" s="8">
        <v>-0.21758361796686104</v>
      </c>
      <c r="BT61" s="8">
        <v>-0.41860059878502098</v>
      </c>
      <c r="BU61" s="8">
        <v>-0.46533006555781609</v>
      </c>
      <c r="BV61" s="8">
        <v>-0.3755184539899003</v>
      </c>
      <c r="BW61" s="8">
        <v>-0.27587694305186949</v>
      </c>
      <c r="BX61" s="8">
        <v>-0.44900261691183291</v>
      </c>
      <c r="BY61" s="8">
        <v>-0.5850912583234108</v>
      </c>
      <c r="BZ61" s="8">
        <v>-0.33192367751174023</v>
      </c>
      <c r="CA61" s="8">
        <v>-0.39493165874307062</v>
      </c>
      <c r="CB61" s="8">
        <v>-0.55827505421183365</v>
      </c>
      <c r="CC61" s="8">
        <v>-0.35906519880765053</v>
      </c>
      <c r="CD61" s="8">
        <v>-0.26310726289832281</v>
      </c>
      <c r="CE61" s="8">
        <v>-0.15406919385731799</v>
      </c>
      <c r="CF61" s="8">
        <v>-0.1516165040097</v>
      </c>
      <c r="CG61" s="8">
        <v>-0.18326530354925652</v>
      </c>
      <c r="CH61" s="8">
        <v>-0.30489689382806201</v>
      </c>
      <c r="CI61" s="8">
        <v>-0.12395619938566657</v>
      </c>
      <c r="CJ61" s="8">
        <v>-0.15559622989142954</v>
      </c>
      <c r="CK61" s="8">
        <v>-0.22102994550245322</v>
      </c>
      <c r="CL61" s="8">
        <v>-0.21477840425283534</v>
      </c>
      <c r="CM61" s="8">
        <v>-0.4538165591524832</v>
      </c>
      <c r="CN61" s="8">
        <v>-0.23544819052856372</v>
      </c>
      <c r="CO61" s="8">
        <v>-0.27775810206485957</v>
      </c>
      <c r="CP61" s="8">
        <v>-0.30011974609538256</v>
      </c>
      <c r="CQ61" s="8">
        <v>-0.20787049973696742</v>
      </c>
      <c r="CR61" s="8">
        <v>-0.31296357540770975</v>
      </c>
      <c r="CS61" s="8">
        <v>-0.34478289737592277</v>
      </c>
      <c r="CT61" s="8">
        <v>-0.378851382396794</v>
      </c>
      <c r="CU61" s="8">
        <v>-0.30470209466167775</v>
      </c>
      <c r="CV61" s="8">
        <v>-5.5093896193345329E-2</v>
      </c>
      <c r="CW61" s="8">
        <v>-0.25786489562763537</v>
      </c>
      <c r="CX61" s="8">
        <v>-0.18431297013807718</v>
      </c>
      <c r="CY61" s="8">
        <v>-0.18435172381607171</v>
      </c>
      <c r="CZ61" s="8">
        <v>-0.25335079310930153</v>
      </c>
      <c r="DA61" s="8">
        <v>-0.2285498629202927</v>
      </c>
      <c r="DB61" s="8">
        <v>-0.21551372302220342</v>
      </c>
      <c r="DC61" s="8">
        <v>-0.40818837359301985</v>
      </c>
      <c r="DD61" s="8">
        <v>-0.34455586383441755</v>
      </c>
      <c r="DE61" s="8">
        <v>-0.26816929711401416</v>
      </c>
      <c r="DF61" s="8">
        <v>-0.63243972886869659</v>
      </c>
      <c r="DG61" s="8">
        <v>-0.50874575127302901</v>
      </c>
      <c r="DH61" s="8">
        <v>-0.21902706451132462</v>
      </c>
      <c r="DI61" s="8">
        <v>-0.18856633981190468</v>
      </c>
      <c r="DJ61" s="8">
        <v>-0.40357210281491435</v>
      </c>
      <c r="DK61" s="8">
        <v>-0.36339582673907239</v>
      </c>
      <c r="DL61" s="8">
        <v>-0.45479578927413933</v>
      </c>
      <c r="DM61" s="8">
        <v>-0.41355036634584369</v>
      </c>
      <c r="DN61" s="8">
        <v>-0.5385887017643719</v>
      </c>
      <c r="DO61" s="8">
        <v>-2.1175872014938295E-2</v>
      </c>
      <c r="DP61" s="8">
        <v>-0.40902113337217838</v>
      </c>
      <c r="DQ61" s="8">
        <v>-0.37991965459871663</v>
      </c>
      <c r="DR61" s="8">
        <v>-8.8287845759806485E-2</v>
      </c>
      <c r="DS61" s="8">
        <v>-7.5449151320601147E-3</v>
      </c>
      <c r="DT61" s="8">
        <v>-0.50818676562896414</v>
      </c>
      <c r="DU61" s="8">
        <v>2.8416117387564506E-2</v>
      </c>
      <c r="DV61" s="8">
        <v>-0.30508400817083198</v>
      </c>
      <c r="DW61" s="8">
        <v>-0.47567783307278361</v>
      </c>
      <c r="DX61" s="8">
        <v>-0.49345018369230154</v>
      </c>
      <c r="DY61" s="8">
        <v>-0.42512180266471211</v>
      </c>
      <c r="DZ61" s="8">
        <v>-0.53334088534552437</v>
      </c>
      <c r="EA61" s="8">
        <v>-0.30536522739635402</v>
      </c>
      <c r="EB61" s="8">
        <v>-0.36343075833421551</v>
      </c>
      <c r="EC61" s="8">
        <v>-0.40944136280940385</v>
      </c>
      <c r="ED61" s="8">
        <v>-0.10226778027012857</v>
      </c>
      <c r="EE61" s="8">
        <v>0.30195320593788477</v>
      </c>
      <c r="EF61" s="8">
        <v>0.10008968424035135</v>
      </c>
      <c r="EG61" s="8">
        <v>-0.43915420043125147</v>
      </c>
      <c r="EH61" s="8">
        <v>-0.44556302384197893</v>
      </c>
      <c r="EI61" s="8">
        <v>-0.46732374216991146</v>
      </c>
      <c r="EJ61" s="8">
        <v>0.11583587562494478</v>
      </c>
      <c r="EK61" s="8">
        <v>-0.52072859961055373</v>
      </c>
      <c r="EL61" s="8">
        <v>-0.18890916985206566</v>
      </c>
      <c r="EM61" s="8">
        <v>-0.70465457833742495</v>
      </c>
      <c r="EN61" s="8">
        <v>-0.11232194198100286</v>
      </c>
      <c r="EO61" s="8">
        <v>-0.5491651174206893</v>
      </c>
      <c r="EP61" s="8">
        <v>-0.20421896341411785</v>
      </c>
      <c r="EQ61" s="8">
        <v>-0.35322808323338312</v>
      </c>
      <c r="ER61" s="8">
        <v>-0.33655134383042751</v>
      </c>
      <c r="ES61" s="8">
        <v>-3.0601013880014443E-2</v>
      </c>
      <c r="ET61" s="8">
        <v>-3.6767550131271462E-2</v>
      </c>
      <c r="EU61" s="8">
        <v>-0.17425996092729379</v>
      </c>
      <c r="EV61" s="8">
        <v>-8.9360951647345727E-2</v>
      </c>
      <c r="EW61" s="8">
        <v>-7.4021126226419418E-2</v>
      </c>
      <c r="EX61" s="8">
        <v>-0.10003373491501462</v>
      </c>
      <c r="EY61" s="8">
        <v>9.8020420204233794E-2</v>
      </c>
      <c r="EZ61" s="8">
        <v>0.12974102171447544</v>
      </c>
      <c r="FA61" s="8">
        <v>0.13841874156526274</v>
      </c>
      <c r="FB61" s="8">
        <v>0.17641710908117963</v>
      </c>
      <c r="FC61" s="8">
        <v>-0.28327610003390347</v>
      </c>
      <c r="FD61" s="8">
        <v>-0.37208191244964794</v>
      </c>
      <c r="FE61" s="8">
        <v>-0.46333260280510502</v>
      </c>
      <c r="FF61" s="8">
        <v>-0.20192617946999072</v>
      </c>
      <c r="FG61" s="8">
        <v>6.3326412262449019E-2</v>
      </c>
      <c r="FH61" s="8">
        <v>-0.13084192342967665</v>
      </c>
      <c r="FI61" s="8">
        <v>-0.33709038086171228</v>
      </c>
      <c r="FJ61" s="8">
        <v>-0.36456947232102316</v>
      </c>
      <c r="FK61" s="8">
        <v>-0.2603905452834</v>
      </c>
      <c r="FL61" s="8">
        <v>-0.42195972975615098</v>
      </c>
      <c r="FM61" s="8">
        <v>-0.2036954777547843</v>
      </c>
      <c r="FN61" s="8">
        <v>-0.19887997081564768</v>
      </c>
      <c r="FO61" s="8">
        <v>-0.34868872779769122</v>
      </c>
      <c r="FP61" s="8">
        <v>0.12682946129663991</v>
      </c>
      <c r="FQ61" s="8">
        <v>-0.50645077837594299</v>
      </c>
      <c r="FR61" s="8">
        <v>-0.15181441793913361</v>
      </c>
      <c r="FS61" s="8">
        <v>-0.3991402617849879</v>
      </c>
      <c r="FT61" s="8">
        <v>-0.29959386382665354</v>
      </c>
      <c r="FU61" s="8">
        <v>-0.37063071292484234</v>
      </c>
      <c r="FV61" s="8">
        <v>-0.51532208109226219</v>
      </c>
      <c r="FW61" s="8">
        <v>-0.26788775579991486</v>
      </c>
      <c r="FX61" s="8">
        <v>0.18313052699034707</v>
      </c>
      <c r="FY61" s="8">
        <v>-0.29487014617497997</v>
      </c>
      <c r="FZ61" s="8">
        <v>-2.4280252772975339E-2</v>
      </c>
      <c r="GA61" s="8">
        <v>-0.2408764802586984</v>
      </c>
      <c r="GB61" s="8">
        <v>3.3590249314784444E-2</v>
      </c>
      <c r="GC61" s="8">
        <v>-0.25297350645951272</v>
      </c>
      <c r="GD61" s="8">
        <v>-0.34967561633931549</v>
      </c>
      <c r="GE61" s="8">
        <v>0.13289989777828021</v>
      </c>
      <c r="GF61" s="8">
        <v>-0.13286116074101059</v>
      </c>
      <c r="GG61" s="8">
        <v>9.5242491976400764E-2</v>
      </c>
      <c r="GH61" s="8">
        <v>-0.26238225617341127</v>
      </c>
      <c r="GI61" s="8">
        <v>-0.42858013724647498</v>
      </c>
      <c r="GJ61" s="8">
        <v>-3.9390124709473805E-2</v>
      </c>
      <c r="GK61" s="8">
        <v>-0.30524698907920961</v>
      </c>
      <c r="GL61" s="8">
        <v>-0.25398460601375977</v>
      </c>
      <c r="GM61" s="8">
        <v>-0.19393326933105759</v>
      </c>
      <c r="GN61" s="8">
        <v>-8.4564680085571442E-2</v>
      </c>
      <c r="GO61" s="8">
        <v>-0.27346946505485797</v>
      </c>
      <c r="GP61" s="8">
        <v>-9.5863471104568637E-2</v>
      </c>
      <c r="GQ61" s="8">
        <v>-0.14909023624385875</v>
      </c>
      <c r="GR61" s="8">
        <v>0.20406760016372461</v>
      </c>
      <c r="GS61" s="8">
        <v>0.19894005589554889</v>
      </c>
      <c r="GT61" s="8">
        <v>0.40074316181766489</v>
      </c>
      <c r="GU61" s="8">
        <v>0.37538794883961785</v>
      </c>
      <c r="GV61" s="8">
        <v>0.42104158581979317</v>
      </c>
      <c r="GW61" s="8">
        <v>-0.1873188555629145</v>
      </c>
      <c r="GX61" s="8">
        <v>9.0090739006700768E-2</v>
      </c>
      <c r="GY61" s="8">
        <v>-0.24258516076771836</v>
      </c>
      <c r="GZ61" s="8">
        <v>-0.15943037684927477</v>
      </c>
      <c r="HA61" s="8">
        <v>-0.19112022218173821</v>
      </c>
      <c r="HB61" s="8">
        <v>-0.3708238919117155</v>
      </c>
      <c r="HC61" s="8">
        <v>-7.715610660459174E-2</v>
      </c>
      <c r="HD61" s="8">
        <v>-0.4633043885980902</v>
      </c>
      <c r="HE61" s="8">
        <v>-0.44476315968806451</v>
      </c>
      <c r="HF61" s="8">
        <v>-0.60765285308007311</v>
      </c>
      <c r="HG61" s="8">
        <v>-0.19049087011693516</v>
      </c>
      <c r="HH61" s="8">
        <v>-0.60131348991539157</v>
      </c>
      <c r="HI61" s="8">
        <v>-0.23968538655839702</v>
      </c>
      <c r="HJ61" s="8">
        <v>-0.29942342048533344</v>
      </c>
      <c r="HK61" s="8">
        <v>-0.19474837220575342</v>
      </c>
      <c r="HL61" s="8">
        <v>-0.63312437351502959</v>
      </c>
      <c r="HM61" s="8">
        <v>-0.45784935198845439</v>
      </c>
      <c r="HN61" s="8">
        <v>-0.12348159022792929</v>
      </c>
      <c r="HO61" s="8">
        <v>-0.42345880259019475</v>
      </c>
      <c r="HP61" s="8">
        <v>-0.22114033105333691</v>
      </c>
      <c r="HQ61" s="8">
        <v>-0.31422491752669807</v>
      </c>
      <c r="HR61" s="8">
        <v>-0.30606438694684052</v>
      </c>
      <c r="HS61" s="8">
        <v>-0.35137933067750721</v>
      </c>
      <c r="HT61" s="8">
        <v>-0.19426630632328287</v>
      </c>
      <c r="HU61" s="8">
        <v>-0.32169558452789049</v>
      </c>
      <c r="HV61" s="8">
        <v>-0.38343919216458949</v>
      </c>
      <c r="HW61" s="8">
        <v>-0.36696623152459185</v>
      </c>
      <c r="HX61" s="8">
        <v>-0.11809738350974551</v>
      </c>
      <c r="HY61" s="8">
        <v>-0.15541935970276627</v>
      </c>
      <c r="HZ61" s="8">
        <v>-0.51531723251764427</v>
      </c>
      <c r="IA61" s="8">
        <v>-9.8453680116145942E-2</v>
      </c>
      <c r="IB61" s="8">
        <v>-0.10226048937282757</v>
      </c>
      <c r="IC61" s="8">
        <v>-0.32447498748722348</v>
      </c>
      <c r="ID61" s="8">
        <v>-0.10410228098678735</v>
      </c>
      <c r="IE61" s="8">
        <v>-0.27883787003230109</v>
      </c>
      <c r="IF61" s="8">
        <v>-0.21840576794346311</v>
      </c>
      <c r="IG61" s="8">
        <v>-0.45918096943367653</v>
      </c>
      <c r="IH61" s="8">
        <v>-6.5429926498740007E-2</v>
      </c>
      <c r="II61" s="8">
        <v>-0.10207569798928844</v>
      </c>
      <c r="IJ61" s="8">
        <v>-0.41857153702791622</v>
      </c>
      <c r="IK61" s="8">
        <v>-8.0836486613831263E-2</v>
      </c>
      <c r="IL61" s="8">
        <v>-0.13585161574025478</v>
      </c>
      <c r="IM61" s="8">
        <v>-0.36561188280443963</v>
      </c>
      <c r="IN61" s="8">
        <v>-5.7650014304359877E-3</v>
      </c>
      <c r="IO61" s="8">
        <v>-0.42984828117266616</v>
      </c>
      <c r="IP61" s="8">
        <v>-0.4387811411996016</v>
      </c>
      <c r="IQ61" s="8">
        <v>-0.4279125527896902</v>
      </c>
      <c r="IR61" s="8">
        <v>-6.4767457979517398E-2</v>
      </c>
      <c r="IS61" s="8">
        <v>-0.21080518148908381</v>
      </c>
      <c r="IT61" s="8">
        <v>-0.29758569149131597</v>
      </c>
      <c r="IU61" s="8">
        <v>-0.23172798483919663</v>
      </c>
      <c r="IV61" s="8">
        <v>-0.22755025529005579</v>
      </c>
      <c r="IW61" s="8">
        <v>-0.22470441454228005</v>
      </c>
      <c r="IX61" s="8">
        <v>-0.18706746529806495</v>
      </c>
      <c r="IY61" s="8">
        <v>-0.11138593538644392</v>
      </c>
      <c r="IZ61" s="8">
        <v>-0.24197599574353779</v>
      </c>
      <c r="JA61" s="8">
        <v>-0.4873263296472769</v>
      </c>
      <c r="JB61" s="8">
        <v>-0.49222416817755521</v>
      </c>
      <c r="JC61" s="8">
        <v>-7.6313316032346354E-2</v>
      </c>
      <c r="JD61" s="8">
        <v>-0.16796966374100528</v>
      </c>
      <c r="JE61" s="8">
        <v>-0.41947593347039908</v>
      </c>
      <c r="JF61" s="8">
        <v>-0.15673699273859204</v>
      </c>
      <c r="JG61" s="8">
        <v>-0.39706870103609182</v>
      </c>
      <c r="JH61" s="8">
        <v>-0.29205607096466152</v>
      </c>
      <c r="JI61" s="8">
        <v>-0.39437971044024162</v>
      </c>
      <c r="JJ61" s="8">
        <v>3.0938814761381241E-2</v>
      </c>
      <c r="JK61" s="8">
        <v>-0.21902204990318322</v>
      </c>
      <c r="JL61" s="8">
        <v>3.9046814922008726E-3</v>
      </c>
      <c r="JM61" s="8">
        <v>-0.33743939528525296</v>
      </c>
      <c r="JN61" s="8">
        <v>-0.48126772342724261</v>
      </c>
      <c r="JO61" s="8">
        <v>-0.13007959730905522</v>
      </c>
      <c r="JP61" s="8">
        <v>-0.10150338680447138</v>
      </c>
      <c r="JQ61" s="8">
        <v>-4.9927113034268562E-2</v>
      </c>
      <c r="JR61" s="8">
        <v>-0.16350619139036407</v>
      </c>
      <c r="JS61" s="8">
        <v>6.3472951678466227E-2</v>
      </c>
      <c r="JT61" s="8">
        <v>-6.9875423075650409E-2</v>
      </c>
      <c r="JU61" s="8">
        <v>-0.16479063908744729</v>
      </c>
      <c r="JV61" s="8">
        <v>-0.10034730300139741</v>
      </c>
      <c r="JW61" s="8">
        <v>-0.27353813291207557</v>
      </c>
      <c r="JX61" s="8">
        <v>-0.36430934259620618</v>
      </c>
      <c r="JY61" s="8">
        <v>-0.32468052661392471</v>
      </c>
      <c r="JZ61" s="8">
        <v>-0.33762465556306659</v>
      </c>
      <c r="KA61" s="8">
        <v>-0.31061013870563037</v>
      </c>
      <c r="KB61" s="8">
        <v>-0.46542134644358846</v>
      </c>
      <c r="KC61" s="8">
        <v>-0.20992561022279294</v>
      </c>
      <c r="KD61" s="8">
        <v>-0.33159434323824682</v>
      </c>
      <c r="KE61" s="8">
        <v>-0.35608692985685941</v>
      </c>
      <c r="KF61" s="8">
        <v>-0.54141613671398725</v>
      </c>
      <c r="KG61" s="8">
        <v>-0.17368652873068352</v>
      </c>
      <c r="KH61" s="8">
        <v>-3.0240052471206501E-3</v>
      </c>
      <c r="KI61" s="8">
        <v>-0.21517455635603849</v>
      </c>
      <c r="KJ61" s="8">
        <v>-0.38095477394864968</v>
      </c>
      <c r="KK61" s="8">
        <v>-0.4550230133974133</v>
      </c>
      <c r="KL61" s="8">
        <v>5.478881142818387E-2</v>
      </c>
      <c r="KM61" s="8">
        <v>-0.24496502011475452</v>
      </c>
      <c r="KN61" s="8">
        <v>-0.16747671692807117</v>
      </c>
      <c r="KO61" s="8">
        <v>-8.2702828509194415E-2</v>
      </c>
      <c r="KP61" s="8">
        <v>-0.27252727250364622</v>
      </c>
      <c r="KQ61" s="8">
        <v>-6.5828567307900099E-2</v>
      </c>
      <c r="KR61" s="8">
        <v>-6.4583727996693541E-2</v>
      </c>
      <c r="KS61" s="8">
        <v>-0.3423549042625213</v>
      </c>
      <c r="KT61" s="8">
        <v>-0.24211968731696104</v>
      </c>
      <c r="KU61" s="8">
        <v>-0.32766829417733662</v>
      </c>
      <c r="KV61" s="8">
        <v>-0.23489244116227556</v>
      </c>
      <c r="KW61" s="8">
        <v>-6.8644261096169973E-2</v>
      </c>
      <c r="KX61" s="8">
        <v>-4.908946905786242E-2</v>
      </c>
      <c r="KY61" s="8">
        <v>-0.44925901916802874</v>
      </c>
      <c r="KZ61" s="8">
        <v>-3.6808771206702125E-2</v>
      </c>
      <c r="LA61" s="8">
        <v>-0.33675855281238753</v>
      </c>
      <c r="LB61" s="8">
        <v>-0.22996963093368419</v>
      </c>
      <c r="LC61" s="8">
        <v>-0.32099366304755517</v>
      </c>
      <c r="LD61" s="8">
        <v>-0.27963999468223288</v>
      </c>
      <c r="LE61" s="8">
        <v>-0.28390835133490316</v>
      </c>
      <c r="LF61" s="8">
        <v>-0.50875336209433364</v>
      </c>
      <c r="LG61" s="8">
        <v>-0.23924832199494883</v>
      </c>
      <c r="LH61" s="8">
        <v>-0.13772664783536348</v>
      </c>
      <c r="LI61" s="8">
        <v>-0.18800603024340909</v>
      </c>
      <c r="LJ61" s="8">
        <v>-0.15607565016279576</v>
      </c>
      <c r="LK61" s="8">
        <v>-0.33743649854195912</v>
      </c>
      <c r="LL61" s="8">
        <v>4.9346752127666586E-2</v>
      </c>
      <c r="LM61" s="8">
        <v>-9.0929004834028451E-2</v>
      </c>
      <c r="LN61" s="8">
        <v>-0.41627302318256365</v>
      </c>
      <c r="LO61" s="8">
        <v>0.1734041826721307</v>
      </c>
      <c r="LP61" s="8">
        <v>-0.16043051154447036</v>
      </c>
      <c r="LQ61" s="8">
        <v>-0.24041490091281764</v>
      </c>
      <c r="LR61" s="8">
        <v>-0.38546545969368451</v>
      </c>
      <c r="LS61" s="8">
        <v>-0.16962981991227408</v>
      </c>
      <c r="LT61" s="8">
        <v>-0.18590090276521026</v>
      </c>
      <c r="LU61" s="8">
        <v>-0.179345800064907</v>
      </c>
      <c r="LV61" s="8">
        <v>-0.30579692578602435</v>
      </c>
      <c r="LW61" s="8">
        <v>-0.4315884333880774</v>
      </c>
      <c r="LX61" s="8">
        <v>-0.3200224806646273</v>
      </c>
      <c r="LY61" s="8">
        <v>-0.6239457558874747</v>
      </c>
      <c r="LZ61" s="8">
        <v>-0.17320558819300705</v>
      </c>
      <c r="MA61" s="8">
        <v>-0.22114295296155381</v>
      </c>
      <c r="MB61" s="8">
        <v>-0.34192455802253752</v>
      </c>
      <c r="MC61" s="8">
        <v>-0.33691072153094814</v>
      </c>
      <c r="MD61" s="8">
        <v>-0.12694808682051301</v>
      </c>
      <c r="ME61" s="8">
        <v>0.15502764139493769</v>
      </c>
      <c r="MF61" s="8">
        <v>4.7777483669236717E-2</v>
      </c>
      <c r="MG61" s="8">
        <v>-0.11831267806848193</v>
      </c>
      <c r="MH61" s="8">
        <v>-0.17453705965712837</v>
      </c>
      <c r="MI61" s="8">
        <v>-0.45778325248196222</v>
      </c>
      <c r="MJ61" s="8">
        <v>-0.18653720538608995</v>
      </c>
      <c r="MK61" s="8">
        <v>-0.5974420371747019</v>
      </c>
      <c r="ML61" s="8">
        <v>-0.41597747426398368</v>
      </c>
      <c r="MM61" s="8">
        <v>-0.11938908679725689</v>
      </c>
      <c r="MN61" s="8">
        <v>-0.46159091785803896</v>
      </c>
      <c r="MO61" s="8">
        <v>-0.48803657481322532</v>
      </c>
      <c r="MP61" s="8">
        <v>8.7731878939841093E-2</v>
      </c>
      <c r="MQ61" s="8">
        <v>-0.37049578868797239</v>
      </c>
      <c r="MR61" s="8">
        <v>3.4415210067781796E-2</v>
      </c>
      <c r="MS61" s="8">
        <v>9.5972934499286219E-2</v>
      </c>
      <c r="MT61" s="8">
        <v>-0.21684800094032627</v>
      </c>
      <c r="MU61" s="8">
        <v>-6.3334761678135357E-2</v>
      </c>
      <c r="MV61" s="8">
        <v>-0.2912935390927377</v>
      </c>
      <c r="MW61" s="8">
        <v>-0.53135563258290375</v>
      </c>
      <c r="MX61" s="8">
        <v>-0.28383913530740584</v>
      </c>
      <c r="MY61" s="8">
        <v>-0.21595387735431062</v>
      </c>
      <c r="MZ61" s="8">
        <v>-0.27647313792205042</v>
      </c>
      <c r="NA61" s="8">
        <v>-0.37672426233272932</v>
      </c>
      <c r="NB61" s="8">
        <v>-0.22252607400300647</v>
      </c>
      <c r="NC61" s="8">
        <v>-6.2359650771467864E-2</v>
      </c>
      <c r="ND61" s="8">
        <v>6.3102054176344027E-2</v>
      </c>
      <c r="NE61" s="8">
        <v>-0.14395971367398369</v>
      </c>
      <c r="NF61" s="8">
        <v>-0.22936310451906988</v>
      </c>
      <c r="NG61" s="8">
        <v>1.7424181695405959E-2</v>
      </c>
      <c r="NH61" s="8">
        <v>-0.33993147549943348</v>
      </c>
      <c r="NI61" s="8">
        <v>3.372587211599487E-2</v>
      </c>
      <c r="NJ61" s="8">
        <v>-0.55244404589576601</v>
      </c>
      <c r="NK61" s="8">
        <v>-0.24646675896639811</v>
      </c>
      <c r="NL61" s="8">
        <v>-0.11165411474018573</v>
      </c>
      <c r="NM61" s="8">
        <v>-0.13927489433363452</v>
      </c>
      <c r="NN61" s="8">
        <v>-0.24140452057391196</v>
      </c>
      <c r="NO61" s="8">
        <v>9.9132548688813535E-2</v>
      </c>
      <c r="NP61" s="8">
        <v>-0.18287745953064655</v>
      </c>
      <c r="NQ61" s="8">
        <v>-0.31822756455924228</v>
      </c>
      <c r="NR61" s="8">
        <v>-0.41270697626876551</v>
      </c>
      <c r="NS61" s="8">
        <v>-0.52749560951935348</v>
      </c>
      <c r="NT61" s="8">
        <v>-0.52652413968995848</v>
      </c>
      <c r="NU61" s="8">
        <v>-0.76290157576060125</v>
      </c>
      <c r="NV61" s="8">
        <v>-0.4521754689965668</v>
      </c>
      <c r="NW61" s="8">
        <v>-0.56406914188358026</v>
      </c>
      <c r="NX61" s="8">
        <v>-5.1077915344335867E-2</v>
      </c>
      <c r="NY61" s="8">
        <v>-0.12258353456799813</v>
      </c>
      <c r="NZ61" s="8">
        <v>-5.1680297894585503E-2</v>
      </c>
      <c r="OA61" s="8">
        <v>-4.9555772444574757E-2</v>
      </c>
      <c r="OB61" s="8">
        <v>-0.12427935027364313</v>
      </c>
      <c r="OC61" s="8">
        <v>-2.3451319899477161E-2</v>
      </c>
      <c r="OD61" s="8">
        <v>-3.9704899597232869E-2</v>
      </c>
      <c r="OE61" s="8">
        <v>-0.17244301490942457</v>
      </c>
      <c r="OF61" s="8">
        <v>-0.19297053289223634</v>
      </c>
      <c r="OG61" s="8">
        <v>-0.28199935472970677</v>
      </c>
      <c r="OH61" s="8">
        <v>-0.12101975572583713</v>
      </c>
      <c r="OI61" s="8">
        <v>-0.52437535375986155</v>
      </c>
      <c r="OJ61" s="8">
        <v>-0.11166921004357651</v>
      </c>
      <c r="OK61" s="8">
        <v>-0.14218873623251807</v>
      </c>
      <c r="OL61" s="8">
        <v>-0.35163961892239309</v>
      </c>
      <c r="OM61" s="8">
        <v>-0.50657711323496246</v>
      </c>
      <c r="ON61" s="8">
        <v>-6.6138947832502432E-2</v>
      </c>
      <c r="OO61" s="8">
        <v>-0.17009537845274783</v>
      </c>
      <c r="OP61" s="8">
        <v>-0.12928976718047266</v>
      </c>
      <c r="OQ61" s="8">
        <v>-0.11644613342298697</v>
      </c>
      <c r="OR61" s="8">
        <v>-0.25247197798363541</v>
      </c>
      <c r="OS61" s="8">
        <v>-0.14888988351833196</v>
      </c>
      <c r="OT61" s="8">
        <v>-0.32156779183131101</v>
      </c>
      <c r="OU61" s="8">
        <v>-0.22360520864543276</v>
      </c>
      <c r="OV61" s="8">
        <v>-0.33112171398811835</v>
      </c>
      <c r="OW61" s="8">
        <v>-0.32871051003526158</v>
      </c>
      <c r="OX61" s="8">
        <v>-0.17756398682976143</v>
      </c>
    </row>
    <row r="62" spans="2:414" ht="15.6" x14ac:dyDescent="0.35">
      <c r="B62" s="6">
        <v>42063</v>
      </c>
      <c r="C62" s="8">
        <v>-2.155702110321734E-2</v>
      </c>
      <c r="D62" s="8">
        <v>-0.56213022177549665</v>
      </c>
      <c r="E62" s="8">
        <v>-0.31268713250585672</v>
      </c>
      <c r="F62" s="8">
        <v>-0.40689206845986625</v>
      </c>
      <c r="G62" s="8">
        <v>-0.23115577775437399</v>
      </c>
      <c r="H62" s="8">
        <v>-0.30612911484681388</v>
      </c>
      <c r="I62" s="8">
        <v>-0.45077253843295223</v>
      </c>
      <c r="J62" s="8">
        <v>-0.17187043353702636</v>
      </c>
      <c r="K62" s="8">
        <v>-0.34363381780353441</v>
      </c>
      <c r="L62" s="8">
        <v>-2.122783849548609E-3</v>
      </c>
      <c r="M62" s="8">
        <v>-0.3550620840129986</v>
      </c>
      <c r="N62" s="8">
        <v>-0.26858885159480422</v>
      </c>
      <c r="O62" s="8">
        <v>1.0994654431365979E-2</v>
      </c>
      <c r="P62" s="8">
        <v>-0.33378491565466917</v>
      </c>
      <c r="Q62" s="8">
        <v>-0.58618409896426249</v>
      </c>
      <c r="R62" s="8">
        <v>-0.5810852894285542</v>
      </c>
      <c r="S62" s="8">
        <v>-0.5011556487232337</v>
      </c>
      <c r="T62" s="8">
        <v>-0.30656843111536014</v>
      </c>
      <c r="U62" s="8">
        <v>-0.12625952963570633</v>
      </c>
      <c r="V62" s="8">
        <v>-0.45700312029156714</v>
      </c>
      <c r="W62" s="8">
        <v>-0.41214785582944552</v>
      </c>
      <c r="X62" s="8">
        <v>-9.827871706487841E-2</v>
      </c>
      <c r="Y62" s="8">
        <v>0.38140889818905915</v>
      </c>
      <c r="Z62" s="8">
        <v>-0.26720583325710318</v>
      </c>
      <c r="AA62" s="8">
        <v>-0.23843958874423912</v>
      </c>
      <c r="AB62" s="8">
        <v>-0.1682111866930743</v>
      </c>
      <c r="AC62" s="8">
        <v>-8.8723440325306727E-2</v>
      </c>
      <c r="AD62" s="8">
        <v>-0.34822364572021203</v>
      </c>
      <c r="AE62" s="8">
        <v>-0.33033157990656242</v>
      </c>
      <c r="AF62" s="8">
        <v>-0.26114611175922003</v>
      </c>
      <c r="AG62" s="8">
        <v>-0.23474035600698473</v>
      </c>
      <c r="AH62" s="8">
        <v>-0.35502552585357738</v>
      </c>
      <c r="AI62" s="8">
        <v>-0.23982908025323968</v>
      </c>
      <c r="AJ62" s="8">
        <v>-0.36623871796599194</v>
      </c>
      <c r="AK62" s="8">
        <v>-9.9584750609609793E-2</v>
      </c>
      <c r="AL62" s="8">
        <v>-0.3842683433854136</v>
      </c>
      <c r="AM62" s="8">
        <v>-0.44515056115678575</v>
      </c>
      <c r="AN62" s="8">
        <v>6.3495928050788138E-3</v>
      </c>
      <c r="AO62" s="8">
        <v>-0.42571264290921307</v>
      </c>
      <c r="AP62" s="8">
        <v>-0.44660106142384232</v>
      </c>
      <c r="AQ62" s="8">
        <v>-0.45829965459896832</v>
      </c>
      <c r="AR62" s="8">
        <v>-0.47170146560794196</v>
      </c>
      <c r="AS62" s="8">
        <v>-0.16113241944548029</v>
      </c>
      <c r="AT62" s="8">
        <v>-0.29693288771235776</v>
      </c>
      <c r="AU62" s="8">
        <v>-8.3837243523358973E-2</v>
      </c>
      <c r="AV62" s="8">
        <v>-0.35625314576870376</v>
      </c>
      <c r="AW62" s="8">
        <v>-0.45706911450799859</v>
      </c>
      <c r="AX62" s="8">
        <v>-0.39892689080164651</v>
      </c>
      <c r="AY62" s="8">
        <v>-0.4094215040488865</v>
      </c>
      <c r="AZ62" s="8">
        <v>-0.3825533048429044</v>
      </c>
      <c r="BA62" s="8">
        <v>-4.0664276370768138E-2</v>
      </c>
      <c r="BB62" s="8">
        <v>-0.39776405870299569</v>
      </c>
      <c r="BC62" s="8">
        <v>-4.954358919848241E-2</v>
      </c>
      <c r="BD62" s="8">
        <v>-0.3738552636958058</v>
      </c>
      <c r="BE62" s="8">
        <v>-0.47870558646202643</v>
      </c>
      <c r="BF62" s="8">
        <v>-0.39993071162949878</v>
      </c>
      <c r="BG62" s="8">
        <v>-0.18961069309234374</v>
      </c>
      <c r="BH62" s="8">
        <v>-0.37138797452629657</v>
      </c>
      <c r="BI62" s="8">
        <v>-0.1424498043189803</v>
      </c>
      <c r="BJ62" s="8">
        <v>-0.16212174760062759</v>
      </c>
      <c r="BK62" s="8">
        <v>-0.28028134791270998</v>
      </c>
      <c r="BL62" s="8">
        <v>-0.20984018538150911</v>
      </c>
      <c r="BM62" s="8">
        <v>-0.48917029984698113</v>
      </c>
      <c r="BN62" s="8">
        <v>-0.33078791363151772</v>
      </c>
      <c r="BO62" s="8">
        <v>-0.28745155248359905</v>
      </c>
      <c r="BP62" s="8">
        <v>-0.17198721008958681</v>
      </c>
      <c r="BQ62" s="8">
        <v>-0.24695205636918025</v>
      </c>
      <c r="BR62" s="8">
        <v>-0.18744974215305391</v>
      </c>
      <c r="BS62" s="8">
        <v>-0.26288905436019216</v>
      </c>
      <c r="BT62" s="8">
        <v>-0.42728405724850044</v>
      </c>
      <c r="BU62" s="8">
        <v>-0.46121590414917757</v>
      </c>
      <c r="BV62" s="8">
        <v>-0.4139760489209881</v>
      </c>
      <c r="BW62" s="8">
        <v>-0.30943582741733072</v>
      </c>
      <c r="BX62" s="8">
        <v>-0.41980313112084855</v>
      </c>
      <c r="BY62" s="8">
        <v>-0.62584795383648029</v>
      </c>
      <c r="BZ62" s="8">
        <v>-0.38773710788528404</v>
      </c>
      <c r="CA62" s="8">
        <v>-0.44655683077483277</v>
      </c>
      <c r="CB62" s="8">
        <v>-0.59184089700535492</v>
      </c>
      <c r="CC62" s="8">
        <v>-0.40250798251093212</v>
      </c>
      <c r="CD62" s="8">
        <v>-0.31040876735345457</v>
      </c>
      <c r="CE62" s="8">
        <v>-0.19253114032360802</v>
      </c>
      <c r="CF62" s="8">
        <v>-0.16632511175022047</v>
      </c>
      <c r="CG62" s="8">
        <v>-0.25802776216768541</v>
      </c>
      <c r="CH62" s="8">
        <v>-0.3216700184921375</v>
      </c>
      <c r="CI62" s="8">
        <v>-0.19865814655633596</v>
      </c>
      <c r="CJ62" s="8">
        <v>-0.27922364279830647</v>
      </c>
      <c r="CK62" s="8">
        <v>-0.24409011383280785</v>
      </c>
      <c r="CL62" s="8">
        <v>-0.22050418548891379</v>
      </c>
      <c r="CM62" s="8">
        <v>-0.45695690044720166</v>
      </c>
      <c r="CN62" s="8">
        <v>-0.38569732441591759</v>
      </c>
      <c r="CO62" s="8">
        <v>-0.31118501209826288</v>
      </c>
      <c r="CP62" s="8">
        <v>-0.26514537102305596</v>
      </c>
      <c r="CQ62" s="8">
        <v>-0.26205287526071896</v>
      </c>
      <c r="CR62" s="8">
        <v>-0.37372224647638658</v>
      </c>
      <c r="CS62" s="8">
        <v>-0.42711953891754562</v>
      </c>
      <c r="CT62" s="8">
        <v>-0.40292620152007047</v>
      </c>
      <c r="CU62" s="8">
        <v>-0.3683394206361123</v>
      </c>
      <c r="CV62" s="8">
        <v>-0.11206653680706732</v>
      </c>
      <c r="CW62" s="8">
        <v>-0.3123141777808196</v>
      </c>
      <c r="CX62" s="8">
        <v>-0.22298122838898043</v>
      </c>
      <c r="CY62" s="8">
        <v>-0.23453896438438798</v>
      </c>
      <c r="CZ62" s="8">
        <v>-0.26792665615647465</v>
      </c>
      <c r="DA62" s="8">
        <v>-0.23786572260717179</v>
      </c>
      <c r="DB62" s="8">
        <v>-0.24357482236669792</v>
      </c>
      <c r="DC62" s="8">
        <v>-0.41883994209538311</v>
      </c>
      <c r="DD62" s="8">
        <v>-0.365957372419348</v>
      </c>
      <c r="DE62" s="8">
        <v>-0.27390142695369829</v>
      </c>
      <c r="DF62" s="8">
        <v>-0.62805148935278332</v>
      </c>
      <c r="DG62" s="8">
        <v>-0.53753392473666128</v>
      </c>
      <c r="DH62" s="8">
        <v>-0.28697533136390707</v>
      </c>
      <c r="DI62" s="8">
        <v>-0.32215711616065607</v>
      </c>
      <c r="DJ62" s="8">
        <v>-0.46264807506232586</v>
      </c>
      <c r="DK62" s="8">
        <v>-0.41658867062318949</v>
      </c>
      <c r="DL62" s="8">
        <v>-0.48579676406849093</v>
      </c>
      <c r="DM62" s="8">
        <v>-0.48141941090783386</v>
      </c>
      <c r="DN62" s="8">
        <v>-0.61284317192921145</v>
      </c>
      <c r="DO62" s="8">
        <v>-4.1063769055452719E-2</v>
      </c>
      <c r="DP62" s="8">
        <v>-0.51656948800431834</v>
      </c>
      <c r="DQ62" s="8">
        <v>-0.38657700627860386</v>
      </c>
      <c r="DR62" s="8">
        <v>-0.20150207608696258</v>
      </c>
      <c r="DS62" s="8">
        <v>-2.2866568429604009E-2</v>
      </c>
      <c r="DT62" s="8">
        <v>-0.50686954398792117</v>
      </c>
      <c r="DU62" s="8">
        <v>4.7828838741544484E-3</v>
      </c>
      <c r="DV62" s="8">
        <v>-0.36725547770576289</v>
      </c>
      <c r="DW62" s="8">
        <v>-0.53580777442878158</v>
      </c>
      <c r="DX62" s="8">
        <v>-0.53946828594973528</v>
      </c>
      <c r="DY62" s="8">
        <v>-0.48519328752058194</v>
      </c>
      <c r="DZ62" s="8">
        <v>-0.55505017230029952</v>
      </c>
      <c r="EA62" s="8">
        <v>-0.4170045794440243</v>
      </c>
      <c r="EB62" s="8">
        <v>-0.38896948261417119</v>
      </c>
      <c r="EC62" s="8">
        <v>-0.44291815063247919</v>
      </c>
      <c r="ED62" s="8">
        <v>-0.11966339269597442</v>
      </c>
      <c r="EE62" s="8">
        <v>0.33078991852559053</v>
      </c>
      <c r="EF62" s="8">
        <v>6.6017509149134193E-2</v>
      </c>
      <c r="EG62" s="8">
        <v>-0.44376011219459172</v>
      </c>
      <c r="EH62" s="8">
        <v>-0.49311227628375182</v>
      </c>
      <c r="EI62" s="8">
        <v>-0.44750219192247787</v>
      </c>
      <c r="EJ62" s="8">
        <v>5.6602086362300283E-2</v>
      </c>
      <c r="EK62" s="8">
        <v>-0.54615028441318969</v>
      </c>
      <c r="EL62" s="8">
        <v>-0.16036492995720614</v>
      </c>
      <c r="EM62" s="8">
        <v>-0.75147822490314276</v>
      </c>
      <c r="EN62" s="8">
        <v>-6.5412768337758109E-2</v>
      </c>
      <c r="EO62" s="8">
        <v>-0.55312346339863905</v>
      </c>
      <c r="EP62" s="8">
        <v>-0.24508528300042492</v>
      </c>
      <c r="EQ62" s="8">
        <v>-0.37837592731065883</v>
      </c>
      <c r="ER62" s="8">
        <v>-0.37737986324876821</v>
      </c>
      <c r="ES62" s="8">
        <v>-1.1343740972909624E-2</v>
      </c>
      <c r="ET62" s="8">
        <v>-0.14724795561127363</v>
      </c>
      <c r="EU62" s="8">
        <v>-0.22071847233596281</v>
      </c>
      <c r="EV62" s="8">
        <v>-0.15344252260137697</v>
      </c>
      <c r="EW62" s="8">
        <v>-0.10832338303315711</v>
      </c>
      <c r="EX62" s="8">
        <v>-0.12396651566944827</v>
      </c>
      <c r="EY62" s="8">
        <v>8.3657954870793791E-2</v>
      </c>
      <c r="EZ62" s="8">
        <v>0.10780482470368843</v>
      </c>
      <c r="FA62" s="8">
        <v>0.12164312187317433</v>
      </c>
      <c r="FB62" s="8">
        <v>0.14931363626639926</v>
      </c>
      <c r="FC62" s="8">
        <v>-0.32637962539160426</v>
      </c>
      <c r="FD62" s="8">
        <v>-0.39781024224824896</v>
      </c>
      <c r="FE62" s="8">
        <v>-0.45763789516014824</v>
      </c>
      <c r="FF62" s="8">
        <v>-0.17233817003881355</v>
      </c>
      <c r="FG62" s="8">
        <v>3.0088057207063573E-2</v>
      </c>
      <c r="FH62" s="8">
        <v>-0.14282023256953347</v>
      </c>
      <c r="FI62" s="8">
        <v>-0.30360691477750273</v>
      </c>
      <c r="FJ62" s="8">
        <v>-0.34419034256979519</v>
      </c>
      <c r="FK62" s="8">
        <v>-0.27370431551341157</v>
      </c>
      <c r="FL62" s="8">
        <v>-0.58400506594779045</v>
      </c>
      <c r="FM62" s="8">
        <v>-0.24433843855161216</v>
      </c>
      <c r="FN62" s="8">
        <v>-0.24105107554930766</v>
      </c>
      <c r="FO62" s="8">
        <v>-0.37433689182629648</v>
      </c>
      <c r="FP62" s="8">
        <v>7.0846644444663306E-2</v>
      </c>
      <c r="FQ62" s="8">
        <v>-0.52129548265541048</v>
      </c>
      <c r="FR62" s="8">
        <v>-0.19873242204524871</v>
      </c>
      <c r="FS62" s="8">
        <v>-0.42270219215553473</v>
      </c>
      <c r="FT62" s="8">
        <v>-0.24373288318628972</v>
      </c>
      <c r="FU62" s="8">
        <v>-0.39351402317117018</v>
      </c>
      <c r="FV62" s="8">
        <v>-0.68298278675709967</v>
      </c>
      <c r="FW62" s="8">
        <v>-0.27850737040875628</v>
      </c>
      <c r="FX62" s="8">
        <v>0.15818822579423139</v>
      </c>
      <c r="FY62" s="8">
        <v>-0.35114749151666208</v>
      </c>
      <c r="FZ62" s="8">
        <v>-4.6672990427360235E-2</v>
      </c>
      <c r="GA62" s="8">
        <v>-0.21213513689214072</v>
      </c>
      <c r="GB62" s="8">
        <v>1.5472444961801949E-2</v>
      </c>
      <c r="GC62" s="8">
        <v>-0.33265545163552146</v>
      </c>
      <c r="GD62" s="8">
        <v>-0.44359566580956511</v>
      </c>
      <c r="GE62" s="8">
        <v>5.0030293780099176E-2</v>
      </c>
      <c r="GF62" s="8">
        <v>-0.18449603803402917</v>
      </c>
      <c r="GG62" s="8">
        <v>2.1324092265795493E-2</v>
      </c>
      <c r="GH62" s="8">
        <v>-0.31957909000823137</v>
      </c>
      <c r="GI62" s="8">
        <v>-0.50052270495961748</v>
      </c>
      <c r="GJ62" s="8">
        <v>-9.0852052626207935E-2</v>
      </c>
      <c r="GK62" s="8">
        <v>-0.3358633890315797</v>
      </c>
      <c r="GL62" s="8">
        <v>-0.27064821328810623</v>
      </c>
      <c r="GM62" s="8">
        <v>-0.19269806452823632</v>
      </c>
      <c r="GN62" s="8">
        <v>-0.14877559095962442</v>
      </c>
      <c r="GO62" s="8">
        <v>-0.27533646386319888</v>
      </c>
      <c r="GP62" s="8">
        <v>-0.11862952840827713</v>
      </c>
      <c r="GQ62" s="8">
        <v>-0.15684283460632439</v>
      </c>
      <c r="GR62" s="8">
        <v>0.16112559628362622</v>
      </c>
      <c r="GS62" s="8">
        <v>0.1988734486740534</v>
      </c>
      <c r="GT62" s="8">
        <v>0.4158665306840687</v>
      </c>
      <c r="GU62" s="8">
        <v>0.35100191659059771</v>
      </c>
      <c r="GV62" s="8">
        <v>0.44974039017191503</v>
      </c>
      <c r="GW62" s="8">
        <v>-0.26230552159502707</v>
      </c>
      <c r="GX62" s="8">
        <v>7.2738709859237055E-2</v>
      </c>
      <c r="GY62" s="8">
        <v>-0.29167069544796859</v>
      </c>
      <c r="GZ62" s="8">
        <v>-9.2815383199846321E-2</v>
      </c>
      <c r="HA62" s="8">
        <v>-0.25475243143253457</v>
      </c>
      <c r="HB62" s="8">
        <v>-0.42980373225173069</v>
      </c>
      <c r="HC62" s="8">
        <v>-8.4657091957681244E-2</v>
      </c>
      <c r="HD62" s="8">
        <v>-0.41341282554770309</v>
      </c>
      <c r="HE62" s="8">
        <v>-0.41870339175433879</v>
      </c>
      <c r="HF62" s="8">
        <v>-0.65504428497122746</v>
      </c>
      <c r="HG62" s="8">
        <v>-0.36681510237099241</v>
      </c>
      <c r="HH62" s="8">
        <v>-0.64145537456513912</v>
      </c>
      <c r="HI62" s="8">
        <v>-0.26889103496619082</v>
      </c>
      <c r="HJ62" s="8">
        <v>-0.33406694947535615</v>
      </c>
      <c r="HK62" s="8">
        <v>-0.26486666615071996</v>
      </c>
      <c r="HL62" s="8">
        <v>-0.64516150973580488</v>
      </c>
      <c r="HM62" s="8">
        <v>-0.47033864615731957</v>
      </c>
      <c r="HN62" s="8">
        <v>-0.1574882905459335</v>
      </c>
      <c r="HO62" s="8">
        <v>-0.41605219799803156</v>
      </c>
      <c r="HP62" s="8">
        <v>-0.35278873302294411</v>
      </c>
      <c r="HQ62" s="8">
        <v>-0.31244492969656074</v>
      </c>
      <c r="HR62" s="8">
        <v>-0.31552913997374871</v>
      </c>
      <c r="HS62" s="8">
        <v>-0.32313595898661285</v>
      </c>
      <c r="HT62" s="8">
        <v>-0.28246833606623345</v>
      </c>
      <c r="HU62" s="8">
        <v>-0.37599552414541443</v>
      </c>
      <c r="HV62" s="8">
        <v>-0.40158827095498939</v>
      </c>
      <c r="HW62" s="8">
        <v>-0.29769768134206859</v>
      </c>
      <c r="HX62" s="8">
        <v>-0.18065141293420361</v>
      </c>
      <c r="HY62" s="8">
        <v>-0.20491630491586305</v>
      </c>
      <c r="HZ62" s="8">
        <v>-0.52155531835266611</v>
      </c>
      <c r="IA62" s="8">
        <v>-0.19112245200026948</v>
      </c>
      <c r="IB62" s="8">
        <v>-7.625884906007864E-2</v>
      </c>
      <c r="IC62" s="8">
        <v>-0.37904286721070368</v>
      </c>
      <c r="ID62" s="8">
        <v>-7.7067640888708849E-2</v>
      </c>
      <c r="IE62" s="8">
        <v>-0.36160335875142319</v>
      </c>
      <c r="IF62" s="8">
        <v>-0.28986199827485082</v>
      </c>
      <c r="IG62" s="8">
        <v>-0.49752982300027049</v>
      </c>
      <c r="IH62" s="8">
        <v>-0.21087967899844254</v>
      </c>
      <c r="II62" s="8">
        <v>-0.15469954568467453</v>
      </c>
      <c r="IJ62" s="8">
        <v>-0.39702997108658361</v>
      </c>
      <c r="IK62" s="8">
        <v>-0.20234805250853924</v>
      </c>
      <c r="IL62" s="8">
        <v>-0.27130470175485455</v>
      </c>
      <c r="IM62" s="8">
        <v>-0.4312157908124683</v>
      </c>
      <c r="IN62" s="8">
        <v>-3.9584942597026683E-2</v>
      </c>
      <c r="IO62" s="8">
        <v>-0.49787145817656497</v>
      </c>
      <c r="IP62" s="8">
        <v>-0.5086646181073935</v>
      </c>
      <c r="IQ62" s="8">
        <v>-0.40538987138237537</v>
      </c>
      <c r="IR62" s="8">
        <v>-6.1626196649733157E-2</v>
      </c>
      <c r="IS62" s="8">
        <v>-0.24786226294973718</v>
      </c>
      <c r="IT62" s="8">
        <v>-0.34990835554946531</v>
      </c>
      <c r="IU62" s="8">
        <v>-0.22887351880869009</v>
      </c>
      <c r="IV62" s="8">
        <v>-0.30784927086526431</v>
      </c>
      <c r="IW62" s="8">
        <v>-0.29874001038735526</v>
      </c>
      <c r="IX62" s="8">
        <v>-0.29154439744853594</v>
      </c>
      <c r="IY62" s="8">
        <v>-0.16580098309564262</v>
      </c>
      <c r="IZ62" s="8">
        <v>-0.31916130953148608</v>
      </c>
      <c r="JA62" s="8">
        <v>-0.56276095143657245</v>
      </c>
      <c r="JB62" s="8">
        <v>-0.57643721286468719</v>
      </c>
      <c r="JC62" s="8">
        <v>-0.13145476838038606</v>
      </c>
      <c r="JD62" s="8">
        <v>-0.24476451692392512</v>
      </c>
      <c r="JE62" s="8">
        <v>-0.5321243008923574</v>
      </c>
      <c r="JF62" s="8">
        <v>-0.19105600657900415</v>
      </c>
      <c r="JG62" s="8">
        <v>-0.4110124444196403</v>
      </c>
      <c r="JH62" s="8">
        <v>-0.26217630611288412</v>
      </c>
      <c r="JI62" s="8">
        <v>-0.54954087803712304</v>
      </c>
      <c r="JJ62" s="8">
        <v>5.0244520511084793E-2</v>
      </c>
      <c r="JK62" s="8">
        <v>-0.23932334714265543</v>
      </c>
      <c r="JL62" s="8">
        <v>-5.3460258547283313E-2</v>
      </c>
      <c r="JM62" s="8">
        <v>-0.35873683916405086</v>
      </c>
      <c r="JN62" s="8">
        <v>-0.48633517123543263</v>
      </c>
      <c r="JO62" s="8">
        <v>-0.17881887389892037</v>
      </c>
      <c r="JP62" s="8">
        <v>-9.8448299455408714E-2</v>
      </c>
      <c r="JQ62" s="8">
        <v>-8.7185146221586532E-2</v>
      </c>
      <c r="JR62" s="8">
        <v>-0.17905205911298336</v>
      </c>
      <c r="JS62" s="8">
        <v>-4.9601576749082115E-3</v>
      </c>
      <c r="JT62" s="8">
        <v>-8.8540283834627281E-2</v>
      </c>
      <c r="JU62" s="8">
        <v>-9.7368881772947058E-2</v>
      </c>
      <c r="JV62" s="8">
        <v>-1.8783966940933094E-2</v>
      </c>
      <c r="JW62" s="8">
        <v>-0.24665783496434127</v>
      </c>
      <c r="JX62" s="8">
        <v>-0.40901267943163716</v>
      </c>
      <c r="JY62" s="8">
        <v>-0.36400464996217219</v>
      </c>
      <c r="JZ62" s="8">
        <v>-0.39110052754748581</v>
      </c>
      <c r="KA62" s="8">
        <v>-0.3285176372117512</v>
      </c>
      <c r="KB62" s="8">
        <v>-0.59491407093684856</v>
      </c>
      <c r="KC62" s="8">
        <v>-0.30635725800816099</v>
      </c>
      <c r="KD62" s="8">
        <v>-0.28074818366606996</v>
      </c>
      <c r="KE62" s="8">
        <v>-0.41485936502285875</v>
      </c>
      <c r="KF62" s="8">
        <v>-0.61826644135427355</v>
      </c>
      <c r="KG62" s="8">
        <v>-0.17806334904214063</v>
      </c>
      <c r="KH62" s="8">
        <v>-2.0634941110919139E-2</v>
      </c>
      <c r="KI62" s="8">
        <v>-0.3226485105149392</v>
      </c>
      <c r="KJ62" s="8">
        <v>-0.42404262097820133</v>
      </c>
      <c r="KK62" s="8">
        <v>-0.50133530057594777</v>
      </c>
      <c r="KL62" s="8">
        <v>3.9562514191060223E-2</v>
      </c>
      <c r="KM62" s="8">
        <v>-0.30740180607383322</v>
      </c>
      <c r="KN62" s="8">
        <v>-0.17793630867986307</v>
      </c>
      <c r="KO62" s="8">
        <v>-0.16125608542382522</v>
      </c>
      <c r="KP62" s="8">
        <v>-0.2955907281230048</v>
      </c>
      <c r="KQ62" s="8">
        <v>-0.15120946978749647</v>
      </c>
      <c r="KR62" s="8">
        <v>-9.8461371098571879E-2</v>
      </c>
      <c r="KS62" s="8">
        <v>-0.34388891908412111</v>
      </c>
      <c r="KT62" s="8">
        <v>-0.28033747538134451</v>
      </c>
      <c r="KU62" s="8">
        <v>-0.40742808341853232</v>
      </c>
      <c r="KV62" s="8">
        <v>-0.30277174342911356</v>
      </c>
      <c r="KW62" s="8">
        <v>-0.13600871282887478</v>
      </c>
      <c r="KX62" s="8">
        <v>-0.12102464434424577</v>
      </c>
      <c r="KY62" s="8">
        <v>-0.48266862578080072</v>
      </c>
      <c r="KZ62" s="8">
        <v>-9.7623778825069368E-2</v>
      </c>
      <c r="LA62" s="8">
        <v>-0.39854972951788015</v>
      </c>
      <c r="LB62" s="8">
        <v>-0.29595491124038037</v>
      </c>
      <c r="LC62" s="8">
        <v>-0.32971676122850152</v>
      </c>
      <c r="LD62" s="8">
        <v>-0.40024367853332343</v>
      </c>
      <c r="LE62" s="8">
        <v>-0.36529526240583104</v>
      </c>
      <c r="LF62" s="8">
        <v>-0.54664467716908616</v>
      </c>
      <c r="LG62" s="8">
        <v>-0.25795746762449978</v>
      </c>
      <c r="LH62" s="8">
        <v>-0.1613685515985756</v>
      </c>
      <c r="LI62" s="8">
        <v>-0.19315209413065693</v>
      </c>
      <c r="LJ62" s="8">
        <v>-0.17585104627406176</v>
      </c>
      <c r="LK62" s="8">
        <v>-0.42792947639481299</v>
      </c>
      <c r="LL62" s="8">
        <v>-5.2751776713273649E-2</v>
      </c>
      <c r="LM62" s="8">
        <v>-0.11065276907067606</v>
      </c>
      <c r="LN62" s="8">
        <v>-0.51467883462124564</v>
      </c>
      <c r="LO62" s="8">
        <v>0.15518322105173263</v>
      </c>
      <c r="LP62" s="8">
        <v>-0.25023377936311042</v>
      </c>
      <c r="LQ62" s="8">
        <v>-0.23018041160457031</v>
      </c>
      <c r="LR62" s="8">
        <v>-0.52501856202768615</v>
      </c>
      <c r="LS62" s="8">
        <v>-0.16951124516765545</v>
      </c>
      <c r="LT62" s="8">
        <v>-0.25331460131252803</v>
      </c>
      <c r="LU62" s="8">
        <v>-0.28179701534766954</v>
      </c>
      <c r="LV62" s="8">
        <v>-0.34574149678320437</v>
      </c>
      <c r="LW62" s="8">
        <v>-0.46469500121731078</v>
      </c>
      <c r="LX62" s="8">
        <v>-0.35285270850004186</v>
      </c>
      <c r="LY62" s="8">
        <v>-0.67073783911095486</v>
      </c>
      <c r="LZ62" s="8">
        <v>-0.26771013727138165</v>
      </c>
      <c r="MA62" s="8">
        <v>-0.23769689890211129</v>
      </c>
      <c r="MB62" s="8">
        <v>-0.36859817337240325</v>
      </c>
      <c r="MC62" s="8">
        <v>-0.39285463722866865</v>
      </c>
      <c r="MD62" s="8">
        <v>-0.14522720897280988</v>
      </c>
      <c r="ME62" s="8">
        <v>0.10767324252372686</v>
      </c>
      <c r="MF62" s="8">
        <v>2.2578665550851418E-2</v>
      </c>
      <c r="MG62" s="8">
        <v>-0.13829826323030278</v>
      </c>
      <c r="MH62" s="8">
        <v>-0.27380093446928522</v>
      </c>
      <c r="MI62" s="8">
        <v>-0.41141385212621684</v>
      </c>
      <c r="MJ62" s="8">
        <v>-0.17513769455902728</v>
      </c>
      <c r="MK62" s="8">
        <v>-0.63185027435191776</v>
      </c>
      <c r="ML62" s="8">
        <v>-0.45706601409897096</v>
      </c>
      <c r="MM62" s="8">
        <v>-0.13210053717930198</v>
      </c>
      <c r="MN62" s="8">
        <v>-0.48869870039666718</v>
      </c>
      <c r="MO62" s="8">
        <v>-0.51469469895974018</v>
      </c>
      <c r="MP62" s="8">
        <v>9.2125443909523166E-2</v>
      </c>
      <c r="MQ62" s="8">
        <v>-0.36749326677653671</v>
      </c>
      <c r="MR62" s="8">
        <v>3.8371562418472713E-2</v>
      </c>
      <c r="MS62" s="8">
        <v>7.7586950509887315E-2</v>
      </c>
      <c r="MT62" s="8">
        <v>-0.24587791939197751</v>
      </c>
      <c r="MU62" s="8">
        <v>-9.6876414778023667E-2</v>
      </c>
      <c r="MV62" s="8">
        <v>-0.36821665523891306</v>
      </c>
      <c r="MW62" s="8">
        <v>-0.59871913197312276</v>
      </c>
      <c r="MX62" s="8">
        <v>-0.30729192172567077</v>
      </c>
      <c r="MY62" s="8">
        <v>-0.19910422340482492</v>
      </c>
      <c r="MZ62" s="8">
        <v>-0.33466234453984506</v>
      </c>
      <c r="NA62" s="8">
        <v>-0.38077312917934186</v>
      </c>
      <c r="NB62" s="8">
        <v>-0.22586731554579212</v>
      </c>
      <c r="NC62" s="8">
        <v>-0.11890317248487066</v>
      </c>
      <c r="ND62" s="8">
        <v>3.7950801360418632E-2</v>
      </c>
      <c r="NE62" s="8">
        <v>-0.31175883357234979</v>
      </c>
      <c r="NF62" s="8">
        <v>-0.29456131481514425</v>
      </c>
      <c r="NG62" s="8">
        <v>-9.8107912459205637E-2</v>
      </c>
      <c r="NH62" s="8">
        <v>-0.46326625772026236</v>
      </c>
      <c r="NI62" s="8">
        <v>-5.2634998301203148E-2</v>
      </c>
      <c r="NJ62" s="8">
        <v>-0.59011675506588934</v>
      </c>
      <c r="NK62" s="8">
        <v>-0.34210996174992164</v>
      </c>
      <c r="NL62" s="8">
        <v>-0.22975055412057629</v>
      </c>
      <c r="NM62" s="8">
        <v>-0.24743315620564602</v>
      </c>
      <c r="NN62" s="8">
        <v>-0.25551684927769913</v>
      </c>
      <c r="NO62" s="8">
        <v>5.7150457216243247E-2</v>
      </c>
      <c r="NP62" s="8">
        <v>-0.19186038809104153</v>
      </c>
      <c r="NQ62" s="8">
        <v>-0.37284148075336898</v>
      </c>
      <c r="NR62" s="8">
        <v>-0.43100612528811499</v>
      </c>
      <c r="NS62" s="8">
        <v>-0.56585215791065169</v>
      </c>
      <c r="NT62" s="8">
        <v>-0.59088535252976082</v>
      </c>
      <c r="NU62" s="8">
        <v>-0.80371726872737959</v>
      </c>
      <c r="NV62" s="8">
        <v>-0.59360576873139781</v>
      </c>
      <c r="NW62" s="8">
        <v>-0.71233231746627701</v>
      </c>
      <c r="NX62" s="8">
        <v>-7.3788031569141418E-2</v>
      </c>
      <c r="NY62" s="8">
        <v>-0.15913551156298508</v>
      </c>
      <c r="NZ62" s="8">
        <v>-0.19607645457094158</v>
      </c>
      <c r="OA62" s="8">
        <v>-8.6739473871572853E-2</v>
      </c>
      <c r="OB62" s="8">
        <v>-0.1444174319562731</v>
      </c>
      <c r="OC62" s="8">
        <v>3.9468696407375424E-3</v>
      </c>
      <c r="OD62" s="8">
        <v>-6.1086762355345631E-2</v>
      </c>
      <c r="OE62" s="8">
        <v>-0.24157565524866517</v>
      </c>
      <c r="OF62" s="8">
        <v>-0.259608841401956</v>
      </c>
      <c r="OG62" s="8">
        <v>-0.38446418470220012</v>
      </c>
      <c r="OH62" s="8">
        <v>-0.22506523893411953</v>
      </c>
      <c r="OI62" s="8">
        <v>-0.60919009322374029</v>
      </c>
      <c r="OJ62" s="8">
        <v>-0.20781662282628013</v>
      </c>
      <c r="OK62" s="8">
        <v>-0.22420672206215855</v>
      </c>
      <c r="OL62" s="8">
        <v>-0.4580081818361918</v>
      </c>
      <c r="OM62" s="8">
        <v>-0.57859134422067904</v>
      </c>
      <c r="ON62" s="8">
        <v>-8.8009405406263896E-2</v>
      </c>
      <c r="OO62" s="8">
        <v>-0.30360215654272626</v>
      </c>
      <c r="OP62" s="8">
        <v>-0.23275302201175269</v>
      </c>
      <c r="OQ62" s="8">
        <v>-0.25702209681022187</v>
      </c>
      <c r="OR62" s="8">
        <v>-0.27794446465569378</v>
      </c>
      <c r="OS62" s="8">
        <v>-0.20690982853998149</v>
      </c>
      <c r="OT62" s="8">
        <v>-0.40429435150632248</v>
      </c>
      <c r="OU62" s="8">
        <v>-0.28918652033314179</v>
      </c>
      <c r="OV62" s="8">
        <v>-0.39417902662566739</v>
      </c>
      <c r="OW62" s="8">
        <v>-0.36946897951615509</v>
      </c>
      <c r="OX62" s="8">
        <v>-0.1384222348312884</v>
      </c>
    </row>
    <row r="63" spans="2:414" ht="15.6" x14ac:dyDescent="0.35">
      <c r="B63" s="6">
        <v>42094</v>
      </c>
      <c r="C63" s="8">
        <v>-5.4037881382975307E-2</v>
      </c>
      <c r="D63" s="8">
        <v>-0.5612748040036043</v>
      </c>
      <c r="E63" s="8">
        <v>-0.29327355413473488</v>
      </c>
      <c r="F63" s="8">
        <v>-0.41479208009174467</v>
      </c>
      <c r="G63" s="8">
        <v>-0.20524307834213776</v>
      </c>
      <c r="H63" s="8">
        <v>-0.30913871999832288</v>
      </c>
      <c r="I63" s="8">
        <v>-0.48336360081801288</v>
      </c>
      <c r="J63" s="8">
        <v>-0.14197995429350049</v>
      </c>
      <c r="K63" s="8">
        <v>-0.39699661484259957</v>
      </c>
      <c r="L63" s="8">
        <v>-8.597843347509139E-2</v>
      </c>
      <c r="M63" s="8">
        <v>-0.48770772123427397</v>
      </c>
      <c r="N63" s="8">
        <v>-0.27033936737449354</v>
      </c>
      <c r="O63" s="8">
        <v>1.6592578790470967E-2</v>
      </c>
      <c r="P63" s="8">
        <v>-0.38833603881507983</v>
      </c>
      <c r="Q63" s="8">
        <v>-0.64983576907035556</v>
      </c>
      <c r="R63" s="8">
        <v>-0.53139438456295385</v>
      </c>
      <c r="S63" s="8">
        <v>-0.56034133750401649</v>
      </c>
      <c r="T63" s="8">
        <v>-0.28647247087736366</v>
      </c>
      <c r="U63" s="8">
        <v>-0.1369757064859552</v>
      </c>
      <c r="V63" s="8">
        <v>-0.52441785183682688</v>
      </c>
      <c r="W63" s="8">
        <v>-0.41960050385798348</v>
      </c>
      <c r="X63" s="8">
        <v>-0.11161891691230351</v>
      </c>
      <c r="Y63" s="8">
        <v>0.38377941969365337</v>
      </c>
      <c r="Z63" s="8">
        <v>-0.32259243183460029</v>
      </c>
      <c r="AA63" s="8">
        <v>-0.22962913061993945</v>
      </c>
      <c r="AB63" s="8">
        <v>-0.14676087604921012</v>
      </c>
      <c r="AC63" s="8">
        <v>-0.13237911344466005</v>
      </c>
      <c r="AD63" s="8">
        <v>-0.40892110732465575</v>
      </c>
      <c r="AE63" s="8">
        <v>-0.32943729595788024</v>
      </c>
      <c r="AF63" s="8">
        <v>-0.27084087095590625</v>
      </c>
      <c r="AG63" s="8">
        <v>-0.27721778607962611</v>
      </c>
      <c r="AH63" s="8">
        <v>-0.35580971729040983</v>
      </c>
      <c r="AI63" s="8">
        <v>-0.21854272583127363</v>
      </c>
      <c r="AJ63" s="8">
        <v>-0.39761171268858658</v>
      </c>
      <c r="AK63" s="8">
        <v>-0.16053067744506647</v>
      </c>
      <c r="AL63" s="8">
        <v>-0.38701393311155435</v>
      </c>
      <c r="AM63" s="8">
        <v>-0.44116219265008094</v>
      </c>
      <c r="AN63" s="8">
        <v>-2.2623427938954572E-2</v>
      </c>
      <c r="AO63" s="8">
        <v>-0.44297167529636178</v>
      </c>
      <c r="AP63" s="8">
        <v>-0.44169330536237184</v>
      </c>
      <c r="AQ63" s="8">
        <v>-0.48446006744367959</v>
      </c>
      <c r="AR63" s="8">
        <v>-0.48191467506680702</v>
      </c>
      <c r="AS63" s="8">
        <v>-0.13107878702577697</v>
      </c>
      <c r="AT63" s="8">
        <v>-0.36064937724131224</v>
      </c>
      <c r="AU63" s="8">
        <v>-8.1778404165889218E-2</v>
      </c>
      <c r="AV63" s="8">
        <v>-0.36147660353057814</v>
      </c>
      <c r="AW63" s="8">
        <v>-0.42991590470833868</v>
      </c>
      <c r="AX63" s="8">
        <v>-0.4407542668752486</v>
      </c>
      <c r="AY63" s="8">
        <v>-0.43514326732755482</v>
      </c>
      <c r="AZ63" s="8">
        <v>-0.40428494907266593</v>
      </c>
      <c r="BA63" s="8">
        <v>-2.5719171803484674E-2</v>
      </c>
      <c r="BB63" s="8">
        <v>-0.38926533803308722</v>
      </c>
      <c r="BC63" s="8">
        <v>-9.3918957014484397E-2</v>
      </c>
      <c r="BD63" s="8">
        <v>-0.37839820908711486</v>
      </c>
      <c r="BE63" s="8">
        <v>-0.46363190063170356</v>
      </c>
      <c r="BF63" s="8">
        <v>-0.40430355518256933</v>
      </c>
      <c r="BG63" s="8">
        <v>-0.14633112107130342</v>
      </c>
      <c r="BH63" s="8">
        <v>-0.3462285512300724</v>
      </c>
      <c r="BI63" s="8">
        <v>-0.16822253421248284</v>
      </c>
      <c r="BJ63" s="8">
        <v>-0.15653963649494129</v>
      </c>
      <c r="BK63" s="8">
        <v>-0.27793590399104345</v>
      </c>
      <c r="BL63" s="8">
        <v>-0.19372329880557365</v>
      </c>
      <c r="BM63" s="8">
        <v>-0.50535871560055168</v>
      </c>
      <c r="BN63" s="8">
        <v>-0.28549738407018732</v>
      </c>
      <c r="BO63" s="8">
        <v>-0.27603013744523774</v>
      </c>
      <c r="BP63" s="8">
        <v>-0.18824090107812438</v>
      </c>
      <c r="BQ63" s="8">
        <v>-0.24834997613610471</v>
      </c>
      <c r="BR63" s="8">
        <v>-0.19599974680810878</v>
      </c>
      <c r="BS63" s="8">
        <v>-0.26934411487145826</v>
      </c>
      <c r="BT63" s="8">
        <v>-0.41526060048125063</v>
      </c>
      <c r="BU63" s="8">
        <v>-0.56748184045919581</v>
      </c>
      <c r="BV63" s="8">
        <v>-0.37919550013822023</v>
      </c>
      <c r="BW63" s="8">
        <v>-0.31842844543148219</v>
      </c>
      <c r="BX63" s="8">
        <v>-0.34973803460566505</v>
      </c>
      <c r="BY63" s="8">
        <v>-0.64122229939794129</v>
      </c>
      <c r="BZ63" s="8">
        <v>-0.40521218071339032</v>
      </c>
      <c r="CA63" s="8">
        <v>-0.41413921827616079</v>
      </c>
      <c r="CB63" s="8">
        <v>-0.6109717664126264</v>
      </c>
      <c r="CC63" s="8">
        <v>-0.40946504551461083</v>
      </c>
      <c r="CD63" s="8">
        <v>-0.31478620166783633</v>
      </c>
      <c r="CE63" s="8">
        <v>-0.17684710853142357</v>
      </c>
      <c r="CF63" s="8">
        <v>-0.20861008224236047</v>
      </c>
      <c r="CG63" s="8">
        <v>-0.27945916762743639</v>
      </c>
      <c r="CH63" s="8">
        <v>-0.32656993388465694</v>
      </c>
      <c r="CI63" s="8">
        <v>-0.17157025847596458</v>
      </c>
      <c r="CJ63" s="8">
        <v>-0.31495854999211426</v>
      </c>
      <c r="CK63" s="8">
        <v>-0.32123731120117305</v>
      </c>
      <c r="CL63" s="8">
        <v>-0.22493583870920364</v>
      </c>
      <c r="CM63" s="8">
        <v>-0.42697892465669107</v>
      </c>
      <c r="CN63" s="8">
        <v>-0.437268837320478</v>
      </c>
      <c r="CO63" s="8">
        <v>-0.35901388665487233</v>
      </c>
      <c r="CP63" s="8">
        <v>-0.22601590381633624</v>
      </c>
      <c r="CQ63" s="8">
        <v>-0.36148650414274486</v>
      </c>
      <c r="CR63" s="8">
        <v>-0.4148219285116716</v>
      </c>
      <c r="CS63" s="8">
        <v>-0.48525547443998973</v>
      </c>
      <c r="CT63" s="8">
        <v>-0.41738979073874766</v>
      </c>
      <c r="CU63" s="8">
        <v>-0.35365225929692085</v>
      </c>
      <c r="CV63" s="8">
        <v>-0.15715851599872385</v>
      </c>
      <c r="CW63" s="8">
        <v>-0.28123370344603082</v>
      </c>
      <c r="CX63" s="8">
        <v>-0.23434676930646589</v>
      </c>
      <c r="CY63" s="8">
        <v>-0.22597396648971413</v>
      </c>
      <c r="CZ63" s="8">
        <v>-0.29884878982470403</v>
      </c>
      <c r="DA63" s="8">
        <v>-0.20826547421802372</v>
      </c>
      <c r="DB63" s="8">
        <v>-0.25674405297900027</v>
      </c>
      <c r="DC63" s="8">
        <v>-0.42886829045853386</v>
      </c>
      <c r="DD63" s="8">
        <v>-0.38870294158803098</v>
      </c>
      <c r="DE63" s="8">
        <v>-0.29827564816547592</v>
      </c>
      <c r="DF63" s="8">
        <v>-0.60409133954700778</v>
      </c>
      <c r="DG63" s="8">
        <v>-0.53033304311025331</v>
      </c>
      <c r="DH63" s="8">
        <v>-0.32702672336088151</v>
      </c>
      <c r="DI63" s="8">
        <v>-0.37976081172549014</v>
      </c>
      <c r="DJ63" s="8">
        <v>-0.49795413689953211</v>
      </c>
      <c r="DK63" s="8">
        <v>-0.45632389579367005</v>
      </c>
      <c r="DL63" s="8">
        <v>-0.49927933179470435</v>
      </c>
      <c r="DM63" s="8">
        <v>-0.50275278252812805</v>
      </c>
      <c r="DN63" s="8">
        <v>-0.6468638754723387</v>
      </c>
      <c r="DO63" s="8">
        <v>-0.12343991491102337</v>
      </c>
      <c r="DP63" s="8">
        <v>-0.57018741576122089</v>
      </c>
      <c r="DQ63" s="8">
        <v>-0.3682696390452293</v>
      </c>
      <c r="DR63" s="8">
        <v>-0.31809166947302436</v>
      </c>
      <c r="DS63" s="8">
        <v>-3.2075634961075038E-2</v>
      </c>
      <c r="DT63" s="8">
        <v>-0.48096544559485577</v>
      </c>
      <c r="DU63" s="8">
        <v>2.5613677936459342E-2</v>
      </c>
      <c r="DV63" s="8">
        <v>-0.39964399755609786</v>
      </c>
      <c r="DW63" s="8">
        <v>-0.60866248175302784</v>
      </c>
      <c r="DX63" s="8">
        <v>-0.5732914696122301</v>
      </c>
      <c r="DY63" s="8">
        <v>-0.53466727690458404</v>
      </c>
      <c r="DZ63" s="8">
        <v>-0.60287877814934199</v>
      </c>
      <c r="EA63" s="8">
        <v>-0.50799648957048227</v>
      </c>
      <c r="EB63" s="8">
        <v>-0.38725800503425339</v>
      </c>
      <c r="EC63" s="8">
        <v>-0.47161175855031157</v>
      </c>
      <c r="ED63" s="8">
        <v>-0.13352553105029946</v>
      </c>
      <c r="EE63" s="8">
        <v>0.35644109587611689</v>
      </c>
      <c r="EF63" s="8">
        <v>3.9072071510093773E-2</v>
      </c>
      <c r="EG63" s="8">
        <v>-0.4210762049320968</v>
      </c>
      <c r="EH63" s="8">
        <v>-0.46845648336418672</v>
      </c>
      <c r="EI63" s="8">
        <v>-0.45055981069302464</v>
      </c>
      <c r="EJ63" s="8">
        <v>1.6245880302402337E-2</v>
      </c>
      <c r="EK63" s="8">
        <v>-0.56787677902506828</v>
      </c>
      <c r="EL63" s="8">
        <v>-0.23108959226130746</v>
      </c>
      <c r="EM63" s="8">
        <v>-0.84321117606955198</v>
      </c>
      <c r="EN63" s="8">
        <v>-0.1516060618012591</v>
      </c>
      <c r="EO63" s="8">
        <v>-0.4994931714401033</v>
      </c>
      <c r="EP63" s="8">
        <v>-0.255272972576021</v>
      </c>
      <c r="EQ63" s="8">
        <v>-0.40292129322863385</v>
      </c>
      <c r="ER63" s="8">
        <v>-0.39826034165631286</v>
      </c>
      <c r="ES63" s="8">
        <v>-3.3715577126999484E-2</v>
      </c>
      <c r="ET63" s="8">
        <v>-0.17103567339652934</v>
      </c>
      <c r="EU63" s="8">
        <v>-0.17672110748273956</v>
      </c>
      <c r="EV63" s="8">
        <v>-0.18673327926045535</v>
      </c>
      <c r="EW63" s="8">
        <v>-0.10377305379431417</v>
      </c>
      <c r="EX63" s="8">
        <v>-0.11975819075422786</v>
      </c>
      <c r="EY63" s="8">
        <v>6.7950212053493761E-2</v>
      </c>
      <c r="EZ63" s="8">
        <v>7.5392604096264207E-2</v>
      </c>
      <c r="FA63" s="8">
        <v>0.17208505437905081</v>
      </c>
      <c r="FB63" s="8">
        <v>0.10165670157607706</v>
      </c>
      <c r="FC63" s="8">
        <v>-0.33032558763087472</v>
      </c>
      <c r="FD63" s="8">
        <v>-0.35262471383447463</v>
      </c>
      <c r="FE63" s="8">
        <v>-0.41492123165312461</v>
      </c>
      <c r="FF63" s="8">
        <v>-0.14605377702417055</v>
      </c>
      <c r="FG63" s="8">
        <v>3.6730735028593947E-2</v>
      </c>
      <c r="FH63" s="8">
        <v>-0.13036246365365547</v>
      </c>
      <c r="FI63" s="8">
        <v>-0.29313061414655112</v>
      </c>
      <c r="FJ63" s="8">
        <v>-0.35467790093633916</v>
      </c>
      <c r="FK63" s="8">
        <v>-0.29462138077132261</v>
      </c>
      <c r="FL63" s="8">
        <v>-0.65188639512381907</v>
      </c>
      <c r="FM63" s="8">
        <v>-0.25354211510725827</v>
      </c>
      <c r="FN63" s="8">
        <v>-0.24969226602805594</v>
      </c>
      <c r="FO63" s="8">
        <v>-0.39775076623233002</v>
      </c>
      <c r="FP63" s="8">
        <v>3.8306601567910589E-2</v>
      </c>
      <c r="FQ63" s="8">
        <v>-0.5295773267547752</v>
      </c>
      <c r="FR63" s="8">
        <v>-0.2406124308805308</v>
      </c>
      <c r="FS63" s="8">
        <v>-0.41590244796697767</v>
      </c>
      <c r="FT63" s="8">
        <v>-0.25392516494600553</v>
      </c>
      <c r="FU63" s="8">
        <v>-0.40985117403740473</v>
      </c>
      <c r="FV63" s="8">
        <v>-0.65012605075204211</v>
      </c>
      <c r="FW63" s="8">
        <v>-0.27821564740950144</v>
      </c>
      <c r="FX63" s="8">
        <v>0.13807456874860696</v>
      </c>
      <c r="FY63" s="8">
        <v>-0.38292746209211331</v>
      </c>
      <c r="FZ63" s="8">
        <v>-1.4623324504678917E-2</v>
      </c>
      <c r="GA63" s="8">
        <v>-0.15969583258902201</v>
      </c>
      <c r="GB63" s="8">
        <v>2.0684105827884523E-2</v>
      </c>
      <c r="GC63" s="8">
        <v>-0.38855739300703329</v>
      </c>
      <c r="GD63" s="8">
        <v>-0.45730658508229222</v>
      </c>
      <c r="GE63" s="8">
        <v>6.684317967875042E-2</v>
      </c>
      <c r="GF63" s="8">
        <v>-0.195846675145672</v>
      </c>
      <c r="GG63" s="8">
        <v>-3.4437098211677737E-2</v>
      </c>
      <c r="GH63" s="8">
        <v>-0.37547739848655165</v>
      </c>
      <c r="GI63" s="8">
        <v>-0.55955607604270996</v>
      </c>
      <c r="GJ63" s="8">
        <v>-0.15240058286736882</v>
      </c>
      <c r="GK63" s="8">
        <v>-0.33497219597982403</v>
      </c>
      <c r="GL63" s="8">
        <v>-0.27156883045273811</v>
      </c>
      <c r="GM63" s="8">
        <v>-0.20136196401186596</v>
      </c>
      <c r="GN63" s="8">
        <v>-0.28015090651638469</v>
      </c>
      <c r="GO63" s="8">
        <v>-0.32625917877359262</v>
      </c>
      <c r="GP63" s="8">
        <v>-0.11433500285702963</v>
      </c>
      <c r="GQ63" s="8">
        <v>-0.1602289575917254</v>
      </c>
      <c r="GR63" s="8">
        <v>0.10228238867105326</v>
      </c>
      <c r="GS63" s="8">
        <v>0.18989136282494437</v>
      </c>
      <c r="GT63" s="8">
        <v>0.38884442494821486</v>
      </c>
      <c r="GU63" s="8">
        <v>0.30209045005820867</v>
      </c>
      <c r="GV63" s="8">
        <v>0.43936350293826504</v>
      </c>
      <c r="GW63" s="8">
        <v>-0.31058416749307372</v>
      </c>
      <c r="GX63" s="8">
        <v>4.7540906959415749E-2</v>
      </c>
      <c r="GY63" s="8">
        <v>-0.28074593394245373</v>
      </c>
      <c r="GZ63" s="8">
        <v>-0.15394190731682195</v>
      </c>
      <c r="HA63" s="8">
        <v>-0.31008681387226056</v>
      </c>
      <c r="HB63" s="8">
        <v>-0.47344878281490949</v>
      </c>
      <c r="HC63" s="8">
        <v>-0.16078610671513158</v>
      </c>
      <c r="HD63" s="8">
        <v>-0.39110965837563383</v>
      </c>
      <c r="HE63" s="8">
        <v>-0.42256377418834534</v>
      </c>
      <c r="HF63" s="8">
        <v>-0.61590833374596166</v>
      </c>
      <c r="HG63" s="8">
        <v>-0.39875090536202629</v>
      </c>
      <c r="HH63" s="8">
        <v>-0.60360790330327585</v>
      </c>
      <c r="HI63" s="8">
        <v>-0.27567729437762079</v>
      </c>
      <c r="HJ63" s="8">
        <v>-0.34552017060421331</v>
      </c>
      <c r="HK63" s="8">
        <v>-0.36929465661619265</v>
      </c>
      <c r="HL63" s="8">
        <v>-0.65828773240359095</v>
      </c>
      <c r="HM63" s="8">
        <v>-0.52557268885283348</v>
      </c>
      <c r="HN63" s="8">
        <v>-0.16353353811881105</v>
      </c>
      <c r="HO63" s="8">
        <v>-0.37828946312514766</v>
      </c>
      <c r="HP63" s="8">
        <v>-0.40625110182665325</v>
      </c>
      <c r="HQ63" s="8">
        <v>-0.27335942672193192</v>
      </c>
      <c r="HR63" s="8">
        <v>-0.35697221197044443</v>
      </c>
      <c r="HS63" s="8">
        <v>-0.30350607356539977</v>
      </c>
      <c r="HT63" s="8">
        <v>-0.32062743682895378</v>
      </c>
      <c r="HU63" s="8">
        <v>-0.42015718902996096</v>
      </c>
      <c r="HV63" s="8">
        <v>-0.41108520887293948</v>
      </c>
      <c r="HW63" s="8">
        <v>-0.24850728803219155</v>
      </c>
      <c r="HX63" s="8">
        <v>-0.21230880709848141</v>
      </c>
      <c r="HY63" s="8">
        <v>-0.13160885139198572</v>
      </c>
      <c r="HZ63" s="8">
        <v>-0.49408045818519414</v>
      </c>
      <c r="IA63" s="8">
        <v>-0.22565096370894908</v>
      </c>
      <c r="IB63" s="8">
        <v>-0.12801145634116506</v>
      </c>
      <c r="IC63" s="8">
        <v>-0.44063875175260503</v>
      </c>
      <c r="ID63" s="8">
        <v>-0.11539807577396259</v>
      </c>
      <c r="IE63" s="8">
        <v>-0.39424187437556651</v>
      </c>
      <c r="IF63" s="8">
        <v>-0.30461361126392789</v>
      </c>
      <c r="IG63" s="8">
        <v>-0.5281225644914822</v>
      </c>
      <c r="IH63" s="8">
        <v>-0.25765094305591019</v>
      </c>
      <c r="II63" s="8">
        <v>-0.20832763340856822</v>
      </c>
      <c r="IJ63" s="8">
        <v>-0.37909262572590879</v>
      </c>
      <c r="IK63" s="8">
        <v>-0.22957513094720289</v>
      </c>
      <c r="IL63" s="8">
        <v>-0.32548726410838369</v>
      </c>
      <c r="IM63" s="8">
        <v>-0.45060387690895598</v>
      </c>
      <c r="IN63" s="8">
        <v>-9.9264821306748727E-2</v>
      </c>
      <c r="IO63" s="8">
        <v>-0.61199634477754306</v>
      </c>
      <c r="IP63" s="8">
        <v>-0.62334563897741635</v>
      </c>
      <c r="IQ63" s="8">
        <v>-0.444528796439775</v>
      </c>
      <c r="IR63" s="8">
        <v>-7.8537197637565531E-2</v>
      </c>
      <c r="IS63" s="8">
        <v>-0.25992457598669277</v>
      </c>
      <c r="IT63" s="8">
        <v>-0.37115105384239178</v>
      </c>
      <c r="IU63" s="8">
        <v>-0.24770222738856998</v>
      </c>
      <c r="IV63" s="8">
        <v>-0.32846989221271494</v>
      </c>
      <c r="IW63" s="8">
        <v>-0.33583944583098935</v>
      </c>
      <c r="IX63" s="8">
        <v>-0.33684869177461607</v>
      </c>
      <c r="IY63" s="8">
        <v>-0.19055881587489962</v>
      </c>
      <c r="IZ63" s="8">
        <v>-0.34683985912103432</v>
      </c>
      <c r="JA63" s="8">
        <v>-0.62344941706556201</v>
      </c>
      <c r="JB63" s="8">
        <v>-0.59529022672488541</v>
      </c>
      <c r="JC63" s="8">
        <v>-0.16783316538280635</v>
      </c>
      <c r="JD63" s="8">
        <v>-0.36832422238978368</v>
      </c>
      <c r="JE63" s="8">
        <v>-0.56381918969241063</v>
      </c>
      <c r="JF63" s="8">
        <v>-0.29445192795190162</v>
      </c>
      <c r="JG63" s="8">
        <v>-0.5077419682897184</v>
      </c>
      <c r="JH63" s="8">
        <v>-0.23613474502505621</v>
      </c>
      <c r="JI63" s="8">
        <v>-0.62474920300236692</v>
      </c>
      <c r="JJ63" s="8">
        <v>8.1746942885649095E-3</v>
      </c>
      <c r="JK63" s="8">
        <v>-0.13064712434593079</v>
      </c>
      <c r="JL63" s="8">
        <v>-0.13493097877184967</v>
      </c>
      <c r="JM63" s="8">
        <v>-0.24054445334469213</v>
      </c>
      <c r="JN63" s="8">
        <v>-0.42649164175172383</v>
      </c>
      <c r="JO63" s="8">
        <v>-0.25611014619641204</v>
      </c>
      <c r="JP63" s="8">
        <v>-0.1753974528272742</v>
      </c>
      <c r="JQ63" s="8">
        <v>-0.16778424149531782</v>
      </c>
      <c r="JR63" s="8">
        <v>-0.20015043792271486</v>
      </c>
      <c r="JS63" s="8">
        <v>-7.273733773918549E-2</v>
      </c>
      <c r="JT63" s="8">
        <v>-6.0138828393960349E-2</v>
      </c>
      <c r="JU63" s="8">
        <v>-6.5637023093261276E-2</v>
      </c>
      <c r="JV63" s="8">
        <v>-1.7110804112510453E-2</v>
      </c>
      <c r="JW63" s="8">
        <v>-0.27692985677945642</v>
      </c>
      <c r="JX63" s="8">
        <v>-0.45210241495347603</v>
      </c>
      <c r="JY63" s="8">
        <v>-0.3698766790470307</v>
      </c>
      <c r="JZ63" s="8">
        <v>-0.38199504319739797</v>
      </c>
      <c r="KA63" s="8">
        <v>-0.32391243134022407</v>
      </c>
      <c r="KB63" s="8">
        <v>-0.62060657775095229</v>
      </c>
      <c r="KC63" s="8">
        <v>-0.37327801654578818</v>
      </c>
      <c r="KD63" s="8">
        <v>-0.24791228510218818</v>
      </c>
      <c r="KE63" s="8">
        <v>-0.52714077915265178</v>
      </c>
      <c r="KF63" s="8">
        <v>-0.60649146144757338</v>
      </c>
      <c r="KG63" s="8">
        <v>-0.10777291192305255</v>
      </c>
      <c r="KH63" s="8">
        <v>-6.0222914224372238E-2</v>
      </c>
      <c r="KI63" s="8">
        <v>-0.37390990796535761</v>
      </c>
      <c r="KJ63" s="8">
        <v>-0.39759487243414421</v>
      </c>
      <c r="KK63" s="8">
        <v>-0.51010126038748338</v>
      </c>
      <c r="KL63" s="8">
        <v>-4.3233193726590957E-2</v>
      </c>
      <c r="KM63" s="8">
        <v>-0.37072423748689476</v>
      </c>
      <c r="KN63" s="8">
        <v>-0.20486328276125623</v>
      </c>
      <c r="KO63" s="8">
        <v>-0.22614898817053927</v>
      </c>
      <c r="KP63" s="8">
        <v>-0.32291055084812914</v>
      </c>
      <c r="KQ63" s="8">
        <v>-0.20598876166057248</v>
      </c>
      <c r="KR63" s="8">
        <v>-0.1657455144488654</v>
      </c>
      <c r="KS63" s="8">
        <v>-0.28652933359325328</v>
      </c>
      <c r="KT63" s="8">
        <v>-0.33459757575501364</v>
      </c>
      <c r="KU63" s="8">
        <v>-0.48680806053382258</v>
      </c>
      <c r="KV63" s="8">
        <v>-0.27402829801261464</v>
      </c>
      <c r="KW63" s="8">
        <v>-0.18364280839427785</v>
      </c>
      <c r="KX63" s="8">
        <v>-0.16838187222778944</v>
      </c>
      <c r="KY63" s="8">
        <v>-0.5435323338544783</v>
      </c>
      <c r="KZ63" s="8">
        <v>-0.16562556617792859</v>
      </c>
      <c r="LA63" s="8">
        <v>-0.36244214002547648</v>
      </c>
      <c r="LB63" s="8">
        <v>-0.26589208339016707</v>
      </c>
      <c r="LC63" s="8">
        <v>-0.27629117291007443</v>
      </c>
      <c r="LD63" s="8">
        <v>-0.47163743834077865</v>
      </c>
      <c r="LE63" s="8">
        <v>-0.40487802632162512</v>
      </c>
      <c r="LF63" s="8">
        <v>-0.54508804483222129</v>
      </c>
      <c r="LG63" s="8">
        <v>-0.30915279091534059</v>
      </c>
      <c r="LH63" s="8">
        <v>-0.21447251611405105</v>
      </c>
      <c r="LI63" s="8">
        <v>-0.1882836413571308</v>
      </c>
      <c r="LJ63" s="8">
        <v>-0.18491551292711741</v>
      </c>
      <c r="LK63" s="8">
        <v>-0.4392149073702914</v>
      </c>
      <c r="LL63" s="8">
        <v>-0.11282478864896547</v>
      </c>
      <c r="LM63" s="8">
        <v>-8.7802567933024475E-2</v>
      </c>
      <c r="LN63" s="8">
        <v>-0.48324806324959946</v>
      </c>
      <c r="LO63" s="8">
        <v>0.12808875938133568</v>
      </c>
      <c r="LP63" s="8">
        <v>-0.32441805497793563</v>
      </c>
      <c r="LQ63" s="8">
        <v>-0.229682514376856</v>
      </c>
      <c r="LR63" s="8">
        <v>-0.68443486051728708</v>
      </c>
      <c r="LS63" s="8">
        <v>-0.1512864932134412</v>
      </c>
      <c r="LT63" s="8">
        <v>-0.32640044364116988</v>
      </c>
      <c r="LU63" s="8">
        <v>-0.3048929688524773</v>
      </c>
      <c r="LV63" s="8">
        <v>-0.38821526586636446</v>
      </c>
      <c r="LW63" s="8">
        <v>-0.5267761527391136</v>
      </c>
      <c r="LX63" s="8">
        <v>-0.28317394855898159</v>
      </c>
      <c r="LY63" s="8">
        <v>-0.60988346468975085</v>
      </c>
      <c r="LZ63" s="8">
        <v>-0.3355074774404872</v>
      </c>
      <c r="MA63" s="8">
        <v>-0.21846956184741501</v>
      </c>
      <c r="MB63" s="8">
        <v>-0.29827970748134841</v>
      </c>
      <c r="MC63" s="8">
        <v>-0.38446797162830049</v>
      </c>
      <c r="MD63" s="8">
        <v>-0.17582171486411319</v>
      </c>
      <c r="ME63" s="8">
        <v>-2.5090375351741943E-2</v>
      </c>
      <c r="MF63" s="8">
        <v>3.651112950927831E-3</v>
      </c>
      <c r="MG63" s="8">
        <v>-0.18972209997206108</v>
      </c>
      <c r="MH63" s="8">
        <v>-0.27331609819783514</v>
      </c>
      <c r="MI63" s="8">
        <v>-0.37893021358163198</v>
      </c>
      <c r="MJ63" s="8">
        <v>-0.17019168561221845</v>
      </c>
      <c r="MK63" s="8">
        <v>-0.60399275150392318</v>
      </c>
      <c r="ML63" s="8">
        <v>-0.51458782772542289</v>
      </c>
      <c r="MM63" s="8">
        <v>-0.12147381098197971</v>
      </c>
      <c r="MN63" s="8">
        <v>-0.49010515685531364</v>
      </c>
      <c r="MO63" s="8">
        <v>-0.5180657810061412</v>
      </c>
      <c r="MP63" s="8">
        <v>0.10622654908340586</v>
      </c>
      <c r="MQ63" s="8">
        <v>-0.34464500548635385</v>
      </c>
      <c r="MR63" s="8">
        <v>6.4222537394403034E-2</v>
      </c>
      <c r="MS63" s="8">
        <v>7.5585206600638916E-2</v>
      </c>
      <c r="MT63" s="8">
        <v>-0.28932532556779528</v>
      </c>
      <c r="MU63" s="8">
        <v>-0.12000322049278246</v>
      </c>
      <c r="MV63" s="8">
        <v>-0.38300523407683379</v>
      </c>
      <c r="MW63" s="8">
        <v>-0.66898444276526314</v>
      </c>
      <c r="MX63" s="8">
        <v>-0.35764276703831765</v>
      </c>
      <c r="MY63" s="8">
        <v>-0.15437121000767384</v>
      </c>
      <c r="MZ63" s="8">
        <v>-0.40116860137324722</v>
      </c>
      <c r="NA63" s="8">
        <v>-0.38130002091485293</v>
      </c>
      <c r="NB63" s="8">
        <v>-0.24286861595526299</v>
      </c>
      <c r="NC63" s="8">
        <v>-0.16626138187286316</v>
      </c>
      <c r="ND63" s="8">
        <v>3.6448692607227925E-2</v>
      </c>
      <c r="NE63" s="8">
        <v>-0.44885963294179038</v>
      </c>
      <c r="NF63" s="8">
        <v>-0.36270486360195225</v>
      </c>
      <c r="NG63" s="8">
        <v>-0.19811576916101767</v>
      </c>
      <c r="NH63" s="8">
        <v>-0.50502746901264961</v>
      </c>
      <c r="NI63" s="8">
        <v>-1.0316799798668695E-2</v>
      </c>
      <c r="NJ63" s="8">
        <v>-0.6423007069313339</v>
      </c>
      <c r="NK63" s="8">
        <v>-0.39993892263641029</v>
      </c>
      <c r="NL63" s="8">
        <v>-0.25871715817641411</v>
      </c>
      <c r="NM63" s="8">
        <v>-0.26886319506927298</v>
      </c>
      <c r="NN63" s="8">
        <v>-0.3170612109734578</v>
      </c>
      <c r="NO63" s="8">
        <v>-2.7747538307504521E-2</v>
      </c>
      <c r="NP63" s="8">
        <v>-0.27739636977136606</v>
      </c>
      <c r="NQ63" s="8">
        <v>-0.38000732975229751</v>
      </c>
      <c r="NR63" s="8">
        <v>-0.38268752423431235</v>
      </c>
      <c r="NS63" s="8">
        <v>-0.57329083436543982</v>
      </c>
      <c r="NT63" s="8">
        <v>-0.54522265699357475</v>
      </c>
      <c r="NU63" s="8">
        <v>-0.72004307903807063</v>
      </c>
      <c r="NV63" s="8">
        <v>-0.64384101395521875</v>
      </c>
      <c r="NW63" s="8">
        <v>-0.76335187767846291</v>
      </c>
      <c r="NX63" s="8">
        <v>-5.7678575307590872E-2</v>
      </c>
      <c r="NY63" s="8">
        <v>-0.19666171949599778</v>
      </c>
      <c r="NZ63" s="8">
        <v>-0.2530837364271995</v>
      </c>
      <c r="OA63" s="8">
        <v>-8.884553199210074E-2</v>
      </c>
      <c r="OB63" s="8">
        <v>-0.25241718206650415</v>
      </c>
      <c r="OC63" s="8">
        <v>-4.227599062971759E-2</v>
      </c>
      <c r="OD63" s="8">
        <v>-6.604887592678782E-2</v>
      </c>
      <c r="OE63" s="8">
        <v>-0.2952368318949366</v>
      </c>
      <c r="OF63" s="8">
        <v>-0.28183756746523908</v>
      </c>
      <c r="OG63" s="8">
        <v>-0.462252679170993</v>
      </c>
      <c r="OH63" s="8">
        <v>-0.27663586537030277</v>
      </c>
      <c r="OI63" s="8">
        <v>-0.63495246472897782</v>
      </c>
      <c r="OJ63" s="8">
        <v>-0.26361523973163159</v>
      </c>
      <c r="OK63" s="8">
        <v>-0.27216766371165563</v>
      </c>
      <c r="OL63" s="8">
        <v>-0.55209721234876941</v>
      </c>
      <c r="OM63" s="8">
        <v>-0.64260321656975705</v>
      </c>
      <c r="ON63" s="8">
        <v>-0.1580310073470855</v>
      </c>
      <c r="OO63" s="8">
        <v>-0.34128551818172054</v>
      </c>
      <c r="OP63" s="8">
        <v>-0.26270549759219908</v>
      </c>
      <c r="OQ63" s="8">
        <v>-0.28949726617095117</v>
      </c>
      <c r="OR63" s="8">
        <v>-0.28926098817917945</v>
      </c>
      <c r="OS63" s="8">
        <v>-0.19628846866128455</v>
      </c>
      <c r="OT63" s="8">
        <v>-0.3858456667013021</v>
      </c>
      <c r="OU63" s="8">
        <v>-0.23670306322743956</v>
      </c>
      <c r="OV63" s="8">
        <v>-0.44342600602418947</v>
      </c>
      <c r="OW63" s="8">
        <v>-0.38222191908231268</v>
      </c>
      <c r="OX63" s="8">
        <v>-0.20881703069255295</v>
      </c>
    </row>
    <row r="64" spans="2:414" ht="15.6" x14ac:dyDescent="0.35">
      <c r="B64" s="6">
        <v>42124</v>
      </c>
      <c r="C64" s="8">
        <v>-6.4373089487560389E-2</v>
      </c>
      <c r="D64" s="8">
        <v>-0.43200541293914135</v>
      </c>
      <c r="E64" s="8">
        <v>-0.26216956634796595</v>
      </c>
      <c r="F64" s="8">
        <v>-0.32772981946226942</v>
      </c>
      <c r="G64" s="8">
        <v>-0.18719598703303048</v>
      </c>
      <c r="H64" s="8">
        <v>-0.23740790633473016</v>
      </c>
      <c r="I64" s="8">
        <v>-0.36478470871910851</v>
      </c>
      <c r="J64" s="8">
        <v>-7.5315453036060756E-2</v>
      </c>
      <c r="K64" s="8">
        <v>-0.2972237062818836</v>
      </c>
      <c r="L64" s="8">
        <v>-4.3178177066088369E-2</v>
      </c>
      <c r="M64" s="8">
        <v>-0.44315134512831073</v>
      </c>
      <c r="N64" s="8">
        <v>-0.18209732694087535</v>
      </c>
      <c r="O64" s="8">
        <v>6.2894332197270308E-2</v>
      </c>
      <c r="P64" s="8">
        <v>-0.38658422478949889</v>
      </c>
      <c r="Q64" s="8">
        <v>-0.61121423555398557</v>
      </c>
      <c r="R64" s="8">
        <v>-0.36223105217875501</v>
      </c>
      <c r="S64" s="8">
        <v>-0.51129416948558559</v>
      </c>
      <c r="T64" s="8">
        <v>-0.19185562905458542</v>
      </c>
      <c r="U64" s="8">
        <v>-6.6743552291336661E-2</v>
      </c>
      <c r="V64" s="8">
        <v>-0.53011442653788654</v>
      </c>
      <c r="W64" s="8">
        <v>-0.34205403310696464</v>
      </c>
      <c r="X64" s="8">
        <v>-5.9346485461621308E-2</v>
      </c>
      <c r="Y64" s="8">
        <v>0.40384378372805274</v>
      </c>
      <c r="Z64" s="8">
        <v>-0.26705032246410776</v>
      </c>
      <c r="AA64" s="8">
        <v>-0.2185740359141039</v>
      </c>
      <c r="AB64" s="8">
        <v>-7.0447773969828875E-2</v>
      </c>
      <c r="AC64" s="8">
        <v>-6.4177043878840212E-2</v>
      </c>
      <c r="AD64" s="8">
        <v>-0.37505054933513476</v>
      </c>
      <c r="AE64" s="8">
        <v>-0.24441417788312628</v>
      </c>
      <c r="AF64" s="8">
        <v>-0.23456295318042245</v>
      </c>
      <c r="AG64" s="8">
        <v>-0.22908956457711699</v>
      </c>
      <c r="AH64" s="8">
        <v>-0.25709257378366784</v>
      </c>
      <c r="AI64" s="8">
        <v>-0.1508414476101301</v>
      </c>
      <c r="AJ64" s="8">
        <v>-0.27927435716507326</v>
      </c>
      <c r="AK64" s="8">
        <v>-0.1166441112796235</v>
      </c>
      <c r="AL64" s="8">
        <v>-0.29771089720494848</v>
      </c>
      <c r="AM64" s="8">
        <v>-0.36290566936783364</v>
      </c>
      <c r="AN64" s="8">
        <v>-4.1087693108437219E-2</v>
      </c>
      <c r="AO64" s="8">
        <v>-0.34371943486777312</v>
      </c>
      <c r="AP64" s="8">
        <v>-0.33236498202975839</v>
      </c>
      <c r="AQ64" s="8">
        <v>-0.35207331762103405</v>
      </c>
      <c r="AR64" s="8">
        <v>-0.35733679451050965</v>
      </c>
      <c r="AS64" s="8">
        <v>-9.966123205222259E-2</v>
      </c>
      <c r="AT64" s="8">
        <v>-0.22070385135422604</v>
      </c>
      <c r="AU64" s="8">
        <v>-5.8425318272524104E-2</v>
      </c>
      <c r="AV64" s="8">
        <v>-0.25001691685971161</v>
      </c>
      <c r="AW64" s="8">
        <v>-0.31330552865750982</v>
      </c>
      <c r="AX64" s="8">
        <v>-0.38732770518412779</v>
      </c>
      <c r="AY64" s="8">
        <v>-0.32900161362326358</v>
      </c>
      <c r="AZ64" s="8">
        <v>-0.2996148678810362</v>
      </c>
      <c r="BA64" s="8">
        <v>5.9790946157618964E-2</v>
      </c>
      <c r="BB64" s="8">
        <v>-0.33854647875179134</v>
      </c>
      <c r="BC64" s="8">
        <v>7.4672812669516753E-3</v>
      </c>
      <c r="BD64" s="8">
        <v>-0.28374838768242994</v>
      </c>
      <c r="BE64" s="8">
        <v>-0.38587592550150723</v>
      </c>
      <c r="BF64" s="8">
        <v>-0.3347680189398401</v>
      </c>
      <c r="BG64" s="8">
        <v>-0.11905334238065618</v>
      </c>
      <c r="BH64" s="8">
        <v>-0.34098802570441333</v>
      </c>
      <c r="BI64" s="8">
        <v>-0.11567814819880376</v>
      </c>
      <c r="BJ64" s="8">
        <v>-0.16365257584382253</v>
      </c>
      <c r="BK64" s="8">
        <v>-0.20559055779935162</v>
      </c>
      <c r="BL64" s="8">
        <v>-0.11030492038273235</v>
      </c>
      <c r="BM64" s="8">
        <v>-0.38055936220735104</v>
      </c>
      <c r="BN64" s="8">
        <v>-0.31913856740818958</v>
      </c>
      <c r="BO64" s="8">
        <v>-0.23367019022162708</v>
      </c>
      <c r="BP64" s="8">
        <v>-0.13350293338883767</v>
      </c>
      <c r="BQ64" s="8">
        <v>-0.21006435139488283</v>
      </c>
      <c r="BR64" s="8">
        <v>-0.15868732834772822</v>
      </c>
      <c r="BS64" s="8">
        <v>-0.2338044037802019</v>
      </c>
      <c r="BT64" s="8">
        <v>-0.30864721113798488</v>
      </c>
      <c r="BU64" s="8">
        <v>-0.4480277747257162</v>
      </c>
      <c r="BV64" s="8">
        <v>-0.27346797422284125</v>
      </c>
      <c r="BW64" s="8">
        <v>-0.26690719365948218</v>
      </c>
      <c r="BX64" s="8">
        <v>-0.25596242292169258</v>
      </c>
      <c r="BY64" s="8">
        <v>-0.55681525564539414</v>
      </c>
      <c r="BZ64" s="8">
        <v>-0.41481751967035119</v>
      </c>
      <c r="CA64" s="8">
        <v>-0.42858711252329595</v>
      </c>
      <c r="CB64" s="8">
        <v>-0.55501970041743021</v>
      </c>
      <c r="CC64" s="8">
        <v>-0.35452594178150182</v>
      </c>
      <c r="CD64" s="8">
        <v>-0.29714297356479269</v>
      </c>
      <c r="CE64" s="8">
        <v>-0.18821738169838131</v>
      </c>
      <c r="CF64" s="8">
        <v>-0.17169131072743282</v>
      </c>
      <c r="CG64" s="8">
        <v>-0.26169522576511539</v>
      </c>
      <c r="CH64" s="8">
        <v>-0.27340251344087252</v>
      </c>
      <c r="CI64" s="8">
        <v>-0.14863342027503776</v>
      </c>
      <c r="CJ64" s="8">
        <v>-0.25445647682994516</v>
      </c>
      <c r="CK64" s="8">
        <v>-0.12447520029373894</v>
      </c>
      <c r="CL64" s="8">
        <v>-0.16275180602675268</v>
      </c>
      <c r="CM64" s="8">
        <v>-0.30198145623263867</v>
      </c>
      <c r="CN64" s="8">
        <v>-0.36679434983298603</v>
      </c>
      <c r="CO64" s="8">
        <v>-0.28207055389790436</v>
      </c>
      <c r="CP64" s="8">
        <v>-0.12923161061361885</v>
      </c>
      <c r="CQ64" s="8">
        <v>-0.28439278046011718</v>
      </c>
      <c r="CR64" s="8">
        <v>-0.34141826589067353</v>
      </c>
      <c r="CS64" s="8">
        <v>-0.38009480243856886</v>
      </c>
      <c r="CT64" s="8">
        <v>-0.25690123571806889</v>
      </c>
      <c r="CU64" s="8">
        <v>-0.25558531628468106</v>
      </c>
      <c r="CV64" s="8">
        <v>-0.10835190818079288</v>
      </c>
      <c r="CW64" s="8">
        <v>-0.18347210738877379</v>
      </c>
      <c r="CX64" s="8">
        <v>-0.18162459019090352</v>
      </c>
      <c r="CY64" s="8">
        <v>-0.13243881787354092</v>
      </c>
      <c r="CZ64" s="8">
        <v>-0.15505561385521105</v>
      </c>
      <c r="DA64" s="8">
        <v>-9.3525518666340415E-2</v>
      </c>
      <c r="DB64" s="8">
        <v>-0.16548159783915931</v>
      </c>
      <c r="DC64" s="8">
        <v>-0.33077408503699585</v>
      </c>
      <c r="DD64" s="8">
        <v>-0.27697666741316174</v>
      </c>
      <c r="DE64" s="8">
        <v>-0.28568611202686034</v>
      </c>
      <c r="DF64" s="8">
        <v>-0.4232229381140486</v>
      </c>
      <c r="DG64" s="8">
        <v>-0.46601894641031544</v>
      </c>
      <c r="DH64" s="8">
        <v>-0.26982854273232248</v>
      </c>
      <c r="DI64" s="8">
        <v>-0.33746323867157851</v>
      </c>
      <c r="DJ64" s="8">
        <v>-0.44596625235478599</v>
      </c>
      <c r="DK64" s="8">
        <v>-0.31329250141133652</v>
      </c>
      <c r="DL64" s="8">
        <v>-0.37508806570137893</v>
      </c>
      <c r="DM64" s="8">
        <v>-0.43282188903364305</v>
      </c>
      <c r="DN64" s="8">
        <v>-0.50857067860650929</v>
      </c>
      <c r="DO64" s="8">
        <v>-1.1876796746350084E-2</v>
      </c>
      <c r="DP64" s="8">
        <v>-0.40775994325121168</v>
      </c>
      <c r="DQ64" s="8">
        <v>-0.32514941152379467</v>
      </c>
      <c r="DR64" s="8">
        <v>-0.31777550398914561</v>
      </c>
      <c r="DS64" s="8">
        <v>-4.81130223449103E-2</v>
      </c>
      <c r="DT64" s="8">
        <v>-0.32181434522796531</v>
      </c>
      <c r="DU64" s="8">
        <v>8.983746320684112E-2</v>
      </c>
      <c r="DV64" s="8">
        <v>-0.38342962514869827</v>
      </c>
      <c r="DW64" s="8">
        <v>-0.51131103339867467</v>
      </c>
      <c r="DX64" s="8">
        <v>-0.4886153666160194</v>
      </c>
      <c r="DY64" s="8">
        <v>-0.4665256365298765</v>
      </c>
      <c r="DZ64" s="8">
        <v>-0.53653084556729724</v>
      </c>
      <c r="EA64" s="8">
        <v>-0.47495756884066226</v>
      </c>
      <c r="EB64" s="8">
        <v>-0.33163574751360686</v>
      </c>
      <c r="EC64" s="8">
        <v>-0.42560413431319871</v>
      </c>
      <c r="ED64" s="8">
        <v>-8.5993985588660268E-2</v>
      </c>
      <c r="EE64" s="8">
        <v>0.3102662078175159</v>
      </c>
      <c r="EF64" s="8">
        <v>7.8562748421937875E-2</v>
      </c>
      <c r="EG64" s="8">
        <v>-0.29765104193645492</v>
      </c>
      <c r="EH64" s="8">
        <v>-0.3373763309405895</v>
      </c>
      <c r="EI64" s="8">
        <v>-0.31663326136343939</v>
      </c>
      <c r="EJ64" s="8">
        <v>-3.7930214193827201E-2</v>
      </c>
      <c r="EK64" s="8">
        <v>-0.48270736945461057</v>
      </c>
      <c r="EL64" s="8">
        <v>-0.17306209416042914</v>
      </c>
      <c r="EM64" s="8">
        <v>-0.68481931756532821</v>
      </c>
      <c r="EN64" s="8">
        <v>-0.11885364377227381</v>
      </c>
      <c r="EO64" s="8">
        <v>-0.399715261082908</v>
      </c>
      <c r="EP64" s="8">
        <v>-0.18881142149141614</v>
      </c>
      <c r="EQ64" s="8">
        <v>-0.31439884682689351</v>
      </c>
      <c r="ER64" s="8">
        <v>-0.3139580641273283</v>
      </c>
      <c r="ES64" s="8">
        <v>-2.871476261052686E-2</v>
      </c>
      <c r="ET64" s="8">
        <v>-0.13307083742547393</v>
      </c>
      <c r="EU64" s="8">
        <v>-0.10841172890831383</v>
      </c>
      <c r="EV64" s="8">
        <v>-0.1287977617257515</v>
      </c>
      <c r="EW64" s="8">
        <v>-3.3096559689075176E-2</v>
      </c>
      <c r="EX64" s="8">
        <v>-5.7442543681386508E-2</v>
      </c>
      <c r="EY64" s="8">
        <v>0.1014817837532814</v>
      </c>
      <c r="EZ64" s="8">
        <v>0.13122852728297624</v>
      </c>
      <c r="FA64" s="8">
        <v>0.15082678242274039</v>
      </c>
      <c r="FB64" s="8">
        <v>0.1665582349612143</v>
      </c>
      <c r="FC64" s="8">
        <v>-0.30640146132127583</v>
      </c>
      <c r="FD64" s="8">
        <v>-0.24128172125161643</v>
      </c>
      <c r="FE64" s="8">
        <v>-0.38321265417113637</v>
      </c>
      <c r="FF64" s="8">
        <v>-0.11158643597642651</v>
      </c>
      <c r="FG64" s="8">
        <v>-1.5251032364439593E-2</v>
      </c>
      <c r="FH64" s="8">
        <v>-0.12901878459645161</v>
      </c>
      <c r="FI64" s="8">
        <v>-0.21309240784581326</v>
      </c>
      <c r="FJ64" s="8">
        <v>-0.26822120646701791</v>
      </c>
      <c r="FK64" s="8">
        <v>-0.19100125257607806</v>
      </c>
      <c r="FL64" s="8">
        <v>-0.55147686983312905</v>
      </c>
      <c r="FM64" s="8">
        <v>-0.202929815438844</v>
      </c>
      <c r="FN64" s="8">
        <v>-0.20021304456818292</v>
      </c>
      <c r="FO64" s="8">
        <v>-0.33972047378178799</v>
      </c>
      <c r="FP64" s="8">
        <v>4.1972181213817551E-2</v>
      </c>
      <c r="FQ64" s="8">
        <v>-0.42155634451408719</v>
      </c>
      <c r="FR64" s="8">
        <v>-0.20841005658102052</v>
      </c>
      <c r="FS64" s="8">
        <v>-0.32995371326769607</v>
      </c>
      <c r="FT64" s="8">
        <v>-0.19290768153805954</v>
      </c>
      <c r="FU64" s="8">
        <v>-0.28708162187703434</v>
      </c>
      <c r="FV64" s="8">
        <v>-0.57235152330217709</v>
      </c>
      <c r="FW64" s="8">
        <v>-0.1477618015615921</v>
      </c>
      <c r="FX64" s="8">
        <v>0.15656484961869691</v>
      </c>
      <c r="FY64" s="8">
        <v>-0.27281282547413244</v>
      </c>
      <c r="FZ64" s="8">
        <v>5.0820592784150423E-2</v>
      </c>
      <c r="GA64" s="8">
        <v>-0.10907861959499894</v>
      </c>
      <c r="GB64" s="8">
        <v>6.4169878241249048E-2</v>
      </c>
      <c r="GC64" s="8">
        <v>-0.35348549845430061</v>
      </c>
      <c r="GD64" s="8">
        <v>-0.35241448766692146</v>
      </c>
      <c r="GE64" s="8">
        <v>8.1233361983667055E-2</v>
      </c>
      <c r="GF64" s="8">
        <v>-0.22113395728308363</v>
      </c>
      <c r="GG64" s="8">
        <v>2.3663375840309382E-3</v>
      </c>
      <c r="GH64" s="8">
        <v>-0.37650188335648965</v>
      </c>
      <c r="GI64" s="8">
        <v>-0.5108260986201868</v>
      </c>
      <c r="GJ64" s="8">
        <v>-0.22325233481461718</v>
      </c>
      <c r="GK64" s="8">
        <v>-0.26931633020228174</v>
      </c>
      <c r="GL64" s="8">
        <v>-0.23203931188816215</v>
      </c>
      <c r="GM64" s="8">
        <v>-0.14006718127149256</v>
      </c>
      <c r="GN64" s="8">
        <v>-0.21614828859677182</v>
      </c>
      <c r="GO64" s="8">
        <v>-0.28914007295660021</v>
      </c>
      <c r="GP64" s="8">
        <v>-6.0833841541246637E-2</v>
      </c>
      <c r="GQ64" s="8">
        <v>-0.16232442286950699</v>
      </c>
      <c r="GR64" s="8">
        <v>0.15649921725634258</v>
      </c>
      <c r="GS64" s="8">
        <v>0.26939142790634824</v>
      </c>
      <c r="GT64" s="8">
        <v>0.4003173277646554</v>
      </c>
      <c r="GU64" s="8">
        <v>0.26897160871838099</v>
      </c>
      <c r="GV64" s="8">
        <v>0.43575440877348676</v>
      </c>
      <c r="GW64" s="8">
        <v>-0.24935015691298509</v>
      </c>
      <c r="GX64" s="8">
        <v>8.1556447783158695E-2</v>
      </c>
      <c r="GY64" s="8">
        <v>-0.23216161260876159</v>
      </c>
      <c r="GZ64" s="8">
        <v>-0.17454690081676583</v>
      </c>
      <c r="HA64" s="8">
        <v>-0.26109568114435039</v>
      </c>
      <c r="HB64" s="8">
        <v>-0.37472941312738856</v>
      </c>
      <c r="HC64" s="8">
        <v>-3.3626138860581981E-2</v>
      </c>
      <c r="HD64" s="8">
        <v>-0.27283754700990065</v>
      </c>
      <c r="HE64" s="8">
        <v>-0.35237430484589999</v>
      </c>
      <c r="HF64" s="8">
        <v>-0.53815657761779678</v>
      </c>
      <c r="HG64" s="8">
        <v>-0.29149202679113323</v>
      </c>
      <c r="HH64" s="8">
        <v>-0.5419805563597726</v>
      </c>
      <c r="HI64" s="8">
        <v>-0.25691447651987498</v>
      </c>
      <c r="HJ64" s="8">
        <v>-0.31331078458746842</v>
      </c>
      <c r="HK64" s="8">
        <v>-0.32257868848785448</v>
      </c>
      <c r="HL64" s="8">
        <v>-0.56058057571770648</v>
      </c>
      <c r="HM64" s="8">
        <v>-0.40909801752750852</v>
      </c>
      <c r="HN64" s="8">
        <v>-0.12536503318990083</v>
      </c>
      <c r="HO64" s="8">
        <v>-0.32715832100118669</v>
      </c>
      <c r="HP64" s="8">
        <v>-0.31258799517684432</v>
      </c>
      <c r="HQ64" s="8">
        <v>-0.20423459050872261</v>
      </c>
      <c r="HR64" s="8">
        <v>-0.26463189200613174</v>
      </c>
      <c r="HS64" s="8">
        <v>-0.20987628901715605</v>
      </c>
      <c r="HT64" s="8">
        <v>-0.35336479786929814</v>
      </c>
      <c r="HU64" s="8">
        <v>-0.32689779907155808</v>
      </c>
      <c r="HV64" s="8">
        <v>-0.31084321724808234</v>
      </c>
      <c r="HW64" s="8">
        <v>-0.16412818643404756</v>
      </c>
      <c r="HX64" s="8">
        <v>-0.19604449679199451</v>
      </c>
      <c r="HY64" s="8">
        <v>-0.13430698344060052</v>
      </c>
      <c r="HZ64" s="8">
        <v>-0.35320992341772167</v>
      </c>
      <c r="IA64" s="8">
        <v>-0.15929554200207305</v>
      </c>
      <c r="IB64" s="8">
        <v>-0.10672479527110811</v>
      </c>
      <c r="IC64" s="8">
        <v>-0.34782281725781472</v>
      </c>
      <c r="ID64" s="8">
        <v>-0.11231457788581384</v>
      </c>
      <c r="IE64" s="8">
        <v>-0.35822441494548268</v>
      </c>
      <c r="IF64" s="8">
        <v>-0.20104728435287991</v>
      </c>
      <c r="IG64" s="8">
        <v>-0.41728002520072871</v>
      </c>
      <c r="IH64" s="8">
        <v>-0.25915611699576802</v>
      </c>
      <c r="II64" s="8">
        <v>-0.16637890529082724</v>
      </c>
      <c r="IJ64" s="8">
        <v>-0.31319552601066464</v>
      </c>
      <c r="IK64" s="8">
        <v>-0.15820446258061022</v>
      </c>
      <c r="IL64" s="8">
        <v>-0.16860721150455296</v>
      </c>
      <c r="IM64" s="8">
        <v>-0.29493416623241847</v>
      </c>
      <c r="IN64" s="8">
        <v>-0.12601461472648276</v>
      </c>
      <c r="IO64" s="8">
        <v>-0.57545026805317823</v>
      </c>
      <c r="IP64" s="8">
        <v>-0.60169052415970703</v>
      </c>
      <c r="IQ64" s="8">
        <v>-0.40150611913263717</v>
      </c>
      <c r="IR64" s="8">
        <v>-3.3330594996588976E-2</v>
      </c>
      <c r="IS64" s="8">
        <v>-0.16956152129559429</v>
      </c>
      <c r="IT64" s="8">
        <v>-0.30103523721293013</v>
      </c>
      <c r="IU64" s="8">
        <v>-0.18060755027110098</v>
      </c>
      <c r="IV64" s="8">
        <v>-0.27539985869334693</v>
      </c>
      <c r="IW64" s="8">
        <v>-0.2769266148172671</v>
      </c>
      <c r="IX64" s="8">
        <v>-0.29584975079365816</v>
      </c>
      <c r="IY64" s="8">
        <v>-0.14436400575962019</v>
      </c>
      <c r="IZ64" s="8">
        <v>-0.31903072630186308</v>
      </c>
      <c r="JA64" s="8">
        <v>-0.5477071185141561</v>
      </c>
      <c r="JB64" s="8">
        <v>-0.48042894054957624</v>
      </c>
      <c r="JC64" s="8">
        <v>-0.11357391156037148</v>
      </c>
      <c r="JD64" s="8">
        <v>-0.33115372549720762</v>
      </c>
      <c r="JE64" s="8">
        <v>-0.49064948817592602</v>
      </c>
      <c r="JF64" s="8">
        <v>-0.21400935487836975</v>
      </c>
      <c r="JG64" s="8">
        <v>-0.42687603001234803</v>
      </c>
      <c r="JH64" s="8">
        <v>-0.15088209286009538</v>
      </c>
      <c r="JI64" s="8">
        <v>-0.48856004618520882</v>
      </c>
      <c r="JJ64" s="8">
        <v>-8.4450405104033834E-4</v>
      </c>
      <c r="JK64" s="8">
        <v>-2.5130024375586729E-2</v>
      </c>
      <c r="JL64" s="8">
        <v>-7.6277902702887104E-2</v>
      </c>
      <c r="JM64" s="8">
        <v>-0.14436421451787623</v>
      </c>
      <c r="JN64" s="8">
        <v>-0.36154419456101405</v>
      </c>
      <c r="JO64" s="8">
        <v>-0.21229077910694902</v>
      </c>
      <c r="JP64" s="8">
        <v>-0.16934300988690879</v>
      </c>
      <c r="JQ64" s="8">
        <v>-0.11350794130403781</v>
      </c>
      <c r="JR64" s="8">
        <v>-0.1256157192003958</v>
      </c>
      <c r="JS64" s="8">
        <v>-0.10747214945057364</v>
      </c>
      <c r="JT64" s="8">
        <v>-1.6247660109230615E-2</v>
      </c>
      <c r="JU64" s="8">
        <v>-2.4861049552121286E-2</v>
      </c>
      <c r="JV64" s="8">
        <v>1.0919668076265368E-2</v>
      </c>
      <c r="JW64" s="8">
        <v>-0.2199857854060735</v>
      </c>
      <c r="JX64" s="8">
        <v>-0.35731423501295634</v>
      </c>
      <c r="JY64" s="8">
        <v>-0.31894083577534055</v>
      </c>
      <c r="JZ64" s="8">
        <v>-0.25940249788556663</v>
      </c>
      <c r="KA64" s="8">
        <v>-0.29991571682603491</v>
      </c>
      <c r="KB64" s="8">
        <v>-0.42574772667667093</v>
      </c>
      <c r="KC64" s="8">
        <v>-0.34242699650319142</v>
      </c>
      <c r="KD64" s="8">
        <v>-0.24856641403609048</v>
      </c>
      <c r="KE64" s="8">
        <v>-0.40342869807440418</v>
      </c>
      <c r="KF64" s="8">
        <v>-0.45545627403092909</v>
      </c>
      <c r="KG64" s="8">
        <v>-5.8038422894103846E-2</v>
      </c>
      <c r="KH64" s="8">
        <v>3.2693492022175391E-2</v>
      </c>
      <c r="KI64" s="8">
        <v>-0.24862191118238677</v>
      </c>
      <c r="KJ64" s="8">
        <v>-0.24231607620727708</v>
      </c>
      <c r="KK64" s="8">
        <v>-0.48162611591110172</v>
      </c>
      <c r="KL64" s="8">
        <v>-9.8840138229038921E-2</v>
      </c>
      <c r="KM64" s="8">
        <v>-0.23444536909767663</v>
      </c>
      <c r="KN64" s="8">
        <v>-0.16275148085180521</v>
      </c>
      <c r="KO64" s="8">
        <v>-0.24690532823864186</v>
      </c>
      <c r="KP64" s="8">
        <v>-0.23291171773899227</v>
      </c>
      <c r="KQ64" s="8">
        <v>-0.21661111930990226</v>
      </c>
      <c r="KR64" s="8">
        <v>-0.10632036025042135</v>
      </c>
      <c r="KS64" s="8">
        <v>-0.28576673811949338</v>
      </c>
      <c r="KT64" s="8">
        <v>-0.19680813890799354</v>
      </c>
      <c r="KU64" s="8">
        <v>-0.47858292830985683</v>
      </c>
      <c r="KV64" s="8">
        <v>-0.25732543387496531</v>
      </c>
      <c r="KW64" s="8">
        <v>-0.18118449639195841</v>
      </c>
      <c r="KX64" s="8">
        <v>-0.16661431993253517</v>
      </c>
      <c r="KY64" s="8">
        <v>-0.5015821982293347</v>
      </c>
      <c r="KZ64" s="8">
        <v>-0.13518877325771309</v>
      </c>
      <c r="LA64" s="8">
        <v>-0.31995117962719727</v>
      </c>
      <c r="LB64" s="8">
        <v>-0.22621920196017536</v>
      </c>
      <c r="LC64" s="8">
        <v>-0.26333761970170694</v>
      </c>
      <c r="LD64" s="8">
        <v>-0.43722702626337678</v>
      </c>
      <c r="LE64" s="8">
        <v>-0.37130034281199503</v>
      </c>
      <c r="LF64" s="8">
        <v>-0.39115487484763395</v>
      </c>
      <c r="LG64" s="8">
        <v>-0.33076669474738568</v>
      </c>
      <c r="LH64" s="8">
        <v>-0.18078663991158384</v>
      </c>
      <c r="LI64" s="8">
        <v>-0.13624762534903437</v>
      </c>
      <c r="LJ64" s="8">
        <v>-0.11698490610864222</v>
      </c>
      <c r="LK64" s="8">
        <v>-0.32792841324639299</v>
      </c>
      <c r="LL64" s="8">
        <v>-8.9338691615986204E-2</v>
      </c>
      <c r="LM64" s="8">
        <v>-3.1830755309673553E-2</v>
      </c>
      <c r="LN64" s="8">
        <v>-0.36381015417346163</v>
      </c>
      <c r="LO64" s="8">
        <v>0.12165401504817222</v>
      </c>
      <c r="LP64" s="8">
        <v>-0.25647037470731759</v>
      </c>
      <c r="LQ64" s="8">
        <v>-0.14330676002023393</v>
      </c>
      <c r="LR64" s="8">
        <v>-0.55295505094430475</v>
      </c>
      <c r="LS64" s="8">
        <v>-0.13482672148730701</v>
      </c>
      <c r="LT64" s="8">
        <v>-0.1832757490309527</v>
      </c>
      <c r="LU64" s="8">
        <v>-0.28177164894893902</v>
      </c>
      <c r="LV64" s="8">
        <v>-0.3170909355496716</v>
      </c>
      <c r="LW64" s="8">
        <v>-0.42179755762014753</v>
      </c>
      <c r="LX64" s="8">
        <v>-0.26920508230165968</v>
      </c>
      <c r="LY64" s="8">
        <v>-0.5265243210098326</v>
      </c>
      <c r="LZ64" s="8">
        <v>-0.18043061522166548</v>
      </c>
      <c r="MA64" s="8">
        <v>-0.16632748219209351</v>
      </c>
      <c r="MB64" s="8">
        <v>-0.28442779707959026</v>
      </c>
      <c r="MC64" s="8">
        <v>-0.29258822306873555</v>
      </c>
      <c r="MD64" s="8">
        <v>-0.14326599977814494</v>
      </c>
      <c r="ME64" s="8">
        <v>-1.0537284069098037E-3</v>
      </c>
      <c r="MF64" s="8">
        <v>8.8291647012894332E-3</v>
      </c>
      <c r="MG64" s="8">
        <v>-0.18281742035576776</v>
      </c>
      <c r="MH64" s="8">
        <v>-0.24815163532334025</v>
      </c>
      <c r="MI64" s="8">
        <v>-0.30532828468064527</v>
      </c>
      <c r="MJ64" s="8">
        <v>-0.11686948796273103</v>
      </c>
      <c r="MK64" s="8">
        <v>-0.55452295263313989</v>
      </c>
      <c r="ML64" s="8">
        <v>-0.37045794744632005</v>
      </c>
      <c r="MM64" s="8">
        <v>-5.7601125494295823E-2</v>
      </c>
      <c r="MN64" s="8">
        <v>-0.44696792805124785</v>
      </c>
      <c r="MO64" s="8">
        <v>-0.47665403517525323</v>
      </c>
      <c r="MP64" s="8">
        <v>0.14800741344032686</v>
      </c>
      <c r="MQ64" s="8">
        <v>-0.35629392759685496</v>
      </c>
      <c r="MR64" s="8">
        <v>9.4628178913091832E-2</v>
      </c>
      <c r="MS64" s="8">
        <v>7.4802402513010902E-2</v>
      </c>
      <c r="MT64" s="8">
        <v>-0.15430552834342051</v>
      </c>
      <c r="MU64" s="8">
        <v>-4.8038715775367495E-2</v>
      </c>
      <c r="MV64" s="8">
        <v>-0.38271743319531609</v>
      </c>
      <c r="MW64" s="8">
        <v>-0.6072904766396604</v>
      </c>
      <c r="MX64" s="8">
        <v>-0.25360908908946939</v>
      </c>
      <c r="MY64" s="8">
        <v>-6.6254083269605038E-2</v>
      </c>
      <c r="MZ64" s="8">
        <v>-0.34249598672810422</v>
      </c>
      <c r="NA64" s="8">
        <v>-0.26496953592085443</v>
      </c>
      <c r="NB64" s="8">
        <v>-0.10436426915787046</v>
      </c>
      <c r="NC64" s="8">
        <v>-7.7120898561876219E-2</v>
      </c>
      <c r="ND64" s="8">
        <v>2.8960566292632235E-2</v>
      </c>
      <c r="NE64" s="8">
        <v>-0.35351341938625302</v>
      </c>
      <c r="NF64" s="8">
        <v>-0.28240503744637679</v>
      </c>
      <c r="NG64" s="8">
        <v>-0.11069046675300706</v>
      </c>
      <c r="NH64" s="8">
        <v>-0.39917951674649033</v>
      </c>
      <c r="NI64" s="8">
        <v>6.2343906147284682E-2</v>
      </c>
      <c r="NJ64" s="8">
        <v>-0.51618076542660707</v>
      </c>
      <c r="NK64" s="8">
        <v>-0.30815285592041408</v>
      </c>
      <c r="NL64" s="8">
        <v>-0.19279259163926638</v>
      </c>
      <c r="NM64" s="8">
        <v>-0.2117380311697129</v>
      </c>
      <c r="NN64" s="8">
        <v>-0.30610699539737907</v>
      </c>
      <c r="NO64" s="8">
        <v>-5.2926029274743172E-2</v>
      </c>
      <c r="NP64" s="8">
        <v>-0.14227392222669652</v>
      </c>
      <c r="NQ64" s="8">
        <v>-0.27879158286359645</v>
      </c>
      <c r="NR64" s="8">
        <v>-0.28408124722174327</v>
      </c>
      <c r="NS64" s="8">
        <v>-0.51631214418713944</v>
      </c>
      <c r="NT64" s="8">
        <v>-0.38125606887086638</v>
      </c>
      <c r="NU64" s="8">
        <v>-0.58166799845277284</v>
      </c>
      <c r="NV64" s="8">
        <v>-0.53997763822256395</v>
      </c>
      <c r="NW64" s="8">
        <v>-0.58431046359619243</v>
      </c>
      <c r="NX64" s="8">
        <v>5.7782983131016909E-2</v>
      </c>
      <c r="NY64" s="8">
        <v>-0.21242432621244434</v>
      </c>
      <c r="NZ64" s="8">
        <v>-0.1796347742747097</v>
      </c>
      <c r="OA64" s="8">
        <v>6.1484672557381576E-3</v>
      </c>
      <c r="OB64" s="8">
        <v>-0.33011704591345792</v>
      </c>
      <c r="OC64" s="8">
        <v>-3.0503736759612848E-2</v>
      </c>
      <c r="OD64" s="8">
        <v>2.0687143972956304E-2</v>
      </c>
      <c r="OE64" s="8">
        <v>-0.2014795450458042</v>
      </c>
      <c r="OF64" s="8">
        <v>-0.2150480247697045</v>
      </c>
      <c r="OG64" s="8">
        <v>-0.41736838789367064</v>
      </c>
      <c r="OH64" s="8">
        <v>-0.16433943776272664</v>
      </c>
      <c r="OI64" s="8">
        <v>-0.51117965324084214</v>
      </c>
      <c r="OJ64" s="8">
        <v>-0.16851030865990979</v>
      </c>
      <c r="OK64" s="8">
        <v>-0.1947165649024207</v>
      </c>
      <c r="OL64" s="8">
        <v>-0.52307268745309243</v>
      </c>
      <c r="OM64" s="8">
        <v>-0.4374006287446372</v>
      </c>
      <c r="ON64" s="8">
        <v>-0.11032620389295397</v>
      </c>
      <c r="OO64" s="8">
        <v>-0.30165839288790486</v>
      </c>
      <c r="OP64" s="8">
        <v>-0.24309921954968691</v>
      </c>
      <c r="OQ64" s="8">
        <v>-0.2715183560633006</v>
      </c>
      <c r="OR64" s="8">
        <v>-0.20253608575911691</v>
      </c>
      <c r="OS64" s="8">
        <v>-0.12199370622298049</v>
      </c>
      <c r="OT64" s="8">
        <v>-0.31121791393589338</v>
      </c>
      <c r="OU64" s="8">
        <v>-0.20559555946005628</v>
      </c>
      <c r="OV64" s="8">
        <v>-0.34491027261807011</v>
      </c>
      <c r="OW64" s="8">
        <v>-0.21316398171723699</v>
      </c>
      <c r="OX64" s="8">
        <v>-0.23069357517867545</v>
      </c>
    </row>
    <row r="65" spans="2:414" ht="15.6" x14ac:dyDescent="0.35">
      <c r="B65" s="6">
        <v>42155</v>
      </c>
      <c r="C65" s="8">
        <v>-7.2124681497707274E-2</v>
      </c>
      <c r="D65" s="8">
        <v>-0.45729011502237993</v>
      </c>
      <c r="E65" s="8">
        <v>-0.21862348246839641</v>
      </c>
      <c r="F65" s="8">
        <v>-0.43071194367181664</v>
      </c>
      <c r="G65" s="8">
        <v>-0.27474188142592143</v>
      </c>
      <c r="H65" s="8">
        <v>-0.1995367279920694</v>
      </c>
      <c r="I65" s="8">
        <v>-0.360921942144175</v>
      </c>
      <c r="J65" s="8">
        <v>-4.471659744439134E-2</v>
      </c>
      <c r="K65" s="8">
        <v>-0.28913405411044052</v>
      </c>
      <c r="L65" s="8">
        <v>-0.23471757556121089</v>
      </c>
      <c r="M65" s="8">
        <v>-0.52221581339230927</v>
      </c>
      <c r="N65" s="8">
        <v>-0.27431919911586256</v>
      </c>
      <c r="O65" s="8">
        <v>7.3607757291557455E-2</v>
      </c>
      <c r="P65" s="8">
        <v>-0.55726958508646796</v>
      </c>
      <c r="Q65" s="8">
        <v>-0.51990135352379507</v>
      </c>
      <c r="R65" s="8">
        <v>-0.26535052583579838</v>
      </c>
      <c r="S65" s="8">
        <v>-0.5710875534276123</v>
      </c>
      <c r="T65" s="8">
        <v>-0.11409055215255065</v>
      </c>
      <c r="U65" s="8">
        <v>-6.9137076496987443E-2</v>
      </c>
      <c r="V65" s="8">
        <v>-0.50910659491014087</v>
      </c>
      <c r="W65" s="8">
        <v>-0.35109259613576749</v>
      </c>
      <c r="X65" s="8">
        <v>-1.2697216002441154E-2</v>
      </c>
      <c r="Y65" s="8">
        <v>0.43838911981670037</v>
      </c>
      <c r="Z65" s="8">
        <v>-0.18233891220091863</v>
      </c>
      <c r="AA65" s="8">
        <v>-0.21165425255024217</v>
      </c>
      <c r="AB65" s="8">
        <v>-6.7063618941401476E-2</v>
      </c>
      <c r="AC65" s="8">
        <v>-6.6442057241101582E-2</v>
      </c>
      <c r="AD65" s="8">
        <v>-0.23338810412975661</v>
      </c>
      <c r="AE65" s="8">
        <v>-0.24673913953408041</v>
      </c>
      <c r="AF65" s="8">
        <v>-0.22939007068094341</v>
      </c>
      <c r="AG65" s="8">
        <v>-0.2485626309671212</v>
      </c>
      <c r="AH65" s="8">
        <v>-0.17588199610766195</v>
      </c>
      <c r="AI65" s="8">
        <v>-0.13131159448499571</v>
      </c>
      <c r="AJ65" s="8">
        <v>-0.2736064697953649</v>
      </c>
      <c r="AK65" s="8">
        <v>-0.14423191614730252</v>
      </c>
      <c r="AL65" s="8">
        <v>-0.36302746134007646</v>
      </c>
      <c r="AM65" s="8">
        <v>-0.32446791108250506</v>
      </c>
      <c r="AN65" s="8">
        <v>-7.0310988520502146E-2</v>
      </c>
      <c r="AO65" s="8">
        <v>-0.31311194577891754</v>
      </c>
      <c r="AP65" s="8">
        <v>-0.36683925640816778</v>
      </c>
      <c r="AQ65" s="8">
        <v>-0.31915222497522244</v>
      </c>
      <c r="AR65" s="8">
        <v>-0.39027645943014705</v>
      </c>
      <c r="AS65" s="8">
        <v>-7.5623175766747056E-2</v>
      </c>
      <c r="AT65" s="8">
        <v>-0.22360719474432056</v>
      </c>
      <c r="AU65" s="8">
        <v>1.4373032609647713E-2</v>
      </c>
      <c r="AV65" s="8">
        <v>-0.23296903899949398</v>
      </c>
      <c r="AW65" s="8">
        <v>-0.28128696039656526</v>
      </c>
      <c r="AX65" s="8">
        <v>-0.37774163514093251</v>
      </c>
      <c r="AY65" s="8">
        <v>-0.27743322199011877</v>
      </c>
      <c r="AZ65" s="8">
        <v>-0.29228303359938607</v>
      </c>
      <c r="BA65" s="8">
        <v>8.5956017609282634E-2</v>
      </c>
      <c r="BB65" s="8">
        <v>-0.39067265421706043</v>
      </c>
      <c r="BC65" s="8">
        <v>-1.1873926440658765E-2</v>
      </c>
      <c r="BD65" s="8">
        <v>-0.29164291044728441</v>
      </c>
      <c r="BE65" s="8">
        <v>-0.40377818654196396</v>
      </c>
      <c r="BF65" s="8">
        <v>-0.33012986113523485</v>
      </c>
      <c r="BG65" s="8">
        <v>-5.846274595851244E-2</v>
      </c>
      <c r="BH65" s="8">
        <v>-0.28493746149220878</v>
      </c>
      <c r="BI65" s="8">
        <v>-8.2837742622422494E-2</v>
      </c>
      <c r="BJ65" s="8">
        <v>-0.13761589210665193</v>
      </c>
      <c r="BK65" s="8">
        <v>-0.16782044050783904</v>
      </c>
      <c r="BL65" s="8">
        <v>-6.0372067735181126E-2</v>
      </c>
      <c r="BM65" s="8">
        <v>-0.36450408893015657</v>
      </c>
      <c r="BN65" s="8">
        <v>-0.28690123828923936</v>
      </c>
      <c r="BO65" s="8">
        <v>-0.21060661487273269</v>
      </c>
      <c r="BP65" s="8">
        <v>-0.17917251587391092</v>
      </c>
      <c r="BQ65" s="8">
        <v>-0.19380239191483256</v>
      </c>
      <c r="BR65" s="8">
        <v>-0.12915875097656662</v>
      </c>
      <c r="BS65" s="8">
        <v>-0.23459363119615495</v>
      </c>
      <c r="BT65" s="8">
        <v>-0.34474660419439307</v>
      </c>
      <c r="BU65" s="8">
        <v>-0.4943469860244068</v>
      </c>
      <c r="BV65" s="8">
        <v>-0.16160818217382392</v>
      </c>
      <c r="BW65" s="8">
        <v>-0.24468236068613139</v>
      </c>
      <c r="BX65" s="8">
        <v>-0.24587074715796048</v>
      </c>
      <c r="BY65" s="8">
        <v>-0.46125294670213335</v>
      </c>
      <c r="BZ65" s="8">
        <v>-0.41839784129454682</v>
      </c>
      <c r="CA65" s="8">
        <v>-0.57096876387308126</v>
      </c>
      <c r="CB65" s="8">
        <v>-0.52372319810078904</v>
      </c>
      <c r="CC65" s="8">
        <v>-0.31503855749276927</v>
      </c>
      <c r="CD65" s="8">
        <v>-0.33878898721126532</v>
      </c>
      <c r="CE65" s="8">
        <v>-0.12152456146492283</v>
      </c>
      <c r="CF65" s="8">
        <v>-0.18115111676573264</v>
      </c>
      <c r="CG65" s="8">
        <v>-0.28983773054751027</v>
      </c>
      <c r="CH65" s="8">
        <v>-0.27202729941603254</v>
      </c>
      <c r="CI65" s="8">
        <v>-0.1370071611069601</v>
      </c>
      <c r="CJ65" s="8">
        <v>-0.34135152201678337</v>
      </c>
      <c r="CK65" s="8">
        <v>-9.8171257065233025E-2</v>
      </c>
      <c r="CL65" s="8">
        <v>-0.15016672444333373</v>
      </c>
      <c r="CM65" s="8">
        <v>-0.28603184268836052</v>
      </c>
      <c r="CN65" s="8">
        <v>-0.30207195291614591</v>
      </c>
      <c r="CO65" s="8">
        <v>-0.27779814997055446</v>
      </c>
      <c r="CP65" s="8">
        <v>-4.9771157129601527E-2</v>
      </c>
      <c r="CQ65" s="8">
        <v>-0.2626179156891511</v>
      </c>
      <c r="CR65" s="8">
        <v>-0.34743338175588151</v>
      </c>
      <c r="CS65" s="8">
        <v>-0.35542551898160568</v>
      </c>
      <c r="CT65" s="8">
        <v>-0.18763257289608382</v>
      </c>
      <c r="CU65" s="8">
        <v>-0.20415719387194844</v>
      </c>
      <c r="CV65" s="8">
        <v>-0.11671158032114935</v>
      </c>
      <c r="CW65" s="8">
        <v>-9.1774781334948805E-2</v>
      </c>
      <c r="CX65" s="8">
        <v>-0.16231417101526671</v>
      </c>
      <c r="CY65" s="8">
        <v>-9.2844975142247627E-2</v>
      </c>
      <c r="CZ65" s="8">
        <v>-0.11454181194743351</v>
      </c>
      <c r="DA65" s="8">
        <v>-1.3829993506161228E-2</v>
      </c>
      <c r="DB65" s="8">
        <v>-0.14981715078677543</v>
      </c>
      <c r="DC65" s="8">
        <v>-0.34782367632445288</v>
      </c>
      <c r="DD65" s="8">
        <v>-0.23059085463662277</v>
      </c>
      <c r="DE65" s="8">
        <v>-0.26017329955967167</v>
      </c>
      <c r="DF65" s="8">
        <v>-0.41721072110913976</v>
      </c>
      <c r="DG65" s="8">
        <v>-0.5503068399492953</v>
      </c>
      <c r="DH65" s="8">
        <v>-0.2938046204322306</v>
      </c>
      <c r="DI65" s="8">
        <v>-0.25607002774770593</v>
      </c>
      <c r="DJ65" s="8">
        <v>-0.51182944993107404</v>
      </c>
      <c r="DK65" s="8">
        <v>-0.33841994418172572</v>
      </c>
      <c r="DL65" s="8">
        <v>-0.39289798275825477</v>
      </c>
      <c r="DM65" s="8">
        <v>-0.44613171112720718</v>
      </c>
      <c r="DN65" s="8">
        <v>-0.48153279158945861</v>
      </c>
      <c r="DO65" s="8">
        <v>5.9674379141869812E-3</v>
      </c>
      <c r="DP65" s="8">
        <v>-0.50331638227183806</v>
      </c>
      <c r="DQ65" s="8">
        <v>-0.33362819728566423</v>
      </c>
      <c r="DR65" s="8">
        <v>-0.38303656068236924</v>
      </c>
      <c r="DS65" s="8">
        <v>-1.7390971559114284E-2</v>
      </c>
      <c r="DT65" s="8">
        <v>-0.28528378977577357</v>
      </c>
      <c r="DU65" s="8">
        <v>5.3264670989095056E-2</v>
      </c>
      <c r="DV65" s="8">
        <v>-0.50642630207105932</v>
      </c>
      <c r="DW65" s="8">
        <v>-0.63207701262181237</v>
      </c>
      <c r="DX65" s="8">
        <v>-0.49167667022819928</v>
      </c>
      <c r="DY65" s="8">
        <v>-0.54892829016136002</v>
      </c>
      <c r="DZ65" s="8">
        <v>-0.62850644346764095</v>
      </c>
      <c r="EA65" s="8">
        <v>-0.6146175606557569</v>
      </c>
      <c r="EB65" s="8">
        <v>-0.30458327783782252</v>
      </c>
      <c r="EC65" s="8">
        <v>-0.33604789924410328</v>
      </c>
      <c r="ED65" s="8">
        <v>-4.5566201472993902E-2</v>
      </c>
      <c r="EE65" s="8">
        <v>0.22946501343436732</v>
      </c>
      <c r="EF65" s="8">
        <v>7.7522652524395788E-2</v>
      </c>
      <c r="EG65" s="8">
        <v>-0.23589500314068146</v>
      </c>
      <c r="EH65" s="8">
        <v>-0.23077040870967611</v>
      </c>
      <c r="EI65" s="8">
        <v>-0.26509922921954715</v>
      </c>
      <c r="EJ65" s="8">
        <v>-0.13316585900137975</v>
      </c>
      <c r="EK65" s="8">
        <v>-0.58139539179262822</v>
      </c>
      <c r="EL65" s="8">
        <v>-0.29509313710709606</v>
      </c>
      <c r="EM65" s="8">
        <v>-0.66129026865397544</v>
      </c>
      <c r="EN65" s="8">
        <v>-0.19035859165059402</v>
      </c>
      <c r="EO65" s="8">
        <v>-0.43898010283819555</v>
      </c>
      <c r="EP65" s="8">
        <v>-0.2901990060234817</v>
      </c>
      <c r="EQ65" s="8">
        <v>-0.3722559129722095</v>
      </c>
      <c r="ER65" s="8">
        <v>-0.36628452059484706</v>
      </c>
      <c r="ES65" s="8">
        <v>-8.1851219285831583E-2</v>
      </c>
      <c r="ET65" s="8">
        <v>-0.35568920136570126</v>
      </c>
      <c r="EU65" s="8">
        <v>-0.12148780441641226</v>
      </c>
      <c r="EV65" s="8">
        <v>-0.12778892894672284</v>
      </c>
      <c r="EW65" s="8">
        <v>-2.858817375838513E-2</v>
      </c>
      <c r="EX65" s="8">
        <v>-5.5113670530353022E-2</v>
      </c>
      <c r="EY65" s="8">
        <v>7.2432111768660754E-2</v>
      </c>
      <c r="EZ65" s="8">
        <v>0.12843823176293367</v>
      </c>
      <c r="FA65" s="8">
        <v>0.17867092602886606</v>
      </c>
      <c r="FB65" s="8">
        <v>0.11760050150967988</v>
      </c>
      <c r="FC65" s="8">
        <v>-0.30454445412727205</v>
      </c>
      <c r="FD65" s="8">
        <v>-0.19507343649301498</v>
      </c>
      <c r="FE65" s="8">
        <v>-0.26674556932703897</v>
      </c>
      <c r="FF65" s="8">
        <v>-0.14898757921163827</v>
      </c>
      <c r="FG65" s="8">
        <v>-0.1726212653268103</v>
      </c>
      <c r="FH65" s="8">
        <v>-9.9370933784502041E-2</v>
      </c>
      <c r="FI65" s="8">
        <v>-0.12280014558700814</v>
      </c>
      <c r="FJ65" s="8">
        <v>-0.21646616211737349</v>
      </c>
      <c r="FK65" s="8">
        <v>-0.2278463898106963</v>
      </c>
      <c r="FL65" s="8">
        <v>-0.61913359669937995</v>
      </c>
      <c r="FM65" s="8">
        <v>-0.24246818604950332</v>
      </c>
      <c r="FN65" s="8">
        <v>-0.24001078246796326</v>
      </c>
      <c r="FO65" s="8">
        <v>-0.33688191925388938</v>
      </c>
      <c r="FP65" s="8">
        <v>3.0652493825844639E-2</v>
      </c>
      <c r="FQ65" s="8">
        <v>-0.37612971329166733</v>
      </c>
      <c r="FR65" s="8">
        <v>-0.1657633658394945</v>
      </c>
      <c r="FS65" s="8">
        <v>-0.28051091817113727</v>
      </c>
      <c r="FT65" s="8">
        <v>-0.14707619538607697</v>
      </c>
      <c r="FU65" s="8">
        <v>-0.27405595528047266</v>
      </c>
      <c r="FV65" s="8">
        <v>-0.45743232244794113</v>
      </c>
      <c r="FW65" s="8">
        <v>-0.17544545378671839</v>
      </c>
      <c r="FX65" s="8">
        <v>3.6371012274627315E-2</v>
      </c>
      <c r="FY65" s="8">
        <v>-0.25429303053489188</v>
      </c>
      <c r="FZ65" s="8">
        <v>7.2945178671286942E-2</v>
      </c>
      <c r="GA65" s="8">
        <v>-5.4218876867489385E-2</v>
      </c>
      <c r="GB65" s="8">
        <v>0.16728059759768377</v>
      </c>
      <c r="GC65" s="8">
        <v>-0.43215396408945811</v>
      </c>
      <c r="GD65" s="8">
        <v>-0.47857815267264719</v>
      </c>
      <c r="GE65" s="8">
        <v>0.12695255489576715</v>
      </c>
      <c r="GF65" s="8">
        <v>-0.21355205843361963</v>
      </c>
      <c r="GG65" s="8">
        <v>-4.5156272116735084E-2</v>
      </c>
      <c r="GH65" s="8">
        <v>-0.42814496750382819</v>
      </c>
      <c r="GI65" s="8">
        <v>-0.57042060946284134</v>
      </c>
      <c r="GJ65" s="8">
        <v>-0.23098918311326433</v>
      </c>
      <c r="GK65" s="8">
        <v>-0.22834065754311941</v>
      </c>
      <c r="GL65" s="8">
        <v>-0.23651662277884708</v>
      </c>
      <c r="GM65" s="8">
        <v>-7.1523225784198924E-2</v>
      </c>
      <c r="GN65" s="8">
        <v>-0.32637212185772335</v>
      </c>
      <c r="GO65" s="8">
        <v>-0.3441843563044808</v>
      </c>
      <c r="GP65" s="8">
        <v>-3.8802900159357202E-2</v>
      </c>
      <c r="GQ65" s="8">
        <v>-0.1340631442001885</v>
      </c>
      <c r="GR65" s="8">
        <v>0.14442519887333011</v>
      </c>
      <c r="GS65" s="8">
        <v>0.23667869222458857</v>
      </c>
      <c r="GT65" s="8">
        <v>0.43814393447855793</v>
      </c>
      <c r="GU65" s="8">
        <v>0.2957315091309255</v>
      </c>
      <c r="GV65" s="8">
        <v>0.42765965121805677</v>
      </c>
      <c r="GW65" s="8">
        <v>-0.320026071548484</v>
      </c>
      <c r="GX65" s="8">
        <v>0.125087840733068</v>
      </c>
      <c r="GY65" s="8">
        <v>-0.19850520519484449</v>
      </c>
      <c r="GZ65" s="8">
        <v>-0.23496148977679959</v>
      </c>
      <c r="HA65" s="8">
        <v>-0.29381861395030173</v>
      </c>
      <c r="HB65" s="8">
        <v>-0.38995161060653505</v>
      </c>
      <c r="HC65" s="8">
        <v>4.5006546566153507E-2</v>
      </c>
      <c r="HD65" s="8">
        <v>-0.25994858342061611</v>
      </c>
      <c r="HE65" s="8">
        <v>-0.29804571779328415</v>
      </c>
      <c r="HF65" s="8">
        <v>-0.42985146341123531</v>
      </c>
      <c r="HG65" s="8">
        <v>-0.46635268533513941</v>
      </c>
      <c r="HH65" s="8">
        <v>-0.57984785496801383</v>
      </c>
      <c r="HI65" s="8">
        <v>-0.15618729081267543</v>
      </c>
      <c r="HJ65" s="8">
        <v>-0.27408625676617487</v>
      </c>
      <c r="HK65" s="8">
        <v>-0.264532269541988</v>
      </c>
      <c r="HL65" s="8">
        <v>-0.49543030322158599</v>
      </c>
      <c r="HM65" s="8">
        <v>-0.34119143701259774</v>
      </c>
      <c r="HN65" s="8">
        <v>-4.2718447467000584E-2</v>
      </c>
      <c r="HO65" s="8">
        <v>-0.29540799496853737</v>
      </c>
      <c r="HP65" s="8">
        <v>-0.35579212383288894</v>
      </c>
      <c r="HQ65" s="8">
        <v>-0.13989450159237141</v>
      </c>
      <c r="HR65" s="8">
        <v>-0.36437448487979068</v>
      </c>
      <c r="HS65" s="8">
        <v>-0.12602417868681765</v>
      </c>
      <c r="HT65" s="8">
        <v>-0.49195366821188896</v>
      </c>
      <c r="HU65" s="8">
        <v>-0.28358148458455679</v>
      </c>
      <c r="HV65" s="8">
        <v>-0.35697474852267908</v>
      </c>
      <c r="HW65" s="8">
        <v>-8.0090747539479673E-2</v>
      </c>
      <c r="HX65" s="8">
        <v>-0.28230207553931219</v>
      </c>
      <c r="HY65" s="8">
        <v>-5.3260490232063265E-2</v>
      </c>
      <c r="HZ65" s="8">
        <v>-0.31607451812633403</v>
      </c>
      <c r="IA65" s="8">
        <v>-0.19076419747537951</v>
      </c>
      <c r="IB65" s="8">
        <v>-0.1009101875374952</v>
      </c>
      <c r="IC65" s="8">
        <v>-0.39312762288486958</v>
      </c>
      <c r="ID65" s="8">
        <v>-6.2238353209130209E-2</v>
      </c>
      <c r="IE65" s="8">
        <v>-0.37303514521147968</v>
      </c>
      <c r="IF65" s="8">
        <v>-0.11690757353458914</v>
      </c>
      <c r="IG65" s="8">
        <v>-0.3953489119788457</v>
      </c>
      <c r="IH65" s="8">
        <v>-0.38762095544928721</v>
      </c>
      <c r="II65" s="8">
        <v>-0.20005270650002119</v>
      </c>
      <c r="IJ65" s="8">
        <v>-0.33525901191616286</v>
      </c>
      <c r="IK65" s="8">
        <v>-0.25463785401243844</v>
      </c>
      <c r="IL65" s="8">
        <v>-0.28174654702847507</v>
      </c>
      <c r="IM65" s="8">
        <v>-0.27785726088597357</v>
      </c>
      <c r="IN65" s="8">
        <v>-0.1956540385268728</v>
      </c>
      <c r="IO65" s="8">
        <v>-0.7020795313786361</v>
      </c>
      <c r="IP65" s="8">
        <v>-0.70824566874279249</v>
      </c>
      <c r="IQ65" s="8">
        <v>-0.49409713926169202</v>
      </c>
      <c r="IR65" s="8">
        <v>-5.6752498163072845E-2</v>
      </c>
      <c r="IS65" s="8">
        <v>-0.16583010242518642</v>
      </c>
      <c r="IT65" s="8">
        <v>-0.28577698097007342</v>
      </c>
      <c r="IU65" s="8">
        <v>-0.17880607069716398</v>
      </c>
      <c r="IV65" s="8">
        <v>-0.28093343220535721</v>
      </c>
      <c r="IW65" s="8">
        <v>-0.32897186037023152</v>
      </c>
      <c r="IX65" s="8">
        <v>-0.35006058781009303</v>
      </c>
      <c r="IY65" s="8">
        <v>-0.21091858073140793</v>
      </c>
      <c r="IZ65" s="8">
        <v>-0.22774241430511627</v>
      </c>
      <c r="JA65" s="8">
        <v>-0.57705601835947562</v>
      </c>
      <c r="JB65" s="8">
        <v>-0.49186249861627818</v>
      </c>
      <c r="JC65" s="8">
        <v>-0.17741889381158985</v>
      </c>
      <c r="JD65" s="8">
        <v>-0.39227704772787475</v>
      </c>
      <c r="JE65" s="8">
        <v>-0.58703537899702218</v>
      </c>
      <c r="JF65" s="8">
        <v>-0.3802740716203436</v>
      </c>
      <c r="JG65" s="8">
        <v>-0.54479779623478697</v>
      </c>
      <c r="JH65" s="8">
        <v>-0.18056541264717621</v>
      </c>
      <c r="JI65" s="8">
        <v>-0.45683442638851723</v>
      </c>
      <c r="JJ65" s="8">
        <v>-3.9820156835900858E-2</v>
      </c>
      <c r="JK65" s="8">
        <v>7.6007818165901617E-2</v>
      </c>
      <c r="JL65" s="8">
        <v>-2.0410567500478632E-2</v>
      </c>
      <c r="JM65" s="8">
        <v>-4.9361831726685144E-2</v>
      </c>
      <c r="JN65" s="8">
        <v>-0.27184462970792511</v>
      </c>
      <c r="JO65" s="8">
        <v>-0.32227259211106696</v>
      </c>
      <c r="JP65" s="8">
        <v>-0.22705475246376056</v>
      </c>
      <c r="JQ65" s="8">
        <v>-0.22969902396213579</v>
      </c>
      <c r="JR65" s="8">
        <v>-0.20779439176118816</v>
      </c>
      <c r="JS65" s="8">
        <v>-0.18268143357970826</v>
      </c>
      <c r="JT65" s="8">
        <v>3.1481483343651889E-2</v>
      </c>
      <c r="JU65" s="8">
        <v>9.4448825138145048E-3</v>
      </c>
      <c r="JV65" s="8">
        <v>7.6592269370856794E-2</v>
      </c>
      <c r="JW65" s="8">
        <v>-0.13964285656367342</v>
      </c>
      <c r="JX65" s="8">
        <v>-0.37319608584831437</v>
      </c>
      <c r="JY65" s="8">
        <v>-0.37935338408264718</v>
      </c>
      <c r="JZ65" s="8">
        <v>-0.15639594778088584</v>
      </c>
      <c r="KA65" s="8">
        <v>-0.33471284692303221</v>
      </c>
      <c r="KB65" s="8">
        <v>-0.54717576722379613</v>
      </c>
      <c r="KC65" s="8">
        <v>-0.40790552147710657</v>
      </c>
      <c r="KD65" s="8">
        <v>-0.25206055628409402</v>
      </c>
      <c r="KE65" s="8">
        <v>-0.46823475439027518</v>
      </c>
      <c r="KF65" s="8">
        <v>-0.50951205138442723</v>
      </c>
      <c r="KG65" s="8">
        <v>-1.4650252581628722E-2</v>
      </c>
      <c r="KH65" s="8">
        <v>2.0061463391749586E-2</v>
      </c>
      <c r="KI65" s="8">
        <v>-0.2652157295545659</v>
      </c>
      <c r="KJ65" s="8">
        <v>-0.18845797525184818</v>
      </c>
      <c r="KK65" s="8">
        <v>-0.50130684347068011</v>
      </c>
      <c r="KL65" s="8">
        <v>-0.30838281656944255</v>
      </c>
      <c r="KM65" s="8">
        <v>-0.19395609944045603</v>
      </c>
      <c r="KN65" s="8">
        <v>-0.25672804164835517</v>
      </c>
      <c r="KO65" s="8">
        <v>-0.33624008908588765</v>
      </c>
      <c r="KP65" s="8">
        <v>-0.26576392165855262</v>
      </c>
      <c r="KQ65" s="8">
        <v>-0.30719035523180321</v>
      </c>
      <c r="KR65" s="8">
        <v>-0.18731705858528114</v>
      </c>
      <c r="KS65" s="8">
        <v>-0.20463283990463108</v>
      </c>
      <c r="KT65" s="8">
        <v>-0.16701887882071118</v>
      </c>
      <c r="KU65" s="8">
        <v>-0.51030029118360543</v>
      </c>
      <c r="KV65" s="8">
        <v>-0.33141279377717803</v>
      </c>
      <c r="KW65" s="8">
        <v>-0.23426560341069877</v>
      </c>
      <c r="KX65" s="8">
        <v>-0.23446975667783995</v>
      </c>
      <c r="KY65" s="8">
        <v>-0.58453605774007167</v>
      </c>
      <c r="KZ65" s="8">
        <v>-0.17702931730400634</v>
      </c>
      <c r="LA65" s="8">
        <v>-0.66209071497043492</v>
      </c>
      <c r="LB65" s="8">
        <v>-0.25714038351164942</v>
      </c>
      <c r="LC65" s="8">
        <v>-0.24493188539862679</v>
      </c>
      <c r="LD65" s="8">
        <v>-0.55725478468852552</v>
      </c>
      <c r="LE65" s="8">
        <v>-0.50169901926654548</v>
      </c>
      <c r="LF65" s="8">
        <v>-0.42657459541474241</v>
      </c>
      <c r="LG65" s="8">
        <v>-0.3126120946443523</v>
      </c>
      <c r="LH65" s="8">
        <v>-0.14999019679371409</v>
      </c>
      <c r="LI65" s="8">
        <v>-0.10109054099088853</v>
      </c>
      <c r="LJ65" s="8">
        <v>-5.0546243145243426E-2</v>
      </c>
      <c r="LK65" s="8">
        <v>-0.32561916348168485</v>
      </c>
      <c r="LL65" s="8">
        <v>-0.1963982057069717</v>
      </c>
      <c r="LM65" s="8">
        <v>-2.303796911311741E-2</v>
      </c>
      <c r="LN65" s="8">
        <v>-0.30062494541320584</v>
      </c>
      <c r="LO65" s="8">
        <v>0.10553723257496524</v>
      </c>
      <c r="LP65" s="8">
        <v>-0.34381947205379026</v>
      </c>
      <c r="LQ65" s="8">
        <v>-8.4439920506309427E-2</v>
      </c>
      <c r="LR65" s="8">
        <v>-0.58089547484591453</v>
      </c>
      <c r="LS65" s="8">
        <v>-0.25909848895651305</v>
      </c>
      <c r="LT65" s="8">
        <v>-0.17279086689086259</v>
      </c>
      <c r="LU65" s="8">
        <v>-0.37094575420252662</v>
      </c>
      <c r="LV65" s="8">
        <v>-0.34969419573188149</v>
      </c>
      <c r="LW65" s="8">
        <v>-0.51010493400881385</v>
      </c>
      <c r="LX65" s="8">
        <v>-0.18121258729352091</v>
      </c>
      <c r="LY65" s="8">
        <v>-0.60143035549385615</v>
      </c>
      <c r="LZ65" s="8">
        <v>-0.15572581293581075</v>
      </c>
      <c r="MA65" s="8">
        <v>-0.11399104540378052</v>
      </c>
      <c r="MB65" s="8">
        <v>-0.19136107610268951</v>
      </c>
      <c r="MC65" s="8">
        <v>-0.31068040961697047</v>
      </c>
      <c r="MD65" s="8">
        <v>-0.15064033409540772</v>
      </c>
      <c r="ME65" s="8">
        <v>3.0546305630689885E-2</v>
      </c>
      <c r="MF65" s="8">
        <v>-0.18737551372179814</v>
      </c>
      <c r="MG65" s="8">
        <v>-0.21884214350408165</v>
      </c>
      <c r="MH65" s="8">
        <v>-0.24164968318065552</v>
      </c>
      <c r="MI65" s="8">
        <v>-0.25409152887852354</v>
      </c>
      <c r="MJ65" s="8">
        <v>-2.3574686447494348E-2</v>
      </c>
      <c r="MK65" s="8">
        <v>-0.61889390309061065</v>
      </c>
      <c r="ML65" s="8">
        <v>-0.37604777483332258</v>
      </c>
      <c r="MM65" s="8">
        <v>-3.5729575800077532E-2</v>
      </c>
      <c r="MN65" s="8">
        <v>-0.38656312715040742</v>
      </c>
      <c r="MO65" s="8">
        <v>-0.42346007326180091</v>
      </c>
      <c r="MP65" s="8">
        <v>5.5321006357268943E-2</v>
      </c>
      <c r="MQ65" s="8">
        <v>-0.44023360153881363</v>
      </c>
      <c r="MR65" s="8">
        <v>0.10438532088130509</v>
      </c>
      <c r="MS65" s="8">
        <v>2.3991664149296304E-2</v>
      </c>
      <c r="MT65" s="8">
        <v>-0.20383184444410013</v>
      </c>
      <c r="MU65" s="8">
        <v>-7.3200863497068502E-2</v>
      </c>
      <c r="MV65" s="8">
        <v>-0.27657264973636103</v>
      </c>
      <c r="MW65" s="8">
        <v>-0.52257159747654069</v>
      </c>
      <c r="MX65" s="8">
        <v>-0.29060945521202985</v>
      </c>
      <c r="MY65" s="8">
        <v>-0.18932160785437302</v>
      </c>
      <c r="MZ65" s="8">
        <v>-0.25092837384410149</v>
      </c>
      <c r="NA65" s="8">
        <v>-0.21170118516220204</v>
      </c>
      <c r="NB65" s="8">
        <v>-5.0938591894291341E-2</v>
      </c>
      <c r="NC65" s="8">
        <v>-4.2100371041071151E-2</v>
      </c>
      <c r="ND65" s="8">
        <v>-3.1780572649516906E-2</v>
      </c>
      <c r="NE65" s="8">
        <v>-0.44210014671124992</v>
      </c>
      <c r="NF65" s="8">
        <v>-0.24345079780065332</v>
      </c>
      <c r="NG65" s="8">
        <v>3.5165182614761814E-2</v>
      </c>
      <c r="NH65" s="8">
        <v>-0.34577389070546594</v>
      </c>
      <c r="NI65" s="8">
        <v>-9.5354187419150013E-2</v>
      </c>
      <c r="NJ65" s="8">
        <v>-0.49231916900831396</v>
      </c>
      <c r="NK65" s="8">
        <v>-0.25778745139604747</v>
      </c>
      <c r="NL65" s="8">
        <v>-0.23607784865516893</v>
      </c>
      <c r="NM65" s="8">
        <v>-0.22707364496835322</v>
      </c>
      <c r="NN65" s="8">
        <v>-0.22509886139465357</v>
      </c>
      <c r="NO65" s="8">
        <v>-9.4151841124564789E-2</v>
      </c>
      <c r="NP65" s="8">
        <v>-0.19208459012144802</v>
      </c>
      <c r="NQ65" s="8">
        <v>-0.34378068291462416</v>
      </c>
      <c r="NR65" s="8">
        <v>-0.24706928998873171</v>
      </c>
      <c r="NS65" s="8">
        <v>-0.43855279585497942</v>
      </c>
      <c r="NT65" s="8">
        <v>-0.25616275021263019</v>
      </c>
      <c r="NU65" s="8">
        <v>-0.36596898737757894</v>
      </c>
      <c r="NV65" s="8">
        <v>-0.59660833269575919</v>
      </c>
      <c r="NW65" s="8">
        <v>-0.68317672862227496</v>
      </c>
      <c r="NX65" s="8">
        <v>2.9700408517274686E-2</v>
      </c>
      <c r="NY65" s="8">
        <v>-0.14796394065133173</v>
      </c>
      <c r="NZ65" s="8">
        <v>-0.27000441919265394</v>
      </c>
      <c r="OA65" s="8">
        <v>-4.4192149125005249E-2</v>
      </c>
      <c r="OB65" s="8">
        <v>-0.18574850474679794</v>
      </c>
      <c r="OC65" s="8">
        <v>5.116411105981241E-2</v>
      </c>
      <c r="OD65" s="8">
        <v>-4.4194956175701655E-2</v>
      </c>
      <c r="OE65" s="8">
        <v>-0.32696669161131475</v>
      </c>
      <c r="OF65" s="8">
        <v>-0.29992569966417137</v>
      </c>
      <c r="OG65" s="8">
        <v>-0.45546682993813004</v>
      </c>
      <c r="OH65" s="8">
        <v>-0.31038137878592581</v>
      </c>
      <c r="OI65" s="8">
        <v>-0.58079988261463766</v>
      </c>
      <c r="OJ65" s="8">
        <v>-0.30651545727869245</v>
      </c>
      <c r="OK65" s="8">
        <v>-0.29865796328050859</v>
      </c>
      <c r="OL65" s="8">
        <v>-0.4311118126201065</v>
      </c>
      <c r="OM65" s="8">
        <v>-0.44033783609878974</v>
      </c>
      <c r="ON65" s="8">
        <v>-0.10278523114179225</v>
      </c>
      <c r="OO65" s="8">
        <v>-0.35780416192425119</v>
      </c>
      <c r="OP65" s="8">
        <v>-0.32320953245312012</v>
      </c>
      <c r="OQ65" s="8">
        <v>-0.32276296356552187</v>
      </c>
      <c r="OR65" s="8">
        <v>-0.20760253715182039</v>
      </c>
      <c r="OS65" s="8">
        <v>-0.21178659087522153</v>
      </c>
      <c r="OT65" s="8">
        <v>-0.43809254070259251</v>
      </c>
      <c r="OU65" s="8">
        <v>-0.23548303769610981</v>
      </c>
      <c r="OV65" s="8">
        <v>-0.30300989886750729</v>
      </c>
      <c r="OW65" s="8">
        <v>-0.14223196752734341</v>
      </c>
      <c r="OX65" s="8">
        <v>-0.24103808019651651</v>
      </c>
    </row>
    <row r="66" spans="2:414" ht="15.6" x14ac:dyDescent="0.35">
      <c r="B66" s="6">
        <v>42185</v>
      </c>
      <c r="C66" s="8">
        <v>-8.4348849714626813E-3</v>
      </c>
      <c r="D66" s="8">
        <v>-0.11805285314739641</v>
      </c>
      <c r="E66" s="8">
        <v>-8.763917749792409E-2</v>
      </c>
      <c r="F66" s="8">
        <v>-0.26431799861977062</v>
      </c>
      <c r="G66" s="8">
        <v>-0.12495027019746166</v>
      </c>
      <c r="H66" s="8">
        <v>-3.3999079618464212E-2</v>
      </c>
      <c r="I66" s="8">
        <v>-0.23190301257191132</v>
      </c>
      <c r="J66" s="8">
        <v>2.0438005107618701E-2</v>
      </c>
      <c r="K66" s="8">
        <v>-9.3464392869006221E-2</v>
      </c>
      <c r="L66" s="8">
        <v>-9.4868848906526637E-2</v>
      </c>
      <c r="M66" s="8">
        <v>-0.33191562400442876</v>
      </c>
      <c r="N66" s="8">
        <v>-7.8643890201767083E-2</v>
      </c>
      <c r="O66" s="8">
        <v>-0.12730095936023147</v>
      </c>
      <c r="P66" s="8">
        <v>-0.16188197351754557</v>
      </c>
      <c r="Q66" s="8">
        <v>-2.3741289406931779E-2</v>
      </c>
      <c r="R66" s="8">
        <v>-0.15840224860387561</v>
      </c>
      <c r="S66" s="8">
        <v>-0.30728185996731633</v>
      </c>
      <c r="T66" s="8">
        <v>-5.697377916713546E-2</v>
      </c>
      <c r="U66" s="8">
        <v>-5.534985029810429E-2</v>
      </c>
      <c r="V66" s="8">
        <v>-0.41072478940681267</v>
      </c>
      <c r="W66" s="8">
        <v>-0.12733499398671033</v>
      </c>
      <c r="X66" s="8">
        <v>-7.4164801427915691E-2</v>
      </c>
      <c r="Y66" s="8">
        <v>0.36546585721489883</v>
      </c>
      <c r="Z66" s="8">
        <v>-5.6865978173428191E-3</v>
      </c>
      <c r="AA66" s="8">
        <v>-0.15970475828687364</v>
      </c>
      <c r="AB66" s="8">
        <v>-9.4795554952295386E-2</v>
      </c>
      <c r="AC66" s="8">
        <v>9.2123506844259961E-2</v>
      </c>
      <c r="AD66" s="8">
        <v>9.3018973634848137E-2</v>
      </c>
      <c r="AE66" s="8">
        <v>-0.15829127239413421</v>
      </c>
      <c r="AF66" s="8">
        <v>-0.20919654318393716</v>
      </c>
      <c r="AG66" s="8">
        <v>-0.13426592500675782</v>
      </c>
      <c r="AH66" s="8">
        <v>1.4776530880373894E-3</v>
      </c>
      <c r="AI66" s="8">
        <v>-2.3614617051826051E-2</v>
      </c>
      <c r="AJ66" s="8">
        <v>-0.22897479713330107</v>
      </c>
      <c r="AK66" s="8">
        <v>-0.17738900524589274</v>
      </c>
      <c r="AL66" s="8">
        <v>-0.28641465635411256</v>
      </c>
      <c r="AM66" s="8">
        <v>-3.2561369808848717E-2</v>
      </c>
      <c r="AN66" s="8">
        <v>-0.17763468631804397</v>
      </c>
      <c r="AO66" s="8">
        <v>-0.16117829278783188</v>
      </c>
      <c r="AP66" s="8">
        <v>-0.24624852466807304</v>
      </c>
      <c r="AQ66" s="8">
        <v>-0.2933237093327446</v>
      </c>
      <c r="AR66" s="8">
        <v>-0.13730620446786743</v>
      </c>
      <c r="AS66" s="8">
        <v>-0.19777413934339111</v>
      </c>
      <c r="AT66" s="8">
        <v>-1.8764448755560402E-2</v>
      </c>
      <c r="AU66" s="8">
        <v>-9.3676971765652307E-3</v>
      </c>
      <c r="AV66" s="8">
        <v>-4.9512508630984241E-2</v>
      </c>
      <c r="AW66" s="8">
        <v>-0.31852213052366324</v>
      </c>
      <c r="AX66" s="8">
        <v>-0.17895277950545285</v>
      </c>
      <c r="AY66" s="8">
        <v>-6.0908756045478032E-2</v>
      </c>
      <c r="AZ66" s="8">
        <v>-0.1945387817767503</v>
      </c>
      <c r="BA66" s="8">
        <v>9.5651433795533078E-2</v>
      </c>
      <c r="BB66" s="8">
        <v>-0.12698260521657706</v>
      </c>
      <c r="BC66" s="8">
        <v>-3.7186279661426697E-3</v>
      </c>
      <c r="BD66" s="8">
        <v>-4.6957024994601651E-2</v>
      </c>
      <c r="BE66" s="8">
        <v>-0.27938013846633691</v>
      </c>
      <c r="BF66" s="8">
        <v>-7.2960371537817842E-2</v>
      </c>
      <c r="BG66" s="8">
        <v>0.16438110067453018</v>
      </c>
      <c r="BH66" s="8">
        <v>-0.17171044024055909</v>
      </c>
      <c r="BI66" s="8">
        <v>4.3304208072950094E-2</v>
      </c>
      <c r="BJ66" s="8">
        <v>-0.12306727327135585</v>
      </c>
      <c r="BK66" s="8">
        <v>-0.12704003513794965</v>
      </c>
      <c r="BL66" s="8">
        <v>9.890545397110137E-2</v>
      </c>
      <c r="BM66" s="8">
        <v>-1.209113296937602E-2</v>
      </c>
      <c r="BN66" s="8">
        <v>-0.36822885053945908</v>
      </c>
      <c r="BO66" s="8">
        <v>-0.10013195951503615</v>
      </c>
      <c r="BP66" s="8">
        <v>-0.10080304069691355</v>
      </c>
      <c r="BQ66" s="8">
        <v>-0.10356856943653309</v>
      </c>
      <c r="BR66" s="8">
        <v>-1.4340348556105898E-2</v>
      </c>
      <c r="BS66" s="8">
        <v>-0.12402962585950711</v>
      </c>
      <c r="BT66" s="8">
        <v>-0.26021512800054397</v>
      </c>
      <c r="BU66" s="8">
        <v>-0.36710219475800898</v>
      </c>
      <c r="BV66" s="8">
        <v>7.0555237863874784E-2</v>
      </c>
      <c r="BW66" s="8">
        <v>-0.18385169849019223</v>
      </c>
      <c r="BX66" s="8">
        <v>-0.32020148510120561</v>
      </c>
      <c r="BY66" s="8">
        <v>-3.0566189465952062E-2</v>
      </c>
      <c r="BZ66" s="8">
        <v>-0.12771394122524038</v>
      </c>
      <c r="CA66" s="8">
        <v>-0.16258949250774954</v>
      </c>
      <c r="CB66" s="8">
        <v>-0.16094761926793089</v>
      </c>
      <c r="CC66" s="8">
        <v>-0.304648306191865</v>
      </c>
      <c r="CD66" s="8">
        <v>-0.25535131651706805</v>
      </c>
      <c r="CE66" s="8">
        <v>-0.13242479281086689</v>
      </c>
      <c r="CF66" s="8">
        <v>-0.11782081041911562</v>
      </c>
      <c r="CG66" s="8">
        <v>-0.20276371697557649</v>
      </c>
      <c r="CH66" s="8">
        <v>-0.27313407643675192</v>
      </c>
      <c r="CI66" s="8">
        <v>-0.1178691412699077</v>
      </c>
      <c r="CJ66" s="8">
        <v>-0.19638488242923735</v>
      </c>
      <c r="CK66" s="8">
        <v>1.9197237178570428E-2</v>
      </c>
      <c r="CL66" s="8">
        <v>-3.8266082393881441E-2</v>
      </c>
      <c r="CM66" s="8">
        <v>-0.19406030622112264</v>
      </c>
      <c r="CN66" s="8">
        <v>-8.0575741458813424E-2</v>
      </c>
      <c r="CO66" s="8">
        <v>1.4755130807887236E-2</v>
      </c>
      <c r="CP66" s="8">
        <v>-8.2310607207519662E-2</v>
      </c>
      <c r="CQ66" s="8">
        <v>-8.8589333572999997E-3</v>
      </c>
      <c r="CR66" s="8">
        <v>-0.21201789634488954</v>
      </c>
      <c r="CS66" s="8">
        <v>-0.14268393045095235</v>
      </c>
      <c r="CT66" s="8">
        <v>-2.3061084044325223E-2</v>
      </c>
      <c r="CU66" s="8">
        <v>-5.5547431584722438E-2</v>
      </c>
      <c r="CV66" s="8">
        <v>-5.4085540364445545E-2</v>
      </c>
      <c r="CW66" s="8">
        <v>-8.0809285317909891E-3</v>
      </c>
      <c r="CX66" s="8">
        <v>-5.3977064701743654E-2</v>
      </c>
      <c r="CY66" s="8">
        <v>0.14449311531167022</v>
      </c>
      <c r="CZ66" s="8">
        <v>0.13755838722001268</v>
      </c>
      <c r="DA66" s="8">
        <v>-2.0527608640795857E-2</v>
      </c>
      <c r="DB66" s="8">
        <v>-6.4308148946819785E-2</v>
      </c>
      <c r="DC66" s="8">
        <v>-0.25063658227742386</v>
      </c>
      <c r="DD66" s="8">
        <v>-0.17528577443986643</v>
      </c>
      <c r="DE66" s="8">
        <v>-0.11890003470167343</v>
      </c>
      <c r="DF66" s="8">
        <v>-0.23909470804132887</v>
      </c>
      <c r="DG66" s="8">
        <v>-0.48638195977992787</v>
      </c>
      <c r="DH66" s="8">
        <v>-0.24517402246673761</v>
      </c>
      <c r="DI66" s="8">
        <v>7.3599643024896508E-2</v>
      </c>
      <c r="DJ66" s="8">
        <v>-0.34124932495281662</v>
      </c>
      <c r="DK66" s="8">
        <v>-0.10643986272802848</v>
      </c>
      <c r="DL66" s="8">
        <v>-0.37217796327915892</v>
      </c>
      <c r="DM66" s="8">
        <v>-0.14464592494808509</v>
      </c>
      <c r="DN66" s="8">
        <v>-4.5762866593457394E-2</v>
      </c>
      <c r="DO66" s="8">
        <v>3.6765590113320222E-2</v>
      </c>
      <c r="DP66" s="8">
        <v>-0.13381397702551759</v>
      </c>
      <c r="DQ66" s="8">
        <v>-0.33715475977972392</v>
      </c>
      <c r="DR66" s="8">
        <v>-0.21209190063643574</v>
      </c>
      <c r="DS66" s="8">
        <v>5.6954547736699487E-2</v>
      </c>
      <c r="DT66" s="8">
        <v>-0.15844058697405181</v>
      </c>
      <c r="DU66" s="8">
        <v>1.5068241745594385E-5</v>
      </c>
      <c r="DV66" s="8">
        <v>-0.18333420524776853</v>
      </c>
      <c r="DW66" s="8">
        <v>-0.24993498940687997</v>
      </c>
      <c r="DX66" s="8">
        <v>-0.23763744395548911</v>
      </c>
      <c r="DY66" s="8">
        <v>-0.26894719222524544</v>
      </c>
      <c r="DZ66" s="8">
        <v>-0.18111755635402529</v>
      </c>
      <c r="EA66" s="8">
        <v>-0.2379738716722731</v>
      </c>
      <c r="EB66" s="8">
        <v>-0.11856310960260957</v>
      </c>
      <c r="EC66" s="8">
        <v>-0.11250764865237146</v>
      </c>
      <c r="ED66" s="8">
        <v>7.8300711441023199E-2</v>
      </c>
      <c r="EE66" s="8">
        <v>-2.265217082680071E-2</v>
      </c>
      <c r="EF66" s="8">
        <v>0.13194892933012697</v>
      </c>
      <c r="EG66" s="8">
        <v>-5.7004824864138097E-2</v>
      </c>
      <c r="EH66" s="8">
        <v>-4.0684712688324902E-2</v>
      </c>
      <c r="EI66" s="8">
        <v>-6.2584583882800637E-2</v>
      </c>
      <c r="EJ66" s="8">
        <v>-0.10483312783363645</v>
      </c>
      <c r="EK66" s="8">
        <v>-0.33994149253627731</v>
      </c>
      <c r="EL66" s="8">
        <v>-0.11295141592966502</v>
      </c>
      <c r="EM66" s="8">
        <v>-8.3637124598795548E-2</v>
      </c>
      <c r="EN66" s="8">
        <v>2.6429227758174332E-2</v>
      </c>
      <c r="EO66" s="8">
        <v>-0.32327225272109167</v>
      </c>
      <c r="EP66" s="8">
        <v>-0.13487447077889508</v>
      </c>
      <c r="EQ66" s="8">
        <v>-0.28724589833562292</v>
      </c>
      <c r="ER66" s="8">
        <v>-0.1971205966377686</v>
      </c>
      <c r="ES66" s="8">
        <v>-1.3874595674541471E-2</v>
      </c>
      <c r="ET66" s="8">
        <v>6.0213862695468974E-2</v>
      </c>
      <c r="EU66" s="8">
        <v>-0.11199921718198963</v>
      </c>
      <c r="EV66" s="8">
        <v>4.847109759766275E-2</v>
      </c>
      <c r="EW66" s="8">
        <v>-9.1127019863607911E-2</v>
      </c>
      <c r="EX66" s="8">
        <v>-7.3031966685162791E-2</v>
      </c>
      <c r="EY66" s="8">
        <v>-0.1548033999215338</v>
      </c>
      <c r="EZ66" s="8">
        <v>4.7295368665403237E-2</v>
      </c>
      <c r="FA66" s="8">
        <v>0.15237102931141253</v>
      </c>
      <c r="FB66" s="8">
        <v>4.3578866638202686E-2</v>
      </c>
      <c r="FC66" s="8">
        <v>-0.10545002795601906</v>
      </c>
      <c r="FD66" s="8">
        <v>-0.27457926231183638</v>
      </c>
      <c r="FE66" s="8">
        <v>-4.4446806040752553E-2</v>
      </c>
      <c r="FF66" s="8">
        <v>4.2606088114739886E-3</v>
      </c>
      <c r="FG66" s="8">
        <v>-5.7956799023141541E-2</v>
      </c>
      <c r="FH66" s="8">
        <v>-9.9156612012005374E-2</v>
      </c>
      <c r="FI66" s="8">
        <v>-0.1624791689065864</v>
      </c>
      <c r="FJ66" s="8">
        <v>-0.27890653149708738</v>
      </c>
      <c r="FK66" s="8">
        <v>-5.8730293268674447E-2</v>
      </c>
      <c r="FL66" s="8">
        <v>-0.27937311724914382</v>
      </c>
      <c r="FM66" s="8">
        <v>-9.6842753807885665E-2</v>
      </c>
      <c r="FN66" s="8">
        <v>-9.6423721547566885E-2</v>
      </c>
      <c r="FO66" s="8">
        <v>-0.13760695090800615</v>
      </c>
      <c r="FP66" s="8">
        <v>0.20126199032374892</v>
      </c>
      <c r="FQ66" s="8">
        <v>-0.29846773976216295</v>
      </c>
      <c r="FR66" s="8">
        <v>3.6478582275238917E-2</v>
      </c>
      <c r="FS66" s="8">
        <v>-0.13457383656120359</v>
      </c>
      <c r="FT66" s="8">
        <v>6.5090720692626558E-2</v>
      </c>
      <c r="FU66" s="8">
        <v>-0.17665709210435671</v>
      </c>
      <c r="FV66" s="8">
        <v>-0.18292934967260385</v>
      </c>
      <c r="FW66" s="8">
        <v>-0.11343010239562103</v>
      </c>
      <c r="FX66" s="8">
        <v>-0.22542408299625741</v>
      </c>
      <c r="FY66" s="8">
        <v>-0.22939287855130119</v>
      </c>
      <c r="FZ66" s="8">
        <v>9.5762477847850622E-2</v>
      </c>
      <c r="GA66" s="8">
        <v>-0.11092218747826707</v>
      </c>
      <c r="GB66" s="8">
        <v>0.24848340087865256</v>
      </c>
      <c r="GC66" s="8">
        <v>2.0462880694915586E-3</v>
      </c>
      <c r="GD66" s="8">
        <v>-0.10420427287146146</v>
      </c>
      <c r="GE66" s="8">
        <v>0.17362618362398619</v>
      </c>
      <c r="GF66" s="8">
        <v>-0.12194824034645631</v>
      </c>
      <c r="GG66" s="8">
        <v>4.3695782036709423E-2</v>
      </c>
      <c r="GH66" s="8">
        <v>-0.25976285787519132</v>
      </c>
      <c r="GI66" s="8">
        <v>-0.30667321934400998</v>
      </c>
      <c r="GJ66" s="8">
        <v>-0.1521189751877258</v>
      </c>
      <c r="GK66" s="8">
        <v>-0.12036761062759185</v>
      </c>
      <c r="GL66" s="8">
        <v>-7.5008728741802949E-2</v>
      </c>
      <c r="GM66" s="8">
        <v>-5.18310767427601E-2</v>
      </c>
      <c r="GN66" s="8">
        <v>-3.7545949288873622E-2</v>
      </c>
      <c r="GO66" s="8">
        <v>-1.9567254899611447E-2</v>
      </c>
      <c r="GP66" s="8">
        <v>-1.6647823610925018E-2</v>
      </c>
      <c r="GQ66" s="8">
        <v>9.4000444499181997E-3</v>
      </c>
      <c r="GR66" s="8">
        <v>7.0826242978879433E-2</v>
      </c>
      <c r="GS66" s="8">
        <v>0.20203194779467071</v>
      </c>
      <c r="GT66" s="8">
        <v>0.35164972738689099</v>
      </c>
      <c r="GU66" s="8">
        <v>0.3078599981418253</v>
      </c>
      <c r="GV66" s="8">
        <v>0.35603366715796775</v>
      </c>
      <c r="GW66" s="8">
        <v>-0.23981230312928103</v>
      </c>
      <c r="GX66" s="8">
        <v>0.14773099355312247</v>
      </c>
      <c r="GY66" s="8">
        <v>-8.8126722877249111E-2</v>
      </c>
      <c r="GZ66" s="8">
        <v>-0.17489959963237139</v>
      </c>
      <c r="HA66" s="8">
        <v>-0.26947190509999974</v>
      </c>
      <c r="HB66" s="8">
        <v>-0.18700126090112654</v>
      </c>
      <c r="HC66" s="8">
        <v>6.6194700249029778E-2</v>
      </c>
      <c r="HD66" s="8">
        <v>-0.15839036698784714</v>
      </c>
      <c r="HE66" s="8">
        <v>-0.3672198908202805</v>
      </c>
      <c r="HF66" s="8">
        <v>-0.33859370100296821</v>
      </c>
      <c r="HG66" s="8">
        <v>-0.18440708942963407</v>
      </c>
      <c r="HH66" s="8">
        <v>-0.4214042113760153</v>
      </c>
      <c r="HI66" s="8">
        <v>-3.784740124568408E-2</v>
      </c>
      <c r="HJ66" s="8">
        <v>-0.11267364329634556</v>
      </c>
      <c r="HK66" s="8">
        <v>-0.26965324652766481</v>
      </c>
      <c r="HL66" s="8">
        <v>-0.31878363110650504</v>
      </c>
      <c r="HM66" s="8">
        <v>-6.1538905707417317E-2</v>
      </c>
      <c r="HN66" s="8">
        <v>-1.2562073772604728E-2</v>
      </c>
      <c r="HO66" s="8">
        <v>-0.21625156473404814</v>
      </c>
      <c r="HP66" s="8">
        <v>-8.9907204722090822E-2</v>
      </c>
      <c r="HQ66" s="8">
        <v>3.5874239809880214E-2</v>
      </c>
      <c r="HR66" s="8">
        <v>-0.20987337899190528</v>
      </c>
      <c r="HS66" s="8">
        <v>-0.15089048716661269</v>
      </c>
      <c r="HT66" s="8">
        <v>-0.31023044379838227</v>
      </c>
      <c r="HU66" s="8">
        <v>0.13365214011081508</v>
      </c>
      <c r="HV66" s="8">
        <v>-0.11273180361004818</v>
      </c>
      <c r="HW66" s="8">
        <v>-0.12734120835970397</v>
      </c>
      <c r="HX66" s="8">
        <v>4.9282034568501366E-2</v>
      </c>
      <c r="HY66" s="8">
        <v>0.14846774571483892</v>
      </c>
      <c r="HZ66" s="8">
        <v>-0.33269365453936695</v>
      </c>
      <c r="IA66" s="8">
        <v>-6.1391322423072631E-2</v>
      </c>
      <c r="IB66" s="8">
        <v>-4.1759038290004949E-2</v>
      </c>
      <c r="IC66" s="8">
        <v>-2.7550049077670086E-2</v>
      </c>
      <c r="ID66" s="8">
        <v>-3.5916324431006175E-2</v>
      </c>
      <c r="IE66" s="8">
        <v>-0.14232170528925295</v>
      </c>
      <c r="IF66" s="8">
        <v>8.6946171240216322E-2</v>
      </c>
      <c r="IG66" s="8">
        <v>-0.22777813200020383</v>
      </c>
      <c r="IH66" s="8">
        <v>-0.111607159146527</v>
      </c>
      <c r="II66" s="8">
        <v>-0.20475582646416571</v>
      </c>
      <c r="IJ66" s="8">
        <v>-0.30746289221213335</v>
      </c>
      <c r="IK66" s="8">
        <v>-7.9761906953119924E-2</v>
      </c>
      <c r="IL66" s="8">
        <v>2.1697135005555668E-3</v>
      </c>
      <c r="IM66" s="8">
        <v>-0.1191635736569923</v>
      </c>
      <c r="IN66" s="8">
        <v>-5.1310366467680411E-2</v>
      </c>
      <c r="IO66" s="8">
        <v>-0.26509784811740633</v>
      </c>
      <c r="IP66" s="8">
        <v>-0.15080664216428438</v>
      </c>
      <c r="IQ66" s="8">
        <v>-0.16824767730329809</v>
      </c>
      <c r="IR66" s="8">
        <v>-0.11793676099477785</v>
      </c>
      <c r="IS66" s="8">
        <v>-0.11129668910050029</v>
      </c>
      <c r="IT66" s="8">
        <v>-0.25092287345662728</v>
      </c>
      <c r="IU66" s="8">
        <v>-0.20835886378880086</v>
      </c>
      <c r="IV66" s="8">
        <v>-0.26771209172734256</v>
      </c>
      <c r="IW66" s="8">
        <v>-0.23936757921153656</v>
      </c>
      <c r="IX66" s="8">
        <v>-8.2995434873266605E-2</v>
      </c>
      <c r="IY66" s="8">
        <v>-9.8953097065065665E-2</v>
      </c>
      <c r="IZ66" s="8">
        <v>-3.8653102224907109E-2</v>
      </c>
      <c r="JA66" s="8">
        <v>-0.20465226943014392</v>
      </c>
      <c r="JB66" s="8">
        <v>-3.7082974691246773E-2</v>
      </c>
      <c r="JC66" s="8">
        <v>-5.9287708982616684E-2</v>
      </c>
      <c r="JD66" s="8">
        <v>-0.13607541075611618</v>
      </c>
      <c r="JE66" s="8">
        <v>-0.15075088067968642</v>
      </c>
      <c r="JF66" s="8">
        <v>-0.33153413619225719</v>
      </c>
      <c r="JG66" s="8">
        <v>-0.34910432234023908</v>
      </c>
      <c r="JH66" s="8">
        <v>-0.4317458526428794</v>
      </c>
      <c r="JI66" s="8">
        <v>-0.12102391917209115</v>
      </c>
      <c r="JJ66" s="8">
        <v>-0.13009151195739541</v>
      </c>
      <c r="JK66" s="8">
        <v>0.1403480330168024</v>
      </c>
      <c r="JL66" s="8">
        <v>8.6494789336125519E-2</v>
      </c>
      <c r="JM66" s="8">
        <v>0.13815755231898022</v>
      </c>
      <c r="JN66" s="8">
        <v>-0.24321150189160562</v>
      </c>
      <c r="JO66" s="8">
        <v>-0.11330026047049781</v>
      </c>
      <c r="JP66" s="8">
        <v>-8.8141956196716359E-2</v>
      </c>
      <c r="JQ66" s="8">
        <v>-0.15139833121813828</v>
      </c>
      <c r="JR66" s="8">
        <v>-8.1183363575836082E-2</v>
      </c>
      <c r="JS66" s="8">
        <v>-5.8270750637179521E-2</v>
      </c>
      <c r="JT66" s="8">
        <v>6.7874262326962739E-2</v>
      </c>
      <c r="JU66" s="8">
        <v>-2.7046309338256174E-2</v>
      </c>
      <c r="JV66" s="8">
        <v>-5.9819208188793965E-2</v>
      </c>
      <c r="JW66" s="8">
        <v>-0.18552850201167503</v>
      </c>
      <c r="JX66" s="8">
        <v>-0.20944215157315643</v>
      </c>
      <c r="JY66" s="8">
        <v>-0.12892295611314722</v>
      </c>
      <c r="JZ66" s="8">
        <v>-4.6834871687705996E-2</v>
      </c>
      <c r="KA66" s="8">
        <v>-3.2707305377631314E-2</v>
      </c>
      <c r="KB66" s="8">
        <v>-7.6153159289780281E-2</v>
      </c>
      <c r="KC66" s="8">
        <v>-0.24546699294456331</v>
      </c>
      <c r="KD66" s="8">
        <v>-0.16995381864448392</v>
      </c>
      <c r="KE66" s="8">
        <v>-0.25050982124541166</v>
      </c>
      <c r="KF66" s="8">
        <v>-0.16858679795634782</v>
      </c>
      <c r="KG66" s="8">
        <v>-0.10834564465406142</v>
      </c>
      <c r="KH66" s="8">
        <v>3.8762183158911161E-2</v>
      </c>
      <c r="KI66" s="8">
        <v>3.6832931444291166E-2</v>
      </c>
      <c r="KJ66" s="8">
        <v>3.9037554126571672E-2</v>
      </c>
      <c r="KK66" s="8">
        <v>-0.21772151675799914</v>
      </c>
      <c r="KL66" s="8">
        <v>-0.38101373580258446</v>
      </c>
      <c r="KM66" s="8">
        <v>-2.5725384019835786E-2</v>
      </c>
      <c r="KN66" s="8">
        <v>-0.28385829642593469</v>
      </c>
      <c r="KO66" s="8">
        <v>-4.5271000475253599E-2</v>
      </c>
      <c r="KP66" s="8">
        <v>-0.1246910702580053</v>
      </c>
      <c r="KQ66" s="8">
        <v>-5.4840144213748394E-2</v>
      </c>
      <c r="KR66" s="8">
        <v>-0.17726946384785952</v>
      </c>
      <c r="KS66" s="8">
        <v>-2.4816878393984207E-2</v>
      </c>
      <c r="KT66" s="8">
        <v>2.7372415317879633E-2</v>
      </c>
      <c r="KU66" s="8">
        <v>-0.33063474091411171</v>
      </c>
      <c r="KV66" s="8">
        <v>-0.20276352816219093</v>
      </c>
      <c r="KW66" s="8">
        <v>-0.14668718148241455</v>
      </c>
      <c r="KX66" s="8">
        <v>-0.14970429117458758</v>
      </c>
      <c r="KY66" s="8">
        <v>-0.36164779914537698</v>
      </c>
      <c r="KZ66" s="8">
        <v>-0.19131970125028241</v>
      </c>
      <c r="LA66" s="8">
        <v>-0.47838429987003062</v>
      </c>
      <c r="LB66" s="8">
        <v>-5.8209929541080452E-2</v>
      </c>
      <c r="LC66" s="8">
        <v>-0.1487328040947091</v>
      </c>
      <c r="LD66" s="8">
        <v>-0.11370964066364861</v>
      </c>
      <c r="LE66" s="8">
        <v>-0.19016869320619811</v>
      </c>
      <c r="LF66" s="8">
        <v>-0.29199929093191446</v>
      </c>
      <c r="LG66" s="8">
        <v>2.8253630644001517E-2</v>
      </c>
      <c r="LH66" s="8">
        <v>-0.1105720175891947</v>
      </c>
      <c r="LI66" s="8">
        <v>1.4474648902928095E-2</v>
      </c>
      <c r="LJ66" s="8">
        <v>-5.7776291977790356E-2</v>
      </c>
      <c r="LK66" s="8">
        <v>0.16385414519873634</v>
      </c>
      <c r="LL66" s="8">
        <v>0.13228391860807839</v>
      </c>
      <c r="LM66" s="8">
        <v>-1.0530760095660716E-2</v>
      </c>
      <c r="LN66" s="8">
        <v>4.372303816352683E-2</v>
      </c>
      <c r="LO66" s="8">
        <v>2.6898754897466098E-2</v>
      </c>
      <c r="LP66" s="8">
        <v>-0.32025330480912367</v>
      </c>
      <c r="LQ66" s="8">
        <v>1.8192281668001895E-2</v>
      </c>
      <c r="LR66" s="8">
        <v>9.0523217352756979E-2</v>
      </c>
      <c r="LS66" s="8">
        <v>5.6526733798254798E-2</v>
      </c>
      <c r="LT66" s="8">
        <v>4.5208723713029732E-2</v>
      </c>
      <c r="LU66" s="8">
        <v>-0.23732861193800106</v>
      </c>
      <c r="LV66" s="8">
        <v>-0.1761898695392006</v>
      </c>
      <c r="LW66" s="8">
        <v>-0.13691130179776123</v>
      </c>
      <c r="LX66" s="8">
        <v>-0.11823634638925398</v>
      </c>
      <c r="LY66" s="8">
        <v>-0.14705084953115258</v>
      </c>
      <c r="LZ66" s="8">
        <v>8.3729359295975997E-2</v>
      </c>
      <c r="MA66" s="8">
        <v>6.9382498729767178E-2</v>
      </c>
      <c r="MB66" s="8">
        <v>-0.26562219928753139</v>
      </c>
      <c r="MC66" s="8">
        <v>-7.2978575114504826E-2</v>
      </c>
      <c r="MD66" s="8">
        <v>-3.3132151106691626E-2</v>
      </c>
      <c r="ME66" s="8">
        <v>0.18207019807066527</v>
      </c>
      <c r="MF66" s="8">
        <v>-8.6666044700310849E-2</v>
      </c>
      <c r="MG66" s="8">
        <v>-0.2621043822218222</v>
      </c>
      <c r="MH66" s="8">
        <v>-9.6853185494501712E-2</v>
      </c>
      <c r="MI66" s="8">
        <v>-0.26863397579173875</v>
      </c>
      <c r="MJ66" s="8">
        <v>6.7088946422458939E-2</v>
      </c>
      <c r="MK66" s="8">
        <v>-0.41887556727194775</v>
      </c>
      <c r="ML66" s="8">
        <v>-0.2538427902414539</v>
      </c>
      <c r="MM66" s="8">
        <v>8.3644466269682631E-3</v>
      </c>
      <c r="MN66" s="8">
        <v>-0.324976887151257</v>
      </c>
      <c r="MO66" s="8">
        <v>-0.39150688312708409</v>
      </c>
      <c r="MP66" s="8">
        <v>0.14730781792958356</v>
      </c>
      <c r="MQ66" s="8">
        <v>-0.28039828019178614</v>
      </c>
      <c r="MR66" s="8">
        <v>3.1968110219399541E-2</v>
      </c>
      <c r="MS66" s="8">
        <v>-7.2053543933047295E-4</v>
      </c>
      <c r="MT66" s="8">
        <v>-0.11811518597488295</v>
      </c>
      <c r="MU66" s="8">
        <v>-1.5354747643811792E-3</v>
      </c>
      <c r="MV66" s="8">
        <v>-0.10750150003009266</v>
      </c>
      <c r="MW66" s="8">
        <v>-1.5183838153491907E-2</v>
      </c>
      <c r="MX66" s="8">
        <v>-7.0852407523825864E-2</v>
      </c>
      <c r="MY66" s="8">
        <v>-0.1294760196821407</v>
      </c>
      <c r="MZ66" s="8">
        <v>-9.5235394068404911E-3</v>
      </c>
      <c r="NA66" s="8">
        <v>-0.1201794312487572</v>
      </c>
      <c r="NB66" s="8">
        <v>-2.0620308138061334E-3</v>
      </c>
      <c r="NC66" s="8">
        <v>0.11333833562091636</v>
      </c>
      <c r="ND66" s="8">
        <v>1.4911974292852178E-2</v>
      </c>
      <c r="NE66" s="8">
        <v>-0.11487127646441912</v>
      </c>
      <c r="NF66" s="8">
        <v>-8.4021023788600005E-2</v>
      </c>
      <c r="NG66" s="8">
        <v>0.20431020214021928</v>
      </c>
      <c r="NH66" s="8">
        <v>-9.2829075611709527E-2</v>
      </c>
      <c r="NI66" s="8">
        <v>-3.8017406364180731E-2</v>
      </c>
      <c r="NJ66" s="8">
        <v>-0.27311477650303345</v>
      </c>
      <c r="NK66" s="8">
        <v>-0.14393974198556519</v>
      </c>
      <c r="NL66" s="8">
        <v>-0.12867620230104793</v>
      </c>
      <c r="NM66" s="8">
        <v>-9.3730262624585142E-2</v>
      </c>
      <c r="NN66" s="8">
        <v>2.5139188880638527E-2</v>
      </c>
      <c r="NO66" s="8">
        <v>1.7553681014101027E-2</v>
      </c>
      <c r="NP66" s="8">
        <v>0.1525587732955232</v>
      </c>
      <c r="NQ66" s="8">
        <v>-6.9124715001665143E-2</v>
      </c>
      <c r="NR66" s="8">
        <v>-7.2423591517466079E-2</v>
      </c>
      <c r="NS66" s="8">
        <v>5.9450267049262699E-2</v>
      </c>
      <c r="NT66" s="8">
        <v>0.13054968773003037</v>
      </c>
      <c r="NU66" s="8">
        <v>0.30142762320904326</v>
      </c>
      <c r="NV66" s="8">
        <v>-9.545626018146805E-2</v>
      </c>
      <c r="NW66" s="8">
        <v>-0.10120800986406361</v>
      </c>
      <c r="NX66" s="8">
        <v>2.9758167188685632E-2</v>
      </c>
      <c r="NY66" s="8">
        <v>2.5729169589066885E-2</v>
      </c>
      <c r="NZ66" s="8">
        <v>-9.894405065613629E-2</v>
      </c>
      <c r="OA66" s="8">
        <v>-3.3998307566263569E-2</v>
      </c>
      <c r="OB66" s="8">
        <v>3.6563798740484044E-2</v>
      </c>
      <c r="OC66" s="8">
        <v>-4.6330777503824104E-2</v>
      </c>
      <c r="OD66" s="8">
        <v>-5.1688710800078926E-2</v>
      </c>
      <c r="OE66" s="8">
        <v>-2.4095812075647371E-2</v>
      </c>
      <c r="OF66" s="8">
        <v>-0.1160128539561984</v>
      </c>
      <c r="OG66" s="8">
        <v>-0.19732912782757725</v>
      </c>
      <c r="OH66" s="8">
        <v>-0.12568228249134958</v>
      </c>
      <c r="OI66" s="8">
        <v>-0.55194189918355041</v>
      </c>
      <c r="OJ66" s="8">
        <v>-0.13933615977205779</v>
      </c>
      <c r="OK66" s="8">
        <v>-3.8667232719619228E-2</v>
      </c>
      <c r="OL66" s="8">
        <v>-0.24321986026683687</v>
      </c>
      <c r="OM66" s="8">
        <v>-0.20736324855212743</v>
      </c>
      <c r="ON66" s="8">
        <v>0.10535015949031577</v>
      </c>
      <c r="OO66" s="8">
        <v>-4.8845081041469743E-2</v>
      </c>
      <c r="OP66" s="8">
        <v>-2.6662290422393979E-2</v>
      </c>
      <c r="OQ66" s="8">
        <v>-4.6618392182172973E-2</v>
      </c>
      <c r="OR66" s="8">
        <v>-0.23299664722958913</v>
      </c>
      <c r="OS66" s="8">
        <v>-3.5372134428163005E-2</v>
      </c>
      <c r="OT66" s="8">
        <v>-9.9710454913638794E-2</v>
      </c>
      <c r="OU66" s="8">
        <v>-3.4536165865733277E-2</v>
      </c>
      <c r="OV66" s="8">
        <v>-5.5222783099797314E-2</v>
      </c>
      <c r="OW66" s="8">
        <v>0.16382114867199835</v>
      </c>
      <c r="OX66" s="8">
        <v>-0.16326802809627833</v>
      </c>
    </row>
    <row r="67" spans="2:414" ht="15.6" x14ac:dyDescent="0.35">
      <c r="B67" s="6">
        <v>42216</v>
      </c>
      <c r="C67" s="8">
        <v>-2.553317804420439E-2</v>
      </c>
      <c r="D67" s="8">
        <v>-0.17855728612485108</v>
      </c>
      <c r="E67" s="8">
        <v>-0.16486230506388042</v>
      </c>
      <c r="F67" s="8">
        <v>-0.30241485668348761</v>
      </c>
      <c r="G67" s="8">
        <v>-6.8542353547753648E-2</v>
      </c>
      <c r="H67" s="8">
        <v>-5.2367691989820608E-2</v>
      </c>
      <c r="I67" s="8">
        <v>-0.11160040471384586</v>
      </c>
      <c r="J67" s="8">
        <v>0.11195827795611166</v>
      </c>
      <c r="K67" s="8">
        <v>-0.15927206322116069</v>
      </c>
      <c r="L67" s="8">
        <v>-6.9182786479987046E-2</v>
      </c>
      <c r="M67" s="8">
        <v>-0.31954047629458721</v>
      </c>
      <c r="N67" s="8">
        <v>-0.21703146619672872</v>
      </c>
      <c r="O67" s="8">
        <v>-0.12506573132622528</v>
      </c>
      <c r="P67" s="8">
        <v>-0.11048340333189748</v>
      </c>
      <c r="Q67" s="8">
        <v>0.10726688321840046</v>
      </c>
      <c r="R67" s="8">
        <v>-8.7772130662849099E-2</v>
      </c>
      <c r="S67" s="8">
        <v>-0.19492235075869699</v>
      </c>
      <c r="T67" s="8">
        <v>-0.15674905527454225</v>
      </c>
      <c r="U67" s="8">
        <v>-7.0442321769664376E-2</v>
      </c>
      <c r="V67" s="8">
        <v>-0.24917827112987831</v>
      </c>
      <c r="W67" s="8">
        <v>-8.4330275847831985E-3</v>
      </c>
      <c r="X67" s="8">
        <v>-3.6196606368522212E-2</v>
      </c>
      <c r="Y67" s="8">
        <v>0.3198553437516975</v>
      </c>
      <c r="Z67" s="8">
        <v>-0.11685865233424098</v>
      </c>
      <c r="AA67" s="8">
        <v>-8.8065831773952136E-2</v>
      </c>
      <c r="AB67" s="8">
        <v>-9.2935220772050603E-2</v>
      </c>
      <c r="AC67" s="8">
        <v>-1.7522968805635402E-2</v>
      </c>
      <c r="AD67" s="8">
        <v>-0.19909393214662041</v>
      </c>
      <c r="AE67" s="8">
        <v>-0.19470641673760841</v>
      </c>
      <c r="AF67" s="8">
        <v>-0.23892833964440971</v>
      </c>
      <c r="AG67" s="8">
        <v>-0.21770112228418673</v>
      </c>
      <c r="AH67" s="8">
        <v>-7.0434787182136985E-2</v>
      </c>
      <c r="AI67" s="8">
        <v>-4.0990628337877637E-2</v>
      </c>
      <c r="AJ67" s="8">
        <v>-0.22640240185531432</v>
      </c>
      <c r="AK67" s="8">
        <v>-0.1825658987144384</v>
      </c>
      <c r="AL67" s="8">
        <v>-0.29970553226876334</v>
      </c>
      <c r="AM67" s="8">
        <v>-0.14466315843576075</v>
      </c>
      <c r="AN67" s="8">
        <v>-4.5372618796013363E-2</v>
      </c>
      <c r="AO67" s="8">
        <v>-0.34514121452120899</v>
      </c>
      <c r="AP67" s="8">
        <v>-0.24917347479780355</v>
      </c>
      <c r="AQ67" s="8">
        <v>-0.21782433725870581</v>
      </c>
      <c r="AR67" s="8">
        <v>1.0572512318456124E-2</v>
      </c>
      <c r="AS67" s="8">
        <v>-0.21234113209666419</v>
      </c>
      <c r="AT67" s="8">
        <v>2.5726369602075284E-2</v>
      </c>
      <c r="AU67" s="8">
        <v>-2.0954837359502373E-2</v>
      </c>
      <c r="AV67" s="8">
        <v>6.8303111832966862E-2</v>
      </c>
      <c r="AW67" s="8">
        <v>-0.37673283836626154</v>
      </c>
      <c r="AX67" s="8">
        <v>-0.15820068933510026</v>
      </c>
      <c r="AY67" s="8">
        <v>-6.2586621811597534E-2</v>
      </c>
      <c r="AZ67" s="8">
        <v>-0.18806423973421701</v>
      </c>
      <c r="BA67" s="8">
        <v>3.9753487304123661E-2</v>
      </c>
      <c r="BB67" s="8">
        <v>-4.4613346394949578E-2</v>
      </c>
      <c r="BC67" s="8">
        <v>-0.18005013752108293</v>
      </c>
      <c r="BD67" s="8">
        <v>-6.4021263116493407E-2</v>
      </c>
      <c r="BE67" s="8">
        <v>-0.23785241621585443</v>
      </c>
      <c r="BF67" s="8">
        <v>-9.5483475891135153E-3</v>
      </c>
      <c r="BG67" s="8">
        <v>0.22610376461689127</v>
      </c>
      <c r="BH67" s="8">
        <v>-0.13709100070910638</v>
      </c>
      <c r="BI67" s="8">
        <v>3.2037107289308489E-2</v>
      </c>
      <c r="BJ67" s="8">
        <v>-0.23207605541756271</v>
      </c>
      <c r="BK67" s="8">
        <v>-0.20466641538704861</v>
      </c>
      <c r="BL67" s="8">
        <v>0.13595207651269384</v>
      </c>
      <c r="BM67" s="8">
        <v>2.1590406571708767E-2</v>
      </c>
      <c r="BN67" s="8">
        <v>-0.34322833197863861</v>
      </c>
      <c r="BO67" s="8">
        <v>-0.14369966687789135</v>
      </c>
      <c r="BP67" s="8">
        <v>-0.15285484873600302</v>
      </c>
      <c r="BQ67" s="8">
        <v>-0.15975431731228146</v>
      </c>
      <c r="BR67" s="8">
        <v>-3.9569064562469766E-2</v>
      </c>
      <c r="BS67" s="8">
        <v>-0.10236161288570077</v>
      </c>
      <c r="BT67" s="8">
        <v>-0.20046855015345286</v>
      </c>
      <c r="BU67" s="8">
        <v>-0.44187264298126044</v>
      </c>
      <c r="BV67" s="8">
        <v>0.16506376517559498</v>
      </c>
      <c r="BW67" s="8">
        <v>-0.19547295152042088</v>
      </c>
      <c r="BX67" s="8">
        <v>-0.29421860857825022</v>
      </c>
      <c r="BY67" s="8">
        <v>-9.4304706168195751E-2</v>
      </c>
      <c r="BZ67" s="8">
        <v>-0.109644515869533</v>
      </c>
      <c r="CA67" s="8">
        <v>-0.33477517433789222</v>
      </c>
      <c r="CB67" s="8">
        <v>-0.14111791823839193</v>
      </c>
      <c r="CC67" s="8">
        <v>-0.24262338750078613</v>
      </c>
      <c r="CD67" s="8">
        <v>-0.12896042375353378</v>
      </c>
      <c r="CE67" s="8">
        <v>-3.6202673683895049E-2</v>
      </c>
      <c r="CF67" s="8">
        <v>-1.1067861039044401E-2</v>
      </c>
      <c r="CG67" s="8">
        <v>-7.2676499397525809E-2</v>
      </c>
      <c r="CH67" s="8">
        <v>-0.22879009224659227</v>
      </c>
      <c r="CI67" s="8">
        <v>-0.26472351765837132</v>
      </c>
      <c r="CJ67" s="8">
        <v>-0.184863808635923</v>
      </c>
      <c r="CK67" s="8">
        <v>-3.7347558641871316E-2</v>
      </c>
      <c r="CL67" s="8">
        <v>7.8941582560059162E-3</v>
      </c>
      <c r="CM67" s="8">
        <v>-0.14686856402190193</v>
      </c>
      <c r="CN67" s="8">
        <v>-0.16786258106869045</v>
      </c>
      <c r="CO67" s="8">
        <v>4.231882183727699E-2</v>
      </c>
      <c r="CP67" s="8">
        <v>-8.5786405259784135E-2</v>
      </c>
      <c r="CQ67" s="8">
        <v>-6.5915744123462607E-3</v>
      </c>
      <c r="CR67" s="8">
        <v>-0.36622285857059278</v>
      </c>
      <c r="CS67" s="8">
        <v>-0.12427628729326669</v>
      </c>
      <c r="CT67" s="8">
        <v>-9.4040538873581089E-2</v>
      </c>
      <c r="CU67" s="8">
        <v>-5.7492899434038208E-2</v>
      </c>
      <c r="CV67" s="8">
        <v>-4.408947929731457E-2</v>
      </c>
      <c r="CW67" s="8">
        <v>-3.0848638403685399E-2</v>
      </c>
      <c r="CX67" s="8">
        <v>-9.6955737862634409E-2</v>
      </c>
      <c r="CY67" s="8">
        <v>0.14401172118357175</v>
      </c>
      <c r="CZ67" s="8">
        <v>4.8447893262719137E-2</v>
      </c>
      <c r="DA67" s="8">
        <v>-2.2785641580824054E-2</v>
      </c>
      <c r="DB67" s="8">
        <v>-6.7461215286965859E-2</v>
      </c>
      <c r="DC67" s="8">
        <v>-0.25634864793550566</v>
      </c>
      <c r="DD67" s="8">
        <v>-9.584107896279577E-2</v>
      </c>
      <c r="DE67" s="8">
        <v>-9.6160492805133835E-2</v>
      </c>
      <c r="DF67" s="8">
        <v>3.8436269525215123E-2</v>
      </c>
      <c r="DG67" s="8">
        <v>-0.46360439564332928</v>
      </c>
      <c r="DH67" s="8">
        <v>-0.1993624057469307</v>
      </c>
      <c r="DI67" s="8">
        <v>7.7911294543905676E-2</v>
      </c>
      <c r="DJ67" s="8">
        <v>-0.25163076396053335</v>
      </c>
      <c r="DK67" s="8">
        <v>-3.9249308279277161E-2</v>
      </c>
      <c r="DL67" s="8">
        <v>-0.20377737544492813</v>
      </c>
      <c r="DM67" s="8">
        <v>0.15198443978723575</v>
      </c>
      <c r="DN67" s="8">
        <v>-5.2602407431115309E-3</v>
      </c>
      <c r="DO67" s="8">
        <v>-8.5598775608383595E-2</v>
      </c>
      <c r="DP67" s="8">
        <v>-0.26381201062585707</v>
      </c>
      <c r="DQ67" s="8">
        <v>-0.29190781408101218</v>
      </c>
      <c r="DR67" s="8">
        <v>-0.19833200114463687</v>
      </c>
      <c r="DS67" s="8">
        <v>-0.12209736887813182</v>
      </c>
      <c r="DT67" s="8">
        <v>-0.151104234834052</v>
      </c>
      <c r="DU67" s="8">
        <v>1.3723726746919013E-2</v>
      </c>
      <c r="DV67" s="8">
        <v>-0.18173682928138335</v>
      </c>
      <c r="DW67" s="8">
        <v>-0.21823645213092055</v>
      </c>
      <c r="DX67" s="8">
        <v>-0.27221319088403773</v>
      </c>
      <c r="DY67" s="8">
        <v>-0.15000889346854274</v>
      </c>
      <c r="DZ67" s="8">
        <v>-0.27009217853763523</v>
      </c>
      <c r="EA67" s="8">
        <v>-0.26741424336759667</v>
      </c>
      <c r="EB67" s="8">
        <v>-0.17118008055477693</v>
      </c>
      <c r="EC67" s="8">
        <v>-0.12577148821226083</v>
      </c>
      <c r="ED67" s="8">
        <v>0.1200620217004513</v>
      </c>
      <c r="EE67" s="8">
        <v>-1.6826326526073472E-4</v>
      </c>
      <c r="EF67" s="8">
        <v>0.12613413001699544</v>
      </c>
      <c r="EG67" s="8">
        <v>-3.1220864554966612E-2</v>
      </c>
      <c r="EH67" s="8">
        <v>-0.12946729073164112</v>
      </c>
      <c r="EI67" s="8">
        <v>5.1979896985569866E-2</v>
      </c>
      <c r="EJ67" s="8">
        <v>-0.19471402054521486</v>
      </c>
      <c r="EK67" s="8">
        <v>-0.28095165145937451</v>
      </c>
      <c r="EL67" s="8">
        <v>-0.18003502165759702</v>
      </c>
      <c r="EM67" s="8">
        <v>2.1227193422082961E-2</v>
      </c>
      <c r="EN67" s="8">
        <v>-4.9682398004863737E-2</v>
      </c>
      <c r="EO67" s="8">
        <v>-0.32447550474217435</v>
      </c>
      <c r="EP67" s="8">
        <v>-0.10914155396120358</v>
      </c>
      <c r="EQ67" s="8">
        <v>-0.2968071437231054</v>
      </c>
      <c r="ER67" s="8">
        <v>-0.20510657060266935</v>
      </c>
      <c r="ES67" s="8">
        <v>3.3941779693683748E-2</v>
      </c>
      <c r="ET67" s="8">
        <v>2.3012513908131187E-2</v>
      </c>
      <c r="EU67" s="8">
        <v>-3.0774980901061438E-2</v>
      </c>
      <c r="EV67" s="8">
        <v>0.2088832489590858</v>
      </c>
      <c r="EW67" s="8">
        <v>-0.11104426672290908</v>
      </c>
      <c r="EX67" s="8">
        <v>-8.9895660444686665E-2</v>
      </c>
      <c r="EY67" s="8">
        <v>-0.42267964203828629</v>
      </c>
      <c r="EZ67" s="8">
        <v>-7.7690340527215601E-2</v>
      </c>
      <c r="FA67" s="8">
        <v>0.15129076627250965</v>
      </c>
      <c r="FB67" s="8">
        <v>-8.8528845964013905E-2</v>
      </c>
      <c r="FC67" s="8">
        <v>-6.6886212711254917E-2</v>
      </c>
      <c r="FD67" s="8">
        <v>-0.38732850057934581</v>
      </c>
      <c r="FE67" s="8">
        <v>-7.1232409518432155E-2</v>
      </c>
      <c r="FF67" s="8">
        <v>-9.3009918999165136E-2</v>
      </c>
      <c r="FG67" s="8">
        <v>-8.394185671993229E-2</v>
      </c>
      <c r="FH67" s="8">
        <v>-0.13664266066621461</v>
      </c>
      <c r="FI67" s="8">
        <v>-0.12935179098989166</v>
      </c>
      <c r="FJ67" s="8">
        <v>-0.38820353101336086</v>
      </c>
      <c r="FK67" s="8">
        <v>-1.722992461788531E-2</v>
      </c>
      <c r="FL67" s="8">
        <v>-0.21951809244247059</v>
      </c>
      <c r="FM67" s="8">
        <v>-0.13666081624877058</v>
      </c>
      <c r="FN67" s="8">
        <v>-0.13585951815351066</v>
      </c>
      <c r="FO67" s="8">
        <v>-0.12734935752924531</v>
      </c>
      <c r="FP67" s="8">
        <v>0.2576534755815274</v>
      </c>
      <c r="FQ67" s="8">
        <v>-0.34436958700390463</v>
      </c>
      <c r="FR67" s="8">
        <v>7.1275803607161473E-2</v>
      </c>
      <c r="FS67" s="8">
        <v>-4.0763488025421075E-2</v>
      </c>
      <c r="FT67" s="8">
        <v>0.11414456563520828</v>
      </c>
      <c r="FU67" s="8">
        <v>-0.27213933499632154</v>
      </c>
      <c r="FV67" s="8">
        <v>-0.26172557973519794</v>
      </c>
      <c r="FW67" s="8">
        <v>-8.7722719646643202E-2</v>
      </c>
      <c r="FX67" s="8">
        <v>-0.30900894081867059</v>
      </c>
      <c r="FY67" s="8">
        <v>-0.26679740935873797</v>
      </c>
      <c r="FZ67" s="8">
        <v>0.14460456558228721</v>
      </c>
      <c r="GA67" s="8">
        <v>-0.24415003011751618</v>
      </c>
      <c r="GB67" s="8">
        <v>0.21971418523327943</v>
      </c>
      <c r="GC67" s="8">
        <v>-0.13341062507747939</v>
      </c>
      <c r="GD67" s="8">
        <v>-0.12642859255027564</v>
      </c>
      <c r="GE67" s="8">
        <v>0.15946578782692777</v>
      </c>
      <c r="GF67" s="8">
        <v>-3.1912502493821313E-3</v>
      </c>
      <c r="GG67" s="8">
        <v>3.5189995482382705E-2</v>
      </c>
      <c r="GH67" s="8">
        <v>-0.11654111236074589</v>
      </c>
      <c r="GI67" s="8">
        <v>-0.19457265370610452</v>
      </c>
      <c r="GJ67" s="8">
        <v>-4.5263771069017536E-2</v>
      </c>
      <c r="GK67" s="8">
        <v>-8.6559989401323381E-2</v>
      </c>
      <c r="GL67" s="8">
        <v>-0.10610307334575286</v>
      </c>
      <c r="GM67" s="8">
        <v>-0.1589611668863008</v>
      </c>
      <c r="GN67" s="8">
        <v>-6.3157634476388128E-2</v>
      </c>
      <c r="GO67" s="8">
        <v>-6.0093111687289272E-2</v>
      </c>
      <c r="GP67" s="8">
        <v>-9.3186314001911005E-2</v>
      </c>
      <c r="GQ67" s="8">
        <v>6.4744844863204129E-2</v>
      </c>
      <c r="GR67" s="8">
        <v>-9.9578560916763328E-2</v>
      </c>
      <c r="GS67" s="8">
        <v>9.8521561517616263E-2</v>
      </c>
      <c r="GT67" s="8">
        <v>0.30599386362852204</v>
      </c>
      <c r="GU67" s="8">
        <v>0.26770355417476388</v>
      </c>
      <c r="GV67" s="8">
        <v>0.30794202317778441</v>
      </c>
      <c r="GW67" s="8">
        <v>-0.2608769850755765</v>
      </c>
      <c r="GX67" s="8">
        <v>0.20452719218375129</v>
      </c>
      <c r="GY67" s="8">
        <v>-3.8651451894508547E-2</v>
      </c>
      <c r="GZ67" s="8">
        <v>-0.1981703948426386</v>
      </c>
      <c r="HA67" s="8">
        <v>-0.32279834265584018</v>
      </c>
      <c r="HB67" s="8">
        <v>-0.18840939116937397</v>
      </c>
      <c r="HC67" s="8">
        <v>-0.11176794688045628</v>
      </c>
      <c r="HD67" s="8">
        <v>-0.15745204377671329</v>
      </c>
      <c r="HE67" s="8">
        <v>-0.36171494286940886</v>
      </c>
      <c r="HF67" s="8">
        <v>-0.20428436967374969</v>
      </c>
      <c r="HG67" s="8">
        <v>-0.3503727051148065</v>
      </c>
      <c r="HH67" s="8">
        <v>-0.18934035300620558</v>
      </c>
      <c r="HI67" s="8">
        <v>-0.10506861949007673</v>
      </c>
      <c r="HJ67" s="8">
        <v>-0.1424893829606233</v>
      </c>
      <c r="HK67" s="8">
        <v>-0.21754558060009926</v>
      </c>
      <c r="HL67" s="8">
        <v>-0.25112618153548044</v>
      </c>
      <c r="HM67" s="8">
        <v>-6.0235868165269969E-2</v>
      </c>
      <c r="HN67" s="8">
        <v>-0.16672713085061247</v>
      </c>
      <c r="HO67" s="8">
        <v>-0.20333526745392552</v>
      </c>
      <c r="HP67" s="8">
        <v>-0.17984573611216936</v>
      </c>
      <c r="HQ67" s="8">
        <v>-2.6224012338848062E-2</v>
      </c>
      <c r="HR67" s="8">
        <v>-0.13220434169653927</v>
      </c>
      <c r="HS67" s="8">
        <v>-0.28741573779840246</v>
      </c>
      <c r="HT67" s="8">
        <v>-0.27251577348720535</v>
      </c>
      <c r="HU67" s="8">
        <v>9.0289894620230224E-2</v>
      </c>
      <c r="HV67" s="8">
        <v>-2.2722754707753014E-2</v>
      </c>
      <c r="HW67" s="8">
        <v>-0.28060841014079013</v>
      </c>
      <c r="HX67" s="8">
        <v>2.8391506238195873E-2</v>
      </c>
      <c r="HY67" s="8">
        <v>0.13284889788028068</v>
      </c>
      <c r="HZ67" s="8">
        <v>-0.31212935419754345</v>
      </c>
      <c r="IA67" s="8">
        <v>-0.13631063661288395</v>
      </c>
      <c r="IB67" s="8">
        <v>9.7508186080371081E-2</v>
      </c>
      <c r="IC67" s="8">
        <v>0.11430671040746648</v>
      </c>
      <c r="ID67" s="8">
        <v>0.10163769348187028</v>
      </c>
      <c r="IE67" s="8">
        <v>3.2048940837063639E-2</v>
      </c>
      <c r="IF67" s="8">
        <v>4.0373130778264977E-3</v>
      </c>
      <c r="IG67" s="8">
        <v>-0.1471956427678231</v>
      </c>
      <c r="IH67" s="8">
        <v>-0.17042948585931686</v>
      </c>
      <c r="II67" s="8">
        <v>-0.26922954152388195</v>
      </c>
      <c r="IJ67" s="8">
        <v>-0.25171586999612688</v>
      </c>
      <c r="IK67" s="8">
        <v>-0.13485495156678348</v>
      </c>
      <c r="IL67" s="8">
        <v>-4.5948601947096955E-2</v>
      </c>
      <c r="IM67" s="8">
        <v>-0.22467049684212204</v>
      </c>
      <c r="IN67" s="8">
        <v>-8.6430899056727073E-2</v>
      </c>
      <c r="IO67" s="8">
        <v>-0.46545270500669728</v>
      </c>
      <c r="IP67" s="8">
        <v>-0.42752688676312228</v>
      </c>
      <c r="IQ67" s="8">
        <v>-0.17938934936451789</v>
      </c>
      <c r="IR67" s="8">
        <v>-8.67748920571524E-2</v>
      </c>
      <c r="IS67" s="8">
        <v>-6.3102480833968522E-2</v>
      </c>
      <c r="IT67" s="8">
        <v>-0.4028868226672398</v>
      </c>
      <c r="IU67" s="8">
        <v>-0.23841792958534741</v>
      </c>
      <c r="IV67" s="8">
        <v>-0.3648975684575313</v>
      </c>
      <c r="IW67" s="8">
        <v>-0.26402503026797258</v>
      </c>
      <c r="IX67" s="8">
        <v>-7.593939930156253E-2</v>
      </c>
      <c r="IY67" s="8">
        <v>-9.2318631803244289E-2</v>
      </c>
      <c r="IZ67" s="8">
        <v>-9.1648362736384964E-2</v>
      </c>
      <c r="JA67" s="8">
        <v>-0.19702851732088855</v>
      </c>
      <c r="JB67" s="8">
        <v>-0.13874836339915847</v>
      </c>
      <c r="JC67" s="8">
        <v>-6.1151496741470898E-2</v>
      </c>
      <c r="JD67" s="8">
        <v>-0.14376656030496757</v>
      </c>
      <c r="JE67" s="8">
        <v>-0.23654542799139414</v>
      </c>
      <c r="JF67" s="8">
        <v>-0.21926249494057959</v>
      </c>
      <c r="JG67" s="8">
        <v>-0.25495884067930691</v>
      </c>
      <c r="JH67" s="8">
        <v>-0.18344337397580429</v>
      </c>
      <c r="JI67" s="8">
        <v>-7.9480604780437697E-2</v>
      </c>
      <c r="JJ67" s="8">
        <v>-1.0489644421546539E-3</v>
      </c>
      <c r="JK67" s="8">
        <v>2.7160241042923767E-2</v>
      </c>
      <c r="JL67" s="8">
        <v>-8.1258709189000924E-2</v>
      </c>
      <c r="JM67" s="8">
        <v>-1.3438629943091479E-2</v>
      </c>
      <c r="JN67" s="8">
        <v>-0.27918618027157799</v>
      </c>
      <c r="JO67" s="8">
        <v>-8.8525244629817881E-2</v>
      </c>
      <c r="JP67" s="8">
        <v>-3.0436577868172311E-2</v>
      </c>
      <c r="JQ67" s="8">
        <v>-0.12726582976761744</v>
      </c>
      <c r="JR67" s="8">
        <v>-1.5269445566829517E-2</v>
      </c>
      <c r="JS67" s="8">
        <v>-4.2973157645271487E-2</v>
      </c>
      <c r="JT67" s="8">
        <v>5.0416858267119724E-2</v>
      </c>
      <c r="JU67" s="8">
        <v>-7.9014961087692584E-2</v>
      </c>
      <c r="JV67" s="8">
        <v>3.4737763174678617E-2</v>
      </c>
      <c r="JW67" s="8">
        <v>-0.13715113659127659</v>
      </c>
      <c r="JX67" s="8">
        <v>-0.18373363333889695</v>
      </c>
      <c r="JY67" s="8">
        <v>-0.1528691182098563</v>
      </c>
      <c r="JZ67" s="8">
        <v>-2.6705510871778648E-2</v>
      </c>
      <c r="KA67" s="8">
        <v>-0.10604522921123374</v>
      </c>
      <c r="KB67" s="8">
        <v>-0.21475319805003559</v>
      </c>
      <c r="KC67" s="8">
        <v>-0.27699883896147875</v>
      </c>
      <c r="KD67" s="8">
        <v>9.9730779571231354E-4</v>
      </c>
      <c r="KE67" s="8">
        <v>-0.49828178871132106</v>
      </c>
      <c r="KF67" s="8">
        <v>-9.0981801623484404E-2</v>
      </c>
      <c r="KG67" s="8">
        <v>-0.16477527573082998</v>
      </c>
      <c r="KH67" s="8">
        <v>-6.9149319502863543E-2</v>
      </c>
      <c r="KI67" s="8">
        <v>-2.3167597412847483E-2</v>
      </c>
      <c r="KJ67" s="8">
        <v>6.3709484960478152E-2</v>
      </c>
      <c r="KK67" s="8">
        <v>-0.1396116685704244</v>
      </c>
      <c r="KL67" s="8">
        <v>-0.32660747594865563</v>
      </c>
      <c r="KM67" s="8">
        <v>-6.2226570887807919E-2</v>
      </c>
      <c r="KN67" s="8">
        <v>-0.43353691827806407</v>
      </c>
      <c r="KO67" s="8">
        <v>-6.1367615719431313E-2</v>
      </c>
      <c r="KP67" s="8">
        <v>-0.16960560016435325</v>
      </c>
      <c r="KQ67" s="8">
        <v>-7.6353550092116071E-2</v>
      </c>
      <c r="KR67" s="8">
        <v>-0.2132190021185488</v>
      </c>
      <c r="KS67" s="8">
        <v>-3.7036233056177613E-2</v>
      </c>
      <c r="KT67" s="8">
        <v>7.5868770959859333E-2</v>
      </c>
      <c r="KU67" s="8">
        <v>-0.43684547739158452</v>
      </c>
      <c r="KV67" s="8">
        <v>-0.17630509757246993</v>
      </c>
      <c r="KW67" s="8">
        <v>-0.10896834118057273</v>
      </c>
      <c r="KX67" s="8">
        <v>-0.12629991306489094</v>
      </c>
      <c r="KY67" s="8">
        <v>-0.37261967854479117</v>
      </c>
      <c r="KZ67" s="8">
        <v>-0.20371304211273711</v>
      </c>
      <c r="LA67" s="8">
        <v>-0.57900537863068202</v>
      </c>
      <c r="LB67" s="8">
        <v>-2.4329232385817492E-2</v>
      </c>
      <c r="LC67" s="8">
        <v>-5.5247278636919445E-2</v>
      </c>
      <c r="LD67" s="8">
        <v>-0.10623691714037559</v>
      </c>
      <c r="LE67" s="8">
        <v>-0.21418785206262697</v>
      </c>
      <c r="LF67" s="8">
        <v>-0.35698233378228966</v>
      </c>
      <c r="LG67" s="8">
        <v>0.13924543172489373</v>
      </c>
      <c r="LH67" s="8">
        <v>-0.13015697327745682</v>
      </c>
      <c r="LI67" s="8">
        <v>0.18283009186281446</v>
      </c>
      <c r="LJ67" s="8">
        <v>-8.3690672262911533E-2</v>
      </c>
      <c r="LK67" s="8">
        <v>-1.129045063279057E-2</v>
      </c>
      <c r="LL67" s="8">
        <v>9.610894458345258E-2</v>
      </c>
      <c r="LM67" s="8">
        <v>9.8068749843304728E-2</v>
      </c>
      <c r="LN67" s="8">
        <v>-4.5717518534532771E-2</v>
      </c>
      <c r="LO67" s="8">
        <v>8.2083054893355975E-2</v>
      </c>
      <c r="LP67" s="8">
        <v>-0.64429921230602072</v>
      </c>
      <c r="LQ67" s="8">
        <v>-0.15612335906691674</v>
      </c>
      <c r="LR67" s="8">
        <v>-9.3600109016613059E-2</v>
      </c>
      <c r="LS67" s="8">
        <v>1.7405832357425436E-2</v>
      </c>
      <c r="LT67" s="8">
        <v>-3.2641349469283341E-2</v>
      </c>
      <c r="LU67" s="8">
        <v>-0.15605419274724552</v>
      </c>
      <c r="LV67" s="8">
        <v>-0.12530262105647408</v>
      </c>
      <c r="LW67" s="8">
        <v>-0.1724255541894045</v>
      </c>
      <c r="LX67" s="8">
        <v>4.8073875584412631E-2</v>
      </c>
      <c r="LY67" s="8">
        <v>7.5718168401120965E-3</v>
      </c>
      <c r="LZ67" s="8">
        <v>1.2478036136165833E-2</v>
      </c>
      <c r="MA67" s="8">
        <v>2.6034888611456034E-2</v>
      </c>
      <c r="MB67" s="8">
        <v>-0.19151897208468377</v>
      </c>
      <c r="MC67" s="8">
        <v>-7.1852040225230826E-2</v>
      </c>
      <c r="MD67" s="8">
        <v>-5.4080723717670913E-2</v>
      </c>
      <c r="ME67" s="8">
        <v>0.2516231168029931</v>
      </c>
      <c r="MF67" s="8">
        <v>-0.2037200757465451</v>
      </c>
      <c r="MG67" s="8">
        <v>-0.18793973408427866</v>
      </c>
      <c r="MH67" s="8">
        <v>-0.17337826260652545</v>
      </c>
      <c r="MI67" s="8">
        <v>-6.0062305896041161E-2</v>
      </c>
      <c r="MJ67" s="8">
        <v>-1.7644694971452918E-3</v>
      </c>
      <c r="MK67" s="8">
        <v>-0.32480983790444834</v>
      </c>
      <c r="ML67" s="8">
        <v>-0.2100638039928914</v>
      </c>
      <c r="MM67" s="8">
        <v>4.4012723652626248E-2</v>
      </c>
      <c r="MN67" s="8">
        <v>-0.14290264526770502</v>
      </c>
      <c r="MO67" s="8">
        <v>-0.18686890214753218</v>
      </c>
      <c r="MP67" s="8">
        <v>9.1393835425072664E-2</v>
      </c>
      <c r="MQ67" s="8">
        <v>-0.1842082327322436</v>
      </c>
      <c r="MR67" s="8">
        <v>-6.2835179290768928E-2</v>
      </c>
      <c r="MS67" s="8">
        <v>-4.1575879610885262E-2</v>
      </c>
      <c r="MT67" s="8">
        <v>-0.16879853249093504</v>
      </c>
      <c r="MU67" s="8">
        <v>-3.1604574370280157E-2</v>
      </c>
      <c r="MV67" s="8">
        <v>1.78156259604508E-2</v>
      </c>
      <c r="MW67" s="8">
        <v>9.1360900617097757E-2</v>
      </c>
      <c r="MX67" s="8">
        <v>5.8320267612963425E-2</v>
      </c>
      <c r="MY67" s="8">
        <v>3.578286061229359E-2</v>
      </c>
      <c r="MZ67" s="8">
        <v>0.10261147682642689</v>
      </c>
      <c r="NA67" s="8">
        <v>-0.23106124363580807</v>
      </c>
      <c r="NB67" s="8">
        <v>-2.0731519458363778E-2</v>
      </c>
      <c r="NC67" s="8">
        <v>3.353467840249464E-2</v>
      </c>
      <c r="ND67" s="8">
        <v>-7.2790185920443742E-2</v>
      </c>
      <c r="NE67" s="8">
        <v>-0.24648382300510058</v>
      </c>
      <c r="NF67" s="8">
        <v>-7.8924756572691573E-2</v>
      </c>
      <c r="NG67" s="8">
        <v>0.21443706603034735</v>
      </c>
      <c r="NH67" s="8">
        <v>-1.085236114955482E-2</v>
      </c>
      <c r="NI67" s="8">
        <v>-0.14658023318588018</v>
      </c>
      <c r="NJ67" s="8">
        <v>-0.12989757366474819</v>
      </c>
      <c r="NK67" s="8">
        <v>-9.357864045902077E-2</v>
      </c>
      <c r="NL67" s="8">
        <v>-0.10302322466598973</v>
      </c>
      <c r="NM67" s="8">
        <v>-9.0365495301057752E-2</v>
      </c>
      <c r="NN67" s="8">
        <v>1.7448671230548031E-2</v>
      </c>
      <c r="NO67" s="8">
        <v>-9.151593406404171E-2</v>
      </c>
      <c r="NP67" s="8">
        <v>-7.5580588400701015E-3</v>
      </c>
      <c r="NQ67" s="8">
        <v>-1.5920289588519067E-2</v>
      </c>
      <c r="NR67" s="8">
        <v>7.0918142007219288E-3</v>
      </c>
      <c r="NS67" s="8">
        <v>0.10061305761637462</v>
      </c>
      <c r="NT67" s="8">
        <v>0.15469051291678576</v>
      </c>
      <c r="NU67" s="8">
        <v>0.46494485068948799</v>
      </c>
      <c r="NV67" s="8">
        <v>-0.30140957296821602</v>
      </c>
      <c r="NW67" s="8">
        <v>-0.32041258143058693</v>
      </c>
      <c r="NX67" s="8">
        <v>1.3360564767344906E-2</v>
      </c>
      <c r="NY67" s="8">
        <v>2.277469257750377E-2</v>
      </c>
      <c r="NZ67" s="8">
        <v>-0.13301794176252801</v>
      </c>
      <c r="OA67" s="8">
        <v>-0.1310583397342418</v>
      </c>
      <c r="OB67" s="8">
        <v>8.8908652081019446E-2</v>
      </c>
      <c r="OC67" s="8">
        <v>1.4040238635913554E-2</v>
      </c>
      <c r="OD67" s="8">
        <v>-7.7518287817354495E-2</v>
      </c>
      <c r="OE67" s="8">
        <v>-4.883319267854052E-2</v>
      </c>
      <c r="OF67" s="8">
        <v>-0.12953962447814868</v>
      </c>
      <c r="OG67" s="8">
        <v>-0.24825761317521852</v>
      </c>
      <c r="OH67" s="8">
        <v>-0.14474527765666234</v>
      </c>
      <c r="OI67" s="8">
        <v>-0.45952549858738567</v>
      </c>
      <c r="OJ67" s="8">
        <v>-0.14341242915863658</v>
      </c>
      <c r="OK67" s="8">
        <v>-4.5102368320752796E-2</v>
      </c>
      <c r="OL67" s="8">
        <v>-0.25620932905978289</v>
      </c>
      <c r="OM67" s="8">
        <v>-0.1125793171200814</v>
      </c>
      <c r="ON67" s="8">
        <v>-2.4614743286114755E-2</v>
      </c>
      <c r="OO67" s="8">
        <v>-0.15143274588429154</v>
      </c>
      <c r="OP67" s="8">
        <v>-0.10231988694735251</v>
      </c>
      <c r="OQ67" s="8">
        <v>-0.12063046692735582</v>
      </c>
      <c r="OR67" s="8">
        <v>-0.24656702401533481</v>
      </c>
      <c r="OS67" s="8">
        <v>-0.15217171478733146</v>
      </c>
      <c r="OT67" s="8">
        <v>-0.17017305495286669</v>
      </c>
      <c r="OU67" s="8">
        <v>-7.2180635213778599E-2</v>
      </c>
      <c r="OV67" s="8">
        <v>-6.9607400696188371E-2</v>
      </c>
      <c r="OW67" s="8">
        <v>0.21950984299914106</v>
      </c>
      <c r="OX67" s="8">
        <v>-1.8206815053242106E-2</v>
      </c>
    </row>
    <row r="68" spans="2:414" ht="15.6" x14ac:dyDescent="0.35">
      <c r="B68" s="6" t="s">
        <v>1165</v>
      </c>
      <c r="C68" s="8">
        <f>AVERAGE(C56:C67)</f>
        <v>-3.1347929838159157E-2</v>
      </c>
      <c r="D68" s="8">
        <f t="shared" ref="D68:BO68" si="49">AVERAGE(D56:D67)</f>
        <v>-0.38342809816482454</v>
      </c>
      <c r="E68" s="8">
        <f t="shared" si="49"/>
        <v>-0.23760351208678235</v>
      </c>
      <c r="F68" s="8">
        <f t="shared" si="49"/>
        <v>-0.32649641500150667</v>
      </c>
      <c r="G68" s="8">
        <f t="shared" si="49"/>
        <v>-0.16079383819306306</v>
      </c>
      <c r="H68" s="8">
        <f t="shared" si="49"/>
        <v>-0.19782985600383016</v>
      </c>
      <c r="I68" s="8">
        <f t="shared" si="49"/>
        <v>-0.3106282728196828</v>
      </c>
      <c r="J68" s="8">
        <f t="shared" si="49"/>
        <v>-0.1522115055747221</v>
      </c>
      <c r="K68" s="8">
        <f t="shared" si="49"/>
        <v>-0.24332450094510194</v>
      </c>
      <c r="L68" s="8">
        <f t="shared" si="49"/>
        <v>-8.9357408399152419E-2</v>
      </c>
      <c r="M68" s="8">
        <f t="shared" si="49"/>
        <v>-0.28094508360597087</v>
      </c>
      <c r="N68" s="8">
        <f t="shared" si="49"/>
        <v>-0.21466538956040762</v>
      </c>
      <c r="O68" s="8">
        <f t="shared" si="49"/>
        <v>-2.7826355542821965E-2</v>
      </c>
      <c r="P68" s="8">
        <f t="shared" si="49"/>
        <v>-0.20544754713316293</v>
      </c>
      <c r="Q68" s="8">
        <f t="shared" si="49"/>
        <v>-0.24798360471194739</v>
      </c>
      <c r="R68" s="8">
        <f t="shared" si="49"/>
        <v>-0.24981231826148897</v>
      </c>
      <c r="S68" s="8">
        <f t="shared" si="49"/>
        <v>-0.35611320154993314</v>
      </c>
      <c r="T68" s="8">
        <f t="shared" si="49"/>
        <v>-0.18108817106231889</v>
      </c>
      <c r="U68" s="8">
        <f t="shared" si="49"/>
        <v>-9.5390919798355164E-2</v>
      </c>
      <c r="V68" s="8">
        <f t="shared" si="49"/>
        <v>-0.36015355602851273</v>
      </c>
      <c r="W68" s="8">
        <f t="shared" si="49"/>
        <v>-0.26326836697914946</v>
      </c>
      <c r="X68" s="8">
        <f t="shared" si="49"/>
        <v>-0.12272103677396164</v>
      </c>
      <c r="Y68" s="8">
        <f t="shared" si="49"/>
        <v>0.19834469973602883</v>
      </c>
      <c r="Z68" s="8">
        <f t="shared" si="49"/>
        <v>-0.16822950901505251</v>
      </c>
      <c r="AA68" s="8">
        <f t="shared" si="49"/>
        <v>-0.14060095609991</v>
      </c>
      <c r="AB68" s="8">
        <f t="shared" si="49"/>
        <v>-8.7974969049930296E-2</v>
      </c>
      <c r="AC68" s="8">
        <f t="shared" si="49"/>
        <v>-3.2336614479019553E-2</v>
      </c>
      <c r="AD68" s="8">
        <f t="shared" si="49"/>
        <v>-0.24694147194442959</v>
      </c>
      <c r="AE68" s="8">
        <f t="shared" si="49"/>
        <v>-0.25683973297522517</v>
      </c>
      <c r="AF68" s="8">
        <f t="shared" si="49"/>
        <v>-0.25460787573083449</v>
      </c>
      <c r="AG68" s="8">
        <f t="shared" si="49"/>
        <v>-0.19812999149951652</v>
      </c>
      <c r="AH68" s="8">
        <f t="shared" si="49"/>
        <v>-0.20069678819352718</v>
      </c>
      <c r="AI68" s="8">
        <f t="shared" si="49"/>
        <v>-0.18272385263208116</v>
      </c>
      <c r="AJ68" s="8">
        <f t="shared" si="49"/>
        <v>-0.33340591784184387</v>
      </c>
      <c r="AK68" s="8">
        <f t="shared" si="49"/>
        <v>-0.10733692264868817</v>
      </c>
      <c r="AL68" s="8">
        <f t="shared" si="49"/>
        <v>-0.32796050484101613</v>
      </c>
      <c r="AM68" s="8">
        <f t="shared" si="49"/>
        <v>-0.22787672038442305</v>
      </c>
      <c r="AN68" s="8">
        <f t="shared" si="49"/>
        <v>-5.9148641896586633E-2</v>
      </c>
      <c r="AO68" s="8">
        <f t="shared" si="49"/>
        <v>-0.32735976297982555</v>
      </c>
      <c r="AP68" s="8">
        <f t="shared" si="49"/>
        <v>-0.33838225096939634</v>
      </c>
      <c r="AQ68" s="8">
        <f t="shared" si="49"/>
        <v>-0.35027487798683127</v>
      </c>
      <c r="AR68" s="8">
        <f t="shared" si="49"/>
        <v>-0.30794378599368205</v>
      </c>
      <c r="AS68" s="8">
        <f t="shared" si="49"/>
        <v>-0.19486744154042823</v>
      </c>
      <c r="AT68" s="8">
        <f t="shared" si="49"/>
        <v>-0.19932897984240708</v>
      </c>
      <c r="AU68" s="8">
        <f t="shared" si="49"/>
        <v>-5.0779641751746714E-2</v>
      </c>
      <c r="AV68" s="8">
        <f t="shared" si="49"/>
        <v>-0.23669333189201894</v>
      </c>
      <c r="AW68" s="8">
        <f t="shared" si="49"/>
        <v>-0.38109916330777222</v>
      </c>
      <c r="AX68" s="8">
        <f t="shared" si="49"/>
        <v>-0.31181139597212404</v>
      </c>
      <c r="AY68" s="8">
        <f t="shared" si="49"/>
        <v>-0.34173997022048574</v>
      </c>
      <c r="AZ68" s="8">
        <f t="shared" si="49"/>
        <v>-0.26883487892188246</v>
      </c>
      <c r="BA68" s="8">
        <f t="shared" si="49"/>
        <v>-1.2807589011928905E-2</v>
      </c>
      <c r="BB68" s="8">
        <f t="shared" si="49"/>
        <v>-0.23262869602287781</v>
      </c>
      <c r="BC68" s="8">
        <f t="shared" si="49"/>
        <v>-5.4282349740583165E-2</v>
      </c>
      <c r="BD68" s="8">
        <f t="shared" si="49"/>
        <v>-0.28927495725810198</v>
      </c>
      <c r="BE68" s="8">
        <f t="shared" si="49"/>
        <v>-0.35768520223640138</v>
      </c>
      <c r="BF68" s="8">
        <f t="shared" si="49"/>
        <v>-0.29825554387447245</v>
      </c>
      <c r="BG68" s="8">
        <f t="shared" si="49"/>
        <v>-6.9660343778909992E-2</v>
      </c>
      <c r="BH68" s="8">
        <f t="shared" si="49"/>
        <v>-0.27652951102728673</v>
      </c>
      <c r="BI68" s="8">
        <f t="shared" si="49"/>
        <v>-8.9064815855936993E-2</v>
      </c>
      <c r="BJ68" s="8">
        <f t="shared" si="49"/>
        <v>-0.15458302178136232</v>
      </c>
      <c r="BK68" s="8">
        <f t="shared" si="49"/>
        <v>-0.25756948022527232</v>
      </c>
      <c r="BL68" s="8">
        <f t="shared" si="49"/>
        <v>-8.6210961599749461E-2</v>
      </c>
      <c r="BM68" s="8">
        <f t="shared" si="49"/>
        <v>-0.33772741165504083</v>
      </c>
      <c r="BN68" s="8">
        <f t="shared" si="49"/>
        <v>-0.25498005787520223</v>
      </c>
      <c r="BO68" s="8">
        <f t="shared" si="49"/>
        <v>-0.21919128251376938</v>
      </c>
      <c r="BP68" s="8">
        <f t="shared" ref="BP68:EA68" si="50">AVERAGE(BP56:BP67)</f>
        <v>-0.12716749289977006</v>
      </c>
      <c r="BQ68" s="8">
        <f t="shared" si="50"/>
        <v>-0.13569831000251484</v>
      </c>
      <c r="BR68" s="8">
        <f t="shared" si="50"/>
        <v>-7.9045424260550556E-2</v>
      </c>
      <c r="BS68" s="8">
        <f t="shared" si="50"/>
        <v>-0.15914915707076657</v>
      </c>
      <c r="BT68" s="8">
        <f t="shared" si="50"/>
        <v>-0.32302895648445618</v>
      </c>
      <c r="BU68" s="8">
        <f t="shared" si="50"/>
        <v>-0.42630088403253624</v>
      </c>
      <c r="BV68" s="8">
        <f t="shared" si="50"/>
        <v>-0.27063824463310554</v>
      </c>
      <c r="BW68" s="8">
        <f t="shared" si="50"/>
        <v>-0.27005190463559042</v>
      </c>
      <c r="BX68" s="8">
        <f t="shared" si="50"/>
        <v>-0.35206702110677296</v>
      </c>
      <c r="BY68" s="8">
        <f t="shared" si="50"/>
        <v>-0.39659332430941419</v>
      </c>
      <c r="BZ68" s="8">
        <f t="shared" si="50"/>
        <v>-0.23127425129833543</v>
      </c>
      <c r="CA68" s="8">
        <f t="shared" si="50"/>
        <v>-0.31062341769728452</v>
      </c>
      <c r="CB68" s="8">
        <f t="shared" si="50"/>
        <v>-0.3909753211674391</v>
      </c>
      <c r="CC68" s="8">
        <f t="shared" si="50"/>
        <v>-0.31242877585576101</v>
      </c>
      <c r="CD68" s="8">
        <f t="shared" si="50"/>
        <v>-0.26376764304877182</v>
      </c>
      <c r="CE68" s="8">
        <f t="shared" si="50"/>
        <v>-0.12007796361548419</v>
      </c>
      <c r="CF68" s="8">
        <f t="shared" si="50"/>
        <v>-0.14731907919923576</v>
      </c>
      <c r="CG68" s="8">
        <f t="shared" si="50"/>
        <v>-0.16043713454322595</v>
      </c>
      <c r="CH68" s="8">
        <f t="shared" si="50"/>
        <v>-0.33881677038548008</v>
      </c>
      <c r="CI68" s="8">
        <f t="shared" si="50"/>
        <v>-0.18949516673178265</v>
      </c>
      <c r="CJ68" s="8">
        <f t="shared" si="50"/>
        <v>-0.24887085152913299</v>
      </c>
      <c r="CK68" s="8">
        <f t="shared" si="50"/>
        <v>-0.22035110930730584</v>
      </c>
      <c r="CL68" s="8">
        <f t="shared" si="50"/>
        <v>-0.15800519578515529</v>
      </c>
      <c r="CM68" s="8">
        <f t="shared" si="50"/>
        <v>-0.34941947414506241</v>
      </c>
      <c r="CN68" s="8">
        <f t="shared" si="50"/>
        <v>-0.16867283024982513</v>
      </c>
      <c r="CO68" s="8">
        <f t="shared" si="50"/>
        <v>-0.17975076956745104</v>
      </c>
      <c r="CP68" s="8">
        <f t="shared" si="50"/>
        <v>-0.20108653863630213</v>
      </c>
      <c r="CQ68" s="8">
        <f t="shared" si="50"/>
        <v>-0.1580710081692378</v>
      </c>
      <c r="CR68" s="8">
        <f t="shared" si="50"/>
        <v>-0.26861243632950899</v>
      </c>
      <c r="CS68" s="8">
        <f t="shared" si="50"/>
        <v>-0.29868918095001656</v>
      </c>
      <c r="CT68" s="8">
        <f t="shared" si="50"/>
        <v>-0.26858741913280332</v>
      </c>
      <c r="CU68" s="8">
        <f t="shared" si="50"/>
        <v>-0.19336876811662987</v>
      </c>
      <c r="CV68" s="8">
        <f t="shared" si="50"/>
        <v>-7.3354067498021799E-2</v>
      </c>
      <c r="CW68" s="8">
        <f t="shared" si="50"/>
        <v>-0.16182018499142289</v>
      </c>
      <c r="CX68" s="8">
        <f t="shared" si="50"/>
        <v>-0.16632231005205653</v>
      </c>
      <c r="CY68" s="8">
        <f t="shared" si="50"/>
        <v>-0.10516499816134157</v>
      </c>
      <c r="CZ68" s="8">
        <f t="shared" si="50"/>
        <v>-0.12408898822363169</v>
      </c>
      <c r="DA68" s="8">
        <f t="shared" si="50"/>
        <v>-0.16252861747055322</v>
      </c>
      <c r="DB68" s="8">
        <f t="shared" si="50"/>
        <v>-0.16945355792992955</v>
      </c>
      <c r="DC68" s="8">
        <f t="shared" si="50"/>
        <v>-0.33257190361142225</v>
      </c>
      <c r="DD68" s="8">
        <f t="shared" si="50"/>
        <v>-0.22452515670101056</v>
      </c>
      <c r="DE68" s="8">
        <f t="shared" si="50"/>
        <v>-0.19083292508365546</v>
      </c>
      <c r="DF68" s="8">
        <f t="shared" si="50"/>
        <v>-0.45140218897853046</v>
      </c>
      <c r="DG68" s="8">
        <f t="shared" si="50"/>
        <v>-0.453513743001414</v>
      </c>
      <c r="DH68" s="8">
        <f t="shared" si="50"/>
        <v>-0.21337376539330066</v>
      </c>
      <c r="DI68" s="8">
        <f t="shared" si="50"/>
        <v>-0.12357636365199211</v>
      </c>
      <c r="DJ68" s="8">
        <f t="shared" si="50"/>
        <v>-0.33359332960850491</v>
      </c>
      <c r="DK68" s="8">
        <f t="shared" si="50"/>
        <v>-0.24520956892136433</v>
      </c>
      <c r="DL68" s="8">
        <f t="shared" si="50"/>
        <v>-0.38219806650924409</v>
      </c>
      <c r="DM68" s="8">
        <f t="shared" si="50"/>
        <v>-0.29316640978128955</v>
      </c>
      <c r="DN68" s="8">
        <f t="shared" si="50"/>
        <v>-0.3857666905054819</v>
      </c>
      <c r="DO68" s="8">
        <f t="shared" si="50"/>
        <v>-3.8117341662920017E-2</v>
      </c>
      <c r="DP68" s="8">
        <f t="shared" si="50"/>
        <v>-0.36136903904914491</v>
      </c>
      <c r="DQ68" s="8">
        <f t="shared" si="50"/>
        <v>-0.37148914436409647</v>
      </c>
      <c r="DR68" s="8">
        <f t="shared" si="50"/>
        <v>-0.16155814199372084</v>
      </c>
      <c r="DS68" s="8">
        <f t="shared" si="50"/>
        <v>-0.11090390105753893</v>
      </c>
      <c r="DT68" s="8">
        <f t="shared" si="50"/>
        <v>-0.37094196511037153</v>
      </c>
      <c r="DU68" s="8">
        <f t="shared" si="50"/>
        <v>1.0073143171820228E-2</v>
      </c>
      <c r="DV68" s="8">
        <f t="shared" si="50"/>
        <v>-0.24497815031243667</v>
      </c>
      <c r="DW68" s="8">
        <f t="shared" si="50"/>
        <v>-0.40045187492491402</v>
      </c>
      <c r="DX68" s="8">
        <f t="shared" si="50"/>
        <v>-0.45093505030165842</v>
      </c>
      <c r="DY68" s="8">
        <f t="shared" si="50"/>
        <v>-0.37494216354190207</v>
      </c>
      <c r="DZ68" s="8">
        <f t="shared" si="50"/>
        <v>-0.45689156223961774</v>
      </c>
      <c r="EA68" s="8">
        <f t="shared" si="50"/>
        <v>-0.30486429494879508</v>
      </c>
      <c r="EB68" s="8">
        <f t="shared" ref="EB68:GM68" si="51">AVERAGE(EB56:EB67)</f>
        <v>-0.34094298332790562</v>
      </c>
      <c r="EC68" s="8">
        <f t="shared" si="51"/>
        <v>-0.31057179291319253</v>
      </c>
      <c r="ED68" s="8">
        <f t="shared" si="51"/>
        <v>-4.3937766092928369E-2</v>
      </c>
      <c r="EE68" s="8">
        <f t="shared" si="51"/>
        <v>0.12394966948668946</v>
      </c>
      <c r="EF68" s="8">
        <f t="shared" si="51"/>
        <v>5.9657594214885923E-2</v>
      </c>
      <c r="EG68" s="8">
        <f t="shared" si="51"/>
        <v>-0.33136098319126739</v>
      </c>
      <c r="EH68" s="8">
        <f t="shared" si="51"/>
        <v>-0.3209462529022466</v>
      </c>
      <c r="EI68" s="8">
        <f t="shared" si="51"/>
        <v>-0.31135154958856809</v>
      </c>
      <c r="EJ68" s="8">
        <f t="shared" si="51"/>
        <v>-8.9662495658768146E-2</v>
      </c>
      <c r="EK68" s="8">
        <f t="shared" si="51"/>
        <v>-0.47087999387731094</v>
      </c>
      <c r="EL68" s="8">
        <f t="shared" si="51"/>
        <v>-0.18351357808330568</v>
      </c>
      <c r="EM68" s="8">
        <f t="shared" si="51"/>
        <v>-0.47211942439286081</v>
      </c>
      <c r="EN68" s="8">
        <f t="shared" si="51"/>
        <v>-7.9491401886076715E-2</v>
      </c>
      <c r="EO68" s="8">
        <f t="shared" si="51"/>
        <v>-0.41574335732042283</v>
      </c>
      <c r="EP68" s="8">
        <f t="shared" si="51"/>
        <v>-0.20763653657572498</v>
      </c>
      <c r="EQ68" s="8">
        <f t="shared" si="51"/>
        <v>-0.28903638832051753</v>
      </c>
      <c r="ER68" s="8">
        <f t="shared" si="51"/>
        <v>-0.299648132919896</v>
      </c>
      <c r="ES68" s="8">
        <f t="shared" si="51"/>
        <v>-6.9376013222865948E-2</v>
      </c>
      <c r="ET68" s="8">
        <f t="shared" si="51"/>
        <v>-0.11195146432050913</v>
      </c>
      <c r="EU68" s="8">
        <f t="shared" si="51"/>
        <v>-0.13186754189043623</v>
      </c>
      <c r="EV68" s="8">
        <f t="shared" si="51"/>
        <v>-6.7482283188122758E-2</v>
      </c>
      <c r="EW68" s="8">
        <f t="shared" si="51"/>
        <v>-8.8968246249180205E-2</v>
      </c>
      <c r="EX68" s="8">
        <f t="shared" si="51"/>
        <v>-9.9351957720334297E-2</v>
      </c>
      <c r="EY68" s="8">
        <f t="shared" si="51"/>
        <v>1.3978846494207983E-2</v>
      </c>
      <c r="EZ68" s="8">
        <f t="shared" si="51"/>
        <v>0.10445469476186296</v>
      </c>
      <c r="FA68" s="8">
        <f t="shared" si="51"/>
        <v>0.11031833827978944</v>
      </c>
      <c r="FB68" s="8">
        <f t="shared" si="51"/>
        <v>0.17955100057262696</v>
      </c>
      <c r="FC68" s="8">
        <f t="shared" si="51"/>
        <v>-0.20633771076803939</v>
      </c>
      <c r="FD68" s="8">
        <f t="shared" si="51"/>
        <v>-0.31474361650081267</v>
      </c>
      <c r="FE68" s="8">
        <f t="shared" si="51"/>
        <v>-0.32568612959171395</v>
      </c>
      <c r="FF68" s="8">
        <f t="shared" si="51"/>
        <v>-0.11660080004987612</v>
      </c>
      <c r="FG68" s="8">
        <f t="shared" si="51"/>
        <v>-8.5496099366279721E-2</v>
      </c>
      <c r="FH68" s="8">
        <f t="shared" si="51"/>
        <v>-0.10758889354193402</v>
      </c>
      <c r="FI68" s="8">
        <f t="shared" si="51"/>
        <v>-0.30272726075221418</v>
      </c>
      <c r="FJ68" s="8">
        <f t="shared" si="51"/>
        <v>-0.33421495296592041</v>
      </c>
      <c r="FK68" s="8">
        <f t="shared" si="51"/>
        <v>-0.21367622461655075</v>
      </c>
      <c r="FL68" s="8">
        <f t="shared" si="51"/>
        <v>-0.30014211370768573</v>
      </c>
      <c r="FM68" s="8">
        <f t="shared" si="51"/>
        <v>-0.19372427651973986</v>
      </c>
      <c r="FN68" s="8">
        <f t="shared" si="51"/>
        <v>-0.19222641361049295</v>
      </c>
      <c r="FO68" s="8">
        <f t="shared" si="51"/>
        <v>-0.26223508819056957</v>
      </c>
      <c r="FP68" s="8">
        <f t="shared" si="51"/>
        <v>7.3999856287149793E-2</v>
      </c>
      <c r="FQ68" s="8">
        <f t="shared" si="51"/>
        <v>-0.3932175285191904</v>
      </c>
      <c r="FR68" s="8">
        <f t="shared" si="51"/>
        <v>-7.5098952222647716E-2</v>
      </c>
      <c r="FS68" s="8">
        <f t="shared" si="51"/>
        <v>-0.28918736478588575</v>
      </c>
      <c r="FT68" s="8">
        <f t="shared" si="51"/>
        <v>-0.10995499651085218</v>
      </c>
      <c r="FU68" s="8">
        <f t="shared" si="51"/>
        <v>-0.27380185708387256</v>
      </c>
      <c r="FV68" s="8">
        <f t="shared" si="51"/>
        <v>-0.45921084832900916</v>
      </c>
      <c r="FW68" s="8">
        <f t="shared" si="51"/>
        <v>-0.20243719145893488</v>
      </c>
      <c r="FX68" s="8">
        <f t="shared" si="51"/>
        <v>-1.3278973421051747E-2</v>
      </c>
      <c r="FY68" s="8">
        <f t="shared" si="51"/>
        <v>-0.27316359239513416</v>
      </c>
      <c r="FZ68" s="8">
        <f t="shared" si="51"/>
        <v>3.4345825816211123E-2</v>
      </c>
      <c r="GA68" s="8">
        <f t="shared" si="51"/>
        <v>-0.26199852410917979</v>
      </c>
      <c r="GB68" s="8">
        <f t="shared" si="51"/>
        <v>6.4351068595003363E-2</v>
      </c>
      <c r="GC68" s="8">
        <f t="shared" si="51"/>
        <v>-0.224923706765597</v>
      </c>
      <c r="GD68" s="8">
        <f t="shared" si="51"/>
        <v>-0.21272900503379064</v>
      </c>
      <c r="GE68" s="8">
        <f t="shared" si="51"/>
        <v>8.4095948620500183E-2</v>
      </c>
      <c r="GF68" s="8">
        <f t="shared" si="51"/>
        <v>-0.1209436754094436</v>
      </c>
      <c r="GG68" s="8">
        <f t="shared" si="51"/>
        <v>0.10442791168196346</v>
      </c>
      <c r="GH68" s="8">
        <f t="shared" si="51"/>
        <v>-0.25940849960108664</v>
      </c>
      <c r="GI68" s="8">
        <f t="shared" si="51"/>
        <v>-0.35542557352983489</v>
      </c>
      <c r="GJ68" s="8">
        <f t="shared" si="51"/>
        <v>-5.229003409883573E-2</v>
      </c>
      <c r="GK68" s="8">
        <f t="shared" si="51"/>
        <v>-0.20121381152233697</v>
      </c>
      <c r="GL68" s="8">
        <f t="shared" si="51"/>
        <v>-0.22199804580158244</v>
      </c>
      <c r="GM68" s="8">
        <f t="shared" si="51"/>
        <v>-0.13482871232252189</v>
      </c>
      <c r="GN68" s="8">
        <f t="shared" ref="GN68:IY68" si="52">AVERAGE(GN56:GN67)</f>
        <v>-0.13563253096222114</v>
      </c>
      <c r="GO68" s="8">
        <f t="shared" si="52"/>
        <v>-0.18576717227499981</v>
      </c>
      <c r="GP68" s="8">
        <f t="shared" si="52"/>
        <v>-6.6371038376030769E-2</v>
      </c>
      <c r="GQ68" s="8">
        <f t="shared" si="52"/>
        <v>-0.10201090583646893</v>
      </c>
      <c r="GR68" s="8">
        <f t="shared" si="52"/>
        <v>0.10685157670368102</v>
      </c>
      <c r="GS68" s="8">
        <f t="shared" si="52"/>
        <v>7.2643592855910946E-2</v>
      </c>
      <c r="GT68" s="8">
        <f t="shared" si="52"/>
        <v>0.2866283099404498</v>
      </c>
      <c r="GU68" s="8">
        <f t="shared" si="52"/>
        <v>0.31978930590212201</v>
      </c>
      <c r="GV68" s="8">
        <f t="shared" si="52"/>
        <v>0.33657395960822972</v>
      </c>
      <c r="GW68" s="8">
        <f t="shared" si="52"/>
        <v>-0.21065085767415825</v>
      </c>
      <c r="GX68" s="8">
        <f t="shared" si="52"/>
        <v>7.9778641666743491E-2</v>
      </c>
      <c r="GY68" s="8">
        <f t="shared" si="52"/>
        <v>-0.19610718792525969</v>
      </c>
      <c r="GZ68" s="8">
        <f t="shared" si="52"/>
        <v>-0.21886339945335384</v>
      </c>
      <c r="HA68" s="8">
        <f t="shared" si="52"/>
        <v>-0.27414169457707277</v>
      </c>
      <c r="HB68" s="8">
        <f t="shared" si="52"/>
        <v>-0.30928808726698226</v>
      </c>
      <c r="HC68" s="8">
        <f t="shared" si="52"/>
        <v>-7.3016738700748554E-2</v>
      </c>
      <c r="HD68" s="8">
        <f t="shared" si="52"/>
        <v>-0.27830833104902575</v>
      </c>
      <c r="HE68" s="8">
        <f t="shared" si="52"/>
        <v>-0.38007288233441611</v>
      </c>
      <c r="HF68" s="8">
        <f t="shared" si="52"/>
        <v>-0.43261990128274502</v>
      </c>
      <c r="HG68" s="8">
        <f t="shared" si="52"/>
        <v>-0.28662557647556031</v>
      </c>
      <c r="HH68" s="8">
        <f t="shared" si="52"/>
        <v>-0.44428640026055755</v>
      </c>
      <c r="HI68" s="8">
        <f t="shared" si="52"/>
        <v>-0.20492325962110944</v>
      </c>
      <c r="HJ68" s="8">
        <f t="shared" si="52"/>
        <v>-0.26837755187220352</v>
      </c>
      <c r="HK68" s="8">
        <f t="shared" si="52"/>
        <v>-0.19100345251049475</v>
      </c>
      <c r="HL68" s="8">
        <f t="shared" si="52"/>
        <v>-0.48961662082324886</v>
      </c>
      <c r="HM68" s="8">
        <f t="shared" si="52"/>
        <v>-0.24803569131075964</v>
      </c>
      <c r="HN68" s="8">
        <f t="shared" si="52"/>
        <v>-0.12442299458018385</v>
      </c>
      <c r="HO68" s="8">
        <f t="shared" si="52"/>
        <v>-0.31545188484931569</v>
      </c>
      <c r="HP68" s="8">
        <f t="shared" si="52"/>
        <v>-0.21998474505602175</v>
      </c>
      <c r="HQ68" s="8">
        <f t="shared" si="52"/>
        <v>-0.17013400257584088</v>
      </c>
      <c r="HR68" s="8">
        <f t="shared" si="52"/>
        <v>-0.26235570350022314</v>
      </c>
      <c r="HS68" s="8">
        <f t="shared" si="52"/>
        <v>-0.23155314675759098</v>
      </c>
      <c r="HT68" s="8">
        <f t="shared" si="52"/>
        <v>-0.26897903917862687</v>
      </c>
      <c r="HU68" s="8">
        <f t="shared" si="52"/>
        <v>-0.10996414081840662</v>
      </c>
      <c r="HV68" s="8">
        <f t="shared" si="52"/>
        <v>-0.2423922650512661</v>
      </c>
      <c r="HW68" s="8">
        <f t="shared" si="52"/>
        <v>-0.22082495290605486</v>
      </c>
      <c r="HX68" s="8">
        <f t="shared" si="52"/>
        <v>-0.15430194912811893</v>
      </c>
      <c r="HY68" s="8">
        <f t="shared" si="52"/>
        <v>-0.12010819462258913</v>
      </c>
      <c r="HZ68" s="8">
        <f t="shared" si="52"/>
        <v>-0.42632898119491736</v>
      </c>
      <c r="IA68" s="8">
        <f t="shared" si="52"/>
        <v>-0.14372929618336239</v>
      </c>
      <c r="IB68" s="8">
        <f t="shared" si="52"/>
        <v>-7.671539938638354E-2</v>
      </c>
      <c r="IC68" s="8">
        <f t="shared" si="52"/>
        <v>-0.22566261693214398</v>
      </c>
      <c r="ID68" s="8">
        <f t="shared" si="52"/>
        <v>-7.2287496721855457E-2</v>
      </c>
      <c r="IE68" s="8">
        <f t="shared" si="52"/>
        <v>-0.16052936668807596</v>
      </c>
      <c r="IF68" s="8">
        <f t="shared" si="52"/>
        <v>-0.16825590307778693</v>
      </c>
      <c r="IG68" s="8">
        <f t="shared" si="52"/>
        <v>-0.35363550594521226</v>
      </c>
      <c r="IH68" s="8">
        <f t="shared" si="52"/>
        <v>-0.15408448413897349</v>
      </c>
      <c r="II68" s="8">
        <f t="shared" si="52"/>
        <v>-9.336362573423479E-2</v>
      </c>
      <c r="IJ68" s="8">
        <f t="shared" si="52"/>
        <v>-0.31923738133180179</v>
      </c>
      <c r="IK68" s="8">
        <f t="shared" si="52"/>
        <v>-4.5048859450909258E-2</v>
      </c>
      <c r="IL68" s="8">
        <f t="shared" si="52"/>
        <v>-8.0386761513111846E-2</v>
      </c>
      <c r="IM68" s="8">
        <f t="shared" si="52"/>
        <v>-0.28458924838071403</v>
      </c>
      <c r="IN68" s="8">
        <f t="shared" si="52"/>
        <v>-0.12562465971532447</v>
      </c>
      <c r="IO68" s="8">
        <f t="shared" si="52"/>
        <v>-0.38017059471277709</v>
      </c>
      <c r="IP68" s="8">
        <f t="shared" si="52"/>
        <v>-0.37526505999442378</v>
      </c>
      <c r="IQ68" s="8">
        <f t="shared" si="52"/>
        <v>-0.3887625704752195</v>
      </c>
      <c r="IR68" s="8">
        <f t="shared" si="52"/>
        <v>-0.13451679711199929</v>
      </c>
      <c r="IS68" s="8">
        <f t="shared" si="52"/>
        <v>-0.1674873051147697</v>
      </c>
      <c r="IT68" s="8">
        <f t="shared" si="52"/>
        <v>-0.28683109555017966</v>
      </c>
      <c r="IU68" s="8">
        <f t="shared" si="52"/>
        <v>-0.20616573906717803</v>
      </c>
      <c r="IV68" s="8">
        <f t="shared" si="52"/>
        <v>-0.22965522196765006</v>
      </c>
      <c r="IW68" s="8">
        <f t="shared" si="52"/>
        <v>-0.26491688451680834</v>
      </c>
      <c r="IX68" s="8">
        <f t="shared" si="52"/>
        <v>-0.1970669663954383</v>
      </c>
      <c r="IY68" s="8">
        <f t="shared" si="52"/>
        <v>-0.15510138663628317</v>
      </c>
      <c r="IZ68" s="8">
        <f t="shared" ref="IZ68:LK68" si="53">AVERAGE(IZ56:IZ67)</f>
        <v>-0.19447757975969468</v>
      </c>
      <c r="JA68" s="8">
        <f t="shared" si="53"/>
        <v>-0.40911499261691664</v>
      </c>
      <c r="JB68" s="8">
        <f t="shared" si="53"/>
        <v>-0.37096651401641051</v>
      </c>
      <c r="JC68" s="8">
        <f t="shared" si="53"/>
        <v>-0.14873954582351201</v>
      </c>
      <c r="JD68" s="8">
        <f t="shared" si="53"/>
        <v>-0.22568567065990164</v>
      </c>
      <c r="JE68" s="8">
        <f t="shared" si="53"/>
        <v>-0.35450574568488552</v>
      </c>
      <c r="JF68" s="8">
        <f t="shared" si="53"/>
        <v>-0.18199175060761899</v>
      </c>
      <c r="JG68" s="8">
        <f t="shared" si="53"/>
        <v>-0.28293904975722778</v>
      </c>
      <c r="JH68" s="8">
        <f t="shared" si="53"/>
        <v>-0.25957966687187423</v>
      </c>
      <c r="JI68" s="8">
        <f t="shared" si="53"/>
        <v>-0.28895845823654315</v>
      </c>
      <c r="JJ68" s="8">
        <f t="shared" si="53"/>
        <v>4.0599662628482787E-3</v>
      </c>
      <c r="JK68" s="8">
        <f t="shared" si="53"/>
        <v>-0.13511150191493021</v>
      </c>
      <c r="JL68" s="8">
        <f t="shared" si="53"/>
        <v>-4.9973465269343244E-2</v>
      </c>
      <c r="JM68" s="8">
        <f t="shared" si="53"/>
        <v>-0.22756579212951286</v>
      </c>
      <c r="JN68" s="8">
        <f t="shared" si="53"/>
        <v>-0.37020896376472229</v>
      </c>
      <c r="JO68" s="8">
        <f t="shared" si="53"/>
        <v>-0.12015509640862736</v>
      </c>
      <c r="JP68" s="8">
        <f t="shared" si="53"/>
        <v>-7.3600153125119708E-2</v>
      </c>
      <c r="JQ68" s="8">
        <f t="shared" si="53"/>
        <v>-9.0838640787902394E-2</v>
      </c>
      <c r="JR68" s="8">
        <f t="shared" si="53"/>
        <v>-9.6076219241117977E-2</v>
      </c>
      <c r="JS68" s="8">
        <f t="shared" si="53"/>
        <v>1.9307476406997159E-2</v>
      </c>
      <c r="JT68" s="8">
        <f t="shared" si="53"/>
        <v>-5.8481730155812629E-2</v>
      </c>
      <c r="JU68" s="8">
        <f t="shared" si="53"/>
        <v>-4.1487972682394264E-2</v>
      </c>
      <c r="JV68" s="8">
        <f t="shared" si="53"/>
        <v>-1.1015950871995066E-3</v>
      </c>
      <c r="JW68" s="8">
        <f t="shared" si="53"/>
        <v>-0.24906342036337273</v>
      </c>
      <c r="JX68" s="8">
        <f t="shared" si="53"/>
        <v>-0.33880029527078576</v>
      </c>
      <c r="JY68" s="8">
        <f t="shared" si="53"/>
        <v>-0.25523232017818143</v>
      </c>
      <c r="JZ68" s="8">
        <f t="shared" si="53"/>
        <v>-0.26169559278155069</v>
      </c>
      <c r="KA68" s="8">
        <f t="shared" si="53"/>
        <v>-0.25876088301019456</v>
      </c>
      <c r="KB68" s="8">
        <f t="shared" si="53"/>
        <v>-0.44916547162763143</v>
      </c>
      <c r="KC68" s="8">
        <f t="shared" si="53"/>
        <v>-0.22972407448522439</v>
      </c>
      <c r="KD68" s="8">
        <f t="shared" si="53"/>
        <v>-0.22968184873529171</v>
      </c>
      <c r="KE68" s="8">
        <f t="shared" si="53"/>
        <v>-0.31781419304706682</v>
      </c>
      <c r="KF68" s="8">
        <f t="shared" si="53"/>
        <v>-0.44073828169280277</v>
      </c>
      <c r="KG68" s="8">
        <f t="shared" si="53"/>
        <v>-0.20678559765185686</v>
      </c>
      <c r="KH68" s="8">
        <f t="shared" si="53"/>
        <v>-5.0208298756014902E-2</v>
      </c>
      <c r="KI68" s="8">
        <f t="shared" si="53"/>
        <v>-0.20717171733805176</v>
      </c>
      <c r="KJ68" s="8">
        <f t="shared" si="53"/>
        <v>-0.26118590502342393</v>
      </c>
      <c r="KK68" s="8">
        <f t="shared" si="53"/>
        <v>-0.32009721694828469</v>
      </c>
      <c r="KL68" s="8">
        <f t="shared" si="53"/>
        <v>-0.13460148637981539</v>
      </c>
      <c r="KM68" s="8">
        <f t="shared" si="53"/>
        <v>-0.18696973776456996</v>
      </c>
      <c r="KN68" s="8">
        <f t="shared" si="53"/>
        <v>-0.22313088146877569</v>
      </c>
      <c r="KO68" s="8">
        <f t="shared" si="53"/>
        <v>-7.5842493743624798E-2</v>
      </c>
      <c r="KP68" s="8">
        <f t="shared" si="53"/>
        <v>-0.2292661362088346</v>
      </c>
      <c r="KQ68" s="8">
        <f t="shared" si="53"/>
        <v>-0.11300877817086187</v>
      </c>
      <c r="KR68" s="8">
        <f t="shared" si="53"/>
        <v>-9.6470897732236369E-2</v>
      </c>
      <c r="KS68" s="8">
        <f t="shared" si="53"/>
        <v>-0.24624369335389637</v>
      </c>
      <c r="KT68" s="8">
        <f t="shared" si="53"/>
        <v>-0.18675967515394221</v>
      </c>
      <c r="KU68" s="8">
        <f t="shared" si="53"/>
        <v>-0.3684263445589388</v>
      </c>
      <c r="KV68" s="8">
        <f t="shared" si="53"/>
        <v>-0.24367968272843232</v>
      </c>
      <c r="KW68" s="8">
        <f t="shared" si="53"/>
        <v>-0.15624498112534435</v>
      </c>
      <c r="KX68" s="8">
        <f t="shared" si="53"/>
        <v>-0.14916447102361666</v>
      </c>
      <c r="KY68" s="8">
        <f t="shared" si="53"/>
        <v>-0.38142447247105471</v>
      </c>
      <c r="KZ68" s="8">
        <f t="shared" si="53"/>
        <v>-0.12784047784522903</v>
      </c>
      <c r="LA68" s="8">
        <f t="shared" si="53"/>
        <v>-0.38721324521815398</v>
      </c>
      <c r="LB68" s="8">
        <f t="shared" si="53"/>
        <v>-0.23292908946146093</v>
      </c>
      <c r="LC68" s="8">
        <f t="shared" si="53"/>
        <v>-0.22898549332649334</v>
      </c>
      <c r="LD68" s="8">
        <f t="shared" si="53"/>
        <v>-0.2817073330156144</v>
      </c>
      <c r="LE68" s="8">
        <f t="shared" si="53"/>
        <v>-0.28890566191413347</v>
      </c>
      <c r="LF68" s="8">
        <f t="shared" si="53"/>
        <v>-0.41278559094224271</v>
      </c>
      <c r="LG68" s="8">
        <f t="shared" si="53"/>
        <v>-0.1119131860648811</v>
      </c>
      <c r="LH68" s="8">
        <f t="shared" si="53"/>
        <v>-0.11510239565651603</v>
      </c>
      <c r="LI68" s="8">
        <f t="shared" si="53"/>
        <v>-0.1089204381862499</v>
      </c>
      <c r="LJ68" s="8">
        <f t="shared" si="53"/>
        <v>-0.11499284821086801</v>
      </c>
      <c r="LK68" s="8">
        <f t="shared" si="53"/>
        <v>-0.1865255145456175</v>
      </c>
      <c r="LL68" s="8">
        <f t="shared" ref="LL68:NW68" si="54">AVERAGE(LL56:LL67)</f>
        <v>6.9191742750362911E-2</v>
      </c>
      <c r="LM68" s="8">
        <f t="shared" si="54"/>
        <v>-5.4437938783927615E-2</v>
      </c>
      <c r="LN68" s="8">
        <f t="shared" si="54"/>
        <v>-0.18583060576015631</v>
      </c>
      <c r="LO68" s="8">
        <f t="shared" si="54"/>
        <v>0.10855378466446948</v>
      </c>
      <c r="LP68" s="8">
        <f t="shared" si="54"/>
        <v>-0.26166226249097607</v>
      </c>
      <c r="LQ68" s="8">
        <f t="shared" si="54"/>
        <v>-0.22551148894067652</v>
      </c>
      <c r="LR68" s="8">
        <f t="shared" si="54"/>
        <v>-0.33607030130107929</v>
      </c>
      <c r="LS68" s="8">
        <f t="shared" si="54"/>
        <v>-0.11054111236160676</v>
      </c>
      <c r="LT68" s="8">
        <f t="shared" si="54"/>
        <v>-0.15403092216534472</v>
      </c>
      <c r="LU68" s="8">
        <f t="shared" si="54"/>
        <v>-0.24017652326458727</v>
      </c>
      <c r="LV68" s="8">
        <f t="shared" si="54"/>
        <v>-0.26071348228258234</v>
      </c>
      <c r="LW68" s="8">
        <f t="shared" si="54"/>
        <v>-0.32075020295507295</v>
      </c>
      <c r="LX68" s="8">
        <f t="shared" si="54"/>
        <v>-0.23679043480792569</v>
      </c>
      <c r="LY68" s="8">
        <f t="shared" si="54"/>
        <v>-0.36735592972759751</v>
      </c>
      <c r="LZ68" s="8">
        <f t="shared" si="54"/>
        <v>-0.11613894993124306</v>
      </c>
      <c r="MA68" s="8">
        <f t="shared" si="54"/>
        <v>-0.10748082833736643</v>
      </c>
      <c r="MB68" s="8">
        <f t="shared" si="54"/>
        <v>-0.28362908964449962</v>
      </c>
      <c r="MC68" s="8">
        <f t="shared" si="54"/>
        <v>-0.2420681866317651</v>
      </c>
      <c r="MD68" s="8">
        <f t="shared" si="54"/>
        <v>-0.13417195809243149</v>
      </c>
      <c r="ME68" s="8">
        <f t="shared" si="54"/>
        <v>0.16877851666775978</v>
      </c>
      <c r="MF68" s="8">
        <f t="shared" si="54"/>
        <v>-3.9361869917852198E-2</v>
      </c>
      <c r="MG68" s="8">
        <f t="shared" si="54"/>
        <v>-0.16574429578523683</v>
      </c>
      <c r="MH68" s="8">
        <f t="shared" si="54"/>
        <v>-0.19850003524191384</v>
      </c>
      <c r="MI68" s="8">
        <f t="shared" si="54"/>
        <v>-0.32286613059860941</v>
      </c>
      <c r="MJ68" s="8">
        <f t="shared" si="54"/>
        <v>-0.11376654553337838</v>
      </c>
      <c r="MK68" s="8">
        <f t="shared" si="54"/>
        <v>-0.47152356446287319</v>
      </c>
      <c r="ML68" s="8">
        <f t="shared" si="54"/>
        <v>-0.32258138372840001</v>
      </c>
      <c r="MM68" s="8">
        <f t="shared" si="54"/>
        <v>-0.11028178079894936</v>
      </c>
      <c r="MN68" s="8">
        <f t="shared" si="54"/>
        <v>-0.31388586542309321</v>
      </c>
      <c r="MO68" s="8">
        <f t="shared" si="54"/>
        <v>-0.34596282818283025</v>
      </c>
      <c r="MP68" s="8">
        <f t="shared" si="54"/>
        <v>7.4040578227244913E-2</v>
      </c>
      <c r="MQ68" s="8">
        <f t="shared" si="54"/>
        <v>-0.28482064850175087</v>
      </c>
      <c r="MR68" s="8">
        <f t="shared" si="54"/>
        <v>1.8532674926549642E-4</v>
      </c>
      <c r="MS68" s="8">
        <f t="shared" si="54"/>
        <v>-5.7837291435544308E-2</v>
      </c>
      <c r="MT68" s="8">
        <f t="shared" si="54"/>
        <v>-0.24354836451442166</v>
      </c>
      <c r="MU68" s="8">
        <f t="shared" si="54"/>
        <v>-0.12021370629207866</v>
      </c>
      <c r="MV68" s="8">
        <f t="shared" si="54"/>
        <v>-0.20675038889751177</v>
      </c>
      <c r="MW68" s="8">
        <f t="shared" si="54"/>
        <v>-0.28789545252276078</v>
      </c>
      <c r="MX68" s="8">
        <f t="shared" si="54"/>
        <v>-0.17890692800069996</v>
      </c>
      <c r="MY68" s="8">
        <f t="shared" si="54"/>
        <v>-0.19650973995649501</v>
      </c>
      <c r="MZ68" s="8">
        <f t="shared" si="54"/>
        <v>-0.19691733162374972</v>
      </c>
      <c r="NA68" s="8">
        <f t="shared" si="54"/>
        <v>-0.29824129859768128</v>
      </c>
      <c r="NB68" s="8">
        <f t="shared" si="54"/>
        <v>-0.16685874916770338</v>
      </c>
      <c r="NC68" s="8">
        <f t="shared" si="54"/>
        <v>-1.0214323233522284E-2</v>
      </c>
      <c r="ND68" s="8">
        <f t="shared" si="54"/>
        <v>2.7835693667854971E-2</v>
      </c>
      <c r="NE68" s="8">
        <f t="shared" si="54"/>
        <v>-0.19775991362933487</v>
      </c>
      <c r="NF68" s="8">
        <f t="shared" si="54"/>
        <v>-0.14672605057972909</v>
      </c>
      <c r="NG68" s="8">
        <f t="shared" si="54"/>
        <v>4.0509988133706721E-3</v>
      </c>
      <c r="NH68" s="8">
        <f t="shared" si="54"/>
        <v>-0.34240095766462386</v>
      </c>
      <c r="NI68" s="8">
        <f t="shared" si="54"/>
        <v>-3.9140098094933906E-2</v>
      </c>
      <c r="NJ68" s="8">
        <f t="shared" si="54"/>
        <v>-0.41911672327892185</v>
      </c>
      <c r="NK68" s="8">
        <f t="shared" si="54"/>
        <v>-0.24277704387595825</v>
      </c>
      <c r="NL68" s="8">
        <f t="shared" si="54"/>
        <v>-4.7080000688737078E-2</v>
      </c>
      <c r="NM68" s="8">
        <f t="shared" si="54"/>
        <v>-0.11168143518401258</v>
      </c>
      <c r="NN68" s="8">
        <f t="shared" si="54"/>
        <v>-0.12783312753766327</v>
      </c>
      <c r="NO68" s="8">
        <f t="shared" si="54"/>
        <v>0.10827616223569082</v>
      </c>
      <c r="NP68" s="8">
        <f t="shared" si="54"/>
        <v>-6.8243266468547961E-2</v>
      </c>
      <c r="NQ68" s="8">
        <f t="shared" si="54"/>
        <v>-0.1924471264614924</v>
      </c>
      <c r="NR68" s="8">
        <f t="shared" si="54"/>
        <v>-0.24999556333287243</v>
      </c>
      <c r="NS68" s="8">
        <f t="shared" si="54"/>
        <v>-0.23004730483944921</v>
      </c>
      <c r="NT68" s="8">
        <f t="shared" si="54"/>
        <v>-0.24151859070205176</v>
      </c>
      <c r="NU68" s="8">
        <f t="shared" si="54"/>
        <v>-0.35917874259096627</v>
      </c>
      <c r="NV68" s="8">
        <f t="shared" si="54"/>
        <v>-0.31465621222468215</v>
      </c>
      <c r="NW68" s="8">
        <f t="shared" si="54"/>
        <v>-0.40649045624499375</v>
      </c>
      <c r="NX68" s="8">
        <f t="shared" ref="NX68:OX68" si="55">AVERAGE(NX56:NX67)</f>
        <v>-0.10806372567272195</v>
      </c>
      <c r="NY68" s="8">
        <f t="shared" si="55"/>
        <v>-0.11491710736657819</v>
      </c>
      <c r="NZ68" s="8">
        <f t="shared" si="55"/>
        <v>-0.17057817593429278</v>
      </c>
      <c r="OA68" s="8">
        <f t="shared" si="55"/>
        <v>-0.12145985972944089</v>
      </c>
      <c r="OB68" s="8">
        <f t="shared" si="55"/>
        <v>-6.3037065081706159E-2</v>
      </c>
      <c r="OC68" s="8">
        <f t="shared" si="55"/>
        <v>9.5996811452095751E-2</v>
      </c>
      <c r="OD68" s="8">
        <f t="shared" si="55"/>
        <v>-0.10630403270170409</v>
      </c>
      <c r="OE68" s="8">
        <f t="shared" si="55"/>
        <v>-0.14497506041868669</v>
      </c>
      <c r="OF68" s="8">
        <f t="shared" si="55"/>
        <v>-0.18973900852759915</v>
      </c>
      <c r="OG68" s="8">
        <f t="shared" si="55"/>
        <v>-0.30339872648446514</v>
      </c>
      <c r="OH68" s="8">
        <f t="shared" si="55"/>
        <v>-0.13991028682858561</v>
      </c>
      <c r="OI68" s="8">
        <f t="shared" si="55"/>
        <v>-0.49938616919572487</v>
      </c>
      <c r="OJ68" s="8">
        <f t="shared" si="55"/>
        <v>-0.12676923362261774</v>
      </c>
      <c r="OK68" s="8">
        <f t="shared" si="55"/>
        <v>-0.13377487466098839</v>
      </c>
      <c r="OL68" s="8">
        <f t="shared" si="55"/>
        <v>-0.37641311754208817</v>
      </c>
      <c r="OM68" s="8">
        <f t="shared" si="55"/>
        <v>-0.39002872407492051</v>
      </c>
      <c r="ON68" s="8">
        <f t="shared" si="55"/>
        <v>-4.1159128183405988E-2</v>
      </c>
      <c r="OO68" s="8">
        <f t="shared" si="55"/>
        <v>-0.16729487044823865</v>
      </c>
      <c r="OP68" s="8">
        <f t="shared" si="55"/>
        <v>-0.14546083769415455</v>
      </c>
      <c r="OQ68" s="8">
        <f t="shared" si="55"/>
        <v>-0.1514057088490732</v>
      </c>
      <c r="OR68" s="8">
        <f t="shared" si="55"/>
        <v>-0.20976956222944343</v>
      </c>
      <c r="OS68" s="8">
        <f t="shared" si="55"/>
        <v>-0.14866510791537363</v>
      </c>
      <c r="OT68" s="8">
        <f t="shared" si="55"/>
        <v>-0.23149700554425601</v>
      </c>
      <c r="OU68" s="8">
        <f t="shared" si="55"/>
        <v>-9.4690492683933633E-2</v>
      </c>
      <c r="OV68" s="8">
        <f t="shared" si="55"/>
        <v>-0.20729129363164941</v>
      </c>
      <c r="OW68" s="8">
        <f t="shared" si="55"/>
        <v>-0.15546071194053959</v>
      </c>
      <c r="OX68" s="8">
        <f t="shared" si="55"/>
        <v>-0.18737285641376844</v>
      </c>
    </row>
    <row r="69" spans="2:414" ht="15.6" x14ac:dyDescent="0.35">
      <c r="B69" s="6" t="s">
        <v>1166</v>
      </c>
      <c r="C69" s="8">
        <f>STDEV(C56:C67)</f>
        <v>6.1974327855351702E-2</v>
      </c>
      <c r="D69" s="8">
        <f t="shared" ref="D69:BO69" si="56">STDEV(D56:D67)</f>
        <v>0.14183999080158238</v>
      </c>
      <c r="E69" s="8">
        <f t="shared" si="56"/>
        <v>7.2225960919960377E-2</v>
      </c>
      <c r="F69" s="8">
        <f t="shared" si="56"/>
        <v>6.7982263398150861E-2</v>
      </c>
      <c r="G69" s="8">
        <f t="shared" si="56"/>
        <v>6.5225243479048386E-2</v>
      </c>
      <c r="H69" s="8">
        <f t="shared" si="56"/>
        <v>9.6625677574570315E-2</v>
      </c>
      <c r="I69" s="8">
        <f t="shared" si="56"/>
        <v>0.13179453020911064</v>
      </c>
      <c r="J69" s="8">
        <f t="shared" si="56"/>
        <v>0.13534354333225868</v>
      </c>
      <c r="K69" s="8">
        <f t="shared" si="56"/>
        <v>8.4044128515956315E-2</v>
      </c>
      <c r="L69" s="8">
        <f t="shared" si="56"/>
        <v>7.1463215891057141E-2</v>
      </c>
      <c r="M69" s="8">
        <f t="shared" si="56"/>
        <v>0.16234656624297669</v>
      </c>
      <c r="N69" s="8">
        <f t="shared" si="56"/>
        <v>6.495097063838258E-2</v>
      </c>
      <c r="O69" s="8">
        <f t="shared" si="56"/>
        <v>7.3483207413883755E-2</v>
      </c>
      <c r="P69" s="8">
        <f t="shared" si="56"/>
        <v>0.1686708858962904</v>
      </c>
      <c r="Q69" s="8">
        <f t="shared" si="56"/>
        <v>0.36829949543868939</v>
      </c>
      <c r="R69" s="8">
        <f t="shared" si="56"/>
        <v>0.22187527742287438</v>
      </c>
      <c r="S69" s="8">
        <f t="shared" si="56"/>
        <v>0.15963091924374467</v>
      </c>
      <c r="T69" s="8">
        <f t="shared" si="56"/>
        <v>7.8568044045734226E-2</v>
      </c>
      <c r="U69" s="8">
        <f t="shared" si="56"/>
        <v>4.7243110259119009E-2</v>
      </c>
      <c r="V69" s="8">
        <f t="shared" si="56"/>
        <v>0.15940767344329657</v>
      </c>
      <c r="W69" s="8">
        <f t="shared" si="56"/>
        <v>0.13841300764513251</v>
      </c>
      <c r="X69" s="8">
        <f t="shared" si="56"/>
        <v>8.2466600626976208E-2</v>
      </c>
      <c r="Y69" s="8">
        <f t="shared" si="56"/>
        <v>0.27182269168212092</v>
      </c>
      <c r="Z69" s="8">
        <f t="shared" si="56"/>
        <v>0.10932800295679389</v>
      </c>
      <c r="AA69" s="8">
        <f t="shared" si="56"/>
        <v>8.5114331984294092E-2</v>
      </c>
      <c r="AB69" s="8">
        <f t="shared" si="56"/>
        <v>4.4342013149169822E-2</v>
      </c>
      <c r="AC69" s="8">
        <f t="shared" si="56"/>
        <v>8.5314036107213956E-2</v>
      </c>
      <c r="AD69" s="8">
        <f t="shared" si="56"/>
        <v>0.1636524898727392</v>
      </c>
      <c r="AE69" s="8">
        <f t="shared" si="56"/>
        <v>5.3481397481828077E-2</v>
      </c>
      <c r="AF69" s="8">
        <f t="shared" si="56"/>
        <v>4.3780831303752502E-2</v>
      </c>
      <c r="AG69" s="8">
        <f t="shared" si="56"/>
        <v>5.3395647989906474E-2</v>
      </c>
      <c r="AH69" s="8">
        <f t="shared" si="56"/>
        <v>0.1238082348979917</v>
      </c>
      <c r="AI69" s="8">
        <f t="shared" si="56"/>
        <v>8.2516581025527544E-2</v>
      </c>
      <c r="AJ69" s="8">
        <f t="shared" si="56"/>
        <v>7.7291866940502024E-2</v>
      </c>
      <c r="AK69" s="8">
        <f t="shared" si="56"/>
        <v>7.159015964218865E-2</v>
      </c>
      <c r="AL69" s="8">
        <f t="shared" si="56"/>
        <v>5.6704796462397629E-2</v>
      </c>
      <c r="AM69" s="8">
        <f t="shared" si="56"/>
        <v>0.18388712176996111</v>
      </c>
      <c r="AN69" s="8">
        <f t="shared" si="56"/>
        <v>7.0985588042296363E-2</v>
      </c>
      <c r="AO69" s="8">
        <f t="shared" si="56"/>
        <v>8.1343221384375219E-2</v>
      </c>
      <c r="AP69" s="8">
        <f t="shared" si="56"/>
        <v>0.10819763216876332</v>
      </c>
      <c r="AQ69" s="8">
        <f t="shared" si="56"/>
        <v>9.3967090003073933E-2</v>
      </c>
      <c r="AR69" s="8">
        <f t="shared" si="56"/>
        <v>0.16931750543998778</v>
      </c>
      <c r="AS69" s="8">
        <f t="shared" si="56"/>
        <v>7.0706548231283389E-2</v>
      </c>
      <c r="AT69" s="8">
        <f t="shared" si="56"/>
        <v>0.12226038080626027</v>
      </c>
      <c r="AU69" s="8">
        <f t="shared" si="56"/>
        <v>5.9476016203460144E-2</v>
      </c>
      <c r="AV69" s="8">
        <f t="shared" si="56"/>
        <v>0.13016701806873979</v>
      </c>
      <c r="AW69" s="8">
        <f t="shared" si="56"/>
        <v>6.19575854655725E-2</v>
      </c>
      <c r="AX69" s="8">
        <f t="shared" si="56"/>
        <v>0.12745972885722001</v>
      </c>
      <c r="AY69" s="8">
        <f t="shared" si="56"/>
        <v>0.14588381563566249</v>
      </c>
      <c r="AZ69" s="8">
        <f t="shared" si="56"/>
        <v>8.3055040215842299E-2</v>
      </c>
      <c r="BA69" s="8">
        <f t="shared" si="56"/>
        <v>7.5066179013056566E-2</v>
      </c>
      <c r="BB69" s="8">
        <f t="shared" si="56"/>
        <v>0.15906566503145117</v>
      </c>
      <c r="BC69" s="8">
        <f t="shared" si="56"/>
        <v>5.1711739564633194E-2</v>
      </c>
      <c r="BD69" s="8">
        <f t="shared" si="56"/>
        <v>0.11778635518152525</v>
      </c>
      <c r="BE69" s="8">
        <f t="shared" si="56"/>
        <v>8.0835110556671891E-2</v>
      </c>
      <c r="BF69" s="8">
        <f t="shared" si="56"/>
        <v>0.14772360971270723</v>
      </c>
      <c r="BG69" s="8">
        <f t="shared" si="56"/>
        <v>0.14005283450504677</v>
      </c>
      <c r="BH69" s="8">
        <f t="shared" si="56"/>
        <v>8.2948513047220576E-2</v>
      </c>
      <c r="BI69" s="8">
        <f t="shared" si="56"/>
        <v>7.9945048727336654E-2</v>
      </c>
      <c r="BJ69" s="8">
        <f t="shared" si="56"/>
        <v>2.7795312766667964E-2</v>
      </c>
      <c r="BK69" s="8">
        <f t="shared" si="56"/>
        <v>7.7638276497046577E-2</v>
      </c>
      <c r="BL69" s="8">
        <f t="shared" si="56"/>
        <v>0.11079828202384788</v>
      </c>
      <c r="BM69" s="8">
        <f t="shared" si="56"/>
        <v>0.17826131920934224</v>
      </c>
      <c r="BN69" s="8">
        <f t="shared" si="56"/>
        <v>9.8445309110755566E-2</v>
      </c>
      <c r="BO69" s="8">
        <f t="shared" si="56"/>
        <v>5.8873174254299769E-2</v>
      </c>
      <c r="BP69" s="8">
        <f t="shared" ref="BP69:EA69" si="57">STDEV(BP56:BP67)</f>
        <v>5.4544065066305027E-2</v>
      </c>
      <c r="BQ69" s="8">
        <f t="shared" si="57"/>
        <v>9.1294901550383833E-2</v>
      </c>
      <c r="BR69" s="8">
        <f t="shared" si="57"/>
        <v>8.7969192611961095E-2</v>
      </c>
      <c r="BS69" s="8">
        <f t="shared" si="57"/>
        <v>8.1323418510738488E-2</v>
      </c>
      <c r="BT69" s="8">
        <f t="shared" si="57"/>
        <v>6.9888215384199551E-2</v>
      </c>
      <c r="BU69" s="8">
        <f t="shared" si="57"/>
        <v>8.0336401209648425E-2</v>
      </c>
      <c r="BV69" s="8">
        <f t="shared" si="57"/>
        <v>0.20051353586248363</v>
      </c>
      <c r="BW69" s="8">
        <f t="shared" si="57"/>
        <v>6.0216432627469264E-2</v>
      </c>
      <c r="BX69" s="8">
        <f t="shared" si="57"/>
        <v>6.3785295673502856E-2</v>
      </c>
      <c r="BY69" s="8">
        <f t="shared" si="57"/>
        <v>0.23777769816390482</v>
      </c>
      <c r="BZ69" s="8">
        <f t="shared" si="57"/>
        <v>0.17704627994230207</v>
      </c>
      <c r="CA69" s="8">
        <f t="shared" si="57"/>
        <v>0.16020461955728008</v>
      </c>
      <c r="CB69" s="8">
        <f t="shared" si="57"/>
        <v>0.2103148208436372</v>
      </c>
      <c r="CC69" s="8">
        <f t="shared" si="57"/>
        <v>7.3053708663811612E-2</v>
      </c>
      <c r="CD69" s="8">
        <f t="shared" si="57"/>
        <v>5.8402745465917838E-2</v>
      </c>
      <c r="CE69" s="8">
        <f t="shared" si="57"/>
        <v>7.1859505671442031E-2</v>
      </c>
      <c r="CF69" s="8">
        <f t="shared" si="57"/>
        <v>5.8532686360704689E-2</v>
      </c>
      <c r="CG69" s="8">
        <f t="shared" si="57"/>
        <v>0.11465896797116962</v>
      </c>
      <c r="CH69" s="8">
        <f t="shared" si="57"/>
        <v>8.2224335551780769E-2</v>
      </c>
      <c r="CI69" s="8">
        <f t="shared" si="57"/>
        <v>5.6325794511153104E-2</v>
      </c>
      <c r="CJ69" s="8">
        <f t="shared" si="57"/>
        <v>6.6579605527899044E-2</v>
      </c>
      <c r="CK69" s="8">
        <f t="shared" si="57"/>
        <v>0.13488121950896798</v>
      </c>
      <c r="CL69" s="8">
        <f t="shared" si="57"/>
        <v>7.4840196329888961E-2</v>
      </c>
      <c r="CM69" s="8">
        <f t="shared" si="57"/>
        <v>0.10521425524682516</v>
      </c>
      <c r="CN69" s="8">
        <f t="shared" si="57"/>
        <v>0.20441100898864653</v>
      </c>
      <c r="CO69" s="8">
        <f t="shared" si="57"/>
        <v>0.14270816609053447</v>
      </c>
      <c r="CP69" s="8">
        <f t="shared" si="57"/>
        <v>9.2599496151712701E-2</v>
      </c>
      <c r="CQ69" s="8">
        <f t="shared" si="57"/>
        <v>0.14266475942461468</v>
      </c>
      <c r="CR69" s="8">
        <f t="shared" si="57"/>
        <v>0.10993201446345813</v>
      </c>
      <c r="CS69" s="8">
        <f t="shared" si="57"/>
        <v>0.11989597343514333</v>
      </c>
      <c r="CT69" s="8">
        <f t="shared" si="57"/>
        <v>0.12195480970007988</v>
      </c>
      <c r="CU69" s="8">
        <f t="shared" si="57"/>
        <v>0.13108562520244191</v>
      </c>
      <c r="CV69" s="8">
        <f t="shared" si="57"/>
        <v>7.611330235761686E-2</v>
      </c>
      <c r="CW69" s="8">
        <f t="shared" si="57"/>
        <v>0.10756404759235452</v>
      </c>
      <c r="CX69" s="8">
        <f t="shared" si="57"/>
        <v>6.8925252564481732E-2</v>
      </c>
      <c r="CY69" s="8">
        <f t="shared" si="57"/>
        <v>0.12639266538210148</v>
      </c>
      <c r="CZ69" s="8">
        <f t="shared" si="57"/>
        <v>0.13463549531707497</v>
      </c>
      <c r="DA69" s="8">
        <f t="shared" si="57"/>
        <v>9.9745650859189072E-2</v>
      </c>
      <c r="DB69" s="8">
        <f t="shared" si="57"/>
        <v>7.5579007837675169E-2</v>
      </c>
      <c r="DC69" s="8">
        <f t="shared" si="57"/>
        <v>7.2764659258332004E-2</v>
      </c>
      <c r="DD69" s="8">
        <f t="shared" si="57"/>
        <v>0.10663267261864365</v>
      </c>
      <c r="DE69" s="8">
        <f t="shared" si="57"/>
        <v>9.4908591139995363E-2</v>
      </c>
      <c r="DF69" s="8">
        <f t="shared" si="57"/>
        <v>0.18983529600373622</v>
      </c>
      <c r="DG69" s="8">
        <f t="shared" si="57"/>
        <v>7.8805493742573507E-2</v>
      </c>
      <c r="DH69" s="8">
        <f t="shared" si="57"/>
        <v>9.6138030324087811E-2</v>
      </c>
      <c r="DI69" s="8">
        <f t="shared" si="57"/>
        <v>0.18995555436528253</v>
      </c>
      <c r="DJ69" s="8">
        <f t="shared" si="57"/>
        <v>0.13275482870089808</v>
      </c>
      <c r="DK69" s="8">
        <f t="shared" si="57"/>
        <v>0.15281165058476162</v>
      </c>
      <c r="DL69" s="8">
        <f t="shared" si="57"/>
        <v>0.11318354087786035</v>
      </c>
      <c r="DM69" s="8">
        <f t="shared" si="57"/>
        <v>0.20264863136094352</v>
      </c>
      <c r="DN69" s="8">
        <f t="shared" si="57"/>
        <v>0.21530417009648922</v>
      </c>
      <c r="DO69" s="8">
        <f t="shared" si="57"/>
        <v>6.4345146450436888E-2</v>
      </c>
      <c r="DP69" s="8">
        <f t="shared" si="57"/>
        <v>0.13577707457080768</v>
      </c>
      <c r="DQ69" s="8">
        <f t="shared" si="57"/>
        <v>5.686700763298641E-2</v>
      </c>
      <c r="DR69" s="8">
        <f t="shared" si="57"/>
        <v>0.13271016981587636</v>
      </c>
      <c r="DS69" s="8">
        <f t="shared" si="57"/>
        <v>0.15022507021661971</v>
      </c>
      <c r="DT69" s="8">
        <f t="shared" si="57"/>
        <v>0.12725505197088449</v>
      </c>
      <c r="DU69" s="8">
        <f t="shared" si="57"/>
        <v>4.0701992809020995E-2</v>
      </c>
      <c r="DV69" s="8">
        <f t="shared" si="57"/>
        <v>0.1591075201191933</v>
      </c>
      <c r="DW69" s="8">
        <f t="shared" si="57"/>
        <v>0.16278517982290655</v>
      </c>
      <c r="DX69" s="8">
        <f t="shared" si="57"/>
        <v>0.12968532363181243</v>
      </c>
      <c r="DY69" s="8">
        <f t="shared" si="57"/>
        <v>0.12341474369563296</v>
      </c>
      <c r="DZ69" s="8">
        <f t="shared" si="57"/>
        <v>0.15457618689964542</v>
      </c>
      <c r="EA69" s="8">
        <f t="shared" si="57"/>
        <v>0.16183042488864571</v>
      </c>
      <c r="EB69" s="8">
        <f t="shared" ref="EB69:GM69" si="58">STDEV(EB56:EB67)</f>
        <v>0.1050358002817886</v>
      </c>
      <c r="EC69" s="8">
        <f t="shared" si="58"/>
        <v>0.13996214329553164</v>
      </c>
      <c r="ED69" s="8">
        <f t="shared" si="58"/>
        <v>8.8374852462754006E-2</v>
      </c>
      <c r="EE69" s="8">
        <f t="shared" si="58"/>
        <v>0.20693028359254745</v>
      </c>
      <c r="EF69" s="8">
        <f t="shared" si="58"/>
        <v>5.4317307606724305E-2</v>
      </c>
      <c r="EG69" s="8">
        <f t="shared" si="58"/>
        <v>0.14789389878005946</v>
      </c>
      <c r="EH69" s="8">
        <f t="shared" si="58"/>
        <v>0.14205282980815728</v>
      </c>
      <c r="EI69" s="8">
        <f t="shared" si="58"/>
        <v>0.16260824211673028</v>
      </c>
      <c r="EJ69" s="8">
        <f t="shared" si="58"/>
        <v>0.13982246017017497</v>
      </c>
      <c r="EK69" s="8">
        <f t="shared" si="58"/>
        <v>0.11233927085402726</v>
      </c>
      <c r="EL69" s="8">
        <f t="shared" si="58"/>
        <v>5.6266148043580017E-2</v>
      </c>
      <c r="EM69" s="8">
        <f t="shared" si="58"/>
        <v>0.30614281114717723</v>
      </c>
      <c r="EN69" s="8">
        <f t="shared" si="58"/>
        <v>7.1860617612038089E-2</v>
      </c>
      <c r="EO69" s="8">
        <f t="shared" si="58"/>
        <v>8.1231892152782648E-2</v>
      </c>
      <c r="EP69" s="8">
        <f t="shared" si="58"/>
        <v>6.0369112926677293E-2</v>
      </c>
      <c r="EQ69" s="8">
        <f t="shared" si="58"/>
        <v>8.9799976404431728E-2</v>
      </c>
      <c r="ER69" s="8">
        <f t="shared" si="58"/>
        <v>6.7329513116994977E-2</v>
      </c>
      <c r="ES69" s="8">
        <f t="shared" si="58"/>
        <v>7.3633432465990578E-2</v>
      </c>
      <c r="ET69" s="8">
        <f t="shared" si="58"/>
        <v>0.11949356717440122</v>
      </c>
      <c r="EU69" s="8">
        <f t="shared" si="58"/>
        <v>9.923589911931982E-2</v>
      </c>
      <c r="EV69" s="8">
        <f t="shared" si="58"/>
        <v>0.12813225047173235</v>
      </c>
      <c r="EW69" s="8">
        <f t="shared" si="58"/>
        <v>3.0898454464390331E-2</v>
      </c>
      <c r="EX69" s="8">
        <f t="shared" si="58"/>
        <v>2.9054857982048123E-2</v>
      </c>
      <c r="EY69" s="8">
        <f t="shared" si="58"/>
        <v>0.1573638812582184</v>
      </c>
      <c r="EZ69" s="8">
        <f t="shared" si="58"/>
        <v>7.5866333132138905E-2</v>
      </c>
      <c r="FA69" s="8">
        <f t="shared" si="58"/>
        <v>5.5802891827531238E-2</v>
      </c>
      <c r="FB69" s="8">
        <f t="shared" si="58"/>
        <v>0.13535267602375295</v>
      </c>
      <c r="FC69" s="8">
        <f t="shared" si="58"/>
        <v>0.10568767975149054</v>
      </c>
      <c r="FD69" s="8">
        <f t="shared" si="58"/>
        <v>6.3855932312190514E-2</v>
      </c>
      <c r="FE69" s="8">
        <f t="shared" si="58"/>
        <v>0.14543176337631075</v>
      </c>
      <c r="FF69" s="8">
        <f t="shared" si="58"/>
        <v>6.7974795079754582E-2</v>
      </c>
      <c r="FG69" s="8">
        <f t="shared" si="58"/>
        <v>0.13131276823558372</v>
      </c>
      <c r="FH69" s="8">
        <f t="shared" si="58"/>
        <v>6.5653090008261125E-2</v>
      </c>
      <c r="FI69" s="8">
        <f t="shared" si="58"/>
        <v>0.12118846970502635</v>
      </c>
      <c r="FJ69" s="8">
        <f t="shared" si="58"/>
        <v>5.6474191657717721E-2</v>
      </c>
      <c r="FK69" s="8">
        <f t="shared" si="58"/>
        <v>0.12085742509081186</v>
      </c>
      <c r="FL69" s="8">
        <f t="shared" si="58"/>
        <v>0.27068412849531731</v>
      </c>
      <c r="FM69" s="8">
        <f t="shared" si="58"/>
        <v>6.4117892372637209E-2</v>
      </c>
      <c r="FN69" s="8">
        <f t="shared" si="58"/>
        <v>6.3788904871963426E-2</v>
      </c>
      <c r="FO69" s="8">
        <f t="shared" si="58"/>
        <v>0.10219822940380374</v>
      </c>
      <c r="FP69" s="8">
        <f t="shared" si="58"/>
        <v>0.10116158381372495</v>
      </c>
      <c r="FQ69" s="8">
        <f t="shared" si="58"/>
        <v>9.530416036497924E-2</v>
      </c>
      <c r="FR69" s="8">
        <f t="shared" si="58"/>
        <v>0.126315407997869</v>
      </c>
      <c r="FS69" s="8">
        <f t="shared" si="58"/>
        <v>0.11454416817976021</v>
      </c>
      <c r="FT69" s="8">
        <f t="shared" si="58"/>
        <v>0.1423493075242627</v>
      </c>
      <c r="FU69" s="8">
        <f t="shared" si="58"/>
        <v>8.94822466512179E-2</v>
      </c>
      <c r="FV69" s="8">
        <f t="shared" si="58"/>
        <v>0.15162287532538302</v>
      </c>
      <c r="FW69" s="8">
        <f t="shared" si="58"/>
        <v>7.0896209431257851E-2</v>
      </c>
      <c r="FX69" s="8">
        <f t="shared" si="58"/>
        <v>0.19301839325030509</v>
      </c>
      <c r="FY69" s="8">
        <f t="shared" si="58"/>
        <v>5.5476539195851028E-2</v>
      </c>
      <c r="FZ69" s="8">
        <f t="shared" si="58"/>
        <v>6.9353869834045165E-2</v>
      </c>
      <c r="GA69" s="8">
        <f t="shared" si="58"/>
        <v>0.14403340127519551</v>
      </c>
      <c r="GB69" s="8">
        <f t="shared" si="58"/>
        <v>9.9640185859938724E-2</v>
      </c>
      <c r="GC69" s="8">
        <f t="shared" si="58"/>
        <v>0.15003484779950849</v>
      </c>
      <c r="GD69" s="8">
        <f t="shared" si="58"/>
        <v>0.21319223018731304</v>
      </c>
      <c r="GE69" s="8">
        <f t="shared" si="58"/>
        <v>8.7049565265046286E-2</v>
      </c>
      <c r="GF69" s="8">
        <f t="shared" si="58"/>
        <v>7.8255260430680096E-2</v>
      </c>
      <c r="GG69" s="8">
        <f t="shared" si="58"/>
        <v>0.12073229768049891</v>
      </c>
      <c r="GH69" s="8">
        <f t="shared" si="58"/>
        <v>0.10491412404727199</v>
      </c>
      <c r="GI69" s="8">
        <f t="shared" si="58"/>
        <v>0.15958415427933431</v>
      </c>
      <c r="GJ69" s="8">
        <f t="shared" si="58"/>
        <v>0.12457021674589608</v>
      </c>
      <c r="GK69" s="8">
        <f t="shared" si="58"/>
        <v>0.11408620025543785</v>
      </c>
      <c r="GL69" s="8">
        <f t="shared" si="58"/>
        <v>8.05718063583023E-2</v>
      </c>
      <c r="GM69" s="8">
        <f t="shared" si="58"/>
        <v>5.2575292451212861E-2</v>
      </c>
      <c r="GN69" s="8">
        <f t="shared" ref="GN69:IY69" si="59">STDEV(GN56:GN67)</f>
        <v>0.11044398623958136</v>
      </c>
      <c r="GO69" s="8">
        <f t="shared" si="59"/>
        <v>0.13454796501839203</v>
      </c>
      <c r="GP69" s="8">
        <f t="shared" si="59"/>
        <v>4.1968637559915083E-2</v>
      </c>
      <c r="GQ69" s="8">
        <f t="shared" si="59"/>
        <v>8.9324630307234559E-2</v>
      </c>
      <c r="GR69" s="8">
        <f t="shared" si="59"/>
        <v>0.11952503669017329</v>
      </c>
      <c r="GS69" s="8">
        <f t="shared" si="59"/>
        <v>0.19434169618933342</v>
      </c>
      <c r="GT69" s="8">
        <f t="shared" si="59"/>
        <v>0.18397371230630064</v>
      </c>
      <c r="GU69" s="8">
        <f t="shared" si="59"/>
        <v>5.163317241385041E-2</v>
      </c>
      <c r="GV69" s="8">
        <f t="shared" si="59"/>
        <v>0.11381971992392889</v>
      </c>
      <c r="GW69" s="8">
        <f t="shared" si="59"/>
        <v>7.4783761885193298E-2</v>
      </c>
      <c r="GX69" s="8">
        <f t="shared" si="59"/>
        <v>7.5033647776268891E-2</v>
      </c>
      <c r="GY69" s="8">
        <f t="shared" si="59"/>
        <v>8.5023629119105854E-2</v>
      </c>
      <c r="GZ69" s="8">
        <f t="shared" si="59"/>
        <v>0.12636917155558</v>
      </c>
      <c r="HA69" s="8">
        <f t="shared" si="59"/>
        <v>8.5556901133693977E-2</v>
      </c>
      <c r="HB69" s="8">
        <f t="shared" si="59"/>
        <v>0.10643181045278423</v>
      </c>
      <c r="HC69" s="8">
        <f t="shared" si="59"/>
        <v>7.7258453984961423E-2</v>
      </c>
      <c r="HD69" s="8">
        <f t="shared" si="59"/>
        <v>0.11187158832865446</v>
      </c>
      <c r="HE69" s="8">
        <f t="shared" si="59"/>
        <v>5.4742223179884988E-2</v>
      </c>
      <c r="HF69" s="8">
        <f t="shared" si="59"/>
        <v>0.16825608366584435</v>
      </c>
      <c r="HG69" s="8">
        <f t="shared" si="59"/>
        <v>0.11816818708700409</v>
      </c>
      <c r="HH69" s="8">
        <f t="shared" si="59"/>
        <v>0.17022409278323802</v>
      </c>
      <c r="HI69" s="8">
        <f t="shared" si="59"/>
        <v>9.1087369515866448E-2</v>
      </c>
      <c r="HJ69" s="8">
        <f t="shared" si="59"/>
        <v>7.8342018619148593E-2</v>
      </c>
      <c r="HK69" s="8">
        <f t="shared" si="59"/>
        <v>0.14023075958376771</v>
      </c>
      <c r="HL69" s="8">
        <f t="shared" si="59"/>
        <v>0.1385008271516058</v>
      </c>
      <c r="HM69" s="8">
        <f t="shared" si="59"/>
        <v>0.20107176744364602</v>
      </c>
      <c r="HN69" s="8">
        <f t="shared" si="59"/>
        <v>8.0711908097080245E-2</v>
      </c>
      <c r="HO69" s="8">
        <f t="shared" si="59"/>
        <v>7.3148208403756937E-2</v>
      </c>
      <c r="HP69" s="8">
        <f t="shared" si="59"/>
        <v>0.12051156975501069</v>
      </c>
      <c r="HQ69" s="8">
        <f t="shared" si="59"/>
        <v>0.11550436878950679</v>
      </c>
      <c r="HR69" s="8">
        <f t="shared" si="59"/>
        <v>6.954893056869875E-2</v>
      </c>
      <c r="HS69" s="8">
        <f t="shared" si="59"/>
        <v>7.3618138145163908E-2</v>
      </c>
      <c r="HT69" s="8">
        <f t="shared" si="59"/>
        <v>0.12244163422150534</v>
      </c>
      <c r="HU69" s="8">
        <f t="shared" si="59"/>
        <v>0.2754165017486413</v>
      </c>
      <c r="HV69" s="8">
        <f t="shared" si="59"/>
        <v>0.15701496370409723</v>
      </c>
      <c r="HW69" s="8">
        <f t="shared" si="59"/>
        <v>8.5771528772099231E-2</v>
      </c>
      <c r="HX69" s="8">
        <f t="shared" si="59"/>
        <v>0.12439287836502357</v>
      </c>
      <c r="HY69" s="8">
        <f t="shared" si="59"/>
        <v>0.14147499822167198</v>
      </c>
      <c r="HZ69" s="8">
        <f t="shared" si="59"/>
        <v>8.1876232304148297E-2</v>
      </c>
      <c r="IA69" s="8">
        <f t="shared" si="59"/>
        <v>6.8660265098528767E-2</v>
      </c>
      <c r="IB69" s="8">
        <f t="shared" si="59"/>
        <v>6.4483024889047544E-2</v>
      </c>
      <c r="IC69" s="8">
        <f t="shared" si="59"/>
        <v>0.19613720680590274</v>
      </c>
      <c r="ID69" s="8">
        <f t="shared" si="59"/>
        <v>6.3682395200429384E-2</v>
      </c>
      <c r="IE69" s="8">
        <f t="shared" si="59"/>
        <v>0.21919851765415274</v>
      </c>
      <c r="IF69" s="8">
        <f t="shared" si="59"/>
        <v>0.12152794898591464</v>
      </c>
      <c r="IG69" s="8">
        <f t="shared" si="59"/>
        <v>0.12317687516341523</v>
      </c>
      <c r="IH69" s="8">
        <f t="shared" si="59"/>
        <v>0.11550401437087439</v>
      </c>
      <c r="II69" s="8">
        <f t="shared" si="59"/>
        <v>0.12871585986779738</v>
      </c>
      <c r="IJ69" s="8">
        <f t="shared" si="59"/>
        <v>6.7672103182707846E-2</v>
      </c>
      <c r="IK69" s="8">
        <f t="shared" si="59"/>
        <v>0.1746231512287745</v>
      </c>
      <c r="IL69" s="8">
        <f t="shared" si="59"/>
        <v>0.1617686272311645</v>
      </c>
      <c r="IM69" s="8">
        <f t="shared" si="59"/>
        <v>9.8946738293360453E-2</v>
      </c>
      <c r="IN69" s="8">
        <f t="shared" si="59"/>
        <v>0.10121092234028151</v>
      </c>
      <c r="IO69" s="8">
        <f t="shared" si="59"/>
        <v>0.22676269368424437</v>
      </c>
      <c r="IP69" s="8">
        <f t="shared" si="59"/>
        <v>0.23630707268983583</v>
      </c>
      <c r="IQ69" s="8">
        <f t="shared" si="59"/>
        <v>0.13541431189436379</v>
      </c>
      <c r="IR69" s="8">
        <f t="shared" si="59"/>
        <v>0.14112018724684844</v>
      </c>
      <c r="IS69" s="8">
        <f t="shared" si="59"/>
        <v>5.6550125928927539E-2</v>
      </c>
      <c r="IT69" s="8">
        <f t="shared" si="59"/>
        <v>6.3336275238577419E-2</v>
      </c>
      <c r="IU69" s="8">
        <f t="shared" si="59"/>
        <v>4.2332267985266098E-2</v>
      </c>
      <c r="IV69" s="8">
        <f t="shared" si="59"/>
        <v>8.7782355819682967E-2</v>
      </c>
      <c r="IW69" s="8">
        <f t="shared" si="59"/>
        <v>5.921179017255003E-2</v>
      </c>
      <c r="IX69" s="8">
        <f t="shared" si="59"/>
        <v>0.12314528319404693</v>
      </c>
      <c r="IY69" s="8">
        <f t="shared" si="59"/>
        <v>5.2980974560163568E-2</v>
      </c>
      <c r="IZ69" s="8">
        <f t="shared" ref="IZ69:LK69" si="60">STDEV(IZ56:IZ67)</f>
        <v>0.11940229133387939</v>
      </c>
      <c r="JA69" s="8">
        <f t="shared" si="60"/>
        <v>0.17408489164956178</v>
      </c>
      <c r="JB69" s="8">
        <f t="shared" si="60"/>
        <v>0.20180543755613001</v>
      </c>
      <c r="JC69" s="8">
        <f t="shared" si="60"/>
        <v>8.1257148420331604E-2</v>
      </c>
      <c r="JD69" s="8">
        <f t="shared" si="60"/>
        <v>0.11946692909746047</v>
      </c>
      <c r="JE69" s="8">
        <f t="shared" si="60"/>
        <v>0.18596906257392762</v>
      </c>
      <c r="JF69" s="8">
        <f t="shared" si="60"/>
        <v>0.11397779568636607</v>
      </c>
      <c r="JG69" s="8">
        <f t="shared" si="60"/>
        <v>0.21502774830749771</v>
      </c>
      <c r="JH69" s="8">
        <f t="shared" si="60"/>
        <v>8.391051383359549E-2</v>
      </c>
      <c r="JI69" s="8">
        <f t="shared" si="60"/>
        <v>0.24039173927178828</v>
      </c>
      <c r="JJ69" s="8">
        <f t="shared" si="60"/>
        <v>4.9339814924834087E-2</v>
      </c>
      <c r="JK69" s="8">
        <f t="shared" si="60"/>
        <v>0.15448289226964823</v>
      </c>
      <c r="JL69" s="8">
        <f t="shared" si="60"/>
        <v>7.4920301369833714E-2</v>
      </c>
      <c r="JM69" s="8">
        <f t="shared" si="60"/>
        <v>0.17805355368042253</v>
      </c>
      <c r="JN69" s="8">
        <f t="shared" si="60"/>
        <v>8.5707682724412398E-2</v>
      </c>
      <c r="JO69" s="8">
        <f t="shared" si="60"/>
        <v>0.11196008207167994</v>
      </c>
      <c r="JP69" s="8">
        <f t="shared" si="60"/>
        <v>9.3633383824373417E-2</v>
      </c>
      <c r="JQ69" s="8">
        <f t="shared" si="60"/>
        <v>7.2333253312163989E-2</v>
      </c>
      <c r="JR69" s="8">
        <f t="shared" si="60"/>
        <v>9.0987852879199277E-2</v>
      </c>
      <c r="JS69" s="8">
        <f t="shared" si="60"/>
        <v>0.12741818867789548</v>
      </c>
      <c r="JT69" s="8">
        <f t="shared" si="60"/>
        <v>7.8949148671175737E-2</v>
      </c>
      <c r="JU69" s="8">
        <f t="shared" si="60"/>
        <v>0.11679945187645427</v>
      </c>
      <c r="JV69" s="8">
        <f t="shared" si="60"/>
        <v>9.8027080528978336E-2</v>
      </c>
      <c r="JW69" s="8">
        <f t="shared" si="60"/>
        <v>8.6000365708346904E-2</v>
      </c>
      <c r="JX69" s="8">
        <f t="shared" si="60"/>
        <v>7.9191465741196357E-2</v>
      </c>
      <c r="JY69" s="8">
        <f t="shared" si="60"/>
        <v>0.13167130211253619</v>
      </c>
      <c r="JZ69" s="8">
        <f t="shared" si="60"/>
        <v>0.12204628822691253</v>
      </c>
      <c r="KA69" s="8">
        <f t="shared" si="60"/>
        <v>0.11705058403089566</v>
      </c>
      <c r="KB69" s="8">
        <f t="shared" si="60"/>
        <v>0.16212757393255328</v>
      </c>
      <c r="KC69" s="8">
        <f t="shared" si="60"/>
        <v>0.13072870440761589</v>
      </c>
      <c r="KD69" s="8">
        <f t="shared" si="60"/>
        <v>8.6448619198328566E-2</v>
      </c>
      <c r="KE69" s="8">
        <f t="shared" si="60"/>
        <v>0.18665651886626319</v>
      </c>
      <c r="KF69" s="8">
        <f t="shared" si="60"/>
        <v>0.17940639125028082</v>
      </c>
      <c r="KG69" s="8">
        <f t="shared" si="60"/>
        <v>0.13944915326316021</v>
      </c>
      <c r="KH69" s="8">
        <f t="shared" si="60"/>
        <v>7.0326262938914627E-2</v>
      </c>
      <c r="KI69" s="8">
        <f t="shared" si="60"/>
        <v>0.12245862484407881</v>
      </c>
      <c r="KJ69" s="8">
        <f t="shared" si="60"/>
        <v>0.17430814576574427</v>
      </c>
      <c r="KK69" s="8">
        <f t="shared" si="60"/>
        <v>0.17061440394607577</v>
      </c>
      <c r="KL69" s="8">
        <f t="shared" si="60"/>
        <v>0.15835418981023133</v>
      </c>
      <c r="KM69" s="8">
        <f t="shared" si="60"/>
        <v>9.9221499907508379E-2</v>
      </c>
      <c r="KN69" s="8">
        <f t="shared" si="60"/>
        <v>8.4657187806585446E-2</v>
      </c>
      <c r="KO69" s="8">
        <f t="shared" si="60"/>
        <v>0.14840757345126115</v>
      </c>
      <c r="KP69" s="8">
        <f t="shared" si="60"/>
        <v>7.7096633305223913E-2</v>
      </c>
      <c r="KQ69" s="8">
        <f t="shared" si="60"/>
        <v>9.2098432720362194E-2</v>
      </c>
      <c r="KR69" s="8">
        <f t="shared" si="60"/>
        <v>8.8243546053775573E-2</v>
      </c>
      <c r="KS69" s="8">
        <f t="shared" si="60"/>
        <v>0.11549963705364054</v>
      </c>
      <c r="KT69" s="8">
        <f t="shared" si="60"/>
        <v>0.13209477739108422</v>
      </c>
      <c r="KU69" s="8">
        <f t="shared" si="60"/>
        <v>9.490813708700005E-2</v>
      </c>
      <c r="KV69" s="8">
        <f t="shared" si="60"/>
        <v>4.6564985836010729E-2</v>
      </c>
      <c r="KW69" s="8">
        <f t="shared" si="60"/>
        <v>7.369581493252092E-2</v>
      </c>
      <c r="KX69" s="8">
        <f t="shared" si="60"/>
        <v>7.8887394249927703E-2</v>
      </c>
      <c r="KY69" s="8">
        <f t="shared" si="60"/>
        <v>0.13701953149301391</v>
      </c>
      <c r="KZ69" s="8">
        <f t="shared" si="60"/>
        <v>7.9970488956411928E-2</v>
      </c>
      <c r="LA69" s="8">
        <f t="shared" si="60"/>
        <v>0.12381552867218233</v>
      </c>
      <c r="LB69" s="8">
        <f t="shared" si="60"/>
        <v>0.10276639016489966</v>
      </c>
      <c r="LC69" s="8">
        <f t="shared" si="60"/>
        <v>7.5017108651659822E-2</v>
      </c>
      <c r="LD69" s="8">
        <f t="shared" si="60"/>
        <v>0.15645303562088336</v>
      </c>
      <c r="LE69" s="8">
        <f t="shared" si="60"/>
        <v>9.9684201327527241E-2</v>
      </c>
      <c r="LF69" s="8">
        <f t="shared" si="60"/>
        <v>8.8273108763481448E-2</v>
      </c>
      <c r="LG69" s="8">
        <f t="shared" si="60"/>
        <v>0.1893070324293</v>
      </c>
      <c r="LH69" s="8">
        <f t="shared" si="60"/>
        <v>6.6567367530890945E-2</v>
      </c>
      <c r="LI69" s="8">
        <f t="shared" si="60"/>
        <v>0.10957081362892906</v>
      </c>
      <c r="LJ69" s="8">
        <f t="shared" si="60"/>
        <v>5.7420333888178167E-2</v>
      </c>
      <c r="LK69" s="8">
        <f t="shared" si="60"/>
        <v>0.21131039369982604</v>
      </c>
      <c r="LL69" s="8">
        <f t="shared" ref="LL69:NW69" si="61">STDEV(LL56:LL67)</f>
        <v>0.15739682694582771</v>
      </c>
      <c r="LM69" s="8">
        <f t="shared" si="61"/>
        <v>6.52928621917854E-2</v>
      </c>
      <c r="LN69" s="8">
        <f t="shared" si="61"/>
        <v>0.23591325476565761</v>
      </c>
      <c r="LO69" s="8">
        <f t="shared" si="61"/>
        <v>6.5795847745523064E-2</v>
      </c>
      <c r="LP69" s="8">
        <f t="shared" si="61"/>
        <v>0.14945431080717217</v>
      </c>
      <c r="LQ69" s="8">
        <f t="shared" si="61"/>
        <v>0.13881154672132462</v>
      </c>
      <c r="LR69" s="8">
        <f t="shared" si="61"/>
        <v>0.26146425095538983</v>
      </c>
      <c r="LS69" s="8">
        <f t="shared" si="61"/>
        <v>0.1110487598951688</v>
      </c>
      <c r="LT69" s="8">
        <f t="shared" si="61"/>
        <v>0.1036771293950967</v>
      </c>
      <c r="LU69" s="8">
        <f t="shared" si="61"/>
        <v>8.413602041320746E-2</v>
      </c>
      <c r="LV69" s="8">
        <f t="shared" si="61"/>
        <v>9.5506306250099177E-2</v>
      </c>
      <c r="LW69" s="8">
        <f t="shared" si="61"/>
        <v>0.15904287289923547</v>
      </c>
      <c r="LX69" s="8">
        <f t="shared" si="61"/>
        <v>0.11548195456019368</v>
      </c>
      <c r="LY69" s="8">
        <f t="shared" si="61"/>
        <v>0.30641385357205192</v>
      </c>
      <c r="LZ69" s="8">
        <f t="shared" si="61"/>
        <v>0.1309947903920331</v>
      </c>
      <c r="MA69" s="8">
        <f t="shared" si="61"/>
        <v>0.10304833955295518</v>
      </c>
      <c r="MB69" s="8">
        <f t="shared" si="61"/>
        <v>5.9493615092406478E-2</v>
      </c>
      <c r="MC69" s="8">
        <f t="shared" si="61"/>
        <v>0.11212809413916637</v>
      </c>
      <c r="MD69" s="8">
        <f t="shared" si="61"/>
        <v>6.7126027889663945E-2</v>
      </c>
      <c r="ME69" s="8">
        <f t="shared" si="61"/>
        <v>0.12119486293203813</v>
      </c>
      <c r="MF69" s="8">
        <f t="shared" si="61"/>
        <v>8.6254297069399008E-2</v>
      </c>
      <c r="MG69" s="8">
        <f t="shared" si="61"/>
        <v>5.7809271603016327E-2</v>
      </c>
      <c r="MH69" s="8">
        <f t="shared" si="61"/>
        <v>5.6126758117175303E-2</v>
      </c>
      <c r="MI69" s="8">
        <f t="shared" si="61"/>
        <v>0.11979377772543701</v>
      </c>
      <c r="MJ69" s="8">
        <f t="shared" si="61"/>
        <v>8.3770645988408166E-2</v>
      </c>
      <c r="MK69" s="8">
        <f t="shared" si="61"/>
        <v>0.12744725722976108</v>
      </c>
      <c r="ML69" s="8">
        <f t="shared" si="61"/>
        <v>0.10676886024503704</v>
      </c>
      <c r="MM69" s="8">
        <f t="shared" si="61"/>
        <v>8.9563750716738902E-2</v>
      </c>
      <c r="MN69" s="8">
        <f t="shared" si="61"/>
        <v>0.16509862559977476</v>
      </c>
      <c r="MO69" s="8">
        <f t="shared" si="61"/>
        <v>0.16956888765209457</v>
      </c>
      <c r="MP69" s="8">
        <f t="shared" si="61"/>
        <v>7.3319624162423019E-2</v>
      </c>
      <c r="MQ69" s="8">
        <f t="shared" si="61"/>
        <v>0.11589348111563411</v>
      </c>
      <c r="MR69" s="8">
        <f t="shared" si="61"/>
        <v>8.5538652631300102E-2</v>
      </c>
      <c r="MS69" s="8">
        <f t="shared" si="61"/>
        <v>0.16867387143013912</v>
      </c>
      <c r="MT69" s="8">
        <f t="shared" si="61"/>
        <v>7.5300184171463114E-2</v>
      </c>
      <c r="MU69" s="8">
        <f t="shared" si="61"/>
        <v>0.11319661373747655</v>
      </c>
      <c r="MV69" s="8">
        <f t="shared" si="61"/>
        <v>0.15294022830842968</v>
      </c>
      <c r="MW69" s="8">
        <f t="shared" si="61"/>
        <v>0.34642992795187055</v>
      </c>
      <c r="MX69" s="8">
        <f t="shared" si="61"/>
        <v>0.14208383340576136</v>
      </c>
      <c r="MY69" s="8">
        <f t="shared" si="61"/>
        <v>0.11330464065410362</v>
      </c>
      <c r="MZ69" s="8">
        <f t="shared" si="61"/>
        <v>0.1646971185562015</v>
      </c>
      <c r="NA69" s="8">
        <f t="shared" si="61"/>
        <v>8.9874431845147679E-2</v>
      </c>
      <c r="NB69" s="8">
        <f t="shared" si="61"/>
        <v>9.4787018597431383E-2</v>
      </c>
      <c r="NC69" s="8">
        <f t="shared" si="61"/>
        <v>0.10474327635444264</v>
      </c>
      <c r="ND69" s="8">
        <f t="shared" si="61"/>
        <v>5.2713836815751966E-2</v>
      </c>
      <c r="NE69" s="8">
        <f t="shared" si="61"/>
        <v>0.18386994336851201</v>
      </c>
      <c r="NF69" s="8">
        <f t="shared" si="61"/>
        <v>0.13935483859757244</v>
      </c>
      <c r="NG69" s="8">
        <f t="shared" si="61"/>
        <v>0.12723507648597018</v>
      </c>
      <c r="NH69" s="8">
        <f t="shared" si="61"/>
        <v>0.14835726879946401</v>
      </c>
      <c r="NI69" s="8">
        <f t="shared" si="61"/>
        <v>7.4706632839045856E-2</v>
      </c>
      <c r="NJ69" s="8">
        <f t="shared" si="61"/>
        <v>0.1612357130977829</v>
      </c>
      <c r="NK69" s="8">
        <f t="shared" si="61"/>
        <v>9.5080939767193881E-2</v>
      </c>
      <c r="NL69" s="8">
        <f t="shared" si="61"/>
        <v>0.18942882622701995</v>
      </c>
      <c r="NM69" s="8">
        <f t="shared" si="61"/>
        <v>0.11860805853096204</v>
      </c>
      <c r="NN69" s="8">
        <f t="shared" si="61"/>
        <v>0.17311595402136878</v>
      </c>
      <c r="NO69" s="8">
        <f t="shared" si="61"/>
        <v>0.18690062515950348</v>
      </c>
      <c r="NP69" s="8">
        <f t="shared" si="61"/>
        <v>0.1434098029095183</v>
      </c>
      <c r="NQ69" s="8">
        <f t="shared" si="61"/>
        <v>0.1700530848372947</v>
      </c>
      <c r="NR69" s="8">
        <f t="shared" si="61"/>
        <v>0.1563203614492146</v>
      </c>
      <c r="NS69" s="8">
        <f t="shared" si="61"/>
        <v>0.32392923231822179</v>
      </c>
      <c r="NT69" s="8">
        <f t="shared" si="61"/>
        <v>0.27578694235723761</v>
      </c>
      <c r="NU69" s="8">
        <f t="shared" si="61"/>
        <v>0.43800425571688562</v>
      </c>
      <c r="NV69" s="8">
        <f t="shared" si="61"/>
        <v>0.27683478692264429</v>
      </c>
      <c r="NW69" s="8">
        <f t="shared" si="61"/>
        <v>0.28604816471450306</v>
      </c>
      <c r="NX69" s="8">
        <f t="shared" ref="NX69:OX69" si="62">STDEV(NX56:NX67)</f>
        <v>0.14308286691332683</v>
      </c>
      <c r="NY69" s="8">
        <f t="shared" si="62"/>
        <v>8.5828432679076874E-2</v>
      </c>
      <c r="NZ69" s="8">
        <f t="shared" si="62"/>
        <v>7.3535276712548447E-2</v>
      </c>
      <c r="OA69" s="8">
        <f t="shared" si="62"/>
        <v>9.5294234977207876E-2</v>
      </c>
      <c r="OB69" s="8">
        <f t="shared" si="62"/>
        <v>0.18543455267902431</v>
      </c>
      <c r="OC69" s="8">
        <f t="shared" si="62"/>
        <v>0.15706271558248336</v>
      </c>
      <c r="OD69" s="8">
        <f t="shared" si="62"/>
        <v>8.7717279060811948E-2</v>
      </c>
      <c r="OE69" s="8">
        <f t="shared" si="62"/>
        <v>0.11599260306612633</v>
      </c>
      <c r="OF69" s="8">
        <f t="shared" si="62"/>
        <v>7.8897340201489599E-2</v>
      </c>
      <c r="OG69" s="8">
        <f t="shared" si="62"/>
        <v>0.12395007606729037</v>
      </c>
      <c r="OH69" s="8">
        <f t="shared" si="62"/>
        <v>0.10909667265845202</v>
      </c>
      <c r="OI69" s="8">
        <f t="shared" si="62"/>
        <v>9.8462505763273242E-2</v>
      </c>
      <c r="OJ69" s="8">
        <f t="shared" si="62"/>
        <v>0.10818620692739106</v>
      </c>
      <c r="OK69" s="8">
        <f t="shared" si="62"/>
        <v>0.11330838521916416</v>
      </c>
      <c r="OL69" s="8">
        <f t="shared" si="62"/>
        <v>0.12954259100999133</v>
      </c>
      <c r="OM69" s="8">
        <f t="shared" si="62"/>
        <v>0.17411040515839565</v>
      </c>
      <c r="ON69" s="8">
        <f t="shared" si="62"/>
        <v>9.4127159311032105E-2</v>
      </c>
      <c r="OO69" s="8">
        <f t="shared" si="62"/>
        <v>0.14069610792261897</v>
      </c>
      <c r="OP69" s="8">
        <f t="shared" si="62"/>
        <v>0.10328237763608164</v>
      </c>
      <c r="OQ69" s="8">
        <f t="shared" si="62"/>
        <v>0.11010650174238812</v>
      </c>
      <c r="OR69" s="8">
        <f t="shared" si="62"/>
        <v>6.4418902101357464E-2</v>
      </c>
      <c r="OS69" s="8">
        <f t="shared" si="62"/>
        <v>6.4097583948667519E-2</v>
      </c>
      <c r="OT69" s="8">
        <f t="shared" si="62"/>
        <v>0.15755891416740631</v>
      </c>
      <c r="OU69" s="8">
        <f t="shared" si="62"/>
        <v>0.1704821375963767</v>
      </c>
      <c r="OV69" s="8">
        <f t="shared" si="62"/>
        <v>0.1658968543629589</v>
      </c>
      <c r="OW69" s="8">
        <f t="shared" si="62"/>
        <v>0.19891550433729296</v>
      </c>
      <c r="OX69" s="8">
        <f t="shared" si="62"/>
        <v>6.995911006083648E-2</v>
      </c>
    </row>
    <row r="70" spans="2:414" x14ac:dyDescent="0.25">
      <c r="B70" s="1"/>
    </row>
    <row r="71" spans="2:414" x14ac:dyDescent="0.25">
      <c r="B71" s="1"/>
    </row>
    <row r="72" spans="2:414" x14ac:dyDescent="0.25">
      <c r="B72" s="1"/>
    </row>
    <row r="73" spans="2:414" x14ac:dyDescent="0.25">
      <c r="B73" s="1"/>
    </row>
    <row r="74" spans="2:414" x14ac:dyDescent="0.25">
      <c r="B74" s="1"/>
    </row>
    <row r="75" spans="2:414" x14ac:dyDescent="0.25">
      <c r="B75" s="1"/>
    </row>
    <row r="76" spans="2:414" x14ac:dyDescent="0.25">
      <c r="B76" s="1"/>
    </row>
    <row r="77" spans="2:414" x14ac:dyDescent="0.25">
      <c r="B77" s="1"/>
    </row>
    <row r="78" spans="2:414" x14ac:dyDescent="0.25">
      <c r="B78" s="1"/>
    </row>
    <row r="79" spans="2:414" x14ac:dyDescent="0.25">
      <c r="B79" s="1"/>
    </row>
    <row r="80" spans="2:414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3"/>
  <sheetViews>
    <sheetView workbookViewId="0">
      <selection activeCell="D3" sqref="D3"/>
    </sheetView>
  </sheetViews>
  <sheetFormatPr defaultRowHeight="14.4" x14ac:dyDescent="0.25"/>
  <cols>
    <col min="1" max="1" width="11.21875" customWidth="1"/>
    <col min="2" max="2" width="18.6640625" customWidth="1"/>
    <col min="4" max="4" width="23.6640625" customWidth="1"/>
    <col min="5" max="5" width="11.44140625" customWidth="1"/>
    <col min="6" max="6" width="14.21875" customWidth="1"/>
    <col min="20" max="20" width="7.6640625" customWidth="1"/>
    <col min="21" max="21" width="7.33203125" customWidth="1"/>
  </cols>
  <sheetData>
    <row r="1" spans="1:22" s="26" customFormat="1" ht="43.5" customHeight="1" x14ac:dyDescent="0.25">
      <c r="A1" s="15" t="s">
        <v>1147</v>
      </c>
      <c r="B1" s="16" t="s">
        <v>1148</v>
      </c>
      <c r="C1" s="16" t="s">
        <v>1149</v>
      </c>
      <c r="D1" s="16" t="s">
        <v>1173</v>
      </c>
      <c r="E1" s="16" t="s">
        <v>1150</v>
      </c>
      <c r="F1" s="17" t="s">
        <v>1151</v>
      </c>
      <c r="G1" s="19" t="s">
        <v>1152</v>
      </c>
      <c r="H1" s="18" t="s">
        <v>1163</v>
      </c>
      <c r="I1" s="18" t="s">
        <v>1153</v>
      </c>
      <c r="J1" s="18" t="s">
        <v>1164</v>
      </c>
      <c r="K1" s="21" t="s">
        <v>1155</v>
      </c>
      <c r="L1" s="20" t="s">
        <v>1154</v>
      </c>
      <c r="M1" s="20" t="s">
        <v>1156</v>
      </c>
      <c r="N1" s="23" t="s">
        <v>1158</v>
      </c>
      <c r="O1" s="22" t="s">
        <v>1157</v>
      </c>
      <c r="P1" s="22" t="s">
        <v>1159</v>
      </c>
      <c r="Q1" s="25" t="s">
        <v>1161</v>
      </c>
      <c r="R1" s="24" t="s">
        <v>1160</v>
      </c>
      <c r="S1" s="24" t="s">
        <v>1175</v>
      </c>
      <c r="T1" s="54" t="s">
        <v>1176</v>
      </c>
      <c r="U1" s="54" t="s">
        <v>1170</v>
      </c>
      <c r="V1" s="55" t="s">
        <v>1171</v>
      </c>
    </row>
    <row r="2" spans="1:22" s="26" customFormat="1" ht="17.399999999999999" customHeight="1" x14ac:dyDescent="0.25">
      <c r="A2" s="41" t="s">
        <v>430</v>
      </c>
      <c r="B2" s="41" t="s">
        <v>842</v>
      </c>
      <c r="C2" s="41" t="s">
        <v>1169</v>
      </c>
      <c r="D2" s="41" t="s">
        <v>1205</v>
      </c>
      <c r="E2" s="41" t="s">
        <v>1353</v>
      </c>
      <c r="F2" s="42" t="s">
        <v>1354</v>
      </c>
      <c r="G2" s="29">
        <v>-7.7205915928783758E-2</v>
      </c>
      <c r="H2" s="29">
        <v>6.0120360376732511E-2</v>
      </c>
      <c r="I2" s="29">
        <v>5.1970533190514943E-2</v>
      </c>
      <c r="J2" s="43">
        <v>11</v>
      </c>
      <c r="K2" s="29">
        <v>1.0114084657095979</v>
      </c>
      <c r="L2" s="29">
        <v>0.90045473810170706</v>
      </c>
      <c r="M2" s="29">
        <v>6.8527712476063221E-2</v>
      </c>
      <c r="N2" s="29">
        <v>0.48600121515026828</v>
      </c>
      <c r="O2" s="29">
        <v>0.30732944357976366</v>
      </c>
      <c r="P2" s="29">
        <v>7.3170951640419687E-2</v>
      </c>
      <c r="Q2" s="29">
        <v>9.9730779571231354E-4</v>
      </c>
      <c r="R2" s="29">
        <v>-0.22968184873529171</v>
      </c>
      <c r="S2" s="29">
        <v>8.6448619198328566E-2</v>
      </c>
      <c r="T2" s="46" t="str">
        <f t="shared" ref="T2:T65" si="0">IF(R2&gt;0,"小盘","大盘")</f>
        <v>大盘</v>
      </c>
      <c r="U2" s="46" t="str">
        <f t="shared" ref="U2:U65" si="1">IF(O2&gt;0,"价值","成长")</f>
        <v>价值</v>
      </c>
      <c r="V2" s="46" t="str">
        <f t="shared" ref="V2:V65" si="2">IF(L2&gt;1,"高","低")</f>
        <v>低</v>
      </c>
    </row>
    <row r="3" spans="1:22" s="26" customFormat="1" ht="17.399999999999999" customHeight="1" x14ac:dyDescent="0.25">
      <c r="A3" s="41" t="s">
        <v>487</v>
      </c>
      <c r="B3" s="41" t="s">
        <v>899</v>
      </c>
      <c r="C3" s="41" t="s">
        <v>1177</v>
      </c>
      <c r="D3" s="41" t="s">
        <v>1181</v>
      </c>
      <c r="E3" s="41" t="s">
        <v>1355</v>
      </c>
      <c r="F3" s="42" t="s">
        <v>1356</v>
      </c>
      <c r="G3" s="29">
        <v>-8.6798118732686724E-2</v>
      </c>
      <c r="H3" s="29">
        <v>9.320210199930172E-3</v>
      </c>
      <c r="I3" s="29">
        <v>4.5739664312361858E-2</v>
      </c>
      <c r="J3" s="43">
        <v>7</v>
      </c>
      <c r="K3" s="29">
        <v>0.91935641630999643</v>
      </c>
      <c r="L3" s="29">
        <v>0.95778423764746723</v>
      </c>
      <c r="M3" s="29">
        <v>5.5864896683341103E-2</v>
      </c>
      <c r="N3" s="29">
        <v>0.35064467794513166</v>
      </c>
      <c r="O3" s="29">
        <v>0.28153887496108781</v>
      </c>
      <c r="P3" s="29">
        <v>9.0455012653718497E-2</v>
      </c>
      <c r="Q3" s="29">
        <v>-6.0062305896041161E-2</v>
      </c>
      <c r="R3" s="29">
        <v>-0.32286613059860941</v>
      </c>
      <c r="S3" s="29">
        <v>0.11979377772543701</v>
      </c>
      <c r="T3" s="46" t="str">
        <f t="shared" si="0"/>
        <v>大盘</v>
      </c>
      <c r="U3" s="46" t="str">
        <f t="shared" si="1"/>
        <v>价值</v>
      </c>
      <c r="V3" s="46" t="str">
        <f t="shared" si="2"/>
        <v>低</v>
      </c>
    </row>
    <row r="4" spans="1:22" s="26" customFormat="1" ht="17.399999999999999" customHeight="1" x14ac:dyDescent="0.25">
      <c r="A4" s="41" t="s">
        <v>275</v>
      </c>
      <c r="B4" s="41" t="s">
        <v>687</v>
      </c>
      <c r="C4" s="41" t="s">
        <v>1177</v>
      </c>
      <c r="D4" s="41" t="s">
        <v>1357</v>
      </c>
      <c r="E4" s="41" t="s">
        <v>1358</v>
      </c>
      <c r="F4" s="42" t="s">
        <v>1359</v>
      </c>
      <c r="G4" s="29">
        <v>8.3074482427247853E-2</v>
      </c>
      <c r="H4" s="29">
        <v>2.7338281191161412E-2</v>
      </c>
      <c r="I4" s="29">
        <v>5.2974830172446148E-2</v>
      </c>
      <c r="J4" s="43">
        <v>8</v>
      </c>
      <c r="K4" s="29">
        <v>0.90570971413359846</v>
      </c>
      <c r="L4" s="29">
        <v>0.81146521932015236</v>
      </c>
      <c r="M4" s="29">
        <v>4.6110676625416444E-2</v>
      </c>
      <c r="N4" s="29">
        <v>0.31319412507888855</v>
      </c>
      <c r="O4" s="29">
        <v>0.23755690639519589</v>
      </c>
      <c r="P4" s="29">
        <v>0.10511521521286905</v>
      </c>
      <c r="Q4" s="29">
        <v>-1.6826326526073472E-4</v>
      </c>
      <c r="R4" s="29">
        <v>0.12394966948668946</v>
      </c>
      <c r="S4" s="29">
        <v>0.20693028359254745</v>
      </c>
      <c r="T4" s="46" t="str">
        <f t="shared" si="0"/>
        <v>小盘</v>
      </c>
      <c r="U4" s="46" t="str">
        <f t="shared" si="1"/>
        <v>价值</v>
      </c>
      <c r="V4" s="46" t="str">
        <f t="shared" si="2"/>
        <v>低</v>
      </c>
    </row>
    <row r="5" spans="1:22" s="26" customFormat="1" ht="17.399999999999999" customHeight="1" x14ac:dyDescent="0.25">
      <c r="A5" s="41" t="s">
        <v>185</v>
      </c>
      <c r="B5" s="41" t="s">
        <v>597</v>
      </c>
      <c r="C5" s="41" t="s">
        <v>1177</v>
      </c>
      <c r="D5" s="41" t="s">
        <v>1219</v>
      </c>
      <c r="E5" s="41" t="s">
        <v>1360</v>
      </c>
      <c r="F5" s="42" t="s">
        <v>1361</v>
      </c>
      <c r="G5" s="29">
        <v>7.3389427840221511E-2</v>
      </c>
      <c r="H5" s="29">
        <v>3.3028552847248288E-2</v>
      </c>
      <c r="I5" s="29">
        <v>3.0296251259687768E-2</v>
      </c>
      <c r="J5" s="43">
        <v>10</v>
      </c>
      <c r="K5" s="29">
        <v>0.88353272710183495</v>
      </c>
      <c r="L5" s="29">
        <v>0.8421570621456036</v>
      </c>
      <c r="M5" s="29">
        <v>3.5761744549143222E-2</v>
      </c>
      <c r="N5" s="29">
        <v>0.25349516259227634</v>
      </c>
      <c r="O5" s="29">
        <v>0.23077230909630386</v>
      </c>
      <c r="P5" s="29">
        <v>3.291652068911427E-2</v>
      </c>
      <c r="Q5" s="29">
        <v>-0.21234113209666419</v>
      </c>
      <c r="R5" s="29">
        <v>-0.19486744154042823</v>
      </c>
      <c r="S5" s="29">
        <v>7.0706548231283389E-2</v>
      </c>
      <c r="T5" s="46" t="str">
        <f t="shared" si="0"/>
        <v>大盘</v>
      </c>
      <c r="U5" s="46" t="str">
        <f t="shared" si="1"/>
        <v>价值</v>
      </c>
      <c r="V5" s="46" t="str">
        <f t="shared" si="2"/>
        <v>低</v>
      </c>
    </row>
    <row r="6" spans="1:22" s="26" customFormat="1" ht="17.399999999999999" customHeight="1" x14ac:dyDescent="0.25">
      <c r="A6" s="41" t="s">
        <v>483</v>
      </c>
      <c r="B6" s="41" t="s">
        <v>895</v>
      </c>
      <c r="C6" s="41" t="s">
        <v>1177</v>
      </c>
      <c r="D6" s="41" t="s">
        <v>1181</v>
      </c>
      <c r="E6" s="41" t="s">
        <v>1362</v>
      </c>
      <c r="F6" s="42" t="s">
        <v>1183</v>
      </c>
      <c r="G6" s="29">
        <v>-5.541555333153278E-2</v>
      </c>
      <c r="H6" s="29">
        <v>-1.9421789902380866E-2</v>
      </c>
      <c r="I6" s="29">
        <v>5.2843859590305485E-2</v>
      </c>
      <c r="J6" s="43">
        <v>5</v>
      </c>
      <c r="K6" s="29">
        <v>0.90335343734025142</v>
      </c>
      <c r="L6" s="29">
        <v>0.87737442638605057</v>
      </c>
      <c r="M6" s="29">
        <v>4.9941916407896247E-2</v>
      </c>
      <c r="N6" s="29">
        <v>0.17563785639744703</v>
      </c>
      <c r="O6" s="29">
        <v>0.21993672210649737</v>
      </c>
      <c r="P6" s="29">
        <v>5.74999809836826E-2</v>
      </c>
      <c r="Q6" s="29">
        <v>0.2516231168029931</v>
      </c>
      <c r="R6" s="29">
        <v>0.16877851666775978</v>
      </c>
      <c r="S6" s="29">
        <v>0.12119486293203813</v>
      </c>
      <c r="T6" s="46" t="str">
        <f t="shared" si="0"/>
        <v>小盘</v>
      </c>
      <c r="U6" s="46" t="str">
        <f t="shared" si="1"/>
        <v>价值</v>
      </c>
      <c r="V6" s="46" t="str">
        <f t="shared" si="2"/>
        <v>低</v>
      </c>
    </row>
    <row r="7" spans="1:22" s="26" customFormat="1" ht="17.399999999999999" customHeight="1" x14ac:dyDescent="0.25">
      <c r="A7" s="41" t="s">
        <v>533</v>
      </c>
      <c r="B7" s="41" t="s">
        <v>945</v>
      </c>
      <c r="C7" s="41" t="s">
        <v>1177</v>
      </c>
      <c r="D7" s="41" t="s">
        <v>1363</v>
      </c>
      <c r="E7" s="41" t="s">
        <v>1364</v>
      </c>
      <c r="F7" s="42" t="s">
        <v>1365</v>
      </c>
      <c r="G7" s="29">
        <v>-0.10938569801462414</v>
      </c>
      <c r="H7" s="29">
        <v>-7.3743930815770827E-3</v>
      </c>
      <c r="I7" s="29">
        <v>4.7476812717500948E-2</v>
      </c>
      <c r="J7" s="43">
        <v>4</v>
      </c>
      <c r="K7" s="29">
        <v>0.98712563564275724</v>
      </c>
      <c r="L7" s="29">
        <v>0.84741823187181453</v>
      </c>
      <c r="M7" s="29">
        <v>6.6831163655916972E-2</v>
      </c>
      <c r="N7" s="29">
        <v>0.32940015174003012</v>
      </c>
      <c r="O7" s="29">
        <v>0.16874544650678949</v>
      </c>
      <c r="P7" s="29">
        <v>8.1733349980172551E-2</v>
      </c>
      <c r="Q7" s="29">
        <v>1.4040238635913554E-2</v>
      </c>
      <c r="R7" s="29">
        <v>9.5996811452095751E-2</v>
      </c>
      <c r="S7" s="29">
        <v>0.15706271558248336</v>
      </c>
      <c r="T7" s="46" t="str">
        <f t="shared" si="0"/>
        <v>小盘</v>
      </c>
      <c r="U7" s="46" t="str">
        <f t="shared" si="1"/>
        <v>价值</v>
      </c>
      <c r="V7" s="46" t="str">
        <f t="shared" si="2"/>
        <v>低</v>
      </c>
    </row>
    <row r="8" spans="1:22" s="26" customFormat="1" ht="17.399999999999999" customHeight="1" x14ac:dyDescent="0.25">
      <c r="A8" s="41" t="s">
        <v>206</v>
      </c>
      <c r="B8" s="41" t="s">
        <v>618</v>
      </c>
      <c r="C8" s="41" t="s">
        <v>1177</v>
      </c>
      <c r="D8" s="41" t="s">
        <v>1243</v>
      </c>
      <c r="E8" s="41" t="s">
        <v>1366</v>
      </c>
      <c r="F8" s="42" t="s">
        <v>1367</v>
      </c>
      <c r="G8" s="29">
        <v>-4.8208028909768608E-3</v>
      </c>
      <c r="H8" s="29">
        <v>2.9047663983237344E-2</v>
      </c>
      <c r="I8" s="29">
        <v>2.121062097401798E-2</v>
      </c>
      <c r="J8" s="43">
        <v>11</v>
      </c>
      <c r="K8" s="29">
        <v>0.92186035220679585</v>
      </c>
      <c r="L8" s="29">
        <v>0.89789877021364062</v>
      </c>
      <c r="M8" s="29">
        <v>4.9955207873044555E-2</v>
      </c>
      <c r="N8" s="29">
        <v>6.1374649390246151E-2</v>
      </c>
      <c r="O8" s="29">
        <v>0.14622139326385156</v>
      </c>
      <c r="P8" s="29">
        <v>6.7915966501900862E-2</v>
      </c>
      <c r="Q8" s="29">
        <v>-0.34322833197863861</v>
      </c>
      <c r="R8" s="29">
        <v>-0.25498005787520223</v>
      </c>
      <c r="S8" s="29">
        <v>9.8445309110755566E-2</v>
      </c>
      <c r="T8" s="46" t="str">
        <f t="shared" si="0"/>
        <v>大盘</v>
      </c>
      <c r="U8" s="46" t="str">
        <f t="shared" si="1"/>
        <v>价值</v>
      </c>
      <c r="V8" s="46" t="str">
        <f t="shared" si="2"/>
        <v>低</v>
      </c>
    </row>
    <row r="9" spans="1:22" s="26" customFormat="1" ht="17.399999999999999" customHeight="1" x14ac:dyDescent="0.25">
      <c r="A9" s="41" t="s">
        <v>410</v>
      </c>
      <c r="B9" s="41" t="s">
        <v>822</v>
      </c>
      <c r="C9" s="41" t="s">
        <v>1177</v>
      </c>
      <c r="D9" s="41" t="s">
        <v>1368</v>
      </c>
      <c r="E9" s="41" t="s">
        <v>1369</v>
      </c>
      <c r="F9" s="42" t="s">
        <v>1370</v>
      </c>
      <c r="G9" s="29">
        <v>-3.4035870274302688E-2</v>
      </c>
      <c r="H9" s="29">
        <v>6.4414481348293187E-4</v>
      </c>
      <c r="I9" s="29">
        <v>4.2833447658693895E-2</v>
      </c>
      <c r="J9" s="43">
        <v>3</v>
      </c>
      <c r="K9" s="29">
        <v>0.7359042660038797</v>
      </c>
      <c r="L9" s="29">
        <v>0.88014000194859687</v>
      </c>
      <c r="M9" s="29">
        <v>6.3389704277050402E-2</v>
      </c>
      <c r="N9" s="29">
        <v>1.7324247884760662E-2</v>
      </c>
      <c r="O9" s="29">
        <v>0.14239077320689331</v>
      </c>
      <c r="P9" s="29">
        <v>4.7959665923899969E-2</v>
      </c>
      <c r="Q9" s="29">
        <v>-1.0489644421546539E-3</v>
      </c>
      <c r="R9" s="29">
        <v>4.0599662628482787E-3</v>
      </c>
      <c r="S9" s="29">
        <v>4.9339814924834087E-2</v>
      </c>
      <c r="T9" s="46" t="str">
        <f t="shared" si="0"/>
        <v>小盘</v>
      </c>
      <c r="U9" s="46" t="str">
        <f t="shared" si="1"/>
        <v>价值</v>
      </c>
      <c r="V9" s="46" t="str">
        <f t="shared" si="2"/>
        <v>低</v>
      </c>
    </row>
    <row r="10" spans="1:22" s="26" customFormat="1" ht="17.399999999999999" customHeight="1" x14ac:dyDescent="0.25">
      <c r="A10" s="41" t="s">
        <v>249</v>
      </c>
      <c r="B10" s="41" t="s">
        <v>661</v>
      </c>
      <c r="C10" s="41" t="s">
        <v>1177</v>
      </c>
      <c r="D10" s="41" t="s">
        <v>1294</v>
      </c>
      <c r="E10" s="41" t="s">
        <v>1371</v>
      </c>
      <c r="F10" s="42" t="s">
        <v>1372</v>
      </c>
      <c r="G10" s="29">
        <v>-8.8417961695221675E-2</v>
      </c>
      <c r="H10" s="29">
        <v>1.9142220346077581E-2</v>
      </c>
      <c r="I10" s="29">
        <v>6.2526241106063807E-2</v>
      </c>
      <c r="J10" s="43">
        <v>8</v>
      </c>
      <c r="K10" s="29">
        <v>0.82901071512099078</v>
      </c>
      <c r="L10" s="29">
        <v>0.79925648921130144</v>
      </c>
      <c r="M10" s="29">
        <v>4.3440930953024252E-2</v>
      </c>
      <c r="N10" s="29">
        <v>0.17682231633457979</v>
      </c>
      <c r="O10" s="29">
        <v>0.11557898876799928</v>
      </c>
      <c r="P10" s="29">
        <v>5.3237691948809472E-2</v>
      </c>
      <c r="Q10" s="29">
        <v>-9.6160492805133835E-2</v>
      </c>
      <c r="R10" s="29">
        <v>-0.19083292508365546</v>
      </c>
      <c r="S10" s="29">
        <v>9.4908591139995363E-2</v>
      </c>
      <c r="T10" s="46" t="str">
        <f t="shared" si="0"/>
        <v>大盘</v>
      </c>
      <c r="U10" s="46" t="str">
        <f t="shared" si="1"/>
        <v>价值</v>
      </c>
      <c r="V10" s="46" t="str">
        <f t="shared" si="2"/>
        <v>低</v>
      </c>
    </row>
    <row r="11" spans="1:22" s="26" customFormat="1" ht="17.399999999999999" customHeight="1" x14ac:dyDescent="0.25">
      <c r="A11" s="41" t="s">
        <v>158</v>
      </c>
      <c r="B11" s="41" t="s">
        <v>570</v>
      </c>
      <c r="C11" s="41" t="s">
        <v>1177</v>
      </c>
      <c r="D11" s="41" t="s">
        <v>1199</v>
      </c>
      <c r="E11" s="41" t="s">
        <v>1373</v>
      </c>
      <c r="F11" s="42" t="s">
        <v>1374</v>
      </c>
      <c r="G11" s="29">
        <v>3.0618266889335943E-2</v>
      </c>
      <c r="H11" s="29">
        <v>4.9601426637151301E-2</v>
      </c>
      <c r="I11" s="29">
        <v>3.0580012922887163E-2</v>
      </c>
      <c r="J11" s="43">
        <v>12</v>
      </c>
      <c r="K11" s="29">
        <v>0.94267895636860133</v>
      </c>
      <c r="L11" s="29">
        <v>0.52883790553207854</v>
      </c>
      <c r="M11" s="29">
        <v>0.34963325956185498</v>
      </c>
      <c r="N11" s="29">
        <v>0.29956329611710586</v>
      </c>
      <c r="O11" s="29">
        <v>0.10925640821983724</v>
      </c>
      <c r="P11" s="29">
        <v>0.14413493651590301</v>
      </c>
      <c r="Q11" s="29">
        <v>-8.7772130662849099E-2</v>
      </c>
      <c r="R11" s="29">
        <v>-0.24981231826148897</v>
      </c>
      <c r="S11" s="29">
        <v>0.22187527742287438</v>
      </c>
      <c r="T11" s="46" t="str">
        <f t="shared" si="0"/>
        <v>大盘</v>
      </c>
      <c r="U11" s="46" t="str">
        <f t="shared" si="1"/>
        <v>价值</v>
      </c>
      <c r="V11" s="46" t="str">
        <f t="shared" si="2"/>
        <v>低</v>
      </c>
    </row>
    <row r="12" spans="1:22" s="26" customFormat="1" ht="17.399999999999999" customHeight="1" x14ac:dyDescent="0.25">
      <c r="A12" s="41" t="s">
        <v>392</v>
      </c>
      <c r="B12" s="41" t="s">
        <v>804</v>
      </c>
      <c r="C12" s="41" t="s">
        <v>1177</v>
      </c>
      <c r="D12" s="41" t="s">
        <v>1235</v>
      </c>
      <c r="E12" s="41" t="s">
        <v>1375</v>
      </c>
      <c r="F12" s="42" t="s">
        <v>1376</v>
      </c>
      <c r="G12" s="29">
        <v>1.6750463651424963E-2</v>
      </c>
      <c r="H12" s="29">
        <v>-7.1180009429143822E-3</v>
      </c>
      <c r="I12" s="29">
        <v>4.1099375990856085E-2</v>
      </c>
      <c r="J12" s="43">
        <v>5</v>
      </c>
      <c r="K12" s="29">
        <v>0.84336454571675346</v>
      </c>
      <c r="L12" s="29">
        <v>0.84208180876330185</v>
      </c>
      <c r="M12" s="29">
        <v>1.4045668973919633E-2</v>
      </c>
      <c r="N12" s="29">
        <v>0.15523360037453096</v>
      </c>
      <c r="O12" s="29">
        <v>9.126017946811367E-2</v>
      </c>
      <c r="P12" s="29">
        <v>6.6828318944556223E-2</v>
      </c>
      <c r="Q12" s="29">
        <v>-8.67748920571524E-2</v>
      </c>
      <c r="R12" s="29">
        <v>-0.13451679711199929</v>
      </c>
      <c r="S12" s="29">
        <v>0.14112018724684844</v>
      </c>
      <c r="T12" s="46" t="str">
        <f t="shared" si="0"/>
        <v>大盘</v>
      </c>
      <c r="U12" s="46" t="str">
        <f t="shared" si="1"/>
        <v>价值</v>
      </c>
      <c r="V12" s="46" t="str">
        <f t="shared" si="2"/>
        <v>低</v>
      </c>
    </row>
    <row r="13" spans="1:22" s="26" customFormat="1" ht="17.399999999999999" customHeight="1" x14ac:dyDescent="0.25">
      <c r="A13" s="41" t="s">
        <v>324</v>
      </c>
      <c r="B13" s="41" t="s">
        <v>736</v>
      </c>
      <c r="C13" s="41" t="s">
        <v>1177</v>
      </c>
      <c r="D13" s="41" t="s">
        <v>1377</v>
      </c>
      <c r="E13" s="41" t="s">
        <v>1378</v>
      </c>
      <c r="F13" s="42" t="s">
        <v>1379</v>
      </c>
      <c r="G13" s="29">
        <v>-0.12020994460001394</v>
      </c>
      <c r="H13" s="29">
        <v>3.691933303722588E-3</v>
      </c>
      <c r="I13" s="29">
        <v>7.1242886706580938E-2</v>
      </c>
      <c r="J13" s="43">
        <v>6</v>
      </c>
      <c r="K13" s="29">
        <v>1.1167346001296798</v>
      </c>
      <c r="L13" s="29">
        <v>0.84006014088228742</v>
      </c>
      <c r="M13" s="29">
        <v>0.15328271275657285</v>
      </c>
      <c r="N13" s="29">
        <v>4.0670179204545652E-2</v>
      </c>
      <c r="O13" s="29">
        <v>7.1260142965558701E-2</v>
      </c>
      <c r="P13" s="29">
        <v>9.2410738492833641E-2</v>
      </c>
      <c r="Q13" s="29">
        <v>0.21971418523327943</v>
      </c>
      <c r="R13" s="29">
        <v>6.4351068595003363E-2</v>
      </c>
      <c r="S13" s="29">
        <v>9.9640185859938724E-2</v>
      </c>
      <c r="T13" s="46" t="str">
        <f t="shared" si="0"/>
        <v>小盘</v>
      </c>
      <c r="U13" s="46" t="str">
        <f t="shared" si="1"/>
        <v>价值</v>
      </c>
      <c r="V13" s="46" t="str">
        <f t="shared" si="2"/>
        <v>低</v>
      </c>
    </row>
    <row r="14" spans="1:22" s="26" customFormat="1" ht="17.399999999999999" customHeight="1" x14ac:dyDescent="0.25">
      <c r="A14" s="41" t="s">
        <v>421</v>
      </c>
      <c r="B14" s="41" t="s">
        <v>833</v>
      </c>
      <c r="C14" s="41" t="s">
        <v>1177</v>
      </c>
      <c r="D14" s="41" t="s">
        <v>1380</v>
      </c>
      <c r="E14" s="41" t="s">
        <v>1381</v>
      </c>
      <c r="F14" s="42" t="s">
        <v>1382</v>
      </c>
      <c r="G14" s="29">
        <v>8.7894645244488701E-2</v>
      </c>
      <c r="H14" s="29">
        <v>2.7264964170644692E-2</v>
      </c>
      <c r="I14" s="29">
        <v>3.2540421756339852E-2</v>
      </c>
      <c r="J14" s="43">
        <v>11</v>
      </c>
      <c r="K14" s="29">
        <v>0.76132204908451173</v>
      </c>
      <c r="L14" s="29">
        <v>0.67832221775262991</v>
      </c>
      <c r="M14" s="29">
        <v>5.7391581735877363E-2</v>
      </c>
      <c r="N14" s="29">
        <v>0.18838887705771001</v>
      </c>
      <c r="O14" s="29">
        <v>4.0977093321960388E-2</v>
      </c>
      <c r="P14" s="29">
        <v>9.1740575510945832E-2</v>
      </c>
      <c r="Q14" s="29">
        <v>-7.9014961087692584E-2</v>
      </c>
      <c r="R14" s="29">
        <v>-4.1487972682394264E-2</v>
      </c>
      <c r="S14" s="29">
        <v>0.11679945187645427</v>
      </c>
      <c r="T14" s="46" t="str">
        <f t="shared" si="0"/>
        <v>大盘</v>
      </c>
      <c r="U14" s="46" t="str">
        <f t="shared" si="1"/>
        <v>价值</v>
      </c>
      <c r="V14" s="46" t="str">
        <f t="shared" si="2"/>
        <v>低</v>
      </c>
    </row>
    <row r="15" spans="1:22" s="26" customFormat="1" ht="17.399999999999999" customHeight="1" x14ac:dyDescent="0.25">
      <c r="A15" s="41" t="s">
        <v>422</v>
      </c>
      <c r="B15" s="41" t="s">
        <v>834</v>
      </c>
      <c r="C15" s="41" t="s">
        <v>1177</v>
      </c>
      <c r="D15" s="41" t="s">
        <v>1380</v>
      </c>
      <c r="E15" s="41" t="s">
        <v>1383</v>
      </c>
      <c r="F15" s="42" t="s">
        <v>1384</v>
      </c>
      <c r="G15" s="29">
        <v>2.4465453702817552E-2</v>
      </c>
      <c r="H15" s="29">
        <v>2.0512174940105779E-2</v>
      </c>
      <c r="I15" s="29">
        <v>3.2782491479416698E-2</v>
      </c>
      <c r="J15" s="43">
        <v>9</v>
      </c>
      <c r="K15" s="29">
        <v>0.82945519293637027</v>
      </c>
      <c r="L15" s="29">
        <v>0.62872754754489901</v>
      </c>
      <c r="M15" s="29">
        <v>0.12613136419456469</v>
      </c>
      <c r="N15" s="29">
        <v>0.25430559331785491</v>
      </c>
      <c r="O15" s="29">
        <v>3.5628378208241551E-2</v>
      </c>
      <c r="P15" s="29">
        <v>0.10492026373517646</v>
      </c>
      <c r="Q15" s="29">
        <v>3.4737763174678617E-2</v>
      </c>
      <c r="R15" s="29">
        <v>-1.1015950871995066E-3</v>
      </c>
      <c r="S15" s="29">
        <v>9.8027080528978336E-2</v>
      </c>
      <c r="T15" s="46" t="str">
        <f t="shared" si="0"/>
        <v>大盘</v>
      </c>
      <c r="U15" s="46" t="str">
        <f t="shared" si="1"/>
        <v>价值</v>
      </c>
      <c r="V15" s="46" t="str">
        <f t="shared" si="2"/>
        <v>低</v>
      </c>
    </row>
    <row r="16" spans="1:22" s="26" customFormat="1" ht="17.399999999999999" customHeight="1" x14ac:dyDescent="0.25">
      <c r="A16" s="41" t="s">
        <v>461</v>
      </c>
      <c r="B16" s="41" t="s">
        <v>873</v>
      </c>
      <c r="C16" s="41" t="s">
        <v>1177</v>
      </c>
      <c r="D16" s="41" t="s">
        <v>1208</v>
      </c>
      <c r="E16" s="41" t="s">
        <v>1385</v>
      </c>
      <c r="F16" s="42" t="s">
        <v>1386</v>
      </c>
      <c r="G16" s="29">
        <v>1.5783659056297916E-3</v>
      </c>
      <c r="H16" s="29">
        <v>7.0431066319220997E-2</v>
      </c>
      <c r="I16" s="29">
        <v>6.0821753642911688E-2</v>
      </c>
      <c r="J16" s="43">
        <v>12</v>
      </c>
      <c r="K16" s="29">
        <v>0.8374874036229476</v>
      </c>
      <c r="L16" s="29">
        <v>0.72467210006901273</v>
      </c>
      <c r="M16" s="29">
        <v>0.10690521031441036</v>
      </c>
      <c r="N16" s="29">
        <v>0.13883497293114555</v>
      </c>
      <c r="O16" s="29">
        <v>3.2856652594458018E-2</v>
      </c>
      <c r="P16" s="29">
        <v>9.6056248026634358E-2</v>
      </c>
      <c r="Q16" s="29">
        <v>0.18283009186281446</v>
      </c>
      <c r="R16" s="29">
        <v>-0.1089204381862499</v>
      </c>
      <c r="S16" s="29">
        <v>0.10957081362892906</v>
      </c>
      <c r="T16" s="46" t="str">
        <f t="shared" si="0"/>
        <v>大盘</v>
      </c>
      <c r="U16" s="46" t="str">
        <f t="shared" si="1"/>
        <v>价值</v>
      </c>
      <c r="V16" s="46" t="str">
        <f t="shared" si="2"/>
        <v>低</v>
      </c>
    </row>
    <row r="17" spans="1:22" s="26" customFormat="1" ht="17.399999999999999" customHeight="1" x14ac:dyDescent="0.25">
      <c r="A17" s="41" t="s">
        <v>322</v>
      </c>
      <c r="B17" s="41" t="s">
        <v>734</v>
      </c>
      <c r="C17" s="41" t="s">
        <v>1177</v>
      </c>
      <c r="D17" s="41" t="s">
        <v>1377</v>
      </c>
      <c r="E17" s="41" t="s">
        <v>1387</v>
      </c>
      <c r="F17" s="42" t="s">
        <v>1388</v>
      </c>
      <c r="G17" s="29">
        <v>8.7693259150878555E-2</v>
      </c>
      <c r="H17" s="29">
        <v>3.1409490575501346E-2</v>
      </c>
      <c r="I17" s="29">
        <v>3.0099385567225696E-2</v>
      </c>
      <c r="J17" s="43">
        <v>11</v>
      </c>
      <c r="K17" s="29">
        <v>0.5164045913485722</v>
      </c>
      <c r="L17" s="29">
        <v>0.55071487375196493</v>
      </c>
      <c r="M17" s="29">
        <v>3.404780122457985E-2</v>
      </c>
      <c r="N17" s="29">
        <v>3.9384189330004718E-2</v>
      </c>
      <c r="O17" s="29">
        <v>2.8170325881693506E-2</v>
      </c>
      <c r="P17" s="29">
        <v>0.16771711305429712</v>
      </c>
      <c r="Q17" s="29">
        <v>0.14460456558228721</v>
      </c>
      <c r="R17" s="29">
        <v>3.4345825816211123E-2</v>
      </c>
      <c r="S17" s="29">
        <v>6.9353869834045165E-2</v>
      </c>
      <c r="T17" s="46" t="str">
        <f t="shared" si="0"/>
        <v>小盘</v>
      </c>
      <c r="U17" s="46" t="str">
        <f t="shared" si="1"/>
        <v>价值</v>
      </c>
      <c r="V17" s="46" t="str">
        <f t="shared" si="2"/>
        <v>低</v>
      </c>
    </row>
    <row r="18" spans="1:22" s="26" customFormat="1" ht="17.399999999999999" customHeight="1" x14ac:dyDescent="0.25">
      <c r="A18" s="41" t="s">
        <v>234</v>
      </c>
      <c r="B18" s="41" t="s">
        <v>646</v>
      </c>
      <c r="C18" s="41" t="s">
        <v>1177</v>
      </c>
      <c r="D18" s="41" t="s">
        <v>1389</v>
      </c>
      <c r="E18" s="41" t="s">
        <v>1390</v>
      </c>
      <c r="F18" s="42" t="s">
        <v>1391</v>
      </c>
      <c r="G18" s="29">
        <v>-1.9944021384208227E-2</v>
      </c>
      <c r="H18" s="29">
        <v>3.1513040316699076E-2</v>
      </c>
      <c r="I18" s="29">
        <v>3.1191079194062839E-2</v>
      </c>
      <c r="J18" s="43">
        <v>11</v>
      </c>
      <c r="K18" s="29">
        <v>0.82991418854701604</v>
      </c>
      <c r="L18" s="29">
        <v>0.65434805380432837</v>
      </c>
      <c r="M18" s="29">
        <v>8.3164910239763939E-2</v>
      </c>
      <c r="N18" s="29">
        <v>7.4080476318843472E-2</v>
      </c>
      <c r="O18" s="29">
        <v>2.4315278406659212E-2</v>
      </c>
      <c r="P18" s="29">
        <v>4.3525456878235606E-2</v>
      </c>
      <c r="Q18" s="29">
        <v>-8.5786405259784135E-2</v>
      </c>
      <c r="R18" s="29">
        <v>-0.20108653863630213</v>
      </c>
      <c r="S18" s="29">
        <v>9.2599496151712701E-2</v>
      </c>
      <c r="T18" s="46" t="str">
        <f t="shared" si="0"/>
        <v>大盘</v>
      </c>
      <c r="U18" s="46" t="str">
        <f t="shared" si="1"/>
        <v>价值</v>
      </c>
      <c r="V18" s="46" t="str">
        <f t="shared" si="2"/>
        <v>低</v>
      </c>
    </row>
    <row r="19" spans="1:22" s="26" customFormat="1" ht="17.399999999999999" customHeight="1" x14ac:dyDescent="0.25">
      <c r="A19" s="41" t="s">
        <v>408</v>
      </c>
      <c r="B19" s="41" t="s">
        <v>820</v>
      </c>
      <c r="C19" s="41" t="s">
        <v>1177</v>
      </c>
      <c r="D19" s="41" t="s">
        <v>1368</v>
      </c>
      <c r="E19" s="41" t="s">
        <v>1228</v>
      </c>
      <c r="F19" s="42" t="s">
        <v>1392</v>
      </c>
      <c r="G19" s="29">
        <v>-7.8590383758338073E-2</v>
      </c>
      <c r="H19" s="29">
        <v>3.870741582512513E-2</v>
      </c>
      <c r="I19" s="29">
        <v>5.0958009646185673E-2</v>
      </c>
      <c r="J19" s="43">
        <v>11</v>
      </c>
      <c r="K19" s="29">
        <v>0.78252495062429928</v>
      </c>
      <c r="L19" s="29">
        <v>0.65805431696451666</v>
      </c>
      <c r="M19" s="29">
        <v>5.7707832600838206E-2</v>
      </c>
      <c r="N19" s="29">
        <v>0.15811670962902774</v>
      </c>
      <c r="O19" s="29">
        <v>2.1554987945631713E-2</v>
      </c>
      <c r="P19" s="29">
        <v>0.10677921955877574</v>
      </c>
      <c r="Q19" s="29">
        <v>-0.18344337397580429</v>
      </c>
      <c r="R19" s="29">
        <v>-0.25957966687187423</v>
      </c>
      <c r="S19" s="29">
        <v>8.391051383359549E-2</v>
      </c>
      <c r="T19" s="46" t="str">
        <f t="shared" si="0"/>
        <v>大盘</v>
      </c>
      <c r="U19" s="46" t="str">
        <f t="shared" si="1"/>
        <v>价值</v>
      </c>
      <c r="V19" s="46" t="str">
        <f t="shared" si="2"/>
        <v>低</v>
      </c>
    </row>
    <row r="20" spans="1:22" s="26" customFormat="1" ht="17.399999999999999" customHeight="1" x14ac:dyDescent="0.25">
      <c r="A20" s="41" t="s">
        <v>411</v>
      </c>
      <c r="B20" s="41" t="s">
        <v>823</v>
      </c>
      <c r="C20" s="41" t="s">
        <v>1177</v>
      </c>
      <c r="D20" s="41" t="s">
        <v>1393</v>
      </c>
      <c r="E20" s="41" t="s">
        <v>1394</v>
      </c>
      <c r="F20" s="42" t="s">
        <v>1395</v>
      </c>
      <c r="G20" s="29">
        <v>-1.9567562598924088E-2</v>
      </c>
      <c r="H20" s="29">
        <v>0.10056165939307203</v>
      </c>
      <c r="I20" s="29">
        <v>8.7016922837085411E-2</v>
      </c>
      <c r="J20" s="43">
        <v>11</v>
      </c>
      <c r="K20" s="29">
        <v>0.90583192007458135</v>
      </c>
      <c r="L20" s="29">
        <v>0.58860347818800429</v>
      </c>
      <c r="M20" s="29">
        <v>0.17156668401278424</v>
      </c>
      <c r="N20" s="29">
        <v>-0.32499243961753654</v>
      </c>
      <c r="O20" s="29">
        <v>2.0498898926462644E-2</v>
      </c>
      <c r="P20" s="29">
        <v>0.1324642176538772</v>
      </c>
      <c r="Q20" s="29">
        <v>2.7160241042923767E-2</v>
      </c>
      <c r="R20" s="29">
        <v>-0.13511150191493021</v>
      </c>
      <c r="S20" s="29">
        <v>0.15448289226964823</v>
      </c>
      <c r="T20" s="46" t="str">
        <f t="shared" si="0"/>
        <v>大盘</v>
      </c>
      <c r="U20" s="46" t="str">
        <f t="shared" si="1"/>
        <v>价值</v>
      </c>
      <c r="V20" s="46" t="str">
        <f t="shared" si="2"/>
        <v>低</v>
      </c>
    </row>
    <row r="21" spans="1:22" s="26" customFormat="1" ht="17.399999999999999" customHeight="1" x14ac:dyDescent="0.25">
      <c r="A21" s="41" t="s">
        <v>548</v>
      </c>
      <c r="B21" s="41" t="s">
        <v>960</v>
      </c>
      <c r="C21" s="41" t="s">
        <v>1177</v>
      </c>
      <c r="D21" s="41" t="s">
        <v>1396</v>
      </c>
      <c r="E21" s="41" t="s">
        <v>1397</v>
      </c>
      <c r="F21" s="42" t="s">
        <v>1398</v>
      </c>
      <c r="G21" s="29">
        <v>-2.1391342379341316E-3</v>
      </c>
      <c r="H21" s="29">
        <v>-4.6291486793174352E-3</v>
      </c>
      <c r="I21" s="29">
        <v>3.8857930532107433E-2</v>
      </c>
      <c r="J21" s="43">
        <v>5</v>
      </c>
      <c r="K21" s="29">
        <v>0.76499554427733729</v>
      </c>
      <c r="L21" s="29">
        <v>0.74396190763941006</v>
      </c>
      <c r="M21" s="29">
        <v>4.6743920834132049E-2</v>
      </c>
      <c r="N21" s="29">
        <v>-0.17372131005667502</v>
      </c>
      <c r="O21" s="29">
        <v>1.9656953160701915E-2</v>
      </c>
      <c r="P21" s="29">
        <v>0.1061397234255505</v>
      </c>
      <c r="Q21" s="29">
        <v>-0.24656702401533481</v>
      </c>
      <c r="R21" s="29">
        <v>-0.20976956222944343</v>
      </c>
      <c r="S21" s="29">
        <v>6.4418902101357464E-2</v>
      </c>
      <c r="T21" s="46" t="str">
        <f t="shared" si="0"/>
        <v>大盘</v>
      </c>
      <c r="U21" s="46" t="str">
        <f t="shared" si="1"/>
        <v>价值</v>
      </c>
      <c r="V21" s="46" t="str">
        <f t="shared" si="2"/>
        <v>低</v>
      </c>
    </row>
    <row r="22" spans="1:22" s="26" customFormat="1" ht="17.399999999999999" customHeight="1" x14ac:dyDescent="0.25">
      <c r="A22" s="41" t="s">
        <v>314</v>
      </c>
      <c r="B22" s="41" t="s">
        <v>726</v>
      </c>
      <c r="C22" s="41" t="s">
        <v>1177</v>
      </c>
      <c r="D22" s="41" t="s">
        <v>1184</v>
      </c>
      <c r="E22" s="41" t="s">
        <v>1399</v>
      </c>
      <c r="F22" s="42" t="s">
        <v>1400</v>
      </c>
      <c r="G22" s="29">
        <v>-5.1867469854029735E-3</v>
      </c>
      <c r="H22" s="29">
        <v>3.648065456683678E-2</v>
      </c>
      <c r="I22" s="29">
        <v>3.1042937111675269E-2</v>
      </c>
      <c r="J22" s="43">
        <v>11</v>
      </c>
      <c r="K22" s="29">
        <v>0.85409018740335874</v>
      </c>
      <c r="L22" s="29">
        <v>0.81825621849743968</v>
      </c>
      <c r="M22" s="29">
        <v>3.2782857323955583E-2</v>
      </c>
      <c r="N22" s="29">
        <v>-8.2938979596796549E-3</v>
      </c>
      <c r="O22" s="29">
        <v>1.8679688157793389E-2</v>
      </c>
      <c r="P22" s="29">
        <v>4.105984355745268E-2</v>
      </c>
      <c r="Q22" s="29">
        <v>7.1275803607161473E-2</v>
      </c>
      <c r="R22" s="29">
        <v>-7.5098952222647716E-2</v>
      </c>
      <c r="S22" s="29">
        <v>0.126315407997869</v>
      </c>
      <c r="T22" s="46" t="str">
        <f t="shared" si="0"/>
        <v>大盘</v>
      </c>
      <c r="U22" s="46" t="str">
        <f t="shared" si="1"/>
        <v>价值</v>
      </c>
      <c r="V22" s="46" t="str">
        <f t="shared" si="2"/>
        <v>低</v>
      </c>
    </row>
    <row r="23" spans="1:22" s="26" customFormat="1" ht="17.399999999999999" customHeight="1" x14ac:dyDescent="0.25">
      <c r="A23" s="41" t="s">
        <v>344</v>
      </c>
      <c r="B23" s="41" t="s">
        <v>756</v>
      </c>
      <c r="C23" s="41" t="s">
        <v>1177</v>
      </c>
      <c r="D23" s="41" t="s">
        <v>1187</v>
      </c>
      <c r="E23" s="41" t="s">
        <v>1401</v>
      </c>
      <c r="F23" s="42" t="s">
        <v>1402</v>
      </c>
      <c r="G23" s="29">
        <v>-0.14538201082361618</v>
      </c>
      <c r="H23" s="29">
        <v>6.6697555113455209E-3</v>
      </c>
      <c r="I23" s="29">
        <v>6.0627738770286925E-2</v>
      </c>
      <c r="J23" s="43">
        <v>10</v>
      </c>
      <c r="K23" s="29">
        <v>1.0889475176284518</v>
      </c>
      <c r="L23" s="29">
        <v>0.94900576477139031</v>
      </c>
      <c r="M23" s="29">
        <v>7.8025357383561006E-2</v>
      </c>
      <c r="N23" s="29">
        <v>0.12349556292010125</v>
      </c>
      <c r="O23" s="29">
        <v>1.161948392572644E-2</v>
      </c>
      <c r="P23" s="29">
        <v>5.9059780752706161E-2</v>
      </c>
      <c r="Q23" s="29">
        <v>0.30794202317778441</v>
      </c>
      <c r="R23" s="29">
        <v>0.33657395960822972</v>
      </c>
      <c r="S23" s="29">
        <v>0.11381971992392889</v>
      </c>
      <c r="T23" s="46" t="str">
        <f t="shared" si="0"/>
        <v>小盘</v>
      </c>
      <c r="U23" s="46" t="str">
        <f t="shared" si="1"/>
        <v>价值</v>
      </c>
      <c r="V23" s="46" t="str">
        <f t="shared" si="2"/>
        <v>低</v>
      </c>
    </row>
    <row r="24" spans="1:22" s="26" customFormat="1" ht="17.399999999999999" customHeight="1" x14ac:dyDescent="0.25">
      <c r="A24" s="41" t="s">
        <v>250</v>
      </c>
      <c r="B24" s="41" t="s">
        <v>662</v>
      </c>
      <c r="C24" s="41" t="s">
        <v>1177</v>
      </c>
      <c r="D24" s="41" t="s">
        <v>1246</v>
      </c>
      <c r="E24" s="41" t="s">
        <v>1403</v>
      </c>
      <c r="F24" s="42" t="s">
        <v>1404</v>
      </c>
      <c r="G24" s="29">
        <v>-0.16867869094697541</v>
      </c>
      <c r="H24" s="29">
        <v>1.3801141476027188E-2</v>
      </c>
      <c r="I24" s="29">
        <v>6.9265941565902864E-2</v>
      </c>
      <c r="J24" s="43">
        <v>10</v>
      </c>
      <c r="K24" s="29">
        <v>0.92715377651954523</v>
      </c>
      <c r="L24" s="29">
        <v>0.80653545112634539</v>
      </c>
      <c r="M24" s="29">
        <v>6.4626601666875352E-2</v>
      </c>
      <c r="N24" s="29">
        <v>5.7976769764379606E-2</v>
      </c>
      <c r="O24" s="29">
        <v>1.0950944545695021E-2</v>
      </c>
      <c r="P24" s="29">
        <v>5.4024775861452247E-2</v>
      </c>
      <c r="Q24" s="29">
        <v>3.8436269525215123E-2</v>
      </c>
      <c r="R24" s="29">
        <v>-0.45140218897853046</v>
      </c>
      <c r="S24" s="29">
        <v>0.18983529600373622</v>
      </c>
      <c r="T24" s="46" t="str">
        <f t="shared" si="0"/>
        <v>大盘</v>
      </c>
      <c r="U24" s="46" t="str">
        <f t="shared" si="1"/>
        <v>价值</v>
      </c>
      <c r="V24" s="46" t="str">
        <f t="shared" si="2"/>
        <v>低</v>
      </c>
    </row>
    <row r="25" spans="1:22" s="26" customFormat="1" ht="17.399999999999999" customHeight="1" x14ac:dyDescent="0.25">
      <c r="A25" s="41" t="s">
        <v>381</v>
      </c>
      <c r="B25" s="41" t="s">
        <v>793</v>
      </c>
      <c r="C25" s="41" t="s">
        <v>1177</v>
      </c>
      <c r="D25" s="41" t="s">
        <v>1357</v>
      </c>
      <c r="E25" s="41" t="s">
        <v>1405</v>
      </c>
      <c r="F25" s="42" t="s">
        <v>1406</v>
      </c>
      <c r="G25" s="29">
        <v>-7.2227782751325409E-2</v>
      </c>
      <c r="H25" s="29">
        <v>2.3359812264906663E-2</v>
      </c>
      <c r="I25" s="29">
        <v>4.7607503850249915E-2</v>
      </c>
      <c r="J25" s="43">
        <v>10</v>
      </c>
      <c r="K25" s="29">
        <v>0.97509499880604789</v>
      </c>
      <c r="L25" s="29">
        <v>0.8194905193938804</v>
      </c>
      <c r="M25" s="29">
        <v>9.109734481829819E-2</v>
      </c>
      <c r="N25" s="29">
        <v>-8.5685260381348688E-2</v>
      </c>
      <c r="O25" s="29">
        <v>8.998383613464082E-3</v>
      </c>
      <c r="P25" s="29">
        <v>6.6124933714138481E-2</v>
      </c>
      <c r="Q25" s="29">
        <v>-0.1471956427678231</v>
      </c>
      <c r="R25" s="29">
        <v>-0.35363550594521226</v>
      </c>
      <c r="S25" s="29">
        <v>0.12317687516341523</v>
      </c>
      <c r="T25" s="46" t="str">
        <f t="shared" si="0"/>
        <v>大盘</v>
      </c>
      <c r="U25" s="46" t="str">
        <f t="shared" si="1"/>
        <v>价值</v>
      </c>
      <c r="V25" s="46" t="str">
        <f t="shared" si="2"/>
        <v>低</v>
      </c>
    </row>
    <row r="26" spans="1:22" s="26" customFormat="1" ht="17.399999999999999" customHeight="1" x14ac:dyDescent="0.25">
      <c r="A26" s="41" t="s">
        <v>230</v>
      </c>
      <c r="B26" s="41" t="s">
        <v>642</v>
      </c>
      <c r="C26" s="41" t="s">
        <v>1177</v>
      </c>
      <c r="D26" s="41" t="s">
        <v>1389</v>
      </c>
      <c r="E26" s="41" t="s">
        <v>1407</v>
      </c>
      <c r="F26" s="42" t="s">
        <v>1408</v>
      </c>
      <c r="G26" s="29">
        <v>4.9518580039653592E-4</v>
      </c>
      <c r="H26" s="29">
        <v>-6.9898565024697915E-3</v>
      </c>
      <c r="I26" s="29">
        <v>2.1826944033619351E-2</v>
      </c>
      <c r="J26" s="43">
        <v>6</v>
      </c>
      <c r="K26" s="29">
        <v>0.65395286669946284</v>
      </c>
      <c r="L26" s="29">
        <v>0.58762952553457404</v>
      </c>
      <c r="M26" s="29">
        <v>6.0705202747073986E-2</v>
      </c>
      <c r="N26" s="29">
        <v>-1.0040182930430673E-2</v>
      </c>
      <c r="O26" s="29">
        <v>4.8649347880725719E-4</v>
      </c>
      <c r="P26" s="29">
        <v>3.9214353531055249E-2</v>
      </c>
      <c r="Q26" s="29">
        <v>7.8941582560059162E-3</v>
      </c>
      <c r="R26" s="29">
        <v>-0.15800519578515529</v>
      </c>
      <c r="S26" s="29">
        <v>7.4840196329888961E-2</v>
      </c>
      <c r="T26" s="46" t="str">
        <f t="shared" si="0"/>
        <v>大盘</v>
      </c>
      <c r="U26" s="46" t="str">
        <f t="shared" si="1"/>
        <v>价值</v>
      </c>
      <c r="V26" s="46" t="str">
        <f t="shared" si="2"/>
        <v>低</v>
      </c>
    </row>
    <row r="27" spans="1:22" s="26" customFormat="1" ht="17.399999999999999" customHeight="1" x14ac:dyDescent="0.25">
      <c r="A27" s="41" t="s">
        <v>231</v>
      </c>
      <c r="B27" s="41" t="s">
        <v>643</v>
      </c>
      <c r="C27" s="41" t="s">
        <v>1177</v>
      </c>
      <c r="D27" s="41" t="s">
        <v>1389</v>
      </c>
      <c r="E27" s="41" t="s">
        <v>1409</v>
      </c>
      <c r="F27" s="42" t="s">
        <v>1410</v>
      </c>
      <c r="G27" s="29">
        <v>-2.6123578686980398E-2</v>
      </c>
      <c r="H27" s="29">
        <v>5.2133014224139552E-2</v>
      </c>
      <c r="I27" s="29">
        <v>4.8824663795571877E-2</v>
      </c>
      <c r="J27" s="43">
        <v>10</v>
      </c>
      <c r="K27" s="29">
        <v>0.95296218337639371</v>
      </c>
      <c r="L27" s="29">
        <v>0.67543907517278257</v>
      </c>
      <c r="M27" s="29">
        <v>0.14012372548305876</v>
      </c>
      <c r="N27" s="29">
        <v>-2.280792898137041E-2</v>
      </c>
      <c r="O27" s="29">
        <v>-1.1469245495674232E-3</v>
      </c>
      <c r="P27" s="29">
        <v>5.6800962447496994E-2</v>
      </c>
      <c r="Q27" s="29">
        <v>-0.14686856402190193</v>
      </c>
      <c r="R27" s="29">
        <v>-0.34941947414506241</v>
      </c>
      <c r="S27" s="29">
        <v>0.10521425524682516</v>
      </c>
      <c r="T27" s="46" t="str">
        <f t="shared" si="0"/>
        <v>大盘</v>
      </c>
      <c r="U27" s="46" t="str">
        <f t="shared" si="1"/>
        <v>成长</v>
      </c>
      <c r="V27" s="46" t="str">
        <f t="shared" si="2"/>
        <v>低</v>
      </c>
    </row>
    <row r="28" spans="1:22" s="26" customFormat="1" ht="17.399999999999999" customHeight="1" x14ac:dyDescent="0.25">
      <c r="A28" s="41" t="s">
        <v>413</v>
      </c>
      <c r="B28" s="41" t="s">
        <v>825</v>
      </c>
      <c r="C28" s="41" t="s">
        <v>1177</v>
      </c>
      <c r="D28" s="41" t="s">
        <v>1393</v>
      </c>
      <c r="E28" s="41" t="s">
        <v>1411</v>
      </c>
      <c r="F28" s="42" t="s">
        <v>1412</v>
      </c>
      <c r="G28" s="29">
        <v>-0.11130571968809536</v>
      </c>
      <c r="H28" s="29">
        <v>0.12816564937175054</v>
      </c>
      <c r="I28" s="29">
        <v>0.11186860961551207</v>
      </c>
      <c r="J28" s="43">
        <v>11</v>
      </c>
      <c r="K28" s="29">
        <v>1.0020722871833627</v>
      </c>
      <c r="L28" s="29">
        <v>0.66064485719427035</v>
      </c>
      <c r="M28" s="29">
        <v>0.17612550074562996</v>
      </c>
      <c r="N28" s="29">
        <v>-0.51846201906860112</v>
      </c>
      <c r="O28" s="29">
        <v>-4.1904167240128893E-3</v>
      </c>
      <c r="P28" s="29">
        <v>0.22607740577900443</v>
      </c>
      <c r="Q28" s="29">
        <v>-1.3438629943091479E-2</v>
      </c>
      <c r="R28" s="29">
        <v>-0.22756579212951286</v>
      </c>
      <c r="S28" s="29">
        <v>0.17805355368042253</v>
      </c>
      <c r="T28" s="46" t="str">
        <f t="shared" si="0"/>
        <v>大盘</v>
      </c>
      <c r="U28" s="46" t="str">
        <f t="shared" si="1"/>
        <v>成长</v>
      </c>
      <c r="V28" s="46" t="str">
        <f t="shared" si="2"/>
        <v>低</v>
      </c>
    </row>
    <row r="29" spans="1:22" s="26" customFormat="1" ht="17.399999999999999" customHeight="1" x14ac:dyDescent="0.25">
      <c r="A29" s="41" t="s">
        <v>467</v>
      </c>
      <c r="B29" s="41" t="s">
        <v>879</v>
      </c>
      <c r="C29" s="41" t="s">
        <v>1177</v>
      </c>
      <c r="D29" s="41" t="s">
        <v>1208</v>
      </c>
      <c r="E29" s="41" t="s">
        <v>1413</v>
      </c>
      <c r="F29" s="42" t="s">
        <v>1212</v>
      </c>
      <c r="G29" s="29">
        <v>5.484934286305343E-2</v>
      </c>
      <c r="H29" s="29">
        <v>3.8846213241247415E-2</v>
      </c>
      <c r="I29" s="29">
        <v>3.1078677841250017E-2</v>
      </c>
      <c r="J29" s="43">
        <v>11</v>
      </c>
      <c r="K29" s="29">
        <v>0.92211834175796414</v>
      </c>
      <c r="L29" s="29">
        <v>0.83902611195194698</v>
      </c>
      <c r="M29" s="29">
        <v>8.6920626451838082E-2</v>
      </c>
      <c r="N29" s="29">
        <v>5.402193388050254E-2</v>
      </c>
      <c r="O29" s="29">
        <v>-4.6896113451200408E-3</v>
      </c>
      <c r="P29" s="29">
        <v>5.0334582660100588E-2</v>
      </c>
      <c r="Q29" s="29">
        <v>8.2083054893355975E-2</v>
      </c>
      <c r="R29" s="29">
        <v>0.10855378466446948</v>
      </c>
      <c r="S29" s="29">
        <v>6.5795847745523064E-2</v>
      </c>
      <c r="T29" s="46" t="str">
        <f t="shared" si="0"/>
        <v>小盘</v>
      </c>
      <c r="U29" s="46" t="str">
        <f t="shared" si="1"/>
        <v>成长</v>
      </c>
      <c r="V29" s="46" t="str">
        <f t="shared" si="2"/>
        <v>低</v>
      </c>
    </row>
    <row r="30" spans="1:22" s="26" customFormat="1" ht="17.399999999999999" customHeight="1" x14ac:dyDescent="0.25">
      <c r="A30" s="41" t="s">
        <v>212</v>
      </c>
      <c r="B30" s="41" t="s">
        <v>624</v>
      </c>
      <c r="C30" s="41" t="s">
        <v>1177</v>
      </c>
      <c r="D30" s="41" t="s">
        <v>1246</v>
      </c>
      <c r="E30" s="41" t="s">
        <v>1414</v>
      </c>
      <c r="F30" s="42" t="s">
        <v>1415</v>
      </c>
      <c r="G30" s="29">
        <v>4.5255316547990559E-2</v>
      </c>
      <c r="H30" s="29">
        <v>4.6032598467653452E-2</v>
      </c>
      <c r="I30" s="29">
        <v>1.5288057532057649E-2</v>
      </c>
      <c r="J30" s="43">
        <v>12</v>
      </c>
      <c r="K30" s="29">
        <v>0.8052806210076533</v>
      </c>
      <c r="L30" s="29">
        <v>0.71717899081039238</v>
      </c>
      <c r="M30" s="29">
        <v>4.8158466982242812E-2</v>
      </c>
      <c r="N30" s="29">
        <v>-6.6360726864838123E-3</v>
      </c>
      <c r="O30" s="29">
        <v>-6.4055419628334257E-3</v>
      </c>
      <c r="P30" s="29">
        <v>5.3989321833833495E-2</v>
      </c>
      <c r="Q30" s="29">
        <v>-0.20046855015345286</v>
      </c>
      <c r="R30" s="29">
        <v>-0.32302895648445618</v>
      </c>
      <c r="S30" s="29">
        <v>6.9888215384199551E-2</v>
      </c>
      <c r="T30" s="46" t="str">
        <f t="shared" si="0"/>
        <v>大盘</v>
      </c>
      <c r="U30" s="46" t="str">
        <f t="shared" si="1"/>
        <v>成长</v>
      </c>
      <c r="V30" s="46" t="str">
        <f t="shared" si="2"/>
        <v>低</v>
      </c>
    </row>
    <row r="31" spans="1:22" s="26" customFormat="1" ht="17.399999999999999" customHeight="1" x14ac:dyDescent="0.25">
      <c r="A31" s="41" t="s">
        <v>342</v>
      </c>
      <c r="B31" s="41" t="s">
        <v>754</v>
      </c>
      <c r="C31" s="41" t="s">
        <v>1177</v>
      </c>
      <c r="D31" s="41" t="s">
        <v>1187</v>
      </c>
      <c r="E31" s="41" t="s">
        <v>1416</v>
      </c>
      <c r="F31" s="42" t="s">
        <v>1402</v>
      </c>
      <c r="G31" s="29">
        <v>-0.14009855149425499</v>
      </c>
      <c r="H31" s="29">
        <v>-2.2772660587435489E-2</v>
      </c>
      <c r="I31" s="29">
        <v>5.0693648367605794E-2</v>
      </c>
      <c r="J31" s="43">
        <v>4</v>
      </c>
      <c r="K31" s="29">
        <v>1.0992014980678868</v>
      </c>
      <c r="L31" s="29">
        <v>0.93227781935408915</v>
      </c>
      <c r="M31" s="29">
        <v>7.4566827630442326E-2</v>
      </c>
      <c r="N31" s="29">
        <v>0.11974882107170159</v>
      </c>
      <c r="O31" s="29">
        <v>-1.1857441527116147E-2</v>
      </c>
      <c r="P31" s="29">
        <v>9.2988169559474074E-2</v>
      </c>
      <c r="Q31" s="29">
        <v>0.30599386362852204</v>
      </c>
      <c r="R31" s="29">
        <v>0.2866283099404498</v>
      </c>
      <c r="S31" s="29">
        <v>0.18397371230630064</v>
      </c>
      <c r="T31" s="46" t="str">
        <f t="shared" si="0"/>
        <v>小盘</v>
      </c>
      <c r="U31" s="46" t="str">
        <f t="shared" si="1"/>
        <v>成长</v>
      </c>
      <c r="V31" s="46" t="str">
        <f t="shared" si="2"/>
        <v>低</v>
      </c>
    </row>
    <row r="32" spans="1:22" s="26" customFormat="1" ht="17.399999999999999" customHeight="1" x14ac:dyDescent="0.25">
      <c r="A32" s="41" t="s">
        <v>343</v>
      </c>
      <c r="B32" s="41" t="s">
        <v>755</v>
      </c>
      <c r="C32" s="41" t="s">
        <v>1177</v>
      </c>
      <c r="D32" s="41" t="s">
        <v>1187</v>
      </c>
      <c r="E32" s="41" t="s">
        <v>1298</v>
      </c>
      <c r="F32" s="42" t="s">
        <v>1417</v>
      </c>
      <c r="G32" s="29">
        <v>-5.8866108142474893E-2</v>
      </c>
      <c r="H32" s="29">
        <v>7.1400958822238972E-3</v>
      </c>
      <c r="I32" s="29">
        <v>3.9323509030953253E-2</v>
      </c>
      <c r="J32" s="43">
        <v>6</v>
      </c>
      <c r="K32" s="29">
        <v>0.98082945355390216</v>
      </c>
      <c r="L32" s="29">
        <v>0.87434506647795818</v>
      </c>
      <c r="M32" s="29">
        <v>3.5606552287519709E-2</v>
      </c>
      <c r="N32" s="29">
        <v>4.4970158509668089E-2</v>
      </c>
      <c r="O32" s="29">
        <v>-1.5061793611044269E-2</v>
      </c>
      <c r="P32" s="29">
        <v>4.2424285199475276E-2</v>
      </c>
      <c r="Q32" s="29">
        <v>0.26770355417476388</v>
      </c>
      <c r="R32" s="29">
        <v>0.31978930590212201</v>
      </c>
      <c r="S32" s="29">
        <v>5.163317241385041E-2</v>
      </c>
      <c r="T32" s="46" t="str">
        <f t="shared" si="0"/>
        <v>小盘</v>
      </c>
      <c r="U32" s="46" t="str">
        <f t="shared" si="1"/>
        <v>成长</v>
      </c>
      <c r="V32" s="46" t="str">
        <f t="shared" si="2"/>
        <v>低</v>
      </c>
    </row>
    <row r="33" spans="1:22" s="26" customFormat="1" ht="17.399999999999999" customHeight="1" x14ac:dyDescent="0.25">
      <c r="A33" s="41" t="s">
        <v>384</v>
      </c>
      <c r="B33" s="41" t="s">
        <v>796</v>
      </c>
      <c r="C33" s="41" t="s">
        <v>1177</v>
      </c>
      <c r="D33" s="41" t="s">
        <v>1193</v>
      </c>
      <c r="E33" s="41" t="s">
        <v>1418</v>
      </c>
      <c r="F33" s="42" t="s">
        <v>1419</v>
      </c>
      <c r="G33" s="29">
        <v>-0.1068701658292884</v>
      </c>
      <c r="H33" s="29">
        <v>2.7694789936272269E-2</v>
      </c>
      <c r="I33" s="29">
        <v>5.6209044697601657E-2</v>
      </c>
      <c r="J33" s="43">
        <v>10</v>
      </c>
      <c r="K33" s="29">
        <v>0.89835784683954567</v>
      </c>
      <c r="L33" s="29">
        <v>0.76542531357803201</v>
      </c>
      <c r="M33" s="29">
        <v>8.7905490651602011E-2</v>
      </c>
      <c r="N33" s="29">
        <v>-0.2111121927461995</v>
      </c>
      <c r="O33" s="29">
        <v>-1.5217548766861473E-2</v>
      </c>
      <c r="P33" s="29">
        <v>0.10863399012346163</v>
      </c>
      <c r="Q33" s="29">
        <v>-0.25171586999612688</v>
      </c>
      <c r="R33" s="29">
        <v>-0.31923738133180179</v>
      </c>
      <c r="S33" s="29">
        <v>6.7672103182707846E-2</v>
      </c>
      <c r="T33" s="46" t="str">
        <f t="shared" si="0"/>
        <v>大盘</v>
      </c>
      <c r="U33" s="46" t="str">
        <f t="shared" si="1"/>
        <v>成长</v>
      </c>
      <c r="V33" s="46" t="str">
        <f t="shared" si="2"/>
        <v>低</v>
      </c>
    </row>
    <row r="34" spans="1:22" s="26" customFormat="1" ht="17.399999999999999" customHeight="1" x14ac:dyDescent="0.25">
      <c r="A34" s="41" t="s">
        <v>465</v>
      </c>
      <c r="B34" s="41" t="s">
        <v>877</v>
      </c>
      <c r="C34" s="41" t="s">
        <v>1177</v>
      </c>
      <c r="D34" s="41" t="s">
        <v>1208</v>
      </c>
      <c r="E34" s="41" t="s">
        <v>1420</v>
      </c>
      <c r="F34" s="42" t="s">
        <v>1212</v>
      </c>
      <c r="G34" s="29">
        <v>-1.6930775619678762E-2</v>
      </c>
      <c r="H34" s="29">
        <v>3.4969225065205903E-2</v>
      </c>
      <c r="I34" s="29">
        <v>3.4341683801856988E-2</v>
      </c>
      <c r="J34" s="43">
        <v>10</v>
      </c>
      <c r="K34" s="29">
        <v>0.93359965460942096</v>
      </c>
      <c r="L34" s="29">
        <v>0.79509549862409534</v>
      </c>
      <c r="M34" s="29">
        <v>9.9032293391991488E-2</v>
      </c>
      <c r="N34" s="29">
        <v>4.8636478058108452E-2</v>
      </c>
      <c r="O34" s="29">
        <v>-2.1842602822497444E-2</v>
      </c>
      <c r="P34" s="29">
        <v>5.4786148729685472E-2</v>
      </c>
      <c r="Q34" s="29">
        <v>9.8068749843304728E-2</v>
      </c>
      <c r="R34" s="29">
        <v>-5.4437938783927615E-2</v>
      </c>
      <c r="S34" s="29">
        <v>6.52928621917854E-2</v>
      </c>
      <c r="T34" s="46" t="str">
        <f t="shared" si="0"/>
        <v>大盘</v>
      </c>
      <c r="U34" s="46" t="str">
        <f t="shared" si="1"/>
        <v>成长</v>
      </c>
      <c r="V34" s="46" t="str">
        <f t="shared" si="2"/>
        <v>低</v>
      </c>
    </row>
    <row r="35" spans="1:22" s="26" customFormat="1" ht="17.399999999999999" customHeight="1" x14ac:dyDescent="0.25">
      <c r="A35" s="41" t="s">
        <v>466</v>
      </c>
      <c r="B35" s="41" t="s">
        <v>878</v>
      </c>
      <c r="C35" s="41" t="s">
        <v>1177</v>
      </c>
      <c r="D35" s="41" t="s">
        <v>1208</v>
      </c>
      <c r="E35" s="41" t="s">
        <v>1421</v>
      </c>
      <c r="F35" s="42" t="s">
        <v>1422</v>
      </c>
      <c r="G35" s="29">
        <v>0.37453934452476478</v>
      </c>
      <c r="H35" s="29">
        <v>3.5852773387712519E-2</v>
      </c>
      <c r="I35" s="29">
        <v>0.14720982864030641</v>
      </c>
      <c r="J35" s="43">
        <v>4</v>
      </c>
      <c r="K35" s="29">
        <v>0.29613255767598307</v>
      </c>
      <c r="L35" s="29">
        <v>0.52153678888309041</v>
      </c>
      <c r="M35" s="29">
        <v>0.31043261030211339</v>
      </c>
      <c r="N35" s="29">
        <v>-0.35734686464481807</v>
      </c>
      <c r="O35" s="29">
        <v>-2.3453559682973191E-2</v>
      </c>
      <c r="P35" s="29">
        <v>0.14016428261427358</v>
      </c>
      <c r="Q35" s="29">
        <v>-4.5717518534532771E-2</v>
      </c>
      <c r="R35" s="29">
        <v>-0.18583060576015631</v>
      </c>
      <c r="S35" s="29">
        <v>0.23591325476565761</v>
      </c>
      <c r="T35" s="46" t="str">
        <f t="shared" si="0"/>
        <v>大盘</v>
      </c>
      <c r="U35" s="46" t="str">
        <f t="shared" si="1"/>
        <v>成长</v>
      </c>
      <c r="V35" s="46" t="str">
        <f t="shared" si="2"/>
        <v>低</v>
      </c>
    </row>
    <row r="36" spans="1:22" s="26" customFormat="1" ht="17.399999999999999" customHeight="1" x14ac:dyDescent="0.25">
      <c r="A36" s="41" t="s">
        <v>336</v>
      </c>
      <c r="B36" s="41" t="s">
        <v>748</v>
      </c>
      <c r="C36" s="41" t="s">
        <v>1177</v>
      </c>
      <c r="D36" s="41" t="s">
        <v>1190</v>
      </c>
      <c r="E36" s="41" t="s">
        <v>1423</v>
      </c>
      <c r="F36" s="42" t="s">
        <v>1424</v>
      </c>
      <c r="G36" s="29">
        <v>-2.7759560220999291E-2</v>
      </c>
      <c r="H36" s="29">
        <v>1.8292842014977065E-2</v>
      </c>
      <c r="I36" s="29">
        <v>4.8074273254106605E-2</v>
      </c>
      <c r="J36" s="43">
        <v>7</v>
      </c>
      <c r="K36" s="29">
        <v>0.93166725225105074</v>
      </c>
      <c r="L36" s="29">
        <v>0.85877450455025384</v>
      </c>
      <c r="M36" s="29">
        <v>6.1250355572648886E-2</v>
      </c>
      <c r="N36" s="29">
        <v>-0.35918214524808595</v>
      </c>
      <c r="O36" s="29">
        <v>-2.694918004024045E-2</v>
      </c>
      <c r="P36" s="29">
        <v>0.19563777590076792</v>
      </c>
      <c r="Q36" s="29">
        <v>-6.3157634476388128E-2</v>
      </c>
      <c r="R36" s="29">
        <v>-0.13563253096222114</v>
      </c>
      <c r="S36" s="29">
        <v>0.11044398623958136</v>
      </c>
      <c r="T36" s="46" t="str">
        <f t="shared" si="0"/>
        <v>大盘</v>
      </c>
      <c r="U36" s="46" t="str">
        <f t="shared" si="1"/>
        <v>成长</v>
      </c>
      <c r="V36" s="46" t="str">
        <f t="shared" si="2"/>
        <v>低</v>
      </c>
    </row>
    <row r="37" spans="1:22" s="26" customFormat="1" ht="17.399999999999999" customHeight="1" x14ac:dyDescent="0.25">
      <c r="A37" s="41" t="s">
        <v>333</v>
      </c>
      <c r="B37" s="41" t="s">
        <v>745</v>
      </c>
      <c r="C37" s="41" t="s">
        <v>1177</v>
      </c>
      <c r="D37" s="41" t="s">
        <v>1190</v>
      </c>
      <c r="E37" s="41" t="s">
        <v>1425</v>
      </c>
      <c r="F37" s="42" t="s">
        <v>1426</v>
      </c>
      <c r="G37" s="29">
        <v>3.0136654701454213E-3</v>
      </c>
      <c r="H37" s="29">
        <v>4.9579104076707438E-2</v>
      </c>
      <c r="I37" s="29">
        <v>5.412781493127021E-2</v>
      </c>
      <c r="J37" s="43">
        <v>9</v>
      </c>
      <c r="K37" s="29">
        <v>0.79829133768146443</v>
      </c>
      <c r="L37" s="29">
        <v>0.74307683383898981</v>
      </c>
      <c r="M37" s="29">
        <v>3.1500430131711984E-2</v>
      </c>
      <c r="N37" s="29">
        <v>-0.10715775164483166</v>
      </c>
      <c r="O37" s="29">
        <v>-3.1280601453996873E-2</v>
      </c>
      <c r="P37" s="29">
        <v>6.3385681073774458E-2</v>
      </c>
      <c r="Q37" s="29">
        <v>-8.6559989401323381E-2</v>
      </c>
      <c r="R37" s="29">
        <v>-0.20121381152233697</v>
      </c>
      <c r="S37" s="29">
        <v>0.11408620025543785</v>
      </c>
      <c r="T37" s="46" t="str">
        <f t="shared" si="0"/>
        <v>大盘</v>
      </c>
      <c r="U37" s="46" t="str">
        <f t="shared" si="1"/>
        <v>成长</v>
      </c>
      <c r="V37" s="46" t="str">
        <f t="shared" si="2"/>
        <v>低</v>
      </c>
    </row>
    <row r="38" spans="1:22" s="26" customFormat="1" ht="17.399999999999999" customHeight="1" x14ac:dyDescent="0.25">
      <c r="A38" s="41" t="s">
        <v>477</v>
      </c>
      <c r="B38" s="41" t="s">
        <v>889</v>
      </c>
      <c r="C38" s="41" t="s">
        <v>1177</v>
      </c>
      <c r="D38" s="41" t="s">
        <v>1230</v>
      </c>
      <c r="E38" s="41" t="s">
        <v>1427</v>
      </c>
      <c r="F38" s="42" t="s">
        <v>1428</v>
      </c>
      <c r="G38" s="29">
        <v>-3.3330996024100695E-2</v>
      </c>
      <c r="H38" s="29">
        <v>7.5521146293733202E-2</v>
      </c>
      <c r="I38" s="29">
        <v>0.10061884334417613</v>
      </c>
      <c r="J38" s="43">
        <v>7</v>
      </c>
      <c r="K38" s="29">
        <v>0.88341703181893139</v>
      </c>
      <c r="L38" s="29">
        <v>0.71091619323460664</v>
      </c>
      <c r="M38" s="29">
        <v>0.18969125018070226</v>
      </c>
      <c r="N38" s="29">
        <v>-0.18999059621650677</v>
      </c>
      <c r="O38" s="29">
        <v>-3.4878861761326353E-2</v>
      </c>
      <c r="P38" s="29">
        <v>0.12736261905265228</v>
      </c>
      <c r="Q38" s="29">
        <v>7.5718168401120965E-3</v>
      </c>
      <c r="R38" s="29">
        <v>-0.36735592972759751</v>
      </c>
      <c r="S38" s="29">
        <v>0.30641385357205192</v>
      </c>
      <c r="T38" s="46" t="str">
        <f t="shared" si="0"/>
        <v>大盘</v>
      </c>
      <c r="U38" s="46" t="str">
        <f t="shared" si="1"/>
        <v>成长</v>
      </c>
      <c r="V38" s="46" t="str">
        <f t="shared" si="2"/>
        <v>低</v>
      </c>
    </row>
    <row r="39" spans="1:22" s="26" customFormat="1" ht="17.399999999999999" customHeight="1" x14ac:dyDescent="0.25">
      <c r="A39" s="41" t="s">
        <v>407</v>
      </c>
      <c r="B39" s="41" t="s">
        <v>819</v>
      </c>
      <c r="C39" s="41" t="s">
        <v>1177</v>
      </c>
      <c r="D39" s="41" t="s">
        <v>1368</v>
      </c>
      <c r="E39" s="41" t="s">
        <v>1429</v>
      </c>
      <c r="F39" s="42" t="s">
        <v>1430</v>
      </c>
      <c r="G39" s="29">
        <v>-0.19934492669972317</v>
      </c>
      <c r="H39" s="29">
        <v>-7.7584585021740482E-2</v>
      </c>
      <c r="I39" s="29">
        <v>8.0535614303818337E-2</v>
      </c>
      <c r="J39" s="43">
        <v>2</v>
      </c>
      <c r="K39" s="29">
        <v>0.89379246306158444</v>
      </c>
      <c r="L39" s="29">
        <v>0.89791240503602676</v>
      </c>
      <c r="M39" s="29">
        <v>6.5384505465576476E-2</v>
      </c>
      <c r="N39" s="29">
        <v>-0.30361652633682007</v>
      </c>
      <c r="O39" s="29">
        <v>-3.6920886138571217E-2</v>
      </c>
      <c r="P39" s="29">
        <v>0.12843379611303826</v>
      </c>
      <c r="Q39" s="29">
        <v>-0.25495884067930691</v>
      </c>
      <c r="R39" s="29">
        <v>-0.28293904975722778</v>
      </c>
      <c r="S39" s="29">
        <v>0.21502774830749771</v>
      </c>
      <c r="T39" s="46" t="str">
        <f t="shared" si="0"/>
        <v>大盘</v>
      </c>
      <c r="U39" s="46" t="str">
        <f t="shared" si="1"/>
        <v>成长</v>
      </c>
      <c r="V39" s="46" t="str">
        <f t="shared" si="2"/>
        <v>低</v>
      </c>
    </row>
    <row r="40" spans="1:22" s="26" customFormat="1" ht="17.399999999999999" customHeight="1" x14ac:dyDescent="0.25">
      <c r="A40" s="41" t="s">
        <v>340</v>
      </c>
      <c r="B40" s="41" t="s">
        <v>752</v>
      </c>
      <c r="C40" s="41" t="s">
        <v>1177</v>
      </c>
      <c r="D40" s="41" t="s">
        <v>1187</v>
      </c>
      <c r="E40" s="41" t="s">
        <v>1431</v>
      </c>
      <c r="F40" s="42" t="s">
        <v>1432</v>
      </c>
      <c r="G40" s="29">
        <v>-4.7972096892182348E-3</v>
      </c>
      <c r="H40" s="29">
        <v>-1.3491309884043061E-2</v>
      </c>
      <c r="I40" s="29">
        <v>2.8062392277365861E-2</v>
      </c>
      <c r="J40" s="43">
        <v>4</v>
      </c>
      <c r="K40" s="29">
        <v>0.89729447464608303</v>
      </c>
      <c r="L40" s="29">
        <v>0.85495218299451015</v>
      </c>
      <c r="M40" s="29">
        <v>3.8434465843250991E-2</v>
      </c>
      <c r="N40" s="29">
        <v>-0.17306036560018609</v>
      </c>
      <c r="O40" s="29">
        <v>-3.7691682030283946E-2</v>
      </c>
      <c r="P40" s="29">
        <v>0.11712235528440032</v>
      </c>
      <c r="Q40" s="29">
        <v>-9.9578560916763328E-2</v>
      </c>
      <c r="R40" s="29">
        <v>0.10685157670368102</v>
      </c>
      <c r="S40" s="29">
        <v>0.11952503669017329</v>
      </c>
      <c r="T40" s="46" t="str">
        <f t="shared" si="0"/>
        <v>小盘</v>
      </c>
      <c r="U40" s="46" t="str">
        <f t="shared" si="1"/>
        <v>成长</v>
      </c>
      <c r="V40" s="46" t="str">
        <f t="shared" si="2"/>
        <v>低</v>
      </c>
    </row>
    <row r="41" spans="1:22" s="26" customFormat="1" ht="17.399999999999999" customHeight="1" x14ac:dyDescent="0.25">
      <c r="A41" s="41" t="s">
        <v>167</v>
      </c>
      <c r="B41" s="41" t="s">
        <v>579</v>
      </c>
      <c r="C41" s="41" t="s">
        <v>1177</v>
      </c>
      <c r="D41" s="41" t="s">
        <v>1294</v>
      </c>
      <c r="E41" s="41" t="s">
        <v>1433</v>
      </c>
      <c r="F41" s="42" t="s">
        <v>1296</v>
      </c>
      <c r="G41" s="29">
        <v>-3.9474772698365107E-2</v>
      </c>
      <c r="H41" s="29">
        <v>3.860747180627247E-3</v>
      </c>
      <c r="I41" s="29">
        <v>2.0036893443154194E-2</v>
      </c>
      <c r="J41" s="43">
        <v>9</v>
      </c>
      <c r="K41" s="29">
        <v>0.85837285450331713</v>
      </c>
      <c r="L41" s="29">
        <v>0.80738551942489167</v>
      </c>
      <c r="M41" s="29">
        <v>8.1487848415512459E-2</v>
      </c>
      <c r="N41" s="29">
        <v>-0.15941578843002827</v>
      </c>
      <c r="O41" s="29">
        <v>-3.8457704294887901E-2</v>
      </c>
      <c r="P41" s="29">
        <v>9.0215247522749217E-2</v>
      </c>
      <c r="Q41" s="29">
        <v>-8.8065831773952136E-2</v>
      </c>
      <c r="R41" s="29">
        <v>-0.14060095609991</v>
      </c>
      <c r="S41" s="29">
        <v>8.5114331984294092E-2</v>
      </c>
      <c r="T41" s="46" t="str">
        <f t="shared" si="0"/>
        <v>大盘</v>
      </c>
      <c r="U41" s="46" t="str">
        <f t="shared" si="1"/>
        <v>成长</v>
      </c>
      <c r="V41" s="46" t="str">
        <f t="shared" si="2"/>
        <v>低</v>
      </c>
    </row>
    <row r="42" spans="1:22" s="26" customFormat="1" ht="17.399999999999999" customHeight="1" x14ac:dyDescent="0.25">
      <c r="A42" s="41" t="s">
        <v>274</v>
      </c>
      <c r="B42" s="41" t="s">
        <v>686</v>
      </c>
      <c r="C42" s="41" t="s">
        <v>1177</v>
      </c>
      <c r="D42" s="41" t="s">
        <v>1434</v>
      </c>
      <c r="E42" s="41" t="s">
        <v>1435</v>
      </c>
      <c r="F42" s="42" t="s">
        <v>1436</v>
      </c>
      <c r="G42" s="29">
        <v>-0.16300181804202266</v>
      </c>
      <c r="H42" s="29">
        <v>-4.6692216433841215E-2</v>
      </c>
      <c r="I42" s="29">
        <v>5.5681704152585929E-2</v>
      </c>
      <c r="J42" s="43">
        <v>1</v>
      </c>
      <c r="K42" s="29">
        <v>1.0105467608182213</v>
      </c>
      <c r="L42" s="29">
        <v>0.93814389171907886</v>
      </c>
      <c r="M42" s="29">
        <v>7.174035695549115E-2</v>
      </c>
      <c r="N42" s="29">
        <v>-0.21161352250717597</v>
      </c>
      <c r="O42" s="29">
        <v>-4.3687770819078486E-2</v>
      </c>
      <c r="P42" s="29">
        <v>9.8717036021168728E-2</v>
      </c>
      <c r="Q42" s="29">
        <v>0.1200620217004513</v>
      </c>
      <c r="R42" s="29">
        <v>-4.3937766092928369E-2</v>
      </c>
      <c r="S42" s="29">
        <v>8.8374852462754006E-2</v>
      </c>
      <c r="T42" s="46" t="str">
        <f t="shared" si="0"/>
        <v>大盘</v>
      </c>
      <c r="U42" s="46" t="str">
        <f t="shared" si="1"/>
        <v>成长</v>
      </c>
      <c r="V42" s="46" t="str">
        <f t="shared" si="2"/>
        <v>低</v>
      </c>
    </row>
    <row r="43" spans="1:22" s="26" customFormat="1" ht="17.399999999999999" customHeight="1" x14ac:dyDescent="0.25">
      <c r="A43" s="41" t="s">
        <v>503</v>
      </c>
      <c r="B43" s="41" t="s">
        <v>915</v>
      </c>
      <c r="C43" s="41" t="s">
        <v>1167</v>
      </c>
      <c r="D43" s="41" t="s">
        <v>1437</v>
      </c>
      <c r="E43" s="41" t="s">
        <v>1438</v>
      </c>
      <c r="F43" s="42" t="s">
        <v>1439</v>
      </c>
      <c r="G43" s="29">
        <v>-0.17821442811732047</v>
      </c>
      <c r="H43" s="29">
        <v>6.044890179099603E-3</v>
      </c>
      <c r="I43" s="29">
        <v>7.848484593392252E-2</v>
      </c>
      <c r="J43" s="43">
        <v>8</v>
      </c>
      <c r="K43" s="29">
        <v>1.0066762725035749</v>
      </c>
      <c r="L43" s="29">
        <v>0.79860974158651388</v>
      </c>
      <c r="M43" s="29">
        <v>0.10441071764342373</v>
      </c>
      <c r="N43" s="29">
        <v>0.13596922529925468</v>
      </c>
      <c r="O43" s="29">
        <v>-4.3804697858493613E-2</v>
      </c>
      <c r="P43" s="29">
        <v>0.18247911485172505</v>
      </c>
      <c r="Q43" s="29">
        <v>3.578286061229359E-2</v>
      </c>
      <c r="R43" s="29">
        <v>-0.19650973995649501</v>
      </c>
      <c r="S43" s="29">
        <v>0.11330464065410362</v>
      </c>
      <c r="T43" s="46" t="str">
        <f t="shared" si="0"/>
        <v>大盘</v>
      </c>
      <c r="U43" s="46" t="str">
        <f t="shared" si="1"/>
        <v>成长</v>
      </c>
      <c r="V43" s="46" t="str">
        <f t="shared" si="2"/>
        <v>低</v>
      </c>
    </row>
    <row r="44" spans="1:22" s="26" customFormat="1" ht="17.399999999999999" customHeight="1" x14ac:dyDescent="0.25">
      <c r="A44" s="41" t="s">
        <v>426</v>
      </c>
      <c r="B44" s="41" t="s">
        <v>838</v>
      </c>
      <c r="C44" s="41" t="s">
        <v>1177</v>
      </c>
      <c r="D44" s="41" t="s">
        <v>1440</v>
      </c>
      <c r="E44" s="41" t="s">
        <v>1441</v>
      </c>
      <c r="F44" s="42" t="s">
        <v>1442</v>
      </c>
      <c r="G44" s="29">
        <v>6.3403653492244416E-3</v>
      </c>
      <c r="H44" s="29">
        <v>2.7533873667253846E-2</v>
      </c>
      <c r="I44" s="29">
        <v>4.1265731254285509E-2</v>
      </c>
      <c r="J44" s="43">
        <v>9</v>
      </c>
      <c r="K44" s="29">
        <v>1.0039699070172989</v>
      </c>
      <c r="L44" s="29">
        <v>0.84520787326617164</v>
      </c>
      <c r="M44" s="29">
        <v>7.5379670714795469E-2</v>
      </c>
      <c r="N44" s="29">
        <v>1.0428658919245428E-2</v>
      </c>
      <c r="O44" s="29">
        <v>-4.4632429402828765E-2</v>
      </c>
      <c r="P44" s="29">
        <v>5.1804173636520991E-2</v>
      </c>
      <c r="Q44" s="29">
        <v>-2.6705510871778648E-2</v>
      </c>
      <c r="R44" s="29">
        <v>-0.26169559278155069</v>
      </c>
      <c r="S44" s="29">
        <v>0.12204628822691253</v>
      </c>
      <c r="T44" s="46" t="str">
        <f t="shared" si="0"/>
        <v>大盘</v>
      </c>
      <c r="U44" s="46" t="str">
        <f t="shared" si="1"/>
        <v>成长</v>
      </c>
      <c r="V44" s="46" t="str">
        <f t="shared" si="2"/>
        <v>低</v>
      </c>
    </row>
    <row r="45" spans="1:22" s="26" customFormat="1" ht="17.399999999999999" customHeight="1" x14ac:dyDescent="0.25">
      <c r="A45" s="41" t="s">
        <v>189</v>
      </c>
      <c r="B45" s="41" t="s">
        <v>601</v>
      </c>
      <c r="C45" s="41" t="s">
        <v>1167</v>
      </c>
      <c r="D45" s="41" t="s">
        <v>1199</v>
      </c>
      <c r="E45" s="41" t="s">
        <v>1443</v>
      </c>
      <c r="F45" s="42" t="s">
        <v>1444</v>
      </c>
      <c r="G45" s="29">
        <v>4.4519316207972226E-2</v>
      </c>
      <c r="H45" s="29">
        <v>4.2668310581483064E-2</v>
      </c>
      <c r="I45" s="29">
        <v>1.347198637424812E-2</v>
      </c>
      <c r="J45" s="43">
        <v>12</v>
      </c>
      <c r="K45" s="29">
        <v>0.97129032485007438</v>
      </c>
      <c r="L45" s="29">
        <v>0.80926966133270384</v>
      </c>
      <c r="M45" s="29">
        <v>7.0663347578119623E-2</v>
      </c>
      <c r="N45" s="29">
        <v>0.11738560348588005</v>
      </c>
      <c r="O45" s="29">
        <v>-4.4849860387252215E-2</v>
      </c>
      <c r="P45" s="29">
        <v>6.792022316772732E-2</v>
      </c>
      <c r="Q45" s="29">
        <v>-0.37673283836626154</v>
      </c>
      <c r="R45" s="29">
        <v>-0.38109916330777222</v>
      </c>
      <c r="S45" s="29">
        <v>6.19575854655725E-2</v>
      </c>
      <c r="T45" s="46" t="str">
        <f t="shared" si="0"/>
        <v>大盘</v>
      </c>
      <c r="U45" s="46" t="str">
        <f t="shared" si="1"/>
        <v>成长</v>
      </c>
      <c r="V45" s="46" t="str">
        <f t="shared" si="2"/>
        <v>低</v>
      </c>
    </row>
    <row r="46" spans="1:22" s="26" customFormat="1" ht="17.399999999999999" customHeight="1" x14ac:dyDescent="0.25">
      <c r="A46" s="41" t="s">
        <v>148</v>
      </c>
      <c r="B46" s="41" t="s">
        <v>560</v>
      </c>
      <c r="C46" s="41" t="s">
        <v>1177</v>
      </c>
      <c r="D46" s="41" t="s">
        <v>1257</v>
      </c>
      <c r="E46" s="41" t="s">
        <v>1445</v>
      </c>
      <c r="F46" s="42" t="s">
        <v>1446</v>
      </c>
      <c r="G46" s="29">
        <v>-6.7957264626317682E-3</v>
      </c>
      <c r="H46" s="29">
        <v>-1.0180107064679799E-2</v>
      </c>
      <c r="I46" s="29">
        <v>3.1530713949621474E-2</v>
      </c>
      <c r="J46" s="43">
        <v>4</v>
      </c>
      <c r="K46" s="29">
        <v>0.74065345494851542</v>
      </c>
      <c r="L46" s="29">
        <v>0.80530724209631455</v>
      </c>
      <c r="M46" s="29">
        <v>8.5463054950735959E-2</v>
      </c>
      <c r="N46" s="29">
        <v>-0.17000040390754459</v>
      </c>
      <c r="O46" s="29">
        <v>-4.677017658862806E-2</v>
      </c>
      <c r="P46" s="29">
        <v>5.9247355050773443E-2</v>
      </c>
      <c r="Q46" s="29">
        <v>-5.2367691989820608E-2</v>
      </c>
      <c r="R46" s="29">
        <v>-0.19782985600383016</v>
      </c>
      <c r="S46" s="29">
        <v>9.6625677574570315E-2</v>
      </c>
      <c r="T46" s="46" t="str">
        <f t="shared" si="0"/>
        <v>大盘</v>
      </c>
      <c r="U46" s="46" t="str">
        <f t="shared" si="1"/>
        <v>成长</v>
      </c>
      <c r="V46" s="46" t="str">
        <f t="shared" si="2"/>
        <v>低</v>
      </c>
    </row>
    <row r="47" spans="1:22" s="26" customFormat="1" ht="17.399999999999999" customHeight="1" x14ac:dyDescent="0.25">
      <c r="A47" s="41" t="s">
        <v>192</v>
      </c>
      <c r="B47" s="41" t="s">
        <v>604</v>
      </c>
      <c r="C47" s="41" t="s">
        <v>1177</v>
      </c>
      <c r="D47" s="41" t="s">
        <v>1199</v>
      </c>
      <c r="E47" s="41" t="s">
        <v>1447</v>
      </c>
      <c r="F47" s="42" t="s">
        <v>1448</v>
      </c>
      <c r="G47" s="29">
        <v>-6.9372542767528911E-2</v>
      </c>
      <c r="H47" s="29">
        <v>-2.2936307824197224E-2</v>
      </c>
      <c r="I47" s="29">
        <v>4.2779169887306796E-2</v>
      </c>
      <c r="J47" s="43">
        <v>4</v>
      </c>
      <c r="K47" s="29">
        <v>0.8291072263159579</v>
      </c>
      <c r="L47" s="29">
        <v>0.74162722539131609</v>
      </c>
      <c r="M47" s="29">
        <v>9.176768986608827E-2</v>
      </c>
      <c r="N47" s="29">
        <v>-0.13651712676254274</v>
      </c>
      <c r="O47" s="29">
        <v>-4.6809141128810683E-2</v>
      </c>
      <c r="P47" s="29">
        <v>5.1110169377511248E-2</v>
      </c>
      <c r="Q47" s="29">
        <v>-0.18806423973421701</v>
      </c>
      <c r="R47" s="29">
        <v>-0.26883487892188246</v>
      </c>
      <c r="S47" s="29">
        <v>8.3055040215842299E-2</v>
      </c>
      <c r="T47" s="46" t="str">
        <f t="shared" si="0"/>
        <v>大盘</v>
      </c>
      <c r="U47" s="46" t="str">
        <f t="shared" si="1"/>
        <v>成长</v>
      </c>
      <c r="V47" s="46" t="str">
        <f t="shared" si="2"/>
        <v>低</v>
      </c>
    </row>
    <row r="48" spans="1:22" s="26" customFormat="1" ht="17.399999999999999" customHeight="1" x14ac:dyDescent="0.25">
      <c r="A48" s="41" t="s">
        <v>298</v>
      </c>
      <c r="B48" s="41" t="s">
        <v>710</v>
      </c>
      <c r="C48" s="41" t="s">
        <v>1177</v>
      </c>
      <c r="D48" s="41" t="s">
        <v>1449</v>
      </c>
      <c r="E48" s="41" t="s">
        <v>1450</v>
      </c>
      <c r="F48" s="42" t="s">
        <v>1451</v>
      </c>
      <c r="G48" s="29">
        <v>3.3945178330968218E-2</v>
      </c>
      <c r="H48" s="29">
        <v>4.5291286888530027E-3</v>
      </c>
      <c r="I48" s="29">
        <v>1.5267662878395583E-2</v>
      </c>
      <c r="J48" s="43">
        <v>7</v>
      </c>
      <c r="K48" s="29">
        <v>0.91797332758673778</v>
      </c>
      <c r="L48" s="29">
        <v>0.79632814592420587</v>
      </c>
      <c r="M48" s="29">
        <v>5.7481887512174118E-2</v>
      </c>
      <c r="N48" s="29">
        <v>-8.9270744986903169E-2</v>
      </c>
      <c r="O48" s="29">
        <v>-5.0725062353553944E-2</v>
      </c>
      <c r="P48" s="29">
        <v>6.3537310557024329E-2</v>
      </c>
      <c r="Q48" s="29">
        <v>-8.8528845964013905E-2</v>
      </c>
      <c r="R48" s="29">
        <v>0.17955100057262696</v>
      </c>
      <c r="S48" s="29">
        <v>0.13535267602375295</v>
      </c>
      <c r="T48" s="46" t="str">
        <f t="shared" si="0"/>
        <v>小盘</v>
      </c>
      <c r="U48" s="46" t="str">
        <f t="shared" si="1"/>
        <v>成长</v>
      </c>
      <c r="V48" s="46" t="str">
        <f t="shared" si="2"/>
        <v>低</v>
      </c>
    </row>
    <row r="49" spans="1:22" s="26" customFormat="1" ht="17.399999999999999" customHeight="1" x14ac:dyDescent="0.25">
      <c r="A49" s="41" t="s">
        <v>462</v>
      </c>
      <c r="B49" s="41" t="s">
        <v>874</v>
      </c>
      <c r="C49" s="41" t="s">
        <v>1167</v>
      </c>
      <c r="D49" s="41" t="s">
        <v>1208</v>
      </c>
      <c r="E49" s="41" t="s">
        <v>1452</v>
      </c>
      <c r="F49" s="42" t="s">
        <v>1210</v>
      </c>
      <c r="G49" s="29">
        <v>8.6138835384250101E-2</v>
      </c>
      <c r="H49" s="29">
        <v>4.2974302110547889E-2</v>
      </c>
      <c r="I49" s="29">
        <v>3.1651791736661938E-2</v>
      </c>
      <c r="J49" s="43">
        <v>11</v>
      </c>
      <c r="K49" s="29">
        <v>0.90508097101365503</v>
      </c>
      <c r="L49" s="29">
        <v>0.73312908898723494</v>
      </c>
      <c r="M49" s="29">
        <v>0.1365716519675883</v>
      </c>
      <c r="N49" s="29">
        <v>-0.20306555330624371</v>
      </c>
      <c r="O49" s="29">
        <v>-5.0866782523435815E-2</v>
      </c>
      <c r="P49" s="29">
        <v>8.8045029116361889E-2</v>
      </c>
      <c r="Q49" s="29">
        <v>-8.3690672262911533E-2</v>
      </c>
      <c r="R49" s="29">
        <v>-0.11499284821086801</v>
      </c>
      <c r="S49" s="29">
        <v>5.7420333888178167E-2</v>
      </c>
      <c r="T49" s="46" t="str">
        <f t="shared" si="0"/>
        <v>大盘</v>
      </c>
      <c r="U49" s="46" t="str">
        <f t="shared" si="1"/>
        <v>成长</v>
      </c>
      <c r="V49" s="46" t="str">
        <f t="shared" si="2"/>
        <v>低</v>
      </c>
    </row>
    <row r="50" spans="1:22" s="26" customFormat="1" ht="17.399999999999999" customHeight="1" x14ac:dyDescent="0.25">
      <c r="A50" s="41" t="s">
        <v>188</v>
      </c>
      <c r="B50" s="41" t="s">
        <v>600</v>
      </c>
      <c r="C50" s="41" t="s">
        <v>1167</v>
      </c>
      <c r="D50" s="41" t="s">
        <v>1219</v>
      </c>
      <c r="E50" s="41" t="s">
        <v>1453</v>
      </c>
      <c r="F50" s="42" t="s">
        <v>1454</v>
      </c>
      <c r="G50" s="29">
        <v>5.3644959445979967E-2</v>
      </c>
      <c r="H50" s="29">
        <v>6.0964392164156556E-2</v>
      </c>
      <c r="I50" s="29">
        <v>3.6562455018667867E-2</v>
      </c>
      <c r="J50" s="43">
        <v>11</v>
      </c>
      <c r="K50" s="29">
        <v>0.89973927960680045</v>
      </c>
      <c r="L50" s="29">
        <v>0.82183741438288316</v>
      </c>
      <c r="M50" s="29">
        <v>5.0058680250666614E-2</v>
      </c>
      <c r="N50" s="29">
        <v>-1.7162409485729738E-2</v>
      </c>
      <c r="O50" s="29">
        <v>-5.2011020539903995E-2</v>
      </c>
      <c r="P50" s="29">
        <v>5.7865087339884685E-2</v>
      </c>
      <c r="Q50" s="29">
        <v>6.8303111832966862E-2</v>
      </c>
      <c r="R50" s="29">
        <v>-0.23669333189201894</v>
      </c>
      <c r="S50" s="29">
        <v>0.13016701806873979</v>
      </c>
      <c r="T50" s="46" t="str">
        <f t="shared" si="0"/>
        <v>大盘</v>
      </c>
      <c r="U50" s="46" t="str">
        <f t="shared" si="1"/>
        <v>成长</v>
      </c>
      <c r="V50" s="46" t="str">
        <f t="shared" si="2"/>
        <v>低</v>
      </c>
    </row>
    <row r="51" spans="1:22" s="26" customFormat="1" ht="17.399999999999999" customHeight="1" x14ac:dyDescent="0.25">
      <c r="A51" s="41" t="s">
        <v>442</v>
      </c>
      <c r="B51" s="41" t="s">
        <v>854</v>
      </c>
      <c r="C51" s="41" t="s">
        <v>1177</v>
      </c>
      <c r="D51" s="41" t="s">
        <v>1216</v>
      </c>
      <c r="E51" s="41" t="s">
        <v>1455</v>
      </c>
      <c r="F51" s="42" t="s">
        <v>1456</v>
      </c>
      <c r="G51" s="29">
        <v>9.0559540069530819E-3</v>
      </c>
      <c r="H51" s="29">
        <v>2.8868966676667024E-2</v>
      </c>
      <c r="I51" s="29">
        <v>1.730763218564469E-2</v>
      </c>
      <c r="J51" s="43">
        <v>12</v>
      </c>
      <c r="K51" s="29">
        <v>0.9790291160413479</v>
      </c>
      <c r="L51" s="29">
        <v>0.89685950383765312</v>
      </c>
      <c r="M51" s="29">
        <v>4.3277652805987707E-2</v>
      </c>
      <c r="N51" s="29">
        <v>-0.32868649991594157</v>
      </c>
      <c r="O51" s="29">
        <v>-6.1733064689953286E-2</v>
      </c>
      <c r="P51" s="29">
        <v>0.14208654982097965</v>
      </c>
      <c r="Q51" s="29">
        <v>-0.16960560016435325</v>
      </c>
      <c r="R51" s="29">
        <v>-0.2292661362088346</v>
      </c>
      <c r="S51" s="29">
        <v>7.7096633305223913E-2</v>
      </c>
      <c r="T51" s="46" t="str">
        <f t="shared" si="0"/>
        <v>大盘</v>
      </c>
      <c r="U51" s="46" t="str">
        <f t="shared" si="1"/>
        <v>成长</v>
      </c>
      <c r="V51" s="46" t="str">
        <f t="shared" si="2"/>
        <v>低</v>
      </c>
    </row>
    <row r="52" spans="1:22" s="26" customFormat="1" ht="17.399999999999999" customHeight="1" x14ac:dyDescent="0.25">
      <c r="A52" s="41" t="s">
        <v>320</v>
      </c>
      <c r="B52" s="41" t="s">
        <v>732</v>
      </c>
      <c r="C52" s="41" t="s">
        <v>1177</v>
      </c>
      <c r="D52" s="41" t="s">
        <v>1196</v>
      </c>
      <c r="E52" s="41" t="s">
        <v>1457</v>
      </c>
      <c r="F52" s="42" t="s">
        <v>1458</v>
      </c>
      <c r="G52" s="29">
        <v>2.6370291968881299E-3</v>
      </c>
      <c r="H52" s="29">
        <v>-2.349948314278881E-2</v>
      </c>
      <c r="I52" s="29">
        <v>6.7392149121097603E-2</v>
      </c>
      <c r="J52" s="43">
        <v>5</v>
      </c>
      <c r="K52" s="29">
        <v>0.86592080502518609</v>
      </c>
      <c r="L52" s="29">
        <v>0.85582213753099745</v>
      </c>
      <c r="M52" s="29">
        <v>6.9708616562745379E-2</v>
      </c>
      <c r="N52" s="29">
        <v>-5.0974941002007348E-2</v>
      </c>
      <c r="O52" s="29">
        <v>-6.3368995616431306E-2</v>
      </c>
      <c r="P52" s="29">
        <v>0.11383305571826845</v>
      </c>
      <c r="Q52" s="29">
        <v>-0.30900894081867059</v>
      </c>
      <c r="R52" s="29">
        <v>-1.3278973421051747E-2</v>
      </c>
      <c r="S52" s="29">
        <v>0.19301839325030509</v>
      </c>
      <c r="T52" s="46" t="str">
        <f t="shared" si="0"/>
        <v>大盘</v>
      </c>
      <c r="U52" s="46" t="str">
        <f t="shared" si="1"/>
        <v>成长</v>
      </c>
      <c r="V52" s="46" t="str">
        <f t="shared" si="2"/>
        <v>低</v>
      </c>
    </row>
    <row r="53" spans="1:22" s="26" customFormat="1" ht="17.399999999999999" customHeight="1" x14ac:dyDescent="0.25">
      <c r="A53" s="41" t="s">
        <v>243</v>
      </c>
      <c r="B53" s="41" t="s">
        <v>655</v>
      </c>
      <c r="C53" s="41" t="s">
        <v>1167</v>
      </c>
      <c r="D53" s="41" t="s">
        <v>1199</v>
      </c>
      <c r="E53" s="41" t="s">
        <v>1459</v>
      </c>
      <c r="F53" s="42" t="s">
        <v>1460</v>
      </c>
      <c r="G53" s="29">
        <v>-9.1668326051510818E-2</v>
      </c>
      <c r="H53" s="29">
        <v>-1.7948713140305037E-2</v>
      </c>
      <c r="I53" s="29">
        <v>5.5970163303370679E-2</v>
      </c>
      <c r="J53" s="43">
        <v>4</v>
      </c>
      <c r="K53" s="29">
        <v>1.002990799211636</v>
      </c>
      <c r="L53" s="29">
        <v>0.76668625729526863</v>
      </c>
      <c r="M53" s="29">
        <v>0.13352605069385295</v>
      </c>
      <c r="N53" s="29">
        <v>-0.32180187473828842</v>
      </c>
      <c r="O53" s="29">
        <v>-6.8196991057627901E-2</v>
      </c>
      <c r="P53" s="29">
        <v>9.6647579152639218E-2</v>
      </c>
      <c r="Q53" s="29">
        <v>0.14401172118357175</v>
      </c>
      <c r="R53" s="29">
        <v>-0.10516499816134157</v>
      </c>
      <c r="S53" s="29">
        <v>0.12639266538210148</v>
      </c>
      <c r="T53" s="46" t="str">
        <f t="shared" si="0"/>
        <v>大盘</v>
      </c>
      <c r="U53" s="46" t="str">
        <f t="shared" si="1"/>
        <v>成长</v>
      </c>
      <c r="V53" s="46" t="str">
        <f t="shared" si="2"/>
        <v>低</v>
      </c>
    </row>
    <row r="54" spans="1:22" s="26" customFormat="1" ht="17.399999999999999" customHeight="1" x14ac:dyDescent="0.25">
      <c r="A54" s="41" t="s">
        <v>169</v>
      </c>
      <c r="B54" s="41" t="s">
        <v>581</v>
      </c>
      <c r="C54" s="41" t="s">
        <v>1177</v>
      </c>
      <c r="D54" s="41" t="s">
        <v>1396</v>
      </c>
      <c r="E54" s="41" t="s">
        <v>1461</v>
      </c>
      <c r="F54" s="42" t="s">
        <v>1462</v>
      </c>
      <c r="G54" s="29">
        <v>4.7142009319318834E-2</v>
      </c>
      <c r="H54" s="29">
        <v>-3.6956980434413339E-2</v>
      </c>
      <c r="I54" s="29">
        <v>6.2962997652228847E-2</v>
      </c>
      <c r="J54" s="43">
        <v>3</v>
      </c>
      <c r="K54" s="29">
        <v>1.0263684107877462</v>
      </c>
      <c r="L54" s="29">
        <v>0.78763314278964236</v>
      </c>
      <c r="M54" s="29">
        <v>0.25120228632852659</v>
      </c>
      <c r="N54" s="29">
        <v>-0.54423565494462955</v>
      </c>
      <c r="O54" s="29">
        <v>-7.0692300040606851E-2</v>
      </c>
      <c r="P54" s="29">
        <v>0.20278309011902931</v>
      </c>
      <c r="Q54" s="29">
        <v>-1.7522968805635402E-2</v>
      </c>
      <c r="R54" s="29">
        <v>-3.2336614479019553E-2</v>
      </c>
      <c r="S54" s="29">
        <v>8.5314036107213956E-2</v>
      </c>
      <c r="T54" s="46" t="str">
        <f t="shared" si="0"/>
        <v>大盘</v>
      </c>
      <c r="U54" s="46" t="str">
        <f t="shared" si="1"/>
        <v>成长</v>
      </c>
      <c r="V54" s="46" t="str">
        <f t="shared" si="2"/>
        <v>低</v>
      </c>
    </row>
    <row r="55" spans="1:22" s="26" customFormat="1" ht="17.399999999999999" customHeight="1" x14ac:dyDescent="0.25">
      <c r="A55" s="41" t="s">
        <v>150</v>
      </c>
      <c r="B55" s="41" t="s">
        <v>562</v>
      </c>
      <c r="C55" s="41" t="s">
        <v>1167</v>
      </c>
      <c r="D55" s="41" t="s">
        <v>1303</v>
      </c>
      <c r="E55" s="41" t="s">
        <v>1463</v>
      </c>
      <c r="F55" s="42" t="s">
        <v>1464</v>
      </c>
      <c r="G55" s="29">
        <v>-0.16005558337421408</v>
      </c>
      <c r="H55" s="29">
        <v>-3.5625996457428963E-3</v>
      </c>
      <c r="I55" s="29">
        <v>6.6504266715583016E-2</v>
      </c>
      <c r="J55" s="43">
        <v>7</v>
      </c>
      <c r="K55" s="29">
        <v>1.0263247544959644</v>
      </c>
      <c r="L55" s="29">
        <v>0.8736281214184789</v>
      </c>
      <c r="M55" s="29">
        <v>6.3152867836109489E-2</v>
      </c>
      <c r="N55" s="29">
        <v>-0.11075162889790108</v>
      </c>
      <c r="O55" s="29">
        <v>-7.2323020009016706E-2</v>
      </c>
      <c r="P55" s="29">
        <v>5.4974548485025955E-2</v>
      </c>
      <c r="Q55" s="29">
        <v>0.11195827795611166</v>
      </c>
      <c r="R55" s="29">
        <v>-0.1522115055747221</v>
      </c>
      <c r="S55" s="29">
        <v>0.13534354333225868</v>
      </c>
      <c r="T55" s="46" t="str">
        <f t="shared" si="0"/>
        <v>大盘</v>
      </c>
      <c r="U55" s="46" t="str">
        <f t="shared" si="1"/>
        <v>成长</v>
      </c>
      <c r="V55" s="46" t="str">
        <f t="shared" si="2"/>
        <v>低</v>
      </c>
    </row>
    <row r="56" spans="1:22" s="26" customFormat="1" ht="17.399999999999999" customHeight="1" x14ac:dyDescent="0.25">
      <c r="A56" s="41" t="s">
        <v>210</v>
      </c>
      <c r="B56" s="41" t="s">
        <v>622</v>
      </c>
      <c r="C56" s="41" t="s">
        <v>1177</v>
      </c>
      <c r="D56" s="41" t="s">
        <v>1294</v>
      </c>
      <c r="E56" s="41" t="s">
        <v>1465</v>
      </c>
      <c r="F56" s="42" t="s">
        <v>1466</v>
      </c>
      <c r="G56" s="29">
        <v>0.20573761484763958</v>
      </c>
      <c r="H56" s="29">
        <v>2.7631442192539813E-2</v>
      </c>
      <c r="I56" s="29">
        <v>8.2356497234417708E-2</v>
      </c>
      <c r="J56" s="43">
        <v>5</v>
      </c>
      <c r="K56" s="29">
        <v>0.12614240322252412</v>
      </c>
      <c r="L56" s="29">
        <v>0.66224981011844686</v>
      </c>
      <c r="M56" s="29">
        <v>0.23581303055275832</v>
      </c>
      <c r="N56" s="29">
        <v>-0.13843752187862368</v>
      </c>
      <c r="O56" s="29">
        <v>-7.8098779492698653E-2</v>
      </c>
      <c r="P56" s="29">
        <v>4.8316001469845681E-2</v>
      </c>
      <c r="Q56" s="29">
        <v>-3.9569064562469766E-2</v>
      </c>
      <c r="R56" s="29">
        <v>-7.9045424260550556E-2</v>
      </c>
      <c r="S56" s="29">
        <v>8.7969192611961095E-2</v>
      </c>
      <c r="T56" s="46" t="str">
        <f t="shared" si="0"/>
        <v>大盘</v>
      </c>
      <c r="U56" s="46" t="str">
        <f t="shared" si="1"/>
        <v>成长</v>
      </c>
      <c r="V56" s="46" t="str">
        <f t="shared" si="2"/>
        <v>低</v>
      </c>
    </row>
    <row r="57" spans="1:22" s="26" customFormat="1" ht="17.399999999999999" customHeight="1" x14ac:dyDescent="0.25">
      <c r="A57" s="41" t="s">
        <v>341</v>
      </c>
      <c r="B57" s="41" t="s">
        <v>753</v>
      </c>
      <c r="C57" s="41" t="s">
        <v>1177</v>
      </c>
      <c r="D57" s="41" t="s">
        <v>1187</v>
      </c>
      <c r="E57" s="41" t="s">
        <v>1467</v>
      </c>
      <c r="F57" s="42" t="s">
        <v>1432</v>
      </c>
      <c r="G57" s="29">
        <v>-9.1456173811183455E-2</v>
      </c>
      <c r="H57" s="29">
        <v>-3.8499675177732645E-2</v>
      </c>
      <c r="I57" s="29">
        <v>3.5756121630220912E-2</v>
      </c>
      <c r="J57" s="43">
        <v>0</v>
      </c>
      <c r="K57" s="29">
        <v>1.0838866974143642</v>
      </c>
      <c r="L57" s="29">
        <v>0.95081944465737911</v>
      </c>
      <c r="M57" s="29">
        <v>5.8064399168306982E-2</v>
      </c>
      <c r="N57" s="29">
        <v>-2.7162404333444727E-3</v>
      </c>
      <c r="O57" s="29">
        <v>-8.1937747500263489E-2</v>
      </c>
      <c r="P57" s="29">
        <v>0.12357382887459264</v>
      </c>
      <c r="Q57" s="29">
        <v>9.8521561517616263E-2</v>
      </c>
      <c r="R57" s="29">
        <v>7.2643592855910946E-2</v>
      </c>
      <c r="S57" s="29">
        <v>0.19434169618933342</v>
      </c>
      <c r="T57" s="46" t="str">
        <f t="shared" si="0"/>
        <v>小盘</v>
      </c>
      <c r="U57" s="46" t="str">
        <f t="shared" si="1"/>
        <v>成长</v>
      </c>
      <c r="V57" s="46" t="str">
        <f t="shared" si="2"/>
        <v>低</v>
      </c>
    </row>
    <row r="58" spans="1:22" s="26" customFormat="1" ht="17.399999999999999" customHeight="1" x14ac:dyDescent="0.25">
      <c r="A58" s="41" t="s">
        <v>338</v>
      </c>
      <c r="B58" s="41" t="s">
        <v>750</v>
      </c>
      <c r="C58" s="41" t="s">
        <v>1167</v>
      </c>
      <c r="D58" s="41" t="s">
        <v>1190</v>
      </c>
      <c r="E58" s="41" t="s">
        <v>1468</v>
      </c>
      <c r="F58" s="42" t="s">
        <v>1469</v>
      </c>
      <c r="G58" s="29">
        <v>-6.6832035781830279E-3</v>
      </c>
      <c r="H58" s="29">
        <v>2.1391573589752005E-2</v>
      </c>
      <c r="I58" s="29">
        <v>2.7259197513754642E-2</v>
      </c>
      <c r="J58" s="43">
        <v>9</v>
      </c>
      <c r="K58" s="29">
        <v>0.81888902991192913</v>
      </c>
      <c r="L58" s="29">
        <v>0.71470129281102357</v>
      </c>
      <c r="M58" s="29">
        <v>4.7167766284822797E-2</v>
      </c>
      <c r="N58" s="29">
        <v>-0.18542042393171407</v>
      </c>
      <c r="O58" s="29">
        <v>-8.244525956443205E-2</v>
      </c>
      <c r="P58" s="29">
        <v>7.4140982629239516E-2</v>
      </c>
      <c r="Q58" s="29">
        <v>-9.3186314001911005E-2</v>
      </c>
      <c r="R58" s="29">
        <v>-6.6371038376030769E-2</v>
      </c>
      <c r="S58" s="29">
        <v>4.1968637559915083E-2</v>
      </c>
      <c r="T58" s="46" t="str">
        <f t="shared" si="0"/>
        <v>大盘</v>
      </c>
      <c r="U58" s="46" t="str">
        <f t="shared" si="1"/>
        <v>成长</v>
      </c>
      <c r="V58" s="46" t="str">
        <f t="shared" si="2"/>
        <v>低</v>
      </c>
    </row>
    <row r="59" spans="1:22" s="26" customFormat="1" ht="17.399999999999999" customHeight="1" x14ac:dyDescent="0.25">
      <c r="A59" s="41" t="s">
        <v>216</v>
      </c>
      <c r="B59" s="41" t="s">
        <v>628</v>
      </c>
      <c r="C59" s="41" t="s">
        <v>1177</v>
      </c>
      <c r="D59" s="41" t="s">
        <v>1246</v>
      </c>
      <c r="E59" s="41" t="s">
        <v>1470</v>
      </c>
      <c r="F59" s="42" t="s">
        <v>1471</v>
      </c>
      <c r="G59" s="29">
        <v>4.6962234090451194E-2</v>
      </c>
      <c r="H59" s="29">
        <v>3.9936642940773197E-2</v>
      </c>
      <c r="I59" s="29">
        <v>2.3211109360331994E-2</v>
      </c>
      <c r="J59" s="43">
        <v>12</v>
      </c>
      <c r="K59" s="29">
        <v>0.96376993449233739</v>
      </c>
      <c r="L59" s="29">
        <v>0.80122162948328335</v>
      </c>
      <c r="M59" s="29">
        <v>6.7316004537302201E-2</v>
      </c>
      <c r="N59" s="29">
        <v>-5.963534759335868E-2</v>
      </c>
      <c r="O59" s="29">
        <v>-8.3680847856678342E-2</v>
      </c>
      <c r="P59" s="29">
        <v>8.6646836500232013E-2</v>
      </c>
      <c r="Q59" s="29">
        <v>-0.29421860857825022</v>
      </c>
      <c r="R59" s="29">
        <v>-0.35206702110677296</v>
      </c>
      <c r="S59" s="29">
        <v>6.3785295673502856E-2</v>
      </c>
      <c r="T59" s="46" t="str">
        <f t="shared" si="0"/>
        <v>大盘</v>
      </c>
      <c r="U59" s="46" t="str">
        <f t="shared" si="1"/>
        <v>成长</v>
      </c>
      <c r="V59" s="46" t="str">
        <f t="shared" si="2"/>
        <v>低</v>
      </c>
    </row>
    <row r="60" spans="1:22" s="26" customFormat="1" ht="17.399999999999999" customHeight="1" x14ac:dyDescent="0.25">
      <c r="A60" s="41" t="s">
        <v>433</v>
      </c>
      <c r="B60" s="41" t="s">
        <v>845</v>
      </c>
      <c r="C60" s="41" t="s">
        <v>1167</v>
      </c>
      <c r="D60" s="41" t="s">
        <v>1205</v>
      </c>
      <c r="E60" s="41" t="s">
        <v>1247</v>
      </c>
      <c r="F60" s="42" t="s">
        <v>1207</v>
      </c>
      <c r="G60" s="29">
        <v>5.57685458235887E-2</v>
      </c>
      <c r="H60" s="29">
        <v>4.3897993449502425E-2</v>
      </c>
      <c r="I60" s="29">
        <v>3.3589764615645785E-2</v>
      </c>
      <c r="J60" s="43">
        <v>12</v>
      </c>
      <c r="K60" s="29">
        <v>0.98601094766449071</v>
      </c>
      <c r="L60" s="29">
        <v>0.78925450779555628</v>
      </c>
      <c r="M60" s="29">
        <v>0.10953134534469902</v>
      </c>
      <c r="N60" s="29">
        <v>5.3696812467623346E-2</v>
      </c>
      <c r="O60" s="29">
        <v>-8.4551018546809478E-2</v>
      </c>
      <c r="P60" s="29">
        <v>9.3313457899413074E-2</v>
      </c>
      <c r="Q60" s="29">
        <v>-0.16477527573082998</v>
      </c>
      <c r="R60" s="29">
        <v>-0.20678559765185686</v>
      </c>
      <c r="S60" s="29">
        <v>0.13944915326316021</v>
      </c>
      <c r="T60" s="46" t="str">
        <f t="shared" si="0"/>
        <v>大盘</v>
      </c>
      <c r="U60" s="46" t="str">
        <f t="shared" si="1"/>
        <v>成长</v>
      </c>
      <c r="V60" s="46" t="str">
        <f t="shared" si="2"/>
        <v>低</v>
      </c>
    </row>
    <row r="61" spans="1:22" s="26" customFormat="1" ht="17.399999999999999" customHeight="1" x14ac:dyDescent="0.25">
      <c r="A61" s="41" t="s">
        <v>297</v>
      </c>
      <c r="B61" s="41" t="s">
        <v>709</v>
      </c>
      <c r="C61" s="41" t="s">
        <v>1167</v>
      </c>
      <c r="D61" s="41" t="s">
        <v>1449</v>
      </c>
      <c r="E61" s="41" t="s">
        <v>1472</v>
      </c>
      <c r="F61" s="42" t="s">
        <v>1473</v>
      </c>
      <c r="G61" s="29">
        <v>-2.2100589287255001E-3</v>
      </c>
      <c r="H61" s="29">
        <v>1.1127890780085728E-2</v>
      </c>
      <c r="I61" s="29">
        <v>2.9750513612625408E-2</v>
      </c>
      <c r="J61" s="43">
        <v>7</v>
      </c>
      <c r="K61" s="29">
        <v>1.0027168465531648</v>
      </c>
      <c r="L61" s="29">
        <v>0.83232001759100127</v>
      </c>
      <c r="M61" s="29">
        <v>7.1949228994605194E-2</v>
      </c>
      <c r="N61" s="29">
        <v>2.144129001234962E-2</v>
      </c>
      <c r="O61" s="29">
        <v>-8.5630951162752322E-2</v>
      </c>
      <c r="P61" s="29">
        <v>0.1890486046584271</v>
      </c>
      <c r="Q61" s="29">
        <v>0.15129076627250965</v>
      </c>
      <c r="R61" s="29">
        <v>0.11031833827978944</v>
      </c>
      <c r="S61" s="29">
        <v>5.5802891827531238E-2</v>
      </c>
      <c r="T61" s="46" t="str">
        <f t="shared" si="0"/>
        <v>小盘</v>
      </c>
      <c r="U61" s="46" t="str">
        <f t="shared" si="1"/>
        <v>成长</v>
      </c>
      <c r="V61" s="46" t="str">
        <f t="shared" si="2"/>
        <v>低</v>
      </c>
    </row>
    <row r="62" spans="1:22" s="26" customFormat="1" ht="17.399999999999999" customHeight="1" x14ac:dyDescent="0.25">
      <c r="A62" s="41" t="s">
        <v>180</v>
      </c>
      <c r="B62" s="41" t="s">
        <v>592</v>
      </c>
      <c r="C62" s="41" t="s">
        <v>1167</v>
      </c>
      <c r="D62" s="41" t="s">
        <v>1219</v>
      </c>
      <c r="E62" s="41" t="s">
        <v>1474</v>
      </c>
      <c r="F62" s="42" t="s">
        <v>1475</v>
      </c>
      <c r="G62" s="29">
        <v>-4.3275518604249913E-2</v>
      </c>
      <c r="H62" s="29">
        <v>-2.5974142237844888E-2</v>
      </c>
      <c r="I62" s="29">
        <v>3.322298223465376E-2</v>
      </c>
      <c r="J62" s="43">
        <v>1</v>
      </c>
      <c r="K62" s="29">
        <v>0.64107643311675933</v>
      </c>
      <c r="L62" s="29">
        <v>0.6334938859160717</v>
      </c>
      <c r="M62" s="29">
        <v>2.1301838146165191E-2</v>
      </c>
      <c r="N62" s="29">
        <v>0.19354277772029693</v>
      </c>
      <c r="O62" s="29">
        <v>-8.5654183172777731E-2</v>
      </c>
      <c r="P62" s="29">
        <v>0.16448502343738322</v>
      </c>
      <c r="Q62" s="29">
        <v>-4.5372618796013363E-2</v>
      </c>
      <c r="R62" s="29">
        <v>-5.9148641896586633E-2</v>
      </c>
      <c r="S62" s="29">
        <v>7.0985588042296363E-2</v>
      </c>
      <c r="T62" s="46" t="str">
        <f t="shared" si="0"/>
        <v>大盘</v>
      </c>
      <c r="U62" s="46" t="str">
        <f t="shared" si="1"/>
        <v>成长</v>
      </c>
      <c r="V62" s="46" t="str">
        <f t="shared" si="2"/>
        <v>低</v>
      </c>
    </row>
    <row r="63" spans="1:22" s="26" customFormat="1" ht="17.399999999999999" customHeight="1" x14ac:dyDescent="0.25">
      <c r="A63" s="41" t="s">
        <v>277</v>
      </c>
      <c r="B63" s="41" t="s">
        <v>689</v>
      </c>
      <c r="C63" s="41" t="s">
        <v>1167</v>
      </c>
      <c r="D63" s="41" t="s">
        <v>1252</v>
      </c>
      <c r="E63" s="41" t="s">
        <v>1476</v>
      </c>
      <c r="F63" s="42" t="s">
        <v>1477</v>
      </c>
      <c r="G63" s="29">
        <v>2.3815624146485609E-2</v>
      </c>
      <c r="H63" s="29">
        <v>6.5390359242227289E-2</v>
      </c>
      <c r="I63" s="29">
        <v>3.0952723696872159E-2</v>
      </c>
      <c r="J63" s="43">
        <v>11</v>
      </c>
      <c r="K63" s="29">
        <v>0.64005834570008546</v>
      </c>
      <c r="L63" s="29">
        <v>0.68331655058356811</v>
      </c>
      <c r="M63" s="29">
        <v>2.4868308832963867E-2</v>
      </c>
      <c r="N63" s="29">
        <v>-0.10120697816225052</v>
      </c>
      <c r="O63" s="29">
        <v>-8.6784809993208575E-2</v>
      </c>
      <c r="P63" s="29">
        <v>2.4852969412025399E-2</v>
      </c>
      <c r="Q63" s="29">
        <v>-3.1220864554966612E-2</v>
      </c>
      <c r="R63" s="29">
        <v>-0.33136098319126739</v>
      </c>
      <c r="S63" s="29">
        <v>0.14789389878005946</v>
      </c>
      <c r="T63" s="46" t="str">
        <f t="shared" si="0"/>
        <v>大盘</v>
      </c>
      <c r="U63" s="46" t="str">
        <f t="shared" si="1"/>
        <v>成长</v>
      </c>
      <c r="V63" s="46" t="str">
        <f t="shared" si="2"/>
        <v>低</v>
      </c>
    </row>
    <row r="64" spans="1:22" s="26" customFormat="1" ht="17.399999999999999" customHeight="1" x14ac:dyDescent="0.25">
      <c r="A64" s="41" t="s">
        <v>165</v>
      </c>
      <c r="B64" s="41" t="s">
        <v>577</v>
      </c>
      <c r="C64" s="41" t="s">
        <v>1167</v>
      </c>
      <c r="D64" s="41" t="s">
        <v>1187</v>
      </c>
      <c r="E64" s="41" t="s">
        <v>1478</v>
      </c>
      <c r="F64" s="42" t="s">
        <v>1402</v>
      </c>
      <c r="G64" s="29">
        <v>-0.13714785025568868</v>
      </c>
      <c r="H64" s="29">
        <v>-3.2718846652836892E-2</v>
      </c>
      <c r="I64" s="29">
        <v>4.6750858466247977E-2</v>
      </c>
      <c r="J64" s="43">
        <v>3</v>
      </c>
      <c r="K64" s="29">
        <v>1.0844554483917335</v>
      </c>
      <c r="L64" s="29">
        <v>0.92611140340048692</v>
      </c>
      <c r="M64" s="29">
        <v>6.4330497091991956E-2</v>
      </c>
      <c r="N64" s="29">
        <v>0.13027336218660931</v>
      </c>
      <c r="O64" s="29">
        <v>-8.7993593585486585E-2</v>
      </c>
      <c r="P64" s="29">
        <v>0.15561803089055951</v>
      </c>
      <c r="Q64" s="29">
        <v>0.3198553437516975</v>
      </c>
      <c r="R64" s="29">
        <v>0.19834469973602883</v>
      </c>
      <c r="S64" s="29">
        <v>0.27182269168212092</v>
      </c>
      <c r="T64" s="46" t="str">
        <f t="shared" si="0"/>
        <v>小盘</v>
      </c>
      <c r="U64" s="46" t="str">
        <f t="shared" si="1"/>
        <v>成长</v>
      </c>
      <c r="V64" s="46" t="str">
        <f t="shared" si="2"/>
        <v>低</v>
      </c>
    </row>
    <row r="65" spans="1:22" s="26" customFormat="1" ht="17.399999999999999" customHeight="1" x14ac:dyDescent="0.25">
      <c r="A65" s="41" t="s">
        <v>492</v>
      </c>
      <c r="B65" s="41" t="s">
        <v>904</v>
      </c>
      <c r="C65" s="41" t="s">
        <v>1167</v>
      </c>
      <c r="D65" s="41" t="s">
        <v>1257</v>
      </c>
      <c r="E65" s="41" t="s">
        <v>1397</v>
      </c>
      <c r="F65" s="42" t="s">
        <v>1479</v>
      </c>
      <c r="G65" s="29">
        <v>-0.10331226843040112</v>
      </c>
      <c r="H65" s="29">
        <v>5.7261069708162875E-3</v>
      </c>
      <c r="I65" s="29">
        <v>4.7339641518988916E-2</v>
      </c>
      <c r="J65" s="43">
        <v>7</v>
      </c>
      <c r="K65" s="29">
        <v>0.78074313313460197</v>
      </c>
      <c r="L65" s="29">
        <v>0.75291843868866737</v>
      </c>
      <c r="M65" s="29">
        <v>4.7215249268221481E-2</v>
      </c>
      <c r="N65" s="29">
        <v>-0.15151445744091838</v>
      </c>
      <c r="O65" s="29">
        <v>-8.8449330921450589E-2</v>
      </c>
      <c r="P65" s="29">
        <v>0.10604382086954786</v>
      </c>
      <c r="Q65" s="29">
        <v>-0.14290264526770502</v>
      </c>
      <c r="R65" s="29">
        <v>-0.31388586542309321</v>
      </c>
      <c r="S65" s="29">
        <v>0.16509862559977476</v>
      </c>
      <c r="T65" s="46" t="str">
        <f t="shared" si="0"/>
        <v>大盘</v>
      </c>
      <c r="U65" s="46" t="str">
        <f t="shared" si="1"/>
        <v>成长</v>
      </c>
      <c r="V65" s="46" t="str">
        <f t="shared" si="2"/>
        <v>低</v>
      </c>
    </row>
    <row r="66" spans="1:22" s="26" customFormat="1" ht="17.399999999999999" customHeight="1" x14ac:dyDescent="0.25">
      <c r="A66" s="41" t="s">
        <v>296</v>
      </c>
      <c r="B66" s="41" t="s">
        <v>708</v>
      </c>
      <c r="C66" s="41" t="s">
        <v>1177</v>
      </c>
      <c r="D66" s="41" t="s">
        <v>1449</v>
      </c>
      <c r="E66" s="41" t="s">
        <v>1480</v>
      </c>
      <c r="F66" s="42" t="s">
        <v>1451</v>
      </c>
      <c r="G66" s="29">
        <v>7.0466182826355667E-2</v>
      </c>
      <c r="H66" s="29">
        <v>1.2860718070101066E-2</v>
      </c>
      <c r="I66" s="29">
        <v>2.5547367990991957E-2</v>
      </c>
      <c r="J66" s="43">
        <v>8</v>
      </c>
      <c r="K66" s="29">
        <v>0.88312018740286924</v>
      </c>
      <c r="L66" s="29">
        <v>0.83574920141941844</v>
      </c>
      <c r="M66" s="29">
        <v>2.6188590187878252E-2</v>
      </c>
      <c r="N66" s="29">
        <v>-2.3684907900525944E-2</v>
      </c>
      <c r="O66" s="29">
        <v>-8.9203240658790331E-2</v>
      </c>
      <c r="P66" s="29">
        <v>7.1314255634499502E-2</v>
      </c>
      <c r="Q66" s="29">
        <v>-7.7690340527215601E-2</v>
      </c>
      <c r="R66" s="29">
        <v>0.10445469476186296</v>
      </c>
      <c r="S66" s="29">
        <v>7.5866333132138905E-2</v>
      </c>
      <c r="T66" s="46" t="str">
        <f t="shared" ref="T66:T129" si="3">IF(R66&gt;0,"小盘","大盘")</f>
        <v>小盘</v>
      </c>
      <c r="U66" s="46" t="str">
        <f t="shared" ref="U66:U129" si="4">IF(O66&gt;0,"价值","成长")</f>
        <v>成长</v>
      </c>
      <c r="V66" s="46" t="str">
        <f t="shared" ref="V66:V129" si="5">IF(L66&gt;1,"高","低")</f>
        <v>低</v>
      </c>
    </row>
    <row r="67" spans="1:22" s="26" customFormat="1" ht="17.399999999999999" customHeight="1" x14ac:dyDescent="0.25">
      <c r="A67" s="41" t="s">
        <v>354</v>
      </c>
      <c r="B67" s="41" t="s">
        <v>766</v>
      </c>
      <c r="C67" s="41" t="s">
        <v>1177</v>
      </c>
      <c r="D67" s="41" t="s">
        <v>1350</v>
      </c>
      <c r="E67" s="41" t="s">
        <v>1481</v>
      </c>
      <c r="F67" s="42" t="s">
        <v>1482</v>
      </c>
      <c r="G67" s="29">
        <v>-9.8191845938974065E-2</v>
      </c>
      <c r="H67" s="29">
        <v>-1.288670167964146E-2</v>
      </c>
      <c r="I67" s="29">
        <v>6.9908817858584452E-2</v>
      </c>
      <c r="J67" s="43">
        <v>5</v>
      </c>
      <c r="K67" s="29">
        <v>1.026043873031689</v>
      </c>
      <c r="L67" s="29">
        <v>0.85967383524966368</v>
      </c>
      <c r="M67" s="29">
        <v>7.0940583699971124E-2</v>
      </c>
      <c r="N67" s="29">
        <v>-0.19706709379369275</v>
      </c>
      <c r="O67" s="29">
        <v>-8.9493499815576541E-2</v>
      </c>
      <c r="P67" s="29">
        <v>0.1876468108719957</v>
      </c>
      <c r="Q67" s="29">
        <v>-0.20428436967374969</v>
      </c>
      <c r="R67" s="29">
        <v>-0.43261990128274502</v>
      </c>
      <c r="S67" s="29">
        <v>0.16825608366584435</v>
      </c>
      <c r="T67" s="46" t="str">
        <f t="shared" si="3"/>
        <v>大盘</v>
      </c>
      <c r="U67" s="46" t="str">
        <f t="shared" si="4"/>
        <v>成长</v>
      </c>
      <c r="V67" s="46" t="str">
        <f t="shared" si="5"/>
        <v>低</v>
      </c>
    </row>
    <row r="68" spans="1:22" s="26" customFormat="1" ht="17.399999999999999" customHeight="1" x14ac:dyDescent="0.25">
      <c r="A68" s="41" t="s">
        <v>161</v>
      </c>
      <c r="B68" s="41" t="s">
        <v>573</v>
      </c>
      <c r="C68" s="41" t="s">
        <v>1167</v>
      </c>
      <c r="D68" s="41" t="s">
        <v>1199</v>
      </c>
      <c r="E68" s="41" t="s">
        <v>1483</v>
      </c>
      <c r="F68" s="42" t="s">
        <v>1484</v>
      </c>
      <c r="G68" s="29">
        <v>-0.16849209064290643</v>
      </c>
      <c r="H68" s="29">
        <v>-4.5234840444140056E-2</v>
      </c>
      <c r="I68" s="29">
        <v>4.974798555739525E-2</v>
      </c>
      <c r="J68" s="43">
        <v>2</v>
      </c>
      <c r="K68" s="29">
        <v>0.85806397752435182</v>
      </c>
      <c r="L68" s="29">
        <v>0.6827941434379351</v>
      </c>
      <c r="M68" s="29">
        <v>6.7721288763631871E-2</v>
      </c>
      <c r="N68" s="29">
        <v>-7.4536773986919505E-2</v>
      </c>
      <c r="O68" s="29">
        <v>-8.9696974429226695E-2</v>
      </c>
      <c r="P68" s="29">
        <v>3.8441399113376698E-2</v>
      </c>
      <c r="Q68" s="29">
        <v>-7.0442321769664376E-2</v>
      </c>
      <c r="R68" s="29">
        <v>-9.5390919798355164E-2</v>
      </c>
      <c r="S68" s="29">
        <v>4.7243110259119009E-2</v>
      </c>
      <c r="T68" s="46" t="str">
        <f t="shared" si="3"/>
        <v>大盘</v>
      </c>
      <c r="U68" s="46" t="str">
        <f t="shared" si="4"/>
        <v>成长</v>
      </c>
      <c r="V68" s="46" t="str">
        <f t="shared" si="5"/>
        <v>低</v>
      </c>
    </row>
    <row r="69" spans="1:22" s="26" customFormat="1" ht="17.399999999999999" customHeight="1" x14ac:dyDescent="0.25">
      <c r="A69" s="41" t="s">
        <v>295</v>
      </c>
      <c r="B69" s="41" t="s">
        <v>707</v>
      </c>
      <c r="C69" s="41" t="s">
        <v>1167</v>
      </c>
      <c r="D69" s="41" t="s">
        <v>1449</v>
      </c>
      <c r="E69" s="41" t="s">
        <v>1485</v>
      </c>
      <c r="F69" s="42" t="s">
        <v>1486</v>
      </c>
      <c r="G69" s="29">
        <v>0.15800658308734417</v>
      </c>
      <c r="H69" s="29">
        <v>2.6867275967355567E-2</v>
      </c>
      <c r="I69" s="29">
        <v>5.292743786365843E-2</v>
      </c>
      <c r="J69" s="43">
        <v>7</v>
      </c>
      <c r="K69" s="29">
        <v>0.72674858863555847</v>
      </c>
      <c r="L69" s="29">
        <v>0.80206509891301325</v>
      </c>
      <c r="M69" s="29">
        <v>4.7017923347127732E-2</v>
      </c>
      <c r="N69" s="29">
        <v>-9.4644607128710381E-2</v>
      </c>
      <c r="O69" s="29">
        <v>-8.9887568525665248E-2</v>
      </c>
      <c r="P69" s="29">
        <v>6.9289440716064507E-2</v>
      </c>
      <c r="Q69" s="29">
        <v>-0.42267964203828629</v>
      </c>
      <c r="R69" s="29">
        <v>1.3978846494207983E-2</v>
      </c>
      <c r="S69" s="29">
        <v>0.1573638812582184</v>
      </c>
      <c r="T69" s="46" t="str">
        <f t="shared" si="3"/>
        <v>小盘</v>
      </c>
      <c r="U69" s="46" t="str">
        <f t="shared" si="4"/>
        <v>成长</v>
      </c>
      <c r="V69" s="46" t="str">
        <f t="shared" si="5"/>
        <v>低</v>
      </c>
    </row>
    <row r="70" spans="1:22" s="26" customFormat="1" ht="17.399999999999999" customHeight="1" x14ac:dyDescent="0.25">
      <c r="A70" s="41" t="s">
        <v>302</v>
      </c>
      <c r="B70" s="41" t="s">
        <v>714</v>
      </c>
      <c r="C70" s="41" t="s">
        <v>1167</v>
      </c>
      <c r="D70" s="41" t="s">
        <v>1260</v>
      </c>
      <c r="E70" s="41" t="s">
        <v>1487</v>
      </c>
      <c r="F70" s="42" t="s">
        <v>1488</v>
      </c>
      <c r="G70" s="29">
        <v>-9.2810180744513471E-2</v>
      </c>
      <c r="H70" s="29">
        <v>-4.8708204959131444E-3</v>
      </c>
      <c r="I70" s="29">
        <v>4.6484362030447118E-2</v>
      </c>
      <c r="J70" s="43">
        <v>6</v>
      </c>
      <c r="K70" s="29">
        <v>0.81710337163140001</v>
      </c>
      <c r="L70" s="29">
        <v>0.81232839508545152</v>
      </c>
      <c r="M70" s="29">
        <v>5.6103441662663123E-2</v>
      </c>
      <c r="N70" s="29">
        <v>-0.24708181907954171</v>
      </c>
      <c r="O70" s="29">
        <v>-9.0019595746307413E-2</v>
      </c>
      <c r="P70" s="29">
        <v>0.13359776408111695</v>
      </c>
      <c r="Q70" s="29">
        <v>-9.3009918999165136E-2</v>
      </c>
      <c r="R70" s="29">
        <v>-0.11660080004987612</v>
      </c>
      <c r="S70" s="29">
        <v>6.7974795079754582E-2</v>
      </c>
      <c r="T70" s="46" t="str">
        <f t="shared" si="3"/>
        <v>大盘</v>
      </c>
      <c r="U70" s="46" t="str">
        <f t="shared" si="4"/>
        <v>成长</v>
      </c>
      <c r="V70" s="46" t="str">
        <f t="shared" si="5"/>
        <v>低</v>
      </c>
    </row>
    <row r="71" spans="1:22" s="26" customFormat="1" ht="17.399999999999999" customHeight="1" x14ac:dyDescent="0.25">
      <c r="A71" s="41" t="s">
        <v>247</v>
      </c>
      <c r="B71" s="41" t="s">
        <v>659</v>
      </c>
      <c r="C71" s="41" t="s">
        <v>1167</v>
      </c>
      <c r="D71" s="41" t="s">
        <v>1196</v>
      </c>
      <c r="E71" s="41" t="s">
        <v>1489</v>
      </c>
      <c r="F71" s="42" t="s">
        <v>1490</v>
      </c>
      <c r="G71" s="29">
        <v>-3.596383043131976E-2</v>
      </c>
      <c r="H71" s="29">
        <v>3.2907310755673463E-2</v>
      </c>
      <c r="I71" s="29">
        <v>3.3010396058598256E-2</v>
      </c>
      <c r="J71" s="43">
        <v>10</v>
      </c>
      <c r="K71" s="29">
        <v>0.9307192615446539</v>
      </c>
      <c r="L71" s="29">
        <v>0.85535569320105831</v>
      </c>
      <c r="M71" s="29">
        <v>3.5851960088806353E-2</v>
      </c>
      <c r="N71" s="29">
        <v>-8.1094656262454254E-2</v>
      </c>
      <c r="O71" s="29">
        <v>-9.1824056336303431E-2</v>
      </c>
      <c r="P71" s="29">
        <v>4.8577286521540315E-2</v>
      </c>
      <c r="Q71" s="29">
        <v>-0.25634864793550566</v>
      </c>
      <c r="R71" s="29">
        <v>-0.33257190361142225</v>
      </c>
      <c r="S71" s="29">
        <v>7.2764659258332004E-2</v>
      </c>
      <c r="T71" s="46" t="str">
        <f t="shared" si="3"/>
        <v>大盘</v>
      </c>
      <c r="U71" s="46" t="str">
        <f t="shared" si="4"/>
        <v>成长</v>
      </c>
      <c r="V71" s="46" t="str">
        <f t="shared" si="5"/>
        <v>低</v>
      </c>
    </row>
    <row r="72" spans="1:22" s="26" customFormat="1" ht="17.399999999999999" customHeight="1" x14ac:dyDescent="0.25">
      <c r="A72" s="41" t="s">
        <v>397</v>
      </c>
      <c r="B72" s="41" t="s">
        <v>809</v>
      </c>
      <c r="C72" s="41" t="s">
        <v>1167</v>
      </c>
      <c r="D72" s="41" t="s">
        <v>1235</v>
      </c>
      <c r="E72" s="41" t="s">
        <v>1491</v>
      </c>
      <c r="F72" s="42" t="s">
        <v>1492</v>
      </c>
      <c r="G72" s="29">
        <v>-2.3900274214064265E-2</v>
      </c>
      <c r="H72" s="29">
        <v>1.4111987789067309E-2</v>
      </c>
      <c r="I72" s="29">
        <v>3.2249481237149616E-2</v>
      </c>
      <c r="J72" s="43">
        <v>10</v>
      </c>
      <c r="K72" s="29">
        <v>0.93431684426506612</v>
      </c>
      <c r="L72" s="29">
        <v>0.89459464557170743</v>
      </c>
      <c r="M72" s="29">
        <v>2.8531106246146909E-2</v>
      </c>
      <c r="N72" s="29">
        <v>-0.29564757734362557</v>
      </c>
      <c r="O72" s="29">
        <v>-9.312089421688334E-2</v>
      </c>
      <c r="P72" s="29">
        <v>0.14756770590493751</v>
      </c>
      <c r="Q72" s="29">
        <v>-0.26402503026797258</v>
      </c>
      <c r="R72" s="29">
        <v>-0.26491688451680834</v>
      </c>
      <c r="S72" s="29">
        <v>5.921179017255003E-2</v>
      </c>
      <c r="T72" s="46" t="str">
        <f t="shared" si="3"/>
        <v>大盘</v>
      </c>
      <c r="U72" s="46" t="str">
        <f t="shared" si="4"/>
        <v>成长</v>
      </c>
      <c r="V72" s="46" t="str">
        <f t="shared" si="5"/>
        <v>低</v>
      </c>
    </row>
    <row r="73" spans="1:22" s="26" customFormat="1" ht="17.399999999999999" customHeight="1" x14ac:dyDescent="0.25">
      <c r="A73" s="41" t="s">
        <v>495</v>
      </c>
      <c r="B73" s="41" t="s">
        <v>907</v>
      </c>
      <c r="C73" s="41" t="s">
        <v>1177</v>
      </c>
      <c r="D73" s="41" t="s">
        <v>1227</v>
      </c>
      <c r="E73" s="41" t="s">
        <v>1463</v>
      </c>
      <c r="F73" s="42" t="s">
        <v>1493</v>
      </c>
      <c r="G73" s="29">
        <v>-0.22800155264487965</v>
      </c>
      <c r="H73" s="29">
        <v>-1.0603742585444248E-2</v>
      </c>
      <c r="I73" s="29">
        <v>9.0506583472221652E-2</v>
      </c>
      <c r="J73" s="43">
        <v>6</v>
      </c>
      <c r="K73" s="29">
        <v>1.0385680534920534</v>
      </c>
      <c r="L73" s="29">
        <v>0.96906523245800746</v>
      </c>
      <c r="M73" s="29">
        <v>6.8804138818695196E-2</v>
      </c>
      <c r="N73" s="29">
        <v>-0.24579276949403336</v>
      </c>
      <c r="O73" s="29">
        <v>-9.7109581271766554E-2</v>
      </c>
      <c r="P73" s="29">
        <v>0.12776389829711471</v>
      </c>
      <c r="Q73" s="29">
        <v>-0.1842082327322436</v>
      </c>
      <c r="R73" s="29">
        <v>-0.28482064850175087</v>
      </c>
      <c r="S73" s="29">
        <v>0.11589348111563411</v>
      </c>
      <c r="T73" s="46" t="str">
        <f t="shared" si="3"/>
        <v>大盘</v>
      </c>
      <c r="U73" s="46" t="str">
        <f t="shared" si="4"/>
        <v>成长</v>
      </c>
      <c r="V73" s="46" t="str">
        <f t="shared" si="5"/>
        <v>低</v>
      </c>
    </row>
    <row r="74" spans="1:22" s="26" customFormat="1" ht="17.399999999999999" customHeight="1" x14ac:dyDescent="0.25">
      <c r="A74" s="41" t="s">
        <v>514</v>
      </c>
      <c r="B74" s="41" t="s">
        <v>926</v>
      </c>
      <c r="C74" s="41" t="s">
        <v>1177</v>
      </c>
      <c r="D74" s="41" t="s">
        <v>1494</v>
      </c>
      <c r="E74" s="41" t="s">
        <v>1495</v>
      </c>
      <c r="F74" s="42" t="s">
        <v>1496</v>
      </c>
      <c r="G74" s="29">
        <v>-1.054032535487287E-2</v>
      </c>
      <c r="H74" s="29">
        <v>8.2958264238165047E-2</v>
      </c>
      <c r="I74" s="29">
        <v>7.1899156500206118E-2</v>
      </c>
      <c r="J74" s="43">
        <v>10</v>
      </c>
      <c r="K74" s="29">
        <v>0.88776955653668876</v>
      </c>
      <c r="L74" s="29">
        <v>0.81519317177206485</v>
      </c>
      <c r="M74" s="29">
        <v>3.8299042567048046E-2</v>
      </c>
      <c r="N74" s="29">
        <v>3.9580929206591127E-2</v>
      </c>
      <c r="O74" s="29">
        <v>-9.8099497095102947E-2</v>
      </c>
      <c r="P74" s="29">
        <v>5.4763667248109243E-2</v>
      </c>
      <c r="Q74" s="29">
        <v>-0.12989757366474819</v>
      </c>
      <c r="R74" s="29">
        <v>-0.41911672327892185</v>
      </c>
      <c r="S74" s="29">
        <v>0.1612357130977829</v>
      </c>
      <c r="T74" s="46" t="str">
        <f t="shared" si="3"/>
        <v>大盘</v>
      </c>
      <c r="U74" s="46" t="str">
        <f t="shared" si="4"/>
        <v>成长</v>
      </c>
      <c r="V74" s="46" t="str">
        <f t="shared" si="5"/>
        <v>低</v>
      </c>
    </row>
    <row r="75" spans="1:22" s="26" customFormat="1" ht="17.399999999999999" customHeight="1" x14ac:dyDescent="0.25">
      <c r="A75" s="41" t="s">
        <v>516</v>
      </c>
      <c r="B75" s="41" t="s">
        <v>928</v>
      </c>
      <c r="C75" s="41" t="s">
        <v>1167</v>
      </c>
      <c r="D75" s="41" t="s">
        <v>1494</v>
      </c>
      <c r="E75" s="41" t="s">
        <v>1497</v>
      </c>
      <c r="F75" s="42" t="s">
        <v>1496</v>
      </c>
      <c r="G75" s="29">
        <v>-3.5811434766624628E-2</v>
      </c>
      <c r="H75" s="29">
        <v>-6.0761443645006082E-2</v>
      </c>
      <c r="I75" s="29">
        <v>2.9750942579805099E-2</v>
      </c>
      <c r="J75" s="43">
        <v>0</v>
      </c>
      <c r="K75" s="29">
        <v>0.91856260022454839</v>
      </c>
      <c r="L75" s="29">
        <v>0.86465074922640939</v>
      </c>
      <c r="M75" s="29">
        <v>5.2166268453613718E-2</v>
      </c>
      <c r="N75" s="29">
        <v>-0.21905300587923832</v>
      </c>
      <c r="O75" s="29">
        <v>-9.8998474892348365E-2</v>
      </c>
      <c r="P75" s="29">
        <v>8.1599060617622399E-2</v>
      </c>
      <c r="Q75" s="29">
        <v>-0.10302322466598973</v>
      </c>
      <c r="R75" s="29">
        <v>-4.7080000688737078E-2</v>
      </c>
      <c r="S75" s="29">
        <v>0.18942882622701995</v>
      </c>
      <c r="T75" s="46" t="str">
        <f t="shared" si="3"/>
        <v>大盘</v>
      </c>
      <c r="U75" s="46" t="str">
        <f t="shared" si="4"/>
        <v>成长</v>
      </c>
      <c r="V75" s="46" t="str">
        <f t="shared" si="5"/>
        <v>低</v>
      </c>
    </row>
    <row r="76" spans="1:22" s="26" customFormat="1" ht="17.399999999999999" customHeight="1" x14ac:dyDescent="0.25">
      <c r="A76" s="41" t="s">
        <v>491</v>
      </c>
      <c r="B76" s="41" t="s">
        <v>903</v>
      </c>
      <c r="C76" s="41" t="s">
        <v>1167</v>
      </c>
      <c r="D76" s="41" t="s">
        <v>1257</v>
      </c>
      <c r="E76" s="41" t="s">
        <v>1498</v>
      </c>
      <c r="F76" s="42" t="s">
        <v>1499</v>
      </c>
      <c r="G76" s="29">
        <v>-3.6091668961619167E-2</v>
      </c>
      <c r="H76" s="29">
        <v>8.4401420848359554E-3</v>
      </c>
      <c r="I76" s="29">
        <v>3.132151601664801E-2</v>
      </c>
      <c r="J76" s="43">
        <v>7</v>
      </c>
      <c r="K76" s="29">
        <v>0.92551990193051181</v>
      </c>
      <c r="L76" s="29">
        <v>0.83871515736488733</v>
      </c>
      <c r="M76" s="29">
        <v>9.0986904409802977E-2</v>
      </c>
      <c r="N76" s="29">
        <v>-0.14199602989941273</v>
      </c>
      <c r="O76" s="29">
        <v>-9.9654595426118278E-2</v>
      </c>
      <c r="P76" s="29">
        <v>7.8107356268524233E-2</v>
      </c>
      <c r="Q76" s="29">
        <v>4.4012723652626248E-2</v>
      </c>
      <c r="R76" s="29">
        <v>-0.11028178079894936</v>
      </c>
      <c r="S76" s="29">
        <v>8.9563750716738902E-2</v>
      </c>
      <c r="T76" s="46" t="str">
        <f t="shared" si="3"/>
        <v>大盘</v>
      </c>
      <c r="U76" s="46" t="str">
        <f t="shared" si="4"/>
        <v>成长</v>
      </c>
      <c r="V76" s="46" t="str">
        <f t="shared" si="5"/>
        <v>低</v>
      </c>
    </row>
    <row r="77" spans="1:22" s="26" customFormat="1" ht="17.399999999999999" customHeight="1" x14ac:dyDescent="0.25">
      <c r="A77" s="41" t="s">
        <v>493</v>
      </c>
      <c r="B77" s="41" t="s">
        <v>905</v>
      </c>
      <c r="C77" s="41" t="s">
        <v>1177</v>
      </c>
      <c r="D77" s="41" t="s">
        <v>1257</v>
      </c>
      <c r="E77" s="41" t="s">
        <v>1500</v>
      </c>
      <c r="F77" s="42" t="s">
        <v>1479</v>
      </c>
      <c r="G77" s="29">
        <v>-0.12939016596685476</v>
      </c>
      <c r="H77" s="29">
        <v>4.9899995044157862E-3</v>
      </c>
      <c r="I77" s="29">
        <v>5.6378649246725358E-2</v>
      </c>
      <c r="J77" s="43">
        <v>7</v>
      </c>
      <c r="K77" s="29">
        <v>0.89617232249399403</v>
      </c>
      <c r="L77" s="29">
        <v>0.84484230384519943</v>
      </c>
      <c r="M77" s="29">
        <v>2.3948558463554034E-2</v>
      </c>
      <c r="N77" s="29">
        <v>-0.17639363976373837</v>
      </c>
      <c r="O77" s="29">
        <v>-0.10017541190155044</v>
      </c>
      <c r="P77" s="29">
        <v>0.1368943972197687</v>
      </c>
      <c r="Q77" s="29">
        <v>-0.18686890214753218</v>
      </c>
      <c r="R77" s="29">
        <v>-0.34596282818283025</v>
      </c>
      <c r="S77" s="29">
        <v>0.16956888765209457</v>
      </c>
      <c r="T77" s="46" t="str">
        <f t="shared" si="3"/>
        <v>大盘</v>
      </c>
      <c r="U77" s="46" t="str">
        <f t="shared" si="4"/>
        <v>成长</v>
      </c>
      <c r="V77" s="46" t="str">
        <f t="shared" si="5"/>
        <v>低</v>
      </c>
    </row>
    <row r="78" spans="1:22" s="26" customFormat="1" ht="17.399999999999999" customHeight="1" x14ac:dyDescent="0.25">
      <c r="A78" s="41" t="s">
        <v>323</v>
      </c>
      <c r="B78" s="41" t="s">
        <v>735</v>
      </c>
      <c r="C78" s="41" t="s">
        <v>1167</v>
      </c>
      <c r="D78" s="41" t="s">
        <v>1377</v>
      </c>
      <c r="E78" s="41" t="s">
        <v>1501</v>
      </c>
      <c r="F78" s="42" t="s">
        <v>1502</v>
      </c>
      <c r="G78" s="29">
        <v>6.6172504177690827E-2</v>
      </c>
      <c r="H78" s="29">
        <v>3.5775868197982723E-2</v>
      </c>
      <c r="I78" s="29">
        <v>4.4454827756768935E-2</v>
      </c>
      <c r="J78" s="43">
        <v>10</v>
      </c>
      <c r="K78" s="29">
        <v>1.0019474195137867</v>
      </c>
      <c r="L78" s="29">
        <v>0.85484981034804786</v>
      </c>
      <c r="M78" s="29">
        <v>6.3442409861472232E-2</v>
      </c>
      <c r="N78" s="29">
        <v>8.1983183193272812E-3</v>
      </c>
      <c r="O78" s="29">
        <v>-0.10136266740129073</v>
      </c>
      <c r="P78" s="29">
        <v>5.8291281321025831E-2</v>
      </c>
      <c r="Q78" s="29">
        <v>-0.24415003011751618</v>
      </c>
      <c r="R78" s="29">
        <v>-0.26199852410917979</v>
      </c>
      <c r="S78" s="29">
        <v>0.14403340127519551</v>
      </c>
      <c r="T78" s="46" t="str">
        <f t="shared" si="3"/>
        <v>大盘</v>
      </c>
      <c r="U78" s="46" t="str">
        <f t="shared" si="4"/>
        <v>成长</v>
      </c>
      <c r="V78" s="46" t="str">
        <f t="shared" si="5"/>
        <v>低</v>
      </c>
    </row>
    <row r="79" spans="1:22" s="26" customFormat="1" ht="17.399999999999999" customHeight="1" x14ac:dyDescent="0.25">
      <c r="A79" s="41" t="s">
        <v>279</v>
      </c>
      <c r="B79" s="41" t="s">
        <v>691</v>
      </c>
      <c r="C79" s="41" t="s">
        <v>1167</v>
      </c>
      <c r="D79" s="41" t="s">
        <v>1252</v>
      </c>
      <c r="E79" s="41" t="s">
        <v>1314</v>
      </c>
      <c r="F79" s="42" t="s">
        <v>1503</v>
      </c>
      <c r="G79" s="29">
        <v>-0.18632923218678965</v>
      </c>
      <c r="H79" s="29">
        <v>-9.145409544113756E-3</v>
      </c>
      <c r="I79" s="29">
        <v>7.7028388677300622E-2</v>
      </c>
      <c r="J79" s="43">
        <v>8</v>
      </c>
      <c r="K79" s="29">
        <v>0.99099049709669085</v>
      </c>
      <c r="L79" s="29">
        <v>0.87032508304990941</v>
      </c>
      <c r="M79" s="29">
        <v>5.6516305426953045E-2</v>
      </c>
      <c r="N79" s="29">
        <v>-0.27598050964014825</v>
      </c>
      <c r="O79" s="29">
        <v>-0.10208993216918777</v>
      </c>
      <c r="P79" s="29">
        <v>0.17196615528554471</v>
      </c>
      <c r="Q79" s="29">
        <v>5.1979896985569866E-2</v>
      </c>
      <c r="R79" s="29">
        <v>-0.31135154958856809</v>
      </c>
      <c r="S79" s="29">
        <v>0.16260824211673028</v>
      </c>
      <c r="T79" s="46" t="str">
        <f t="shared" si="3"/>
        <v>大盘</v>
      </c>
      <c r="U79" s="46" t="str">
        <f t="shared" si="4"/>
        <v>成长</v>
      </c>
      <c r="V79" s="46" t="str">
        <f t="shared" si="5"/>
        <v>低</v>
      </c>
    </row>
    <row r="80" spans="1:22" s="26" customFormat="1" ht="17.399999999999999" customHeight="1" x14ac:dyDescent="0.25">
      <c r="A80" s="41" t="s">
        <v>164</v>
      </c>
      <c r="B80" s="41" t="s">
        <v>576</v>
      </c>
      <c r="C80" s="41" t="s">
        <v>1177</v>
      </c>
      <c r="D80" s="41" t="s">
        <v>1257</v>
      </c>
      <c r="E80" s="41" t="s">
        <v>1504</v>
      </c>
      <c r="F80" s="42" t="s">
        <v>1505</v>
      </c>
      <c r="G80" s="29">
        <v>-1.9868837751734092E-2</v>
      </c>
      <c r="H80" s="29">
        <v>9.4891246039907323E-3</v>
      </c>
      <c r="I80" s="29">
        <v>4.0330561884850707E-2</v>
      </c>
      <c r="J80" s="43">
        <v>6</v>
      </c>
      <c r="K80" s="29">
        <v>0.98171398163348833</v>
      </c>
      <c r="L80" s="29">
        <v>0.86130072825589821</v>
      </c>
      <c r="M80" s="29">
        <v>8.8880568275680263E-2</v>
      </c>
      <c r="N80" s="29">
        <v>-0.10060214103345481</v>
      </c>
      <c r="O80" s="29">
        <v>-0.10334981618949708</v>
      </c>
      <c r="P80" s="29">
        <v>0.10320494923611379</v>
      </c>
      <c r="Q80" s="29">
        <v>-3.6196606368522212E-2</v>
      </c>
      <c r="R80" s="29">
        <v>-0.12272103677396164</v>
      </c>
      <c r="S80" s="29">
        <v>8.2466600626976208E-2</v>
      </c>
      <c r="T80" s="46" t="str">
        <f t="shared" si="3"/>
        <v>大盘</v>
      </c>
      <c r="U80" s="46" t="str">
        <f t="shared" si="4"/>
        <v>成长</v>
      </c>
      <c r="V80" s="46" t="str">
        <f t="shared" si="5"/>
        <v>低</v>
      </c>
    </row>
    <row r="81" spans="1:22" s="26" customFormat="1" ht="17.399999999999999" customHeight="1" x14ac:dyDescent="0.25">
      <c r="A81" s="41" t="s">
        <v>291</v>
      </c>
      <c r="B81" s="41" t="s">
        <v>703</v>
      </c>
      <c r="C81" s="41" t="s">
        <v>1177</v>
      </c>
      <c r="D81" s="41" t="s">
        <v>1267</v>
      </c>
      <c r="E81" s="41" t="s">
        <v>1506</v>
      </c>
      <c r="F81" s="42" t="s">
        <v>1507</v>
      </c>
      <c r="G81" s="29">
        <v>-4.0975882324997603E-2</v>
      </c>
      <c r="H81" s="29">
        <v>1.3826122193066004E-2</v>
      </c>
      <c r="I81" s="29">
        <v>4.3115065617120273E-2</v>
      </c>
      <c r="J81" s="43">
        <v>7</v>
      </c>
      <c r="K81" s="29">
        <v>0.96656400769727668</v>
      </c>
      <c r="L81" s="29">
        <v>0.87000393571857426</v>
      </c>
      <c r="M81" s="29">
        <v>4.8209529329158736E-2</v>
      </c>
      <c r="N81" s="29">
        <v>2.2460916424049157E-3</v>
      </c>
      <c r="O81" s="29">
        <v>-0.10460845394680378</v>
      </c>
      <c r="P81" s="29">
        <v>0.17358562787030049</v>
      </c>
      <c r="Q81" s="29">
        <v>-3.0774980901061438E-2</v>
      </c>
      <c r="R81" s="29">
        <v>-0.13186754189043623</v>
      </c>
      <c r="S81" s="29">
        <v>9.923589911931982E-2</v>
      </c>
      <c r="T81" s="46" t="str">
        <f t="shared" si="3"/>
        <v>大盘</v>
      </c>
      <c r="U81" s="46" t="str">
        <f t="shared" si="4"/>
        <v>成长</v>
      </c>
      <c r="V81" s="46" t="str">
        <f t="shared" si="5"/>
        <v>低</v>
      </c>
    </row>
    <row r="82" spans="1:22" s="26" customFormat="1" ht="17.399999999999999" customHeight="1" x14ac:dyDescent="0.25">
      <c r="A82" s="41" t="s">
        <v>202</v>
      </c>
      <c r="B82" s="41" t="s">
        <v>614</v>
      </c>
      <c r="C82" s="41" t="s">
        <v>1177</v>
      </c>
      <c r="D82" s="41" t="s">
        <v>1243</v>
      </c>
      <c r="E82" s="41" t="s">
        <v>1508</v>
      </c>
      <c r="F82" s="42" t="s">
        <v>1509</v>
      </c>
      <c r="G82" s="29">
        <v>2.9222896289468364E-2</v>
      </c>
      <c r="H82" s="29">
        <v>1.8304471638263981E-4</v>
      </c>
      <c r="I82" s="29">
        <v>3.0511675676425966E-2</v>
      </c>
      <c r="J82" s="43">
        <v>5</v>
      </c>
      <c r="K82" s="29">
        <v>0.72669247466747078</v>
      </c>
      <c r="L82" s="29">
        <v>0.64698369744025608</v>
      </c>
      <c r="M82" s="29">
        <v>0.10652584222030208</v>
      </c>
      <c r="N82" s="29">
        <v>-0.26085838637459879</v>
      </c>
      <c r="O82" s="29">
        <v>-0.10512020974692517</v>
      </c>
      <c r="P82" s="29">
        <v>7.9677722249517052E-2</v>
      </c>
      <c r="Q82" s="29">
        <v>-0.23207605541756271</v>
      </c>
      <c r="R82" s="29">
        <v>-0.15458302178136232</v>
      </c>
      <c r="S82" s="29">
        <v>2.7795312766667964E-2</v>
      </c>
      <c r="T82" s="46" t="str">
        <f t="shared" si="3"/>
        <v>大盘</v>
      </c>
      <c r="U82" s="46" t="str">
        <f t="shared" si="4"/>
        <v>成长</v>
      </c>
      <c r="V82" s="46" t="str">
        <f t="shared" si="5"/>
        <v>低</v>
      </c>
    </row>
    <row r="83" spans="1:22" s="26" customFormat="1" ht="17.399999999999999" customHeight="1" x14ac:dyDescent="0.25">
      <c r="A83" s="41" t="s">
        <v>339</v>
      </c>
      <c r="B83" s="41" t="s">
        <v>751</v>
      </c>
      <c r="C83" s="41" t="s">
        <v>1167</v>
      </c>
      <c r="D83" s="41" t="s">
        <v>1323</v>
      </c>
      <c r="E83" s="41" t="s">
        <v>1510</v>
      </c>
      <c r="F83" s="42" t="s">
        <v>1511</v>
      </c>
      <c r="G83" s="29">
        <v>-6.5202961931788928E-2</v>
      </c>
      <c r="H83" s="29">
        <v>2.0280578950211445E-2</v>
      </c>
      <c r="I83" s="29">
        <v>4.0985154520305461E-2</v>
      </c>
      <c r="J83" s="43">
        <v>9</v>
      </c>
      <c r="K83" s="29">
        <v>0.95670088079906623</v>
      </c>
      <c r="L83" s="29">
        <v>0.96195591787833568</v>
      </c>
      <c r="M83" s="29">
        <v>2.429099732098635E-2</v>
      </c>
      <c r="N83" s="29">
        <v>-0.12756877321626786</v>
      </c>
      <c r="O83" s="29">
        <v>-0.10573103694292428</v>
      </c>
      <c r="P83" s="29">
        <v>5.3229024636526769E-2</v>
      </c>
      <c r="Q83" s="29">
        <v>6.4744844863204129E-2</v>
      </c>
      <c r="R83" s="29">
        <v>-0.10201090583646893</v>
      </c>
      <c r="S83" s="29">
        <v>8.9324630307234559E-2</v>
      </c>
      <c r="T83" s="46" t="str">
        <f t="shared" si="3"/>
        <v>大盘</v>
      </c>
      <c r="U83" s="46" t="str">
        <f t="shared" si="4"/>
        <v>成长</v>
      </c>
      <c r="V83" s="46" t="str">
        <f t="shared" si="5"/>
        <v>低</v>
      </c>
    </row>
    <row r="84" spans="1:22" s="26" customFormat="1" ht="17.399999999999999" customHeight="1" x14ac:dyDescent="0.25">
      <c r="A84" s="41" t="s">
        <v>523</v>
      </c>
      <c r="B84" s="41" t="s">
        <v>935</v>
      </c>
      <c r="C84" s="41" t="s">
        <v>1177</v>
      </c>
      <c r="D84" s="41" t="s">
        <v>1275</v>
      </c>
      <c r="E84" s="41" t="s">
        <v>1512</v>
      </c>
      <c r="F84" s="42" t="s">
        <v>1513</v>
      </c>
      <c r="G84" s="29">
        <v>-0.24093025561443399</v>
      </c>
      <c r="H84" s="29">
        <v>-0.12571427562730403</v>
      </c>
      <c r="I84" s="29">
        <v>7.8114389354278391E-2</v>
      </c>
      <c r="J84" s="43">
        <v>0</v>
      </c>
      <c r="K84" s="29">
        <v>1.0438416151134222</v>
      </c>
      <c r="L84" s="29">
        <v>1.0498692008829809</v>
      </c>
      <c r="M84" s="29">
        <v>9.0642161864987567E-2</v>
      </c>
      <c r="N84" s="29">
        <v>-0.20216073958323591</v>
      </c>
      <c r="O84" s="29">
        <v>-0.1058651636130299</v>
      </c>
      <c r="P84" s="29">
        <v>0.17418351164171336</v>
      </c>
      <c r="Q84" s="29">
        <v>0.10061305761637462</v>
      </c>
      <c r="R84" s="29">
        <v>-0.23004730483944921</v>
      </c>
      <c r="S84" s="29">
        <v>0.32392923231822179</v>
      </c>
      <c r="T84" s="46" t="str">
        <f t="shared" si="3"/>
        <v>大盘</v>
      </c>
      <c r="U84" s="46" t="str">
        <f t="shared" si="4"/>
        <v>成长</v>
      </c>
      <c r="V84" s="46" t="str">
        <f t="shared" si="5"/>
        <v>高</v>
      </c>
    </row>
    <row r="85" spans="1:22" s="26" customFormat="1" ht="17.399999999999999" customHeight="1" x14ac:dyDescent="0.25">
      <c r="A85" s="41" t="s">
        <v>395</v>
      </c>
      <c r="B85" s="41" t="s">
        <v>807</v>
      </c>
      <c r="C85" s="41" t="s">
        <v>1177</v>
      </c>
      <c r="D85" s="41" t="s">
        <v>1235</v>
      </c>
      <c r="E85" s="41" t="s">
        <v>1514</v>
      </c>
      <c r="F85" s="42" t="s">
        <v>1515</v>
      </c>
      <c r="G85" s="29">
        <v>6.0842813720021538E-2</v>
      </c>
      <c r="H85" s="29">
        <v>3.7112522736171438E-2</v>
      </c>
      <c r="I85" s="29">
        <v>2.5027409096711223E-2</v>
      </c>
      <c r="J85" s="43">
        <v>12</v>
      </c>
      <c r="K85" s="29">
        <v>0.76461375264143339</v>
      </c>
      <c r="L85" s="29">
        <v>0.74525590133036557</v>
      </c>
      <c r="M85" s="29">
        <v>1.373541042119495E-2</v>
      </c>
      <c r="N85" s="29">
        <v>-5.0065830171631215E-2</v>
      </c>
      <c r="O85" s="29">
        <v>-0.10618043431299713</v>
      </c>
      <c r="P85" s="29">
        <v>6.2641805804711431E-2</v>
      </c>
      <c r="Q85" s="29">
        <v>-0.23841792958534741</v>
      </c>
      <c r="R85" s="29">
        <v>-0.20616573906717803</v>
      </c>
      <c r="S85" s="29">
        <v>4.2332267985266098E-2</v>
      </c>
      <c r="T85" s="46" t="str">
        <f t="shared" si="3"/>
        <v>大盘</v>
      </c>
      <c r="U85" s="46" t="str">
        <f t="shared" si="4"/>
        <v>成长</v>
      </c>
      <c r="V85" s="46" t="str">
        <f t="shared" si="5"/>
        <v>低</v>
      </c>
    </row>
    <row r="86" spans="1:22" s="26" customFormat="1" ht="17.399999999999999" customHeight="1" x14ac:dyDescent="0.25">
      <c r="A86" s="41" t="s">
        <v>425</v>
      </c>
      <c r="B86" s="41" t="s">
        <v>837</v>
      </c>
      <c r="C86" s="41" t="s">
        <v>1177</v>
      </c>
      <c r="D86" s="41" t="s">
        <v>1440</v>
      </c>
      <c r="E86" s="41" t="s">
        <v>1516</v>
      </c>
      <c r="F86" s="42" t="s">
        <v>1517</v>
      </c>
      <c r="G86" s="29">
        <v>-0.17733857687888216</v>
      </c>
      <c r="H86" s="29">
        <v>3.663160513369975E-2</v>
      </c>
      <c r="I86" s="29">
        <v>0.10775936260608655</v>
      </c>
      <c r="J86" s="43">
        <v>9</v>
      </c>
      <c r="K86" s="29">
        <v>1.0640610178500716</v>
      </c>
      <c r="L86" s="29">
        <v>0.94368940915576116</v>
      </c>
      <c r="M86" s="29">
        <v>9.7248963739494654E-2</v>
      </c>
      <c r="N86" s="29">
        <v>-0.52737454734304989</v>
      </c>
      <c r="O86" s="29">
        <v>-0.10664119559315532</v>
      </c>
      <c r="P86" s="29">
        <v>0.23199578558513581</v>
      </c>
      <c r="Q86" s="29">
        <v>-0.1528691182098563</v>
      </c>
      <c r="R86" s="29">
        <v>-0.25523232017818143</v>
      </c>
      <c r="S86" s="29">
        <v>0.13167130211253619</v>
      </c>
      <c r="T86" s="46" t="str">
        <f t="shared" si="3"/>
        <v>大盘</v>
      </c>
      <c r="U86" s="46" t="str">
        <f t="shared" si="4"/>
        <v>成长</v>
      </c>
      <c r="V86" s="46" t="str">
        <f t="shared" si="5"/>
        <v>低</v>
      </c>
    </row>
    <row r="87" spans="1:22" s="26" customFormat="1" ht="17.399999999999999" customHeight="1" x14ac:dyDescent="0.25">
      <c r="A87" s="41" t="s">
        <v>197</v>
      </c>
      <c r="B87" s="41" t="s">
        <v>609</v>
      </c>
      <c r="C87" s="41" t="s">
        <v>1177</v>
      </c>
      <c r="D87" s="41" t="s">
        <v>1243</v>
      </c>
      <c r="E87" s="41" t="s">
        <v>1518</v>
      </c>
      <c r="F87" s="42" t="s">
        <v>1519</v>
      </c>
      <c r="G87" s="29">
        <v>-3.5972119241810652E-2</v>
      </c>
      <c r="H87" s="29">
        <v>1.8236100902750196E-2</v>
      </c>
      <c r="I87" s="29">
        <v>4.3088169691064333E-2</v>
      </c>
      <c r="J87" s="43">
        <v>6</v>
      </c>
      <c r="K87" s="29">
        <v>0.77871647026214053</v>
      </c>
      <c r="L87" s="29">
        <v>0.71985455071116788</v>
      </c>
      <c r="M87" s="29">
        <v>3.6443315903841915E-2</v>
      </c>
      <c r="N87" s="29">
        <v>-0.19732292936825804</v>
      </c>
      <c r="O87" s="29">
        <v>-0.10868534502648176</v>
      </c>
      <c r="P87" s="29">
        <v>6.4730075045597746E-2</v>
      </c>
      <c r="Q87" s="29">
        <v>-0.23785241621585443</v>
      </c>
      <c r="R87" s="29">
        <v>-0.35768520223640138</v>
      </c>
      <c r="S87" s="29">
        <v>8.0835110556671891E-2</v>
      </c>
      <c r="T87" s="46" t="str">
        <f t="shared" si="3"/>
        <v>大盘</v>
      </c>
      <c r="U87" s="46" t="str">
        <f t="shared" si="4"/>
        <v>成长</v>
      </c>
      <c r="V87" s="46" t="str">
        <f t="shared" si="5"/>
        <v>低</v>
      </c>
    </row>
    <row r="88" spans="1:22" s="26" customFormat="1" ht="17.399999999999999" customHeight="1" x14ac:dyDescent="0.25">
      <c r="A88" s="41" t="s">
        <v>367</v>
      </c>
      <c r="B88" s="41" t="s">
        <v>779</v>
      </c>
      <c r="C88" s="41" t="s">
        <v>1167</v>
      </c>
      <c r="D88" s="41" t="s">
        <v>1434</v>
      </c>
      <c r="E88" s="41" t="s">
        <v>1520</v>
      </c>
      <c r="F88" s="42" t="s">
        <v>1521</v>
      </c>
      <c r="G88" s="29">
        <v>1.3330628139598677E-2</v>
      </c>
      <c r="H88" s="29">
        <v>5.0914860272458133E-3</v>
      </c>
      <c r="I88" s="29">
        <v>2.2869318971382252E-2</v>
      </c>
      <c r="J88" s="43">
        <v>8</v>
      </c>
      <c r="K88" s="29">
        <v>0.98707889286657646</v>
      </c>
      <c r="L88" s="29">
        <v>0.77840825068631447</v>
      </c>
      <c r="M88" s="29">
        <v>0.12130836689381265</v>
      </c>
      <c r="N88" s="29">
        <v>-4.3982719917949401E-2</v>
      </c>
      <c r="O88" s="29">
        <v>-0.10939689367586097</v>
      </c>
      <c r="P88" s="29">
        <v>6.3934200574249395E-2</v>
      </c>
      <c r="Q88" s="29">
        <v>-0.28741573779840246</v>
      </c>
      <c r="R88" s="29">
        <v>-0.23155314675759098</v>
      </c>
      <c r="S88" s="29">
        <v>7.3618138145163908E-2</v>
      </c>
      <c r="T88" s="46" t="str">
        <f t="shared" si="3"/>
        <v>大盘</v>
      </c>
      <c r="U88" s="46" t="str">
        <f t="shared" si="4"/>
        <v>成长</v>
      </c>
      <c r="V88" s="46" t="str">
        <f t="shared" si="5"/>
        <v>低</v>
      </c>
    </row>
    <row r="89" spans="1:22" s="26" customFormat="1" ht="17.399999999999999" customHeight="1" x14ac:dyDescent="0.25">
      <c r="A89" s="41" t="s">
        <v>168</v>
      </c>
      <c r="B89" s="41" t="s">
        <v>580</v>
      </c>
      <c r="C89" s="41" t="s">
        <v>1177</v>
      </c>
      <c r="D89" s="41" t="s">
        <v>1363</v>
      </c>
      <c r="E89" s="41" t="s">
        <v>1522</v>
      </c>
      <c r="F89" s="42" t="s">
        <v>1523</v>
      </c>
      <c r="G89" s="29">
        <v>0.15818239744707893</v>
      </c>
      <c r="H89" s="29">
        <v>8.7280072103495518E-2</v>
      </c>
      <c r="I89" s="29">
        <v>7.7329301191617683E-2</v>
      </c>
      <c r="J89" s="43">
        <v>10</v>
      </c>
      <c r="K89" s="29">
        <v>0.63614291385318145</v>
      </c>
      <c r="L89" s="29">
        <v>0.38941745427679209</v>
      </c>
      <c r="M89" s="29">
        <v>0.14614082476816362</v>
      </c>
      <c r="N89" s="29">
        <v>-9.99792744114863E-3</v>
      </c>
      <c r="O89" s="29">
        <v>-0.10957920562105024</v>
      </c>
      <c r="P89" s="29">
        <v>0.10023476388143437</v>
      </c>
      <c r="Q89" s="29">
        <v>-9.2935220772050603E-2</v>
      </c>
      <c r="R89" s="29">
        <v>-8.7974969049930296E-2</v>
      </c>
      <c r="S89" s="29">
        <v>4.4342013149169822E-2</v>
      </c>
      <c r="T89" s="46" t="str">
        <f t="shared" si="3"/>
        <v>大盘</v>
      </c>
      <c r="U89" s="46" t="str">
        <f t="shared" si="4"/>
        <v>成长</v>
      </c>
      <c r="V89" s="46" t="str">
        <f t="shared" si="5"/>
        <v>低</v>
      </c>
    </row>
    <row r="90" spans="1:22" s="26" customFormat="1" ht="17.399999999999999" customHeight="1" x14ac:dyDescent="0.25">
      <c r="A90" s="41" t="s">
        <v>299</v>
      </c>
      <c r="B90" s="41" t="s">
        <v>711</v>
      </c>
      <c r="C90" s="41" t="s">
        <v>1177</v>
      </c>
      <c r="D90" s="41" t="s">
        <v>1297</v>
      </c>
      <c r="E90" s="41" t="s">
        <v>1524</v>
      </c>
      <c r="F90" s="42" t="s">
        <v>1525</v>
      </c>
      <c r="G90" s="29">
        <v>2.6444179231048248E-3</v>
      </c>
      <c r="H90" s="29">
        <v>2.9887721448533744E-2</v>
      </c>
      <c r="I90" s="29">
        <v>3.2061107645512094E-2</v>
      </c>
      <c r="J90" s="43">
        <v>11</v>
      </c>
      <c r="K90" s="29">
        <v>0.71257173673123175</v>
      </c>
      <c r="L90" s="29">
        <v>0.73669675827505532</v>
      </c>
      <c r="M90" s="29">
        <v>3.5400436104585355E-2</v>
      </c>
      <c r="N90" s="29">
        <v>1.7183835854200503E-2</v>
      </c>
      <c r="O90" s="29">
        <v>-0.10983969030568023</v>
      </c>
      <c r="P90" s="29">
        <v>0.17911369715701098</v>
      </c>
      <c r="Q90" s="29">
        <v>-6.6886212711254917E-2</v>
      </c>
      <c r="R90" s="29">
        <v>-0.20633771076803939</v>
      </c>
      <c r="S90" s="29">
        <v>0.10568767975149054</v>
      </c>
      <c r="T90" s="46" t="str">
        <f t="shared" si="3"/>
        <v>大盘</v>
      </c>
      <c r="U90" s="46" t="str">
        <f t="shared" si="4"/>
        <v>成长</v>
      </c>
      <c r="V90" s="46" t="str">
        <f t="shared" si="5"/>
        <v>低</v>
      </c>
    </row>
    <row r="91" spans="1:22" s="26" customFormat="1" ht="17.399999999999999" customHeight="1" x14ac:dyDescent="0.25">
      <c r="A91" s="41" t="s">
        <v>143</v>
      </c>
      <c r="B91" s="41" t="s">
        <v>555</v>
      </c>
      <c r="C91" s="41" t="s">
        <v>1167</v>
      </c>
      <c r="D91" s="41" t="s">
        <v>1303</v>
      </c>
      <c r="E91" s="41" t="s">
        <v>1526</v>
      </c>
      <c r="F91" s="42" t="s">
        <v>1527</v>
      </c>
      <c r="G91" s="29">
        <v>-5.9076892319785607E-2</v>
      </c>
      <c r="H91" s="29">
        <v>-1.1578314126818973E-2</v>
      </c>
      <c r="I91" s="29">
        <v>2.6125846164717505E-2</v>
      </c>
      <c r="J91" s="43">
        <v>4</v>
      </c>
      <c r="K91" s="29">
        <v>0.77427441866852154</v>
      </c>
      <c r="L91" s="29">
        <v>0.6996972349162992</v>
      </c>
      <c r="M91" s="29">
        <v>6.5526043491160951E-2</v>
      </c>
      <c r="N91" s="29">
        <v>-0.32771004421004019</v>
      </c>
      <c r="O91" s="29">
        <v>-0.11007583840411329</v>
      </c>
      <c r="P91" s="29">
        <v>9.8891718239120505E-2</v>
      </c>
      <c r="Q91" s="29">
        <v>-2.553317804420439E-2</v>
      </c>
      <c r="R91" s="29">
        <v>-3.1347929838159157E-2</v>
      </c>
      <c r="S91" s="29">
        <v>6.1974327855351702E-2</v>
      </c>
      <c r="T91" s="46" t="str">
        <f t="shared" si="3"/>
        <v>大盘</v>
      </c>
      <c r="U91" s="46" t="str">
        <f t="shared" si="4"/>
        <v>成长</v>
      </c>
      <c r="V91" s="46" t="str">
        <f t="shared" si="5"/>
        <v>低</v>
      </c>
    </row>
    <row r="92" spans="1:22" s="26" customFormat="1" ht="17.399999999999999" customHeight="1" x14ac:dyDescent="0.25">
      <c r="A92" s="41" t="s">
        <v>379</v>
      </c>
      <c r="B92" s="41" t="s">
        <v>791</v>
      </c>
      <c r="C92" s="41" t="s">
        <v>1177</v>
      </c>
      <c r="D92" s="41" t="s">
        <v>1528</v>
      </c>
      <c r="E92" s="41" t="s">
        <v>1529</v>
      </c>
      <c r="F92" s="42" t="s">
        <v>1530</v>
      </c>
      <c r="G92" s="29">
        <v>-6.391948466337885E-2</v>
      </c>
      <c r="H92" s="29">
        <v>-5.4415053114856067E-2</v>
      </c>
      <c r="I92" s="29">
        <v>5.4199435446385107E-2</v>
      </c>
      <c r="J92" s="43">
        <v>2</v>
      </c>
      <c r="K92" s="29">
        <v>0.98913802041253707</v>
      </c>
      <c r="L92" s="29">
        <v>0.97807251286830643</v>
      </c>
      <c r="M92" s="29">
        <v>7.5662986383443057E-2</v>
      </c>
      <c r="N92" s="29">
        <v>-0.2104866903210349</v>
      </c>
      <c r="O92" s="29">
        <v>-0.11461452190404747</v>
      </c>
      <c r="P92" s="29">
        <v>0.19216141377684268</v>
      </c>
      <c r="Q92" s="29">
        <v>3.2048940837063639E-2</v>
      </c>
      <c r="R92" s="29">
        <v>-0.16052936668807596</v>
      </c>
      <c r="S92" s="29">
        <v>0.21919851765415274</v>
      </c>
      <c r="T92" s="46" t="str">
        <f t="shared" si="3"/>
        <v>大盘</v>
      </c>
      <c r="U92" s="46" t="str">
        <f t="shared" si="4"/>
        <v>成长</v>
      </c>
      <c r="V92" s="46" t="str">
        <f t="shared" si="5"/>
        <v>低</v>
      </c>
    </row>
    <row r="93" spans="1:22" s="26" customFormat="1" ht="17.399999999999999" customHeight="1" x14ac:dyDescent="0.25">
      <c r="A93" s="41" t="s">
        <v>377</v>
      </c>
      <c r="B93" s="41" t="s">
        <v>789</v>
      </c>
      <c r="C93" s="41" t="s">
        <v>1177</v>
      </c>
      <c r="D93" s="41" t="s">
        <v>1528</v>
      </c>
      <c r="E93" s="41" t="s">
        <v>1531</v>
      </c>
      <c r="F93" s="42" t="s">
        <v>1532</v>
      </c>
      <c r="G93" s="29">
        <v>-0.16970607512744046</v>
      </c>
      <c r="H93" s="29">
        <v>-2.2521357810527498E-2</v>
      </c>
      <c r="I93" s="29">
        <v>8.3983947998280364E-2</v>
      </c>
      <c r="J93" s="43">
        <v>7</v>
      </c>
      <c r="K93" s="29">
        <v>1.0962212739261736</v>
      </c>
      <c r="L93" s="29">
        <v>0.96245538622712201</v>
      </c>
      <c r="M93" s="29">
        <v>9.2781848978280582E-2</v>
      </c>
      <c r="N93" s="29">
        <v>-0.19012211844845958</v>
      </c>
      <c r="O93" s="29">
        <v>-0.11522778110244795</v>
      </c>
      <c r="P93" s="29">
        <v>0.14735294306525976</v>
      </c>
      <c r="Q93" s="29">
        <v>0.11430671040746648</v>
      </c>
      <c r="R93" s="29">
        <v>-0.22566261693214398</v>
      </c>
      <c r="S93" s="29">
        <v>0.19613720680590274</v>
      </c>
      <c r="T93" s="46" t="str">
        <f t="shared" si="3"/>
        <v>大盘</v>
      </c>
      <c r="U93" s="46" t="str">
        <f t="shared" si="4"/>
        <v>成长</v>
      </c>
      <c r="V93" s="46" t="str">
        <f t="shared" si="5"/>
        <v>低</v>
      </c>
    </row>
    <row r="94" spans="1:22" s="26" customFormat="1" ht="17.399999999999999" customHeight="1" x14ac:dyDescent="0.25">
      <c r="A94" s="41" t="s">
        <v>427</v>
      </c>
      <c r="B94" s="41" t="s">
        <v>839</v>
      </c>
      <c r="C94" s="41" t="s">
        <v>1177</v>
      </c>
      <c r="D94" s="41" t="s">
        <v>1440</v>
      </c>
      <c r="E94" s="41" t="s">
        <v>1533</v>
      </c>
      <c r="F94" s="42" t="s">
        <v>1534</v>
      </c>
      <c r="G94" s="29">
        <v>-0.14616161952698595</v>
      </c>
      <c r="H94" s="29">
        <v>-3.207532493303173E-3</v>
      </c>
      <c r="I94" s="29">
        <v>7.8580630257506459E-2</v>
      </c>
      <c r="J94" s="43">
        <v>8</v>
      </c>
      <c r="K94" s="29">
        <v>0.9561490391319124</v>
      </c>
      <c r="L94" s="29">
        <v>0.79232765673155015</v>
      </c>
      <c r="M94" s="29">
        <v>0.11470629795423851</v>
      </c>
      <c r="N94" s="29">
        <v>-0.41445933342891866</v>
      </c>
      <c r="O94" s="29">
        <v>-0.11693048686920599</v>
      </c>
      <c r="P94" s="29">
        <v>0.12515579001857516</v>
      </c>
      <c r="Q94" s="29">
        <v>-0.10604522921123374</v>
      </c>
      <c r="R94" s="29">
        <v>-0.25876088301019456</v>
      </c>
      <c r="S94" s="29">
        <v>0.11705058403089566</v>
      </c>
      <c r="T94" s="46" t="str">
        <f t="shared" si="3"/>
        <v>大盘</v>
      </c>
      <c r="U94" s="46" t="str">
        <f t="shared" si="4"/>
        <v>成长</v>
      </c>
      <c r="V94" s="46" t="str">
        <f t="shared" si="5"/>
        <v>低</v>
      </c>
    </row>
    <row r="95" spans="1:22" s="26" customFormat="1" ht="17.399999999999999" customHeight="1" x14ac:dyDescent="0.25">
      <c r="A95" s="41" t="s">
        <v>183</v>
      </c>
      <c r="B95" s="41" t="s">
        <v>595</v>
      </c>
      <c r="C95" s="41" t="s">
        <v>1177</v>
      </c>
      <c r="D95" s="41" t="s">
        <v>1219</v>
      </c>
      <c r="E95" s="41" t="s">
        <v>1535</v>
      </c>
      <c r="F95" s="42" t="s">
        <v>1536</v>
      </c>
      <c r="G95" s="29">
        <v>-3.2592216636167709E-2</v>
      </c>
      <c r="H95" s="29">
        <v>1.2473735526636874E-2</v>
      </c>
      <c r="I95" s="29">
        <v>4.1697069204976192E-2</v>
      </c>
      <c r="J95" s="43">
        <v>7</v>
      </c>
      <c r="K95" s="29">
        <v>0.89248173247397189</v>
      </c>
      <c r="L95" s="29">
        <v>0.86574733466495346</v>
      </c>
      <c r="M95" s="29">
        <v>2.1935608255365505E-2</v>
      </c>
      <c r="N95" s="29">
        <v>-0.13719847973002347</v>
      </c>
      <c r="O95" s="29">
        <v>-0.11849595431806931</v>
      </c>
      <c r="P95" s="29">
        <v>6.0678268238577728E-2</v>
      </c>
      <c r="Q95" s="29">
        <v>-0.21782433725870581</v>
      </c>
      <c r="R95" s="29">
        <v>-0.35027487798683127</v>
      </c>
      <c r="S95" s="29">
        <v>9.3967090003073933E-2</v>
      </c>
      <c r="T95" s="46" t="str">
        <f t="shared" si="3"/>
        <v>大盘</v>
      </c>
      <c r="U95" s="46" t="str">
        <f t="shared" si="4"/>
        <v>成长</v>
      </c>
      <c r="V95" s="46" t="str">
        <f t="shared" si="5"/>
        <v>低</v>
      </c>
    </row>
    <row r="96" spans="1:22" s="26" customFormat="1" ht="17.399999999999999" customHeight="1" x14ac:dyDescent="0.25">
      <c r="A96" s="41" t="s">
        <v>463</v>
      </c>
      <c r="B96" s="41" t="s">
        <v>875</v>
      </c>
      <c r="C96" s="41" t="s">
        <v>1177</v>
      </c>
      <c r="D96" s="41" t="s">
        <v>1208</v>
      </c>
      <c r="E96" s="41" t="s">
        <v>1537</v>
      </c>
      <c r="F96" s="42" t="s">
        <v>1538</v>
      </c>
      <c r="G96" s="29">
        <v>-4.547739886816865E-3</v>
      </c>
      <c r="H96" s="29">
        <v>-5.2737879389507941E-2</v>
      </c>
      <c r="I96" s="29">
        <v>6.752702085450954E-2</v>
      </c>
      <c r="J96" s="43">
        <v>0</v>
      </c>
      <c r="K96" s="29">
        <v>0.87430878467596795</v>
      </c>
      <c r="L96" s="29">
        <v>0.91617812986038671</v>
      </c>
      <c r="M96" s="29">
        <v>4.6222861449172127E-2</v>
      </c>
      <c r="N96" s="29">
        <v>-0.60450586506728887</v>
      </c>
      <c r="O96" s="29">
        <v>-0.12026920544519169</v>
      </c>
      <c r="P96" s="29">
        <v>0.17345960156900658</v>
      </c>
      <c r="Q96" s="29">
        <v>-1.129045063279057E-2</v>
      </c>
      <c r="R96" s="29">
        <v>-0.1865255145456175</v>
      </c>
      <c r="S96" s="29">
        <v>0.21131039369982604</v>
      </c>
      <c r="T96" s="46" t="str">
        <f t="shared" si="3"/>
        <v>大盘</v>
      </c>
      <c r="U96" s="46" t="str">
        <f t="shared" si="4"/>
        <v>成长</v>
      </c>
      <c r="V96" s="46" t="str">
        <f t="shared" si="5"/>
        <v>低</v>
      </c>
    </row>
    <row r="97" spans="1:22" s="26" customFormat="1" ht="17.399999999999999" customHeight="1" x14ac:dyDescent="0.25">
      <c r="A97" s="41" t="s">
        <v>233</v>
      </c>
      <c r="B97" s="41" t="s">
        <v>645</v>
      </c>
      <c r="C97" s="41" t="s">
        <v>1177</v>
      </c>
      <c r="D97" s="41" t="s">
        <v>1389</v>
      </c>
      <c r="E97" s="41" t="s">
        <v>1539</v>
      </c>
      <c r="F97" s="42" t="s">
        <v>1540</v>
      </c>
      <c r="G97" s="29">
        <v>-8.3927089543474692E-2</v>
      </c>
      <c r="H97" s="29">
        <v>-3.1232665914958269E-2</v>
      </c>
      <c r="I97" s="29">
        <v>3.0270749503055909E-2</v>
      </c>
      <c r="J97" s="43">
        <v>2</v>
      </c>
      <c r="K97" s="29">
        <v>0.78479822916722353</v>
      </c>
      <c r="L97" s="29">
        <v>0.66196006989587841</v>
      </c>
      <c r="M97" s="29">
        <v>0.1019266381141678</v>
      </c>
      <c r="N97" s="29">
        <v>-0.13602410905223922</v>
      </c>
      <c r="O97" s="29">
        <v>-0.12150979907242065</v>
      </c>
      <c r="P97" s="29">
        <v>6.1681156436864601E-2</v>
      </c>
      <c r="Q97" s="29">
        <v>4.231882183727699E-2</v>
      </c>
      <c r="R97" s="29">
        <v>-0.17975076956745104</v>
      </c>
      <c r="S97" s="29">
        <v>0.14270816609053447</v>
      </c>
      <c r="T97" s="46" t="str">
        <f t="shared" si="3"/>
        <v>大盘</v>
      </c>
      <c r="U97" s="46" t="str">
        <f t="shared" si="4"/>
        <v>成长</v>
      </c>
      <c r="V97" s="46" t="str">
        <f t="shared" si="5"/>
        <v>低</v>
      </c>
    </row>
    <row r="98" spans="1:22" s="26" customFormat="1" ht="17.399999999999999" customHeight="1" x14ac:dyDescent="0.25">
      <c r="A98" s="41" t="s">
        <v>500</v>
      </c>
      <c r="B98" s="41" t="s">
        <v>912</v>
      </c>
      <c r="C98" s="41" t="s">
        <v>1177</v>
      </c>
      <c r="D98" s="41" t="s">
        <v>1267</v>
      </c>
      <c r="E98" s="41" t="s">
        <v>1541</v>
      </c>
      <c r="F98" s="42" t="s">
        <v>1269</v>
      </c>
      <c r="G98" s="29">
        <v>-0.16901967935519088</v>
      </c>
      <c r="H98" s="29">
        <v>-3.9905923029337514E-2</v>
      </c>
      <c r="I98" s="29">
        <v>6.6788711189426725E-2</v>
      </c>
      <c r="J98" s="43">
        <v>3</v>
      </c>
      <c r="K98" s="29">
        <v>1.0646215794619582</v>
      </c>
      <c r="L98" s="29">
        <v>0.93603170243307554</v>
      </c>
      <c r="M98" s="29">
        <v>9.0287122266853592E-2</v>
      </c>
      <c r="N98" s="29">
        <v>-0.20007859491234467</v>
      </c>
      <c r="O98" s="29">
        <v>-0.12184026001234527</v>
      </c>
      <c r="P98" s="29">
        <v>0.11515792111115611</v>
      </c>
      <c r="Q98" s="29">
        <v>1.78156259604508E-2</v>
      </c>
      <c r="R98" s="29">
        <v>-0.20675038889751177</v>
      </c>
      <c r="S98" s="29">
        <v>0.15294022830842968</v>
      </c>
      <c r="T98" s="46" t="str">
        <f t="shared" si="3"/>
        <v>大盘</v>
      </c>
      <c r="U98" s="46" t="str">
        <f t="shared" si="4"/>
        <v>成长</v>
      </c>
      <c r="V98" s="46" t="str">
        <f t="shared" si="5"/>
        <v>低</v>
      </c>
    </row>
    <row r="99" spans="1:22" s="26" customFormat="1" ht="17.399999999999999" customHeight="1" x14ac:dyDescent="0.25">
      <c r="A99" s="41" t="s">
        <v>549</v>
      </c>
      <c r="B99" s="41" t="s">
        <v>961</v>
      </c>
      <c r="C99" s="41" t="s">
        <v>1167</v>
      </c>
      <c r="D99" s="41" t="s">
        <v>1396</v>
      </c>
      <c r="E99" s="41" t="s">
        <v>1542</v>
      </c>
      <c r="F99" s="42" t="s">
        <v>1543</v>
      </c>
      <c r="G99" s="29">
        <v>-3.7923718804934226E-2</v>
      </c>
      <c r="H99" s="29">
        <v>1.3459840544512639E-2</v>
      </c>
      <c r="I99" s="29">
        <v>4.3482417385463379E-2</v>
      </c>
      <c r="J99" s="43">
        <v>8</v>
      </c>
      <c r="K99" s="29">
        <v>0.94257775178835423</v>
      </c>
      <c r="L99" s="29">
        <v>0.76790183620857355</v>
      </c>
      <c r="M99" s="29">
        <v>0.15741039748341037</v>
      </c>
      <c r="N99" s="29">
        <v>-0.68391945222809114</v>
      </c>
      <c r="O99" s="29">
        <v>-0.12487521703994997</v>
      </c>
      <c r="P99" s="29">
        <v>0.23475411102711394</v>
      </c>
      <c r="Q99" s="29">
        <v>-0.15217171478733146</v>
      </c>
      <c r="R99" s="29">
        <v>-0.14866510791537363</v>
      </c>
      <c r="S99" s="29">
        <v>6.4097583948667519E-2</v>
      </c>
      <c r="T99" s="46" t="str">
        <f t="shared" si="3"/>
        <v>大盘</v>
      </c>
      <c r="U99" s="46" t="str">
        <f t="shared" si="4"/>
        <v>成长</v>
      </c>
      <c r="V99" s="46" t="str">
        <f t="shared" si="5"/>
        <v>低</v>
      </c>
    </row>
    <row r="100" spans="1:22" s="26" customFormat="1" ht="17.399999999999999" customHeight="1" x14ac:dyDescent="0.25">
      <c r="A100" s="41" t="s">
        <v>193</v>
      </c>
      <c r="B100" s="41" t="s">
        <v>605</v>
      </c>
      <c r="C100" s="41" t="s">
        <v>1177</v>
      </c>
      <c r="D100" s="41" t="s">
        <v>1199</v>
      </c>
      <c r="E100" s="41" t="s">
        <v>1544</v>
      </c>
      <c r="F100" s="42" t="s">
        <v>1545</v>
      </c>
      <c r="G100" s="29">
        <v>-5.8289356695351013E-2</v>
      </c>
      <c r="H100" s="29">
        <v>-8.2047910997086193E-3</v>
      </c>
      <c r="I100" s="29">
        <v>3.258147794468258E-2</v>
      </c>
      <c r="J100" s="43">
        <v>5</v>
      </c>
      <c r="K100" s="29">
        <v>1.1008619366875803</v>
      </c>
      <c r="L100" s="29">
        <v>0.86305931399453195</v>
      </c>
      <c r="M100" s="29">
        <v>0.10572921030216881</v>
      </c>
      <c r="N100" s="29">
        <v>-2.480030098559502E-2</v>
      </c>
      <c r="O100" s="29">
        <v>-0.12493089738560427</v>
      </c>
      <c r="P100" s="29">
        <v>6.5154263273013366E-2</v>
      </c>
      <c r="Q100" s="29">
        <v>3.9753487304123661E-2</v>
      </c>
      <c r="R100" s="29">
        <v>-1.2807589011928905E-2</v>
      </c>
      <c r="S100" s="29">
        <v>7.5066179013056566E-2</v>
      </c>
      <c r="T100" s="46" t="str">
        <f t="shared" si="3"/>
        <v>大盘</v>
      </c>
      <c r="U100" s="46" t="str">
        <f t="shared" si="4"/>
        <v>成长</v>
      </c>
      <c r="V100" s="46" t="str">
        <f t="shared" si="5"/>
        <v>低</v>
      </c>
    </row>
    <row r="101" spans="1:22" s="26" customFormat="1" ht="17.399999999999999" customHeight="1" x14ac:dyDescent="0.25">
      <c r="A101" s="41" t="s">
        <v>352</v>
      </c>
      <c r="B101" s="41" t="s">
        <v>764</v>
      </c>
      <c r="C101" s="41" t="s">
        <v>1177</v>
      </c>
      <c r="D101" s="41" t="s">
        <v>1350</v>
      </c>
      <c r="E101" s="41" t="s">
        <v>1546</v>
      </c>
      <c r="F101" s="42" t="s">
        <v>1547</v>
      </c>
      <c r="G101" s="29">
        <v>0.10273386100454049</v>
      </c>
      <c r="H101" s="29">
        <v>4.5363740194036987E-2</v>
      </c>
      <c r="I101" s="29">
        <v>3.9732191163484136E-2</v>
      </c>
      <c r="J101" s="43">
        <v>11</v>
      </c>
      <c r="K101" s="29">
        <v>0.82136563712529509</v>
      </c>
      <c r="L101" s="29">
        <v>0.82173731572437037</v>
      </c>
      <c r="M101" s="29">
        <v>3.5016513638792053E-2</v>
      </c>
      <c r="N101" s="29">
        <v>1.9138085330224659E-2</v>
      </c>
      <c r="O101" s="29">
        <v>-0.12556816806899726</v>
      </c>
      <c r="P101" s="29">
        <v>7.9863359118535579E-2</v>
      </c>
      <c r="Q101" s="29">
        <v>-0.15745204377671329</v>
      </c>
      <c r="R101" s="29">
        <v>-0.27830833104902575</v>
      </c>
      <c r="S101" s="29">
        <v>0.11187158832865446</v>
      </c>
      <c r="T101" s="46" t="str">
        <f t="shared" si="3"/>
        <v>大盘</v>
      </c>
      <c r="U101" s="46" t="str">
        <f t="shared" si="4"/>
        <v>成长</v>
      </c>
      <c r="V101" s="46" t="str">
        <f t="shared" si="5"/>
        <v>低</v>
      </c>
    </row>
    <row r="102" spans="1:22" s="26" customFormat="1" ht="17.399999999999999" customHeight="1" x14ac:dyDescent="0.25">
      <c r="A102" s="41" t="s">
        <v>370</v>
      </c>
      <c r="B102" s="41" t="s">
        <v>782</v>
      </c>
      <c r="C102" s="41" t="s">
        <v>1177</v>
      </c>
      <c r="D102" s="41" t="s">
        <v>1434</v>
      </c>
      <c r="E102" s="41" t="s">
        <v>1441</v>
      </c>
      <c r="F102" s="42" t="s">
        <v>1548</v>
      </c>
      <c r="G102" s="29">
        <v>-1.4409876153317347E-3</v>
      </c>
      <c r="H102" s="29">
        <v>6.7218817810010045E-2</v>
      </c>
      <c r="I102" s="29">
        <v>5.6653893023310795E-2</v>
      </c>
      <c r="J102" s="43">
        <v>11</v>
      </c>
      <c r="K102" s="29">
        <v>0.98254342913774795</v>
      </c>
      <c r="L102" s="29">
        <v>0.89038779540245006</v>
      </c>
      <c r="M102" s="29">
        <v>4.927464941422615E-2</v>
      </c>
      <c r="N102" s="29">
        <v>-0.39428751297840497</v>
      </c>
      <c r="O102" s="29">
        <v>-0.12643190236950425</v>
      </c>
      <c r="P102" s="29">
        <v>0.12730348839417227</v>
      </c>
      <c r="Q102" s="29">
        <v>-2.2722754707753014E-2</v>
      </c>
      <c r="R102" s="29">
        <v>-0.2423922650512661</v>
      </c>
      <c r="S102" s="29">
        <v>0.15701496370409723</v>
      </c>
      <c r="T102" s="46" t="str">
        <f t="shared" si="3"/>
        <v>大盘</v>
      </c>
      <c r="U102" s="46" t="str">
        <f t="shared" si="4"/>
        <v>成长</v>
      </c>
      <c r="V102" s="46" t="str">
        <f t="shared" si="5"/>
        <v>低</v>
      </c>
    </row>
    <row r="103" spans="1:22" s="26" customFormat="1" ht="17.399999999999999" customHeight="1" x14ac:dyDescent="0.25">
      <c r="A103" s="41" t="s">
        <v>481</v>
      </c>
      <c r="B103" s="41" t="s">
        <v>893</v>
      </c>
      <c r="C103" s="41" t="s">
        <v>1167</v>
      </c>
      <c r="D103" s="41" t="s">
        <v>1230</v>
      </c>
      <c r="E103" s="41" t="s">
        <v>1549</v>
      </c>
      <c r="F103" s="42" t="s">
        <v>1550</v>
      </c>
      <c r="G103" s="29">
        <v>-2.0124541006725727E-2</v>
      </c>
      <c r="H103" s="29">
        <v>-1.115448688373923E-3</v>
      </c>
      <c r="I103" s="29">
        <v>4.2891655355937489E-2</v>
      </c>
      <c r="J103" s="43">
        <v>5</v>
      </c>
      <c r="K103" s="29">
        <v>0.73986613467528506</v>
      </c>
      <c r="L103" s="29">
        <v>0.73838557075463418</v>
      </c>
      <c r="M103" s="29">
        <v>0.1579765947935092</v>
      </c>
      <c r="N103" s="29">
        <v>-0.44823447291342983</v>
      </c>
      <c r="O103" s="29">
        <v>-0.12827176720248487</v>
      </c>
      <c r="P103" s="29">
        <v>0.12200138694787772</v>
      </c>
      <c r="Q103" s="29">
        <v>-7.1852040225230826E-2</v>
      </c>
      <c r="R103" s="29">
        <v>-0.2420681866317651</v>
      </c>
      <c r="S103" s="29">
        <v>0.11212809413916637</v>
      </c>
      <c r="T103" s="46" t="str">
        <f t="shared" si="3"/>
        <v>大盘</v>
      </c>
      <c r="U103" s="46" t="str">
        <f t="shared" si="4"/>
        <v>成长</v>
      </c>
      <c r="V103" s="46" t="str">
        <f t="shared" si="5"/>
        <v>低</v>
      </c>
    </row>
    <row r="104" spans="1:22" s="26" customFormat="1" ht="17.399999999999999" customHeight="1" x14ac:dyDescent="0.25">
      <c r="A104" s="41" t="s">
        <v>147</v>
      </c>
      <c r="B104" s="41" t="s">
        <v>559</v>
      </c>
      <c r="C104" s="41" t="s">
        <v>1177</v>
      </c>
      <c r="D104" s="41" t="s">
        <v>1316</v>
      </c>
      <c r="E104" s="41" t="s">
        <v>1551</v>
      </c>
      <c r="F104" s="42" t="s">
        <v>1552</v>
      </c>
      <c r="G104" s="29">
        <v>-2.1197217137018581E-2</v>
      </c>
      <c r="H104" s="29">
        <v>-5.1592546218452107E-2</v>
      </c>
      <c r="I104" s="29">
        <v>5.257334387365873E-2</v>
      </c>
      <c r="J104" s="43">
        <v>2</v>
      </c>
      <c r="K104" s="29">
        <v>0.7623525277374299</v>
      </c>
      <c r="L104" s="29">
        <v>0.76886784508262085</v>
      </c>
      <c r="M104" s="29">
        <v>0.10352857007288491</v>
      </c>
      <c r="N104" s="29">
        <v>-0.42737161184403255</v>
      </c>
      <c r="O104" s="29">
        <v>-0.12998178410794706</v>
      </c>
      <c r="P104" s="29">
        <v>0.15897188971973567</v>
      </c>
      <c r="Q104" s="29">
        <v>-6.8542353547753648E-2</v>
      </c>
      <c r="R104" s="29">
        <v>-0.16079383819306306</v>
      </c>
      <c r="S104" s="29">
        <v>6.5225243479048386E-2</v>
      </c>
      <c r="T104" s="46" t="str">
        <f t="shared" si="3"/>
        <v>大盘</v>
      </c>
      <c r="U104" s="46" t="str">
        <f t="shared" si="4"/>
        <v>成长</v>
      </c>
      <c r="V104" s="46" t="str">
        <f t="shared" si="5"/>
        <v>低</v>
      </c>
    </row>
    <row r="105" spans="1:22" s="26" customFormat="1" ht="17.399999999999999" customHeight="1" x14ac:dyDescent="0.25">
      <c r="A105" s="41" t="s">
        <v>155</v>
      </c>
      <c r="B105" s="41" t="s">
        <v>567</v>
      </c>
      <c r="C105" s="41" t="s">
        <v>1167</v>
      </c>
      <c r="D105" s="41" t="s">
        <v>1389</v>
      </c>
      <c r="E105" s="41" t="s">
        <v>1553</v>
      </c>
      <c r="F105" s="42" t="s">
        <v>1554</v>
      </c>
      <c r="G105" s="29">
        <v>9.9991287485678898E-2</v>
      </c>
      <c r="H105" s="29">
        <v>4.742630426073427E-2</v>
      </c>
      <c r="I105" s="29">
        <v>2.8030968307738314E-2</v>
      </c>
      <c r="J105" s="43">
        <v>12</v>
      </c>
      <c r="K105" s="29">
        <v>0.58067407917520564</v>
      </c>
      <c r="L105" s="29">
        <v>0.58856903743537226</v>
      </c>
      <c r="M105" s="29">
        <v>4.8494264101505466E-2</v>
      </c>
      <c r="N105" s="29">
        <v>-6.6348030649756473E-2</v>
      </c>
      <c r="O105" s="29">
        <v>-0.13101955772131157</v>
      </c>
      <c r="P105" s="29">
        <v>7.0910471237129152E-2</v>
      </c>
      <c r="Q105" s="29">
        <v>-0.12506573132622528</v>
      </c>
      <c r="R105" s="29">
        <v>-2.7826355542821965E-2</v>
      </c>
      <c r="S105" s="29">
        <v>7.3483207413883755E-2</v>
      </c>
      <c r="T105" s="46" t="str">
        <f t="shared" si="3"/>
        <v>大盘</v>
      </c>
      <c r="U105" s="46" t="str">
        <f t="shared" si="4"/>
        <v>成长</v>
      </c>
      <c r="V105" s="46" t="str">
        <f t="shared" si="5"/>
        <v>低</v>
      </c>
    </row>
    <row r="106" spans="1:22" s="26" customFormat="1" ht="17.399999999999999" customHeight="1" x14ac:dyDescent="0.25">
      <c r="A106" s="41" t="s">
        <v>209</v>
      </c>
      <c r="B106" s="41" t="s">
        <v>621</v>
      </c>
      <c r="C106" s="41" t="s">
        <v>1177</v>
      </c>
      <c r="D106" s="41" t="s">
        <v>1294</v>
      </c>
      <c r="E106" s="41" t="s">
        <v>1555</v>
      </c>
      <c r="F106" s="42" t="s">
        <v>1556</v>
      </c>
      <c r="G106" s="29">
        <v>-5.1560739138914874E-2</v>
      </c>
      <c r="H106" s="29">
        <v>-3.8649524180286742E-3</v>
      </c>
      <c r="I106" s="29">
        <v>3.6878292747722058E-2</v>
      </c>
      <c r="J106" s="43">
        <v>8</v>
      </c>
      <c r="K106" s="29">
        <v>0.80818860506761947</v>
      </c>
      <c r="L106" s="29">
        <v>0.69586881881035489</v>
      </c>
      <c r="M106" s="29">
        <v>8.4725709150457768E-2</v>
      </c>
      <c r="N106" s="29">
        <v>-0.35374242081786605</v>
      </c>
      <c r="O106" s="29">
        <v>-0.1314989076369594</v>
      </c>
      <c r="P106" s="29">
        <v>0.1004485204407044</v>
      </c>
      <c r="Q106" s="29">
        <v>-0.15975431731228146</v>
      </c>
      <c r="R106" s="29">
        <v>-0.13569831000251484</v>
      </c>
      <c r="S106" s="29">
        <v>9.1294901550383833E-2</v>
      </c>
      <c r="T106" s="46" t="str">
        <f t="shared" si="3"/>
        <v>大盘</v>
      </c>
      <c r="U106" s="46" t="str">
        <f t="shared" si="4"/>
        <v>成长</v>
      </c>
      <c r="V106" s="46" t="str">
        <f t="shared" si="5"/>
        <v>低</v>
      </c>
    </row>
    <row r="107" spans="1:22" s="26" customFormat="1" ht="17.399999999999999" customHeight="1" x14ac:dyDescent="0.25">
      <c r="A107" s="41" t="s">
        <v>506</v>
      </c>
      <c r="B107" s="41" t="s">
        <v>918</v>
      </c>
      <c r="C107" s="41" t="s">
        <v>1167</v>
      </c>
      <c r="D107" s="41" t="s">
        <v>1557</v>
      </c>
      <c r="E107" s="41" t="s">
        <v>1467</v>
      </c>
      <c r="F107" s="42" t="s">
        <v>1558</v>
      </c>
      <c r="G107" s="29">
        <v>-5.6095049642646166E-2</v>
      </c>
      <c r="H107" s="29">
        <v>3.6249464294639662E-2</v>
      </c>
      <c r="I107" s="29">
        <v>5.2193266814994033E-2</v>
      </c>
      <c r="J107" s="43">
        <v>10</v>
      </c>
      <c r="K107" s="29">
        <v>0.92594450573055165</v>
      </c>
      <c r="L107" s="29">
        <v>0.79814558774141198</v>
      </c>
      <c r="M107" s="29">
        <v>8.8583135583248276E-2</v>
      </c>
      <c r="N107" s="29">
        <v>-0.11274330627496805</v>
      </c>
      <c r="O107" s="29">
        <v>-0.13211059458031413</v>
      </c>
      <c r="P107" s="29">
        <v>3.381628960935977E-2</v>
      </c>
      <c r="Q107" s="29">
        <v>-2.0731519458363778E-2</v>
      </c>
      <c r="R107" s="29">
        <v>-0.16685874916770338</v>
      </c>
      <c r="S107" s="29">
        <v>9.4787018597431383E-2</v>
      </c>
      <c r="T107" s="46" t="str">
        <f t="shared" si="3"/>
        <v>大盘</v>
      </c>
      <c r="U107" s="46" t="str">
        <f t="shared" si="4"/>
        <v>成长</v>
      </c>
      <c r="V107" s="46" t="str">
        <f t="shared" si="5"/>
        <v>低</v>
      </c>
    </row>
    <row r="108" spans="1:22" s="26" customFormat="1" ht="17.399999999999999" customHeight="1" x14ac:dyDescent="0.25">
      <c r="A108" s="41" t="s">
        <v>207</v>
      </c>
      <c r="B108" s="41" t="s">
        <v>619</v>
      </c>
      <c r="C108" s="41" t="s">
        <v>1177</v>
      </c>
      <c r="D108" s="41" t="s">
        <v>1243</v>
      </c>
      <c r="E108" s="41" t="s">
        <v>1559</v>
      </c>
      <c r="F108" s="42" t="s">
        <v>1560</v>
      </c>
      <c r="G108" s="29">
        <v>0.11436619627302511</v>
      </c>
      <c r="H108" s="29">
        <v>5.9559148918924082E-2</v>
      </c>
      <c r="I108" s="29">
        <v>4.5784809118869757E-2</v>
      </c>
      <c r="J108" s="43">
        <v>12</v>
      </c>
      <c r="K108" s="29">
        <v>0.86218711076678345</v>
      </c>
      <c r="L108" s="29">
        <v>0.84617996059614375</v>
      </c>
      <c r="M108" s="29">
        <v>2.3100119694304116E-2</v>
      </c>
      <c r="N108" s="29">
        <v>-0.2222971767786015</v>
      </c>
      <c r="O108" s="29">
        <v>-0.13217578776938138</v>
      </c>
      <c r="P108" s="29">
        <v>5.926269381644745E-2</v>
      </c>
      <c r="Q108" s="29">
        <v>-0.14369966687789135</v>
      </c>
      <c r="R108" s="29">
        <v>-0.21919128251376938</v>
      </c>
      <c r="S108" s="29">
        <v>5.8873174254299769E-2</v>
      </c>
      <c r="T108" s="46" t="str">
        <f t="shared" si="3"/>
        <v>大盘</v>
      </c>
      <c r="U108" s="46" t="str">
        <f t="shared" si="4"/>
        <v>成长</v>
      </c>
      <c r="V108" s="46" t="str">
        <f t="shared" si="5"/>
        <v>低</v>
      </c>
    </row>
    <row r="109" spans="1:22" s="26" customFormat="1" ht="17.399999999999999" customHeight="1" x14ac:dyDescent="0.25">
      <c r="A109" s="41" t="s">
        <v>522</v>
      </c>
      <c r="B109" s="41" t="s">
        <v>934</v>
      </c>
      <c r="C109" s="41" t="s">
        <v>1177</v>
      </c>
      <c r="D109" s="41" t="s">
        <v>1275</v>
      </c>
      <c r="E109" s="41" t="s">
        <v>1561</v>
      </c>
      <c r="F109" s="42" t="s">
        <v>1562</v>
      </c>
      <c r="G109" s="29">
        <v>-0.18051813131371991</v>
      </c>
      <c r="H109" s="29">
        <v>-4.1913855370166959E-2</v>
      </c>
      <c r="I109" s="29">
        <v>7.154817799384719E-2</v>
      </c>
      <c r="J109" s="43">
        <v>3</v>
      </c>
      <c r="K109" s="29">
        <v>0.98977928458128261</v>
      </c>
      <c r="L109" s="29">
        <v>0.86287516751542126</v>
      </c>
      <c r="M109" s="29">
        <v>6.3380974344829963E-2</v>
      </c>
      <c r="N109" s="29">
        <v>-0.21373858071743296</v>
      </c>
      <c r="O109" s="29">
        <v>-0.13317810276234174</v>
      </c>
      <c r="P109" s="29">
        <v>0.20350150724681565</v>
      </c>
      <c r="Q109" s="29">
        <v>7.0918142007219288E-3</v>
      </c>
      <c r="R109" s="29">
        <v>-0.24999556333287243</v>
      </c>
      <c r="S109" s="29">
        <v>0.1563203614492146</v>
      </c>
      <c r="T109" s="46" t="str">
        <f t="shared" si="3"/>
        <v>大盘</v>
      </c>
      <c r="U109" s="46" t="str">
        <f t="shared" si="4"/>
        <v>成长</v>
      </c>
      <c r="V109" s="46" t="str">
        <f t="shared" si="5"/>
        <v>低</v>
      </c>
    </row>
    <row r="110" spans="1:22" s="26" customFormat="1" ht="17.399999999999999" customHeight="1" x14ac:dyDescent="0.25">
      <c r="A110" s="41" t="s">
        <v>201</v>
      </c>
      <c r="B110" s="41" t="s">
        <v>613</v>
      </c>
      <c r="C110" s="41" t="s">
        <v>1177</v>
      </c>
      <c r="D110" s="41" t="s">
        <v>1243</v>
      </c>
      <c r="E110" s="41" t="s">
        <v>1563</v>
      </c>
      <c r="F110" s="42" t="s">
        <v>1564</v>
      </c>
      <c r="G110" s="29">
        <v>-5.6908161618859643E-2</v>
      </c>
      <c r="H110" s="29">
        <v>-2.7085510309036789E-2</v>
      </c>
      <c r="I110" s="29">
        <v>3.6096059903571773E-2</v>
      </c>
      <c r="J110" s="43">
        <v>1</v>
      </c>
      <c r="K110" s="29">
        <v>1.1072105945940414</v>
      </c>
      <c r="L110" s="29">
        <v>0.95518954509191689</v>
      </c>
      <c r="M110" s="29">
        <v>0.10491788577454189</v>
      </c>
      <c r="N110" s="29">
        <v>-0.44020858681376718</v>
      </c>
      <c r="O110" s="29">
        <v>-0.13474966263875768</v>
      </c>
      <c r="P110" s="29">
        <v>0.17227198837792432</v>
      </c>
      <c r="Q110" s="29">
        <v>3.2037107289308489E-2</v>
      </c>
      <c r="R110" s="29">
        <v>-8.9064815855936993E-2</v>
      </c>
      <c r="S110" s="29">
        <v>7.9945048727336654E-2</v>
      </c>
      <c r="T110" s="46" t="str">
        <f t="shared" si="3"/>
        <v>大盘</v>
      </c>
      <c r="U110" s="46" t="str">
        <f t="shared" si="4"/>
        <v>成长</v>
      </c>
      <c r="V110" s="46" t="str">
        <f t="shared" si="5"/>
        <v>低</v>
      </c>
    </row>
    <row r="111" spans="1:22" s="26" customFormat="1" ht="17.399999999999999" customHeight="1" x14ac:dyDescent="0.25">
      <c r="A111" s="41" t="s">
        <v>347</v>
      </c>
      <c r="B111" s="41" t="s">
        <v>759</v>
      </c>
      <c r="C111" s="41" t="s">
        <v>1167</v>
      </c>
      <c r="D111" s="41" t="s">
        <v>1320</v>
      </c>
      <c r="E111" s="41" t="s">
        <v>1565</v>
      </c>
      <c r="F111" s="42" t="s">
        <v>1566</v>
      </c>
      <c r="G111" s="29">
        <v>-0.11092007888625144</v>
      </c>
      <c r="H111" s="29">
        <v>-4.4496356373597175E-2</v>
      </c>
      <c r="I111" s="29">
        <v>4.1461327483533116E-2</v>
      </c>
      <c r="J111" s="43">
        <v>3</v>
      </c>
      <c r="K111" s="29">
        <v>1.0490343862599834</v>
      </c>
      <c r="L111" s="29">
        <v>0.8906587738236077</v>
      </c>
      <c r="M111" s="29">
        <v>8.1075198051134723E-2</v>
      </c>
      <c r="N111" s="29">
        <v>-0.2582150457949034</v>
      </c>
      <c r="O111" s="29">
        <v>-0.1349113773319294</v>
      </c>
      <c r="P111" s="29">
        <v>9.0717603743042857E-2</v>
      </c>
      <c r="Q111" s="29">
        <v>-3.8651451894508547E-2</v>
      </c>
      <c r="R111" s="29">
        <v>-0.19610718792525969</v>
      </c>
      <c r="S111" s="29">
        <v>8.5023629119105854E-2</v>
      </c>
      <c r="T111" s="46" t="str">
        <f t="shared" si="3"/>
        <v>大盘</v>
      </c>
      <c r="U111" s="46" t="str">
        <f t="shared" si="4"/>
        <v>成长</v>
      </c>
      <c r="V111" s="46" t="str">
        <f t="shared" si="5"/>
        <v>低</v>
      </c>
    </row>
    <row r="112" spans="1:22" s="26" customFormat="1" ht="17.399999999999999" customHeight="1" x14ac:dyDescent="0.25">
      <c r="A112" s="41" t="s">
        <v>440</v>
      </c>
      <c r="B112" s="41" t="s">
        <v>852</v>
      </c>
      <c r="C112" s="41" t="s">
        <v>1177</v>
      </c>
      <c r="D112" s="41" t="s">
        <v>1216</v>
      </c>
      <c r="E112" s="41" t="s">
        <v>1567</v>
      </c>
      <c r="F112" s="42" t="s">
        <v>1568</v>
      </c>
      <c r="G112" s="29">
        <v>0.12129931708594352</v>
      </c>
      <c r="H112" s="29">
        <v>7.0003030103492443E-3</v>
      </c>
      <c r="I112" s="29">
        <v>5.4368181319880575E-2</v>
      </c>
      <c r="J112" s="43">
        <v>8</v>
      </c>
      <c r="K112" s="29">
        <v>0.82895013606179835</v>
      </c>
      <c r="L112" s="29">
        <v>0.80560077700591926</v>
      </c>
      <c r="M112" s="29">
        <v>1.9696762030780489E-2</v>
      </c>
      <c r="N112" s="29">
        <v>-7.2360773498745923E-2</v>
      </c>
      <c r="O112" s="29">
        <v>-0.1356837222634783</v>
      </c>
      <c r="P112" s="29">
        <v>9.0349863924820126E-2</v>
      </c>
      <c r="Q112" s="29">
        <v>-0.43353691827806407</v>
      </c>
      <c r="R112" s="29">
        <v>-0.22313088146877569</v>
      </c>
      <c r="S112" s="29">
        <v>8.4657187806585446E-2</v>
      </c>
      <c r="T112" s="46" t="str">
        <f t="shared" si="3"/>
        <v>大盘</v>
      </c>
      <c r="U112" s="46" t="str">
        <f t="shared" si="4"/>
        <v>成长</v>
      </c>
      <c r="V112" s="46" t="str">
        <f t="shared" si="5"/>
        <v>低</v>
      </c>
    </row>
    <row r="113" spans="1:22" s="26" customFormat="1" ht="17.399999999999999" customHeight="1" x14ac:dyDescent="0.25">
      <c r="A113" s="41" t="s">
        <v>304</v>
      </c>
      <c r="B113" s="41" t="s">
        <v>716</v>
      </c>
      <c r="C113" s="41" t="s">
        <v>1167</v>
      </c>
      <c r="D113" s="41" t="s">
        <v>1260</v>
      </c>
      <c r="E113" s="41" t="s">
        <v>1214</v>
      </c>
      <c r="F113" s="42" t="s">
        <v>1569</v>
      </c>
      <c r="G113" s="29">
        <v>8.4424618005402574E-2</v>
      </c>
      <c r="H113" s="29">
        <v>3.3718658094648878E-2</v>
      </c>
      <c r="I113" s="29">
        <v>6.4443268496890221E-2</v>
      </c>
      <c r="J113" s="43">
        <v>7</v>
      </c>
      <c r="K113" s="29">
        <v>1.0385133394296819</v>
      </c>
      <c r="L113" s="29">
        <v>0.86681115574066181</v>
      </c>
      <c r="M113" s="29">
        <v>9.8894434762025585E-2</v>
      </c>
      <c r="N113" s="29">
        <v>-0.24197747337804673</v>
      </c>
      <c r="O113" s="29">
        <v>-0.13574971733585531</v>
      </c>
      <c r="P113" s="29">
        <v>8.6244761670214401E-2</v>
      </c>
      <c r="Q113" s="29">
        <v>-0.13664266066621461</v>
      </c>
      <c r="R113" s="29">
        <v>-0.10758889354193402</v>
      </c>
      <c r="S113" s="29">
        <v>6.5653090008261125E-2</v>
      </c>
      <c r="T113" s="46" t="str">
        <f t="shared" si="3"/>
        <v>大盘</v>
      </c>
      <c r="U113" s="46" t="str">
        <f t="shared" si="4"/>
        <v>成长</v>
      </c>
      <c r="V113" s="46" t="str">
        <f t="shared" si="5"/>
        <v>低</v>
      </c>
    </row>
    <row r="114" spans="1:22" s="26" customFormat="1" ht="17.399999999999999" customHeight="1" x14ac:dyDescent="0.25">
      <c r="A114" s="41" t="s">
        <v>374</v>
      </c>
      <c r="B114" s="41" t="s">
        <v>786</v>
      </c>
      <c r="C114" s="41" t="s">
        <v>1177</v>
      </c>
      <c r="D114" s="41" t="s">
        <v>1303</v>
      </c>
      <c r="E114" s="41" t="s">
        <v>1570</v>
      </c>
      <c r="F114" s="42" t="s">
        <v>1571</v>
      </c>
      <c r="G114" s="29">
        <v>4.3025212127843881E-2</v>
      </c>
      <c r="H114" s="29">
        <v>6.0955836169819422E-2</v>
      </c>
      <c r="I114" s="29">
        <v>2.7269908717499521E-2</v>
      </c>
      <c r="J114" s="43">
        <v>12</v>
      </c>
      <c r="K114" s="29">
        <v>0.89272978451203766</v>
      </c>
      <c r="L114" s="29">
        <v>0.75880678933375556</v>
      </c>
      <c r="M114" s="29">
        <v>6.069995819734092E-2</v>
      </c>
      <c r="N114" s="29">
        <v>-9.4806458419519971E-2</v>
      </c>
      <c r="O114" s="29">
        <v>-0.136826408804438</v>
      </c>
      <c r="P114" s="29">
        <v>5.0937318739109852E-2</v>
      </c>
      <c r="Q114" s="29">
        <v>-0.31212935419754345</v>
      </c>
      <c r="R114" s="29">
        <v>-0.42632898119491736</v>
      </c>
      <c r="S114" s="29">
        <v>8.1876232304148297E-2</v>
      </c>
      <c r="T114" s="46" t="str">
        <f t="shared" si="3"/>
        <v>大盘</v>
      </c>
      <c r="U114" s="46" t="str">
        <f t="shared" si="4"/>
        <v>成长</v>
      </c>
      <c r="V114" s="46" t="str">
        <f t="shared" si="5"/>
        <v>低</v>
      </c>
    </row>
    <row r="115" spans="1:22" s="26" customFormat="1" ht="17.399999999999999" customHeight="1" x14ac:dyDescent="0.25">
      <c r="A115" s="41" t="s">
        <v>316</v>
      </c>
      <c r="B115" s="41" t="s">
        <v>728</v>
      </c>
      <c r="C115" s="41" t="s">
        <v>1167</v>
      </c>
      <c r="D115" s="41" t="s">
        <v>1184</v>
      </c>
      <c r="E115" s="41" t="s">
        <v>1250</v>
      </c>
      <c r="F115" s="42" t="s">
        <v>1572</v>
      </c>
      <c r="G115" s="29">
        <v>-6.6248180293037778E-2</v>
      </c>
      <c r="H115" s="29">
        <v>4.7962767857345441E-2</v>
      </c>
      <c r="I115" s="29">
        <v>5.5655465442562439E-2</v>
      </c>
      <c r="J115" s="43">
        <v>10</v>
      </c>
      <c r="K115" s="29">
        <v>0.79924262758527431</v>
      </c>
      <c r="L115" s="29">
        <v>0.72664847450157277</v>
      </c>
      <c r="M115" s="29">
        <v>4.3900144224596857E-2</v>
      </c>
      <c r="N115" s="29">
        <v>-3.1701852005112906E-2</v>
      </c>
      <c r="O115" s="29">
        <v>-0.13869171604882194</v>
      </c>
      <c r="P115" s="29">
        <v>0.14434190086719792</v>
      </c>
      <c r="Q115" s="29">
        <v>0.11414456563520828</v>
      </c>
      <c r="R115" s="29">
        <v>-0.10995499651085218</v>
      </c>
      <c r="S115" s="29">
        <v>0.1423493075242627</v>
      </c>
      <c r="T115" s="46" t="str">
        <f t="shared" si="3"/>
        <v>大盘</v>
      </c>
      <c r="U115" s="46" t="str">
        <f t="shared" si="4"/>
        <v>成长</v>
      </c>
      <c r="V115" s="46" t="str">
        <f t="shared" si="5"/>
        <v>低</v>
      </c>
    </row>
    <row r="116" spans="1:22" s="26" customFormat="1" ht="17.399999999999999" customHeight="1" x14ac:dyDescent="0.25">
      <c r="A116" s="41" t="s">
        <v>359</v>
      </c>
      <c r="B116" s="41" t="s">
        <v>771</v>
      </c>
      <c r="C116" s="41" t="s">
        <v>1167</v>
      </c>
      <c r="D116" s="41" t="s">
        <v>1238</v>
      </c>
      <c r="E116" s="41" t="s">
        <v>1573</v>
      </c>
      <c r="F116" s="42" t="s">
        <v>1574</v>
      </c>
      <c r="G116" s="29">
        <v>-5.99099149468591E-2</v>
      </c>
      <c r="H116" s="29">
        <v>-6.7016140917966885E-2</v>
      </c>
      <c r="I116" s="29">
        <v>3.054970532288764E-2</v>
      </c>
      <c r="J116" s="43">
        <v>0</v>
      </c>
      <c r="K116" s="29">
        <v>1.0323191264105787</v>
      </c>
      <c r="L116" s="29">
        <v>0.84613265488946032</v>
      </c>
      <c r="M116" s="29">
        <v>8.797944275332252E-2</v>
      </c>
      <c r="N116" s="29">
        <v>-0.27628800562533407</v>
      </c>
      <c r="O116" s="29">
        <v>-0.13905442563555007</v>
      </c>
      <c r="P116" s="29">
        <v>0.10589228597716581</v>
      </c>
      <c r="Q116" s="29">
        <v>-0.21754558060009926</v>
      </c>
      <c r="R116" s="29">
        <v>-0.19100345251049475</v>
      </c>
      <c r="S116" s="29">
        <v>0.14023075958376771</v>
      </c>
      <c r="T116" s="46" t="str">
        <f t="shared" si="3"/>
        <v>大盘</v>
      </c>
      <c r="U116" s="46" t="str">
        <f t="shared" si="4"/>
        <v>成长</v>
      </c>
      <c r="V116" s="46" t="str">
        <f t="shared" si="5"/>
        <v>低</v>
      </c>
    </row>
    <row r="117" spans="1:22" s="26" customFormat="1" ht="17.399999999999999" customHeight="1" x14ac:dyDescent="0.25">
      <c r="A117" s="41" t="s">
        <v>369</v>
      </c>
      <c r="B117" s="41" t="s">
        <v>781</v>
      </c>
      <c r="C117" s="41" t="s">
        <v>1167</v>
      </c>
      <c r="D117" s="41" t="s">
        <v>1434</v>
      </c>
      <c r="E117" s="41" t="s">
        <v>1575</v>
      </c>
      <c r="F117" s="42" t="s">
        <v>1576</v>
      </c>
      <c r="G117" s="29">
        <v>-4.4856641633151756E-2</v>
      </c>
      <c r="H117" s="29">
        <v>-7.1972138117196952E-2</v>
      </c>
      <c r="I117" s="29">
        <v>6.4847559175313527E-2</v>
      </c>
      <c r="J117" s="43">
        <v>1</v>
      </c>
      <c r="K117" s="29">
        <v>0.88471893843334903</v>
      </c>
      <c r="L117" s="29">
        <v>0.84339283214994787</v>
      </c>
      <c r="M117" s="29">
        <v>5.9348910666972891E-2</v>
      </c>
      <c r="N117" s="29">
        <v>-0.29569693290279553</v>
      </c>
      <c r="O117" s="29">
        <v>-0.13933079262778236</v>
      </c>
      <c r="P117" s="29">
        <v>0.1564856982197905</v>
      </c>
      <c r="Q117" s="29">
        <v>9.0289894620230224E-2</v>
      </c>
      <c r="R117" s="29">
        <v>-0.10996414081840662</v>
      </c>
      <c r="S117" s="29">
        <v>0.2754165017486413</v>
      </c>
      <c r="T117" s="46" t="str">
        <f t="shared" si="3"/>
        <v>大盘</v>
      </c>
      <c r="U117" s="46" t="str">
        <f t="shared" si="4"/>
        <v>成长</v>
      </c>
      <c r="V117" s="46" t="str">
        <f t="shared" si="5"/>
        <v>低</v>
      </c>
    </row>
    <row r="118" spans="1:22" s="26" customFormat="1" ht="17.399999999999999" customHeight="1" x14ac:dyDescent="0.25">
      <c r="A118" s="41" t="s">
        <v>292</v>
      </c>
      <c r="B118" s="41" t="s">
        <v>704</v>
      </c>
      <c r="C118" s="41" t="s">
        <v>1167</v>
      </c>
      <c r="D118" s="41" t="s">
        <v>1267</v>
      </c>
      <c r="E118" s="41" t="s">
        <v>1577</v>
      </c>
      <c r="F118" s="42" t="s">
        <v>1578</v>
      </c>
      <c r="G118" s="29">
        <v>-9.9022357824503526E-2</v>
      </c>
      <c r="H118" s="29">
        <v>4.4859910250291936E-2</v>
      </c>
      <c r="I118" s="29">
        <v>5.4349661713220233E-2</v>
      </c>
      <c r="J118" s="43">
        <v>11</v>
      </c>
      <c r="K118" s="29">
        <v>0.99881692075639239</v>
      </c>
      <c r="L118" s="29">
        <v>0.852803245564139</v>
      </c>
      <c r="M118" s="29">
        <v>7.8070641531332863E-2</v>
      </c>
      <c r="N118" s="29">
        <v>-0.19597592041632045</v>
      </c>
      <c r="O118" s="29">
        <v>-0.14018899410930261</v>
      </c>
      <c r="P118" s="29">
        <v>0.1527644485354113</v>
      </c>
      <c r="Q118" s="29">
        <v>0.2088832489590858</v>
      </c>
      <c r="R118" s="29">
        <v>-6.7482283188122758E-2</v>
      </c>
      <c r="S118" s="29">
        <v>0.12813225047173235</v>
      </c>
      <c r="T118" s="46" t="str">
        <f t="shared" si="3"/>
        <v>大盘</v>
      </c>
      <c r="U118" s="46" t="str">
        <f t="shared" si="4"/>
        <v>成长</v>
      </c>
      <c r="V118" s="46" t="str">
        <f t="shared" si="5"/>
        <v>低</v>
      </c>
    </row>
    <row r="119" spans="1:22" s="26" customFormat="1" ht="17.399999999999999" customHeight="1" x14ac:dyDescent="0.25">
      <c r="A119" s="41" t="s">
        <v>255</v>
      </c>
      <c r="B119" s="41" t="s">
        <v>667</v>
      </c>
      <c r="C119" s="41" t="s">
        <v>1167</v>
      </c>
      <c r="D119" s="41" t="s">
        <v>1579</v>
      </c>
      <c r="E119" s="41" t="s">
        <v>1580</v>
      </c>
      <c r="F119" s="42" t="s">
        <v>1581</v>
      </c>
      <c r="G119" s="29">
        <v>-3.739202590210039E-2</v>
      </c>
      <c r="H119" s="29">
        <v>2.2726995150116041E-2</v>
      </c>
      <c r="I119" s="29">
        <v>5.5559607395752643E-2</v>
      </c>
      <c r="J119" s="43">
        <v>8</v>
      </c>
      <c r="K119" s="29">
        <v>0.72044257550879842</v>
      </c>
      <c r="L119" s="29">
        <v>0.71517535774835694</v>
      </c>
      <c r="M119" s="29">
        <v>4.9480971361390277E-2</v>
      </c>
      <c r="N119" s="29">
        <v>-0.18785197496089218</v>
      </c>
      <c r="O119" s="29">
        <v>-0.14057853937504977</v>
      </c>
      <c r="P119" s="29">
        <v>0.15644939132223901</v>
      </c>
      <c r="Q119" s="29">
        <v>-3.9249308279277161E-2</v>
      </c>
      <c r="R119" s="29">
        <v>-0.24520956892136433</v>
      </c>
      <c r="S119" s="29">
        <v>0.15281165058476162</v>
      </c>
      <c r="T119" s="46" t="str">
        <f t="shared" si="3"/>
        <v>大盘</v>
      </c>
      <c r="U119" s="46" t="str">
        <f t="shared" si="4"/>
        <v>成长</v>
      </c>
      <c r="V119" s="46" t="str">
        <f t="shared" si="5"/>
        <v>低</v>
      </c>
    </row>
    <row r="120" spans="1:22" s="26" customFormat="1" ht="17.399999999999999" customHeight="1" x14ac:dyDescent="0.25">
      <c r="A120" s="41" t="s">
        <v>253</v>
      </c>
      <c r="B120" s="41" t="s">
        <v>665</v>
      </c>
      <c r="C120" s="41" t="s">
        <v>1177</v>
      </c>
      <c r="D120" s="41" t="s">
        <v>1389</v>
      </c>
      <c r="E120" s="41" t="s">
        <v>1582</v>
      </c>
      <c r="F120" s="42" t="s">
        <v>1540</v>
      </c>
      <c r="G120" s="29">
        <v>1.4799965563924239E-2</v>
      </c>
      <c r="H120" s="29">
        <v>-3.3206943866264382E-2</v>
      </c>
      <c r="I120" s="29">
        <v>4.8236723046344333E-2</v>
      </c>
      <c r="J120" s="43">
        <v>3</v>
      </c>
      <c r="K120" s="29">
        <v>0.80269458480415246</v>
      </c>
      <c r="L120" s="29">
        <v>0.79485827041817281</v>
      </c>
      <c r="M120" s="29">
        <v>8.6715370295566557E-2</v>
      </c>
      <c r="N120" s="29">
        <v>-0.1890657709709862</v>
      </c>
      <c r="O120" s="29">
        <v>-0.1422371279188199</v>
      </c>
      <c r="P120" s="29">
        <v>0.10920483914930702</v>
      </c>
      <c r="Q120" s="29">
        <v>7.7911294543905676E-2</v>
      </c>
      <c r="R120" s="29">
        <v>-0.12357636365199211</v>
      </c>
      <c r="S120" s="29">
        <v>0.18995555436528253</v>
      </c>
      <c r="T120" s="46" t="str">
        <f t="shared" si="3"/>
        <v>大盘</v>
      </c>
      <c r="U120" s="46" t="str">
        <f t="shared" si="4"/>
        <v>成长</v>
      </c>
      <c r="V120" s="46" t="str">
        <f t="shared" si="5"/>
        <v>低</v>
      </c>
    </row>
    <row r="121" spans="1:22" s="26" customFormat="1" ht="17.399999999999999" customHeight="1" x14ac:dyDescent="0.25">
      <c r="A121" s="41" t="s">
        <v>524</v>
      </c>
      <c r="B121" s="41" t="s">
        <v>936</v>
      </c>
      <c r="C121" s="41" t="s">
        <v>1167</v>
      </c>
      <c r="D121" s="41" t="s">
        <v>1275</v>
      </c>
      <c r="E121" s="41" t="s">
        <v>1583</v>
      </c>
      <c r="F121" s="42" t="s">
        <v>1584</v>
      </c>
      <c r="G121" s="29">
        <v>-9.761117571155517E-2</v>
      </c>
      <c r="H121" s="29">
        <v>4.1924198633790551E-2</v>
      </c>
      <c r="I121" s="29">
        <v>8.5383169283668639E-2</v>
      </c>
      <c r="J121" s="43">
        <v>9</v>
      </c>
      <c r="K121" s="29">
        <v>1.0525418376780133</v>
      </c>
      <c r="L121" s="29">
        <v>0.87802242329274749</v>
      </c>
      <c r="M121" s="29">
        <v>7.9494348330639161E-2</v>
      </c>
      <c r="N121" s="29">
        <v>-0.20905250753200313</v>
      </c>
      <c r="O121" s="29">
        <v>-0.14234150044544788</v>
      </c>
      <c r="P121" s="29">
        <v>0.14938559216729239</v>
      </c>
      <c r="Q121" s="29">
        <v>0.15469051291678576</v>
      </c>
      <c r="R121" s="29">
        <v>-0.24151859070205176</v>
      </c>
      <c r="S121" s="29">
        <v>0.27578694235723761</v>
      </c>
      <c r="T121" s="46" t="str">
        <f t="shared" si="3"/>
        <v>大盘</v>
      </c>
      <c r="U121" s="46" t="str">
        <f t="shared" si="4"/>
        <v>成长</v>
      </c>
      <c r="V121" s="46" t="str">
        <f t="shared" si="5"/>
        <v>低</v>
      </c>
    </row>
    <row r="122" spans="1:22" s="26" customFormat="1" ht="17.399999999999999" customHeight="1" x14ac:dyDescent="0.25">
      <c r="A122" s="41" t="s">
        <v>318</v>
      </c>
      <c r="B122" s="41" t="s">
        <v>730</v>
      </c>
      <c r="C122" s="41" t="s">
        <v>1167</v>
      </c>
      <c r="D122" s="41" t="s">
        <v>1196</v>
      </c>
      <c r="E122" s="41" t="s">
        <v>1585</v>
      </c>
      <c r="F122" s="42" t="s">
        <v>1586</v>
      </c>
      <c r="G122" s="29">
        <v>-5.5023292525055445E-4</v>
      </c>
      <c r="H122" s="29">
        <v>8.8456531013679604E-2</v>
      </c>
      <c r="I122" s="29">
        <v>8.5913747720036918E-2</v>
      </c>
      <c r="J122" s="43">
        <v>11</v>
      </c>
      <c r="K122" s="29">
        <v>0.82312643281156195</v>
      </c>
      <c r="L122" s="29">
        <v>0.80962110506141693</v>
      </c>
      <c r="M122" s="29">
        <v>6.4718843126926218E-2</v>
      </c>
      <c r="N122" s="29">
        <v>-0.62864625218296466</v>
      </c>
      <c r="O122" s="29">
        <v>-0.14374905299380772</v>
      </c>
      <c r="P122" s="29">
        <v>0.23335555236324856</v>
      </c>
      <c r="Q122" s="29">
        <v>-0.26172557973519794</v>
      </c>
      <c r="R122" s="29">
        <v>-0.45921084832900916</v>
      </c>
      <c r="S122" s="29">
        <v>0.15162287532538302</v>
      </c>
      <c r="T122" s="46" t="str">
        <f t="shared" si="3"/>
        <v>大盘</v>
      </c>
      <c r="U122" s="46" t="str">
        <f t="shared" si="4"/>
        <v>成长</v>
      </c>
      <c r="V122" s="46" t="str">
        <f t="shared" si="5"/>
        <v>低</v>
      </c>
    </row>
    <row r="123" spans="1:22" s="26" customFormat="1" ht="17.399999999999999" customHeight="1" x14ac:dyDescent="0.25">
      <c r="A123" s="41" t="s">
        <v>485</v>
      </c>
      <c r="B123" s="41" t="s">
        <v>897</v>
      </c>
      <c r="C123" s="41" t="s">
        <v>1167</v>
      </c>
      <c r="D123" s="41" t="s">
        <v>1181</v>
      </c>
      <c r="E123" s="41" t="s">
        <v>1191</v>
      </c>
      <c r="F123" s="42" t="s">
        <v>1587</v>
      </c>
      <c r="G123" s="29">
        <v>-2.1662100035575615E-2</v>
      </c>
      <c r="H123" s="29">
        <v>-9.3385802496962905E-3</v>
      </c>
      <c r="I123" s="29">
        <v>4.4387862072793237E-2</v>
      </c>
      <c r="J123" s="43">
        <v>4</v>
      </c>
      <c r="K123" s="29">
        <v>0.88911457448741338</v>
      </c>
      <c r="L123" s="29">
        <v>0.86517549759900991</v>
      </c>
      <c r="M123" s="29">
        <v>5.9030381760971452E-2</v>
      </c>
      <c r="N123" s="29">
        <v>-0.1151380001243288</v>
      </c>
      <c r="O123" s="29">
        <v>-0.14385246136966731</v>
      </c>
      <c r="P123" s="29">
        <v>7.55582646320479E-2</v>
      </c>
      <c r="Q123" s="29">
        <v>-0.18793973408427866</v>
      </c>
      <c r="R123" s="29">
        <v>-0.16574429578523683</v>
      </c>
      <c r="S123" s="29">
        <v>5.7809271603016327E-2</v>
      </c>
      <c r="T123" s="46" t="str">
        <f t="shared" si="3"/>
        <v>大盘</v>
      </c>
      <c r="U123" s="46" t="str">
        <f t="shared" si="4"/>
        <v>成长</v>
      </c>
      <c r="V123" s="46" t="str">
        <f t="shared" si="5"/>
        <v>低</v>
      </c>
    </row>
    <row r="124" spans="1:22" s="26" customFormat="1" ht="17.399999999999999" customHeight="1" x14ac:dyDescent="0.25">
      <c r="A124" s="41" t="s">
        <v>376</v>
      </c>
      <c r="B124" s="41" t="s">
        <v>788</v>
      </c>
      <c r="C124" s="41" t="s">
        <v>1167</v>
      </c>
      <c r="D124" s="41" t="s">
        <v>1528</v>
      </c>
      <c r="E124" s="41" t="s">
        <v>1588</v>
      </c>
      <c r="F124" s="42" t="s">
        <v>1589</v>
      </c>
      <c r="G124" s="29">
        <v>-0.13149188661917671</v>
      </c>
      <c r="H124" s="29">
        <v>-1.7509996609742322E-3</v>
      </c>
      <c r="I124" s="29">
        <v>5.4875556409849084E-2</v>
      </c>
      <c r="J124" s="43">
        <v>7</v>
      </c>
      <c r="K124" s="29">
        <v>1.0412125738477258</v>
      </c>
      <c r="L124" s="29">
        <v>0.96192537795078381</v>
      </c>
      <c r="M124" s="29">
        <v>3.8204993866082941E-2</v>
      </c>
      <c r="N124" s="29">
        <v>-1.8166969215186578E-2</v>
      </c>
      <c r="O124" s="29">
        <v>-0.14475027709340432</v>
      </c>
      <c r="P124" s="29">
        <v>0.15198691500892897</v>
      </c>
      <c r="Q124" s="29">
        <v>9.7508186080371081E-2</v>
      </c>
      <c r="R124" s="29">
        <v>-7.671539938638354E-2</v>
      </c>
      <c r="S124" s="29">
        <v>6.4483024889047544E-2</v>
      </c>
      <c r="T124" s="46" t="str">
        <f t="shared" si="3"/>
        <v>大盘</v>
      </c>
      <c r="U124" s="46" t="str">
        <f t="shared" si="4"/>
        <v>成长</v>
      </c>
      <c r="V124" s="46" t="str">
        <f t="shared" si="5"/>
        <v>低</v>
      </c>
    </row>
    <row r="125" spans="1:22" s="26" customFormat="1" ht="17.399999999999999" customHeight="1" x14ac:dyDescent="0.25">
      <c r="A125" s="41" t="s">
        <v>386</v>
      </c>
      <c r="B125" s="41" t="s">
        <v>798</v>
      </c>
      <c r="C125" s="41" t="s">
        <v>1177</v>
      </c>
      <c r="D125" s="41" t="s">
        <v>1193</v>
      </c>
      <c r="E125" s="41" t="s">
        <v>1590</v>
      </c>
      <c r="F125" s="42" t="s">
        <v>1591</v>
      </c>
      <c r="G125" s="29">
        <v>-4.347306101552359E-2</v>
      </c>
      <c r="H125" s="29">
        <v>-5.9788688330987695E-2</v>
      </c>
      <c r="I125" s="29">
        <v>3.8547647958768812E-2</v>
      </c>
      <c r="J125" s="43">
        <v>0</v>
      </c>
      <c r="K125" s="29">
        <v>1.0033767571416026</v>
      </c>
      <c r="L125" s="29">
        <v>0.89277313415149406</v>
      </c>
      <c r="M125" s="29">
        <v>0.12517589260445103</v>
      </c>
      <c r="N125" s="29">
        <v>-0.64320263479530559</v>
      </c>
      <c r="O125" s="29">
        <v>-0.14508382236786879</v>
      </c>
      <c r="P125" s="29">
        <v>0.24944613941680471</v>
      </c>
      <c r="Q125" s="29">
        <v>-4.5948601947096955E-2</v>
      </c>
      <c r="R125" s="29">
        <v>-8.0386761513111846E-2</v>
      </c>
      <c r="S125" s="29">
        <v>0.1617686272311645</v>
      </c>
      <c r="T125" s="46" t="str">
        <f t="shared" si="3"/>
        <v>大盘</v>
      </c>
      <c r="U125" s="46" t="str">
        <f t="shared" si="4"/>
        <v>成长</v>
      </c>
      <c r="V125" s="46" t="str">
        <f t="shared" si="5"/>
        <v>低</v>
      </c>
    </row>
    <row r="126" spans="1:22" s="26" customFormat="1" ht="17.399999999999999" customHeight="1" x14ac:dyDescent="0.25">
      <c r="A126" s="41" t="s">
        <v>393</v>
      </c>
      <c r="B126" s="41" t="s">
        <v>805</v>
      </c>
      <c r="C126" s="41" t="s">
        <v>1177</v>
      </c>
      <c r="D126" s="41" t="s">
        <v>1235</v>
      </c>
      <c r="E126" s="41" t="s">
        <v>1592</v>
      </c>
      <c r="F126" s="42" t="s">
        <v>1593</v>
      </c>
      <c r="G126" s="29">
        <v>-0.11572004278336642</v>
      </c>
      <c r="H126" s="29">
        <v>-1.3167974694680604E-2</v>
      </c>
      <c r="I126" s="29">
        <v>5.0923590953446285E-2</v>
      </c>
      <c r="J126" s="43">
        <v>5</v>
      </c>
      <c r="K126" s="29">
        <v>1.0047944168673173</v>
      </c>
      <c r="L126" s="29">
        <v>0.8541644773376168</v>
      </c>
      <c r="M126" s="29">
        <v>7.3028130442369277E-2</v>
      </c>
      <c r="N126" s="29">
        <v>-0.19085658029282176</v>
      </c>
      <c r="O126" s="29">
        <v>-0.14753365801938445</v>
      </c>
      <c r="P126" s="29">
        <v>5.2209561229571114E-2</v>
      </c>
      <c r="Q126" s="29">
        <v>-6.3102480833968522E-2</v>
      </c>
      <c r="R126" s="29">
        <v>-0.1674873051147697</v>
      </c>
      <c r="S126" s="29">
        <v>5.6550125928927539E-2</v>
      </c>
      <c r="T126" s="46" t="str">
        <f t="shared" si="3"/>
        <v>大盘</v>
      </c>
      <c r="U126" s="46" t="str">
        <f t="shared" si="4"/>
        <v>成长</v>
      </c>
      <c r="V126" s="46" t="str">
        <f t="shared" si="5"/>
        <v>低</v>
      </c>
    </row>
    <row r="127" spans="1:22" s="26" customFormat="1" ht="17.399999999999999" customHeight="1" x14ac:dyDescent="0.25">
      <c r="A127" s="41" t="s">
        <v>278</v>
      </c>
      <c r="B127" s="41" t="s">
        <v>690</v>
      </c>
      <c r="C127" s="41" t="s">
        <v>1177</v>
      </c>
      <c r="D127" s="41" t="s">
        <v>1252</v>
      </c>
      <c r="E127" s="41" t="s">
        <v>1594</v>
      </c>
      <c r="F127" s="42" t="s">
        <v>1595</v>
      </c>
      <c r="G127" s="29">
        <v>0.13457473738096715</v>
      </c>
      <c r="H127" s="29">
        <v>4.5066619391518258E-2</v>
      </c>
      <c r="I127" s="29">
        <v>4.1773058124708821E-2</v>
      </c>
      <c r="J127" s="43">
        <v>11</v>
      </c>
      <c r="K127" s="29">
        <v>0.75776112554835384</v>
      </c>
      <c r="L127" s="29">
        <v>0.7948120923561981</v>
      </c>
      <c r="M127" s="29">
        <v>3.7984787779422748E-2</v>
      </c>
      <c r="N127" s="29">
        <v>-0.11229358021492675</v>
      </c>
      <c r="O127" s="29">
        <v>-0.14851064465275982</v>
      </c>
      <c r="P127" s="29">
        <v>5.7284797008634362E-2</v>
      </c>
      <c r="Q127" s="29">
        <v>-0.12946729073164112</v>
      </c>
      <c r="R127" s="29">
        <v>-0.3209462529022466</v>
      </c>
      <c r="S127" s="29">
        <v>0.14205282980815728</v>
      </c>
      <c r="T127" s="46" t="str">
        <f t="shared" si="3"/>
        <v>大盘</v>
      </c>
      <c r="U127" s="46" t="str">
        <f t="shared" si="4"/>
        <v>成长</v>
      </c>
      <c r="V127" s="46" t="str">
        <f t="shared" si="5"/>
        <v>低</v>
      </c>
    </row>
    <row r="128" spans="1:22" s="26" customFormat="1" ht="17.399999999999999" customHeight="1" x14ac:dyDescent="0.25">
      <c r="A128" s="41" t="s">
        <v>265</v>
      </c>
      <c r="B128" s="41" t="s">
        <v>677</v>
      </c>
      <c r="C128" s="41" t="s">
        <v>1177</v>
      </c>
      <c r="D128" s="41" t="s">
        <v>1377</v>
      </c>
      <c r="E128" s="41" t="s">
        <v>1596</v>
      </c>
      <c r="F128" s="42" t="s">
        <v>1597</v>
      </c>
      <c r="G128" s="29">
        <v>-3.4576931229298002E-2</v>
      </c>
      <c r="H128" s="29">
        <v>1.5272542540323774E-2</v>
      </c>
      <c r="I128" s="29">
        <v>2.4517079925021511E-2</v>
      </c>
      <c r="J128" s="43">
        <v>8</v>
      </c>
      <c r="K128" s="29">
        <v>0.78566673332927239</v>
      </c>
      <c r="L128" s="29">
        <v>0.70793255457446447</v>
      </c>
      <c r="M128" s="29">
        <v>4.9321304487183991E-2</v>
      </c>
      <c r="N128" s="29">
        <v>-0.18583067090312894</v>
      </c>
      <c r="O128" s="29">
        <v>-0.14902564597504425</v>
      </c>
      <c r="P128" s="29">
        <v>7.4046826389894002E-2</v>
      </c>
      <c r="Q128" s="29">
        <v>1.3723726746919013E-2</v>
      </c>
      <c r="R128" s="29">
        <v>1.0073143171820228E-2</v>
      </c>
      <c r="S128" s="29">
        <v>4.0701992809020995E-2</v>
      </c>
      <c r="T128" s="46" t="str">
        <f t="shared" si="3"/>
        <v>小盘</v>
      </c>
      <c r="U128" s="46" t="str">
        <f t="shared" si="4"/>
        <v>成长</v>
      </c>
      <c r="V128" s="46" t="str">
        <f t="shared" si="5"/>
        <v>低</v>
      </c>
    </row>
    <row r="129" spans="1:22" s="26" customFormat="1" ht="17.399999999999999" customHeight="1" x14ac:dyDescent="0.25">
      <c r="A129" s="41" t="s">
        <v>356</v>
      </c>
      <c r="B129" s="41" t="s">
        <v>768</v>
      </c>
      <c r="C129" s="41" t="s">
        <v>1177</v>
      </c>
      <c r="D129" s="41" t="s">
        <v>1350</v>
      </c>
      <c r="E129" s="41" t="s">
        <v>1541</v>
      </c>
      <c r="F129" s="42" t="s">
        <v>1598</v>
      </c>
      <c r="G129" s="29">
        <v>-0.13630688728675355</v>
      </c>
      <c r="H129" s="29">
        <v>-8.6143609427355682E-3</v>
      </c>
      <c r="I129" s="29">
        <v>8.2729297782241071E-2</v>
      </c>
      <c r="J129" s="43">
        <v>4</v>
      </c>
      <c r="K129" s="29">
        <v>1.004089114186635</v>
      </c>
      <c r="L129" s="29">
        <v>0.8552631807990968</v>
      </c>
      <c r="M129" s="29">
        <v>6.8499693302616488E-2</v>
      </c>
      <c r="N129" s="29">
        <v>-0.48447421844139615</v>
      </c>
      <c r="O129" s="29">
        <v>-0.14936941799383785</v>
      </c>
      <c r="P129" s="29">
        <v>0.22549345393063094</v>
      </c>
      <c r="Q129" s="29">
        <v>-0.18934035300620558</v>
      </c>
      <c r="R129" s="29">
        <v>-0.44428640026055755</v>
      </c>
      <c r="S129" s="29">
        <v>0.17022409278323802</v>
      </c>
      <c r="T129" s="46" t="str">
        <f t="shared" si="3"/>
        <v>大盘</v>
      </c>
      <c r="U129" s="46" t="str">
        <f t="shared" si="4"/>
        <v>成长</v>
      </c>
      <c r="V129" s="46" t="str">
        <f t="shared" si="5"/>
        <v>低</v>
      </c>
    </row>
    <row r="130" spans="1:22" s="26" customFormat="1" ht="17.399999999999999" customHeight="1" x14ac:dyDescent="0.25">
      <c r="A130" s="41" t="s">
        <v>458</v>
      </c>
      <c r="B130" s="41" t="s">
        <v>870</v>
      </c>
      <c r="C130" s="41" t="s">
        <v>1167</v>
      </c>
      <c r="D130" s="41" t="s">
        <v>1599</v>
      </c>
      <c r="E130" s="41" t="s">
        <v>1600</v>
      </c>
      <c r="F130" s="42" t="s">
        <v>1601</v>
      </c>
      <c r="G130" s="29">
        <v>0.13108281826566959</v>
      </c>
      <c r="H130" s="29">
        <v>8.1457777366136228E-2</v>
      </c>
      <c r="I130" s="29">
        <v>4.8743340291872071E-2</v>
      </c>
      <c r="J130" s="43">
        <v>12</v>
      </c>
      <c r="K130" s="29">
        <v>0.88103088286660125</v>
      </c>
      <c r="L130" s="29">
        <v>0.86674119949260253</v>
      </c>
      <c r="M130" s="29">
        <v>5.8378892539459201E-2</v>
      </c>
      <c r="N130" s="29">
        <v>-0.30546735549882092</v>
      </c>
      <c r="O130" s="29">
        <v>-0.15379622285612682</v>
      </c>
      <c r="P130" s="29">
        <v>0.1034394174569724</v>
      </c>
      <c r="Q130" s="29">
        <v>-0.35698233378228966</v>
      </c>
      <c r="R130" s="29">
        <v>-0.41278559094224271</v>
      </c>
      <c r="S130" s="29">
        <v>8.8273108763481448E-2</v>
      </c>
      <c r="T130" s="46" t="str">
        <f t="shared" ref="T130:T193" si="6">IF(R130&gt;0,"小盘","大盘")</f>
        <v>大盘</v>
      </c>
      <c r="U130" s="46" t="str">
        <f t="shared" ref="U130:U193" si="7">IF(O130&gt;0,"价值","成长")</f>
        <v>成长</v>
      </c>
      <c r="V130" s="46" t="str">
        <f t="shared" ref="V130:V193" si="8">IF(L130&gt;1,"高","低")</f>
        <v>低</v>
      </c>
    </row>
    <row r="131" spans="1:22" s="26" customFormat="1" ht="17.399999999999999" customHeight="1" x14ac:dyDescent="0.25">
      <c r="A131" s="41" t="s">
        <v>244</v>
      </c>
      <c r="B131" s="41" t="s">
        <v>656</v>
      </c>
      <c r="C131" s="41" t="s">
        <v>1167</v>
      </c>
      <c r="D131" s="41" t="s">
        <v>1196</v>
      </c>
      <c r="E131" s="41" t="s">
        <v>1602</v>
      </c>
      <c r="F131" s="42" t="s">
        <v>1603</v>
      </c>
      <c r="G131" s="29">
        <v>-2.7193827511476032E-2</v>
      </c>
      <c r="H131" s="29">
        <v>9.3854478084954823E-3</v>
      </c>
      <c r="I131" s="29">
        <v>4.2668648772473547E-2</v>
      </c>
      <c r="J131" s="43">
        <v>8</v>
      </c>
      <c r="K131" s="29">
        <v>0.83773255239679145</v>
      </c>
      <c r="L131" s="29">
        <v>0.70502590288394951</v>
      </c>
      <c r="M131" s="29">
        <v>8.1113595263387489E-2</v>
      </c>
      <c r="N131" s="29">
        <v>-0.22872061413660708</v>
      </c>
      <c r="O131" s="29">
        <v>-0.15499575405666852</v>
      </c>
      <c r="P131" s="29">
        <v>4.8642644773224504E-2</v>
      </c>
      <c r="Q131" s="29">
        <v>4.8447893262719137E-2</v>
      </c>
      <c r="R131" s="29">
        <v>-0.12408898822363169</v>
      </c>
      <c r="S131" s="29">
        <v>0.13463549531707497</v>
      </c>
      <c r="T131" s="46" t="str">
        <f t="shared" si="6"/>
        <v>大盘</v>
      </c>
      <c r="U131" s="46" t="str">
        <f t="shared" si="7"/>
        <v>成长</v>
      </c>
      <c r="V131" s="46" t="str">
        <f t="shared" si="8"/>
        <v>低</v>
      </c>
    </row>
    <row r="132" spans="1:22" s="26" customFormat="1" ht="17.399999999999999" customHeight="1" x14ac:dyDescent="0.25">
      <c r="A132" s="41" t="s">
        <v>305</v>
      </c>
      <c r="B132" s="41" t="s">
        <v>717</v>
      </c>
      <c r="C132" s="41" t="s">
        <v>1167</v>
      </c>
      <c r="D132" s="41" t="s">
        <v>1202</v>
      </c>
      <c r="E132" s="41" t="s">
        <v>1604</v>
      </c>
      <c r="F132" s="42" t="s">
        <v>1605</v>
      </c>
      <c r="G132" s="29">
        <v>-0.13312860677809862</v>
      </c>
      <c r="H132" s="29">
        <v>-3.2860984234186277E-2</v>
      </c>
      <c r="I132" s="29">
        <v>4.7726711537357358E-2</v>
      </c>
      <c r="J132" s="43">
        <v>3</v>
      </c>
      <c r="K132" s="29">
        <v>0.82651478733363348</v>
      </c>
      <c r="L132" s="29">
        <v>0.62851950393202938</v>
      </c>
      <c r="M132" s="29">
        <v>8.8394353085871583E-2</v>
      </c>
      <c r="N132" s="29">
        <v>6.2540727693959852E-2</v>
      </c>
      <c r="O132" s="29">
        <v>-0.15608743637929154</v>
      </c>
      <c r="P132" s="29">
        <v>0.1067248505289551</v>
      </c>
      <c r="Q132" s="29">
        <v>-0.12935179098989166</v>
      </c>
      <c r="R132" s="29">
        <v>-0.30272726075221418</v>
      </c>
      <c r="S132" s="29">
        <v>0.12118846970502635</v>
      </c>
      <c r="T132" s="46" t="str">
        <f t="shared" si="6"/>
        <v>大盘</v>
      </c>
      <c r="U132" s="46" t="str">
        <f t="shared" si="7"/>
        <v>成长</v>
      </c>
      <c r="V132" s="46" t="str">
        <f t="shared" si="8"/>
        <v>低</v>
      </c>
    </row>
    <row r="133" spans="1:22" s="26" customFormat="1" ht="17.399999999999999" customHeight="1" x14ac:dyDescent="0.25">
      <c r="A133" s="41" t="s">
        <v>335</v>
      </c>
      <c r="B133" s="41" t="s">
        <v>747</v>
      </c>
      <c r="C133" s="41" t="s">
        <v>1167</v>
      </c>
      <c r="D133" s="41" t="s">
        <v>1190</v>
      </c>
      <c r="E133" s="41" t="s">
        <v>1606</v>
      </c>
      <c r="F133" s="42" t="s">
        <v>1469</v>
      </c>
      <c r="G133" s="29">
        <v>-2.3890988734256408E-2</v>
      </c>
      <c r="H133" s="29">
        <v>-2.1363191024643818E-2</v>
      </c>
      <c r="I133" s="29">
        <v>2.6865701352190265E-2</v>
      </c>
      <c r="J133" s="43">
        <v>2</v>
      </c>
      <c r="K133" s="29">
        <v>0.86576138119451063</v>
      </c>
      <c r="L133" s="29">
        <v>0.73760428478534512</v>
      </c>
      <c r="M133" s="29">
        <v>8.6369564797807177E-2</v>
      </c>
      <c r="N133" s="29">
        <v>-0.14148264622277307</v>
      </c>
      <c r="O133" s="29">
        <v>-0.15616875144266829</v>
      </c>
      <c r="P133" s="29">
        <v>5.8878650953052121E-2</v>
      </c>
      <c r="Q133" s="29">
        <v>-0.1589611668863008</v>
      </c>
      <c r="R133" s="29">
        <v>-0.13482871232252189</v>
      </c>
      <c r="S133" s="29">
        <v>5.2575292451212861E-2</v>
      </c>
      <c r="T133" s="46" t="str">
        <f t="shared" si="6"/>
        <v>大盘</v>
      </c>
      <c r="U133" s="46" t="str">
        <f t="shared" si="7"/>
        <v>成长</v>
      </c>
      <c r="V133" s="46" t="str">
        <f t="shared" si="8"/>
        <v>低</v>
      </c>
    </row>
    <row r="134" spans="1:22" s="26" customFormat="1" ht="17.399999999999999" customHeight="1" x14ac:dyDescent="0.25">
      <c r="A134" s="41" t="s">
        <v>198</v>
      </c>
      <c r="B134" s="41" t="s">
        <v>610</v>
      </c>
      <c r="C134" s="41" t="s">
        <v>1167</v>
      </c>
      <c r="D134" s="41" t="s">
        <v>1243</v>
      </c>
      <c r="E134" s="41" t="s">
        <v>1607</v>
      </c>
      <c r="F134" s="42" t="s">
        <v>1608</v>
      </c>
      <c r="G134" s="29">
        <v>-8.3000678125850852E-2</v>
      </c>
      <c r="H134" s="29">
        <v>-2.349077351395756E-2</v>
      </c>
      <c r="I134" s="29">
        <v>4.8867252178215394E-2</v>
      </c>
      <c r="J134" s="43">
        <v>4</v>
      </c>
      <c r="K134" s="29">
        <v>0.96815811302240329</v>
      </c>
      <c r="L134" s="29">
        <v>0.89952118640641832</v>
      </c>
      <c r="M134" s="29">
        <v>4.9230887643012915E-2</v>
      </c>
      <c r="N134" s="29">
        <v>-0.19745233619309696</v>
      </c>
      <c r="O134" s="29">
        <v>-0.15678689101438975</v>
      </c>
      <c r="P134" s="29">
        <v>0.15316798829908151</v>
      </c>
      <c r="Q134" s="29">
        <v>-9.5483475891135153E-3</v>
      </c>
      <c r="R134" s="29">
        <v>-0.29825554387447245</v>
      </c>
      <c r="S134" s="29">
        <v>0.14772360971270723</v>
      </c>
      <c r="T134" s="46" t="str">
        <f t="shared" si="6"/>
        <v>大盘</v>
      </c>
      <c r="U134" s="46" t="str">
        <f t="shared" si="7"/>
        <v>成长</v>
      </c>
      <c r="V134" s="46" t="str">
        <f t="shared" si="8"/>
        <v>低</v>
      </c>
    </row>
    <row r="135" spans="1:22" s="26" customFormat="1" ht="17.399999999999999" customHeight="1" x14ac:dyDescent="0.25">
      <c r="A135" s="41" t="s">
        <v>371</v>
      </c>
      <c r="B135" s="41" t="s">
        <v>783</v>
      </c>
      <c r="C135" s="41" t="s">
        <v>1167</v>
      </c>
      <c r="D135" s="41" t="s">
        <v>1434</v>
      </c>
      <c r="E135" s="41" t="s">
        <v>1609</v>
      </c>
      <c r="F135" s="42" t="s">
        <v>1521</v>
      </c>
      <c r="G135" s="29">
        <v>-2.2626660681711874E-2</v>
      </c>
      <c r="H135" s="29">
        <v>-1.5932565619544373E-2</v>
      </c>
      <c r="I135" s="29">
        <v>2.687236326049729E-2</v>
      </c>
      <c r="J135" s="43">
        <v>3</v>
      </c>
      <c r="K135" s="29">
        <v>0.91679034258344239</v>
      </c>
      <c r="L135" s="29">
        <v>0.80781303859453413</v>
      </c>
      <c r="M135" s="29">
        <v>5.286463873071974E-2</v>
      </c>
      <c r="N135" s="29">
        <v>1.2663737300063024E-2</v>
      </c>
      <c r="O135" s="29">
        <v>-0.15726929715639879</v>
      </c>
      <c r="P135" s="29">
        <v>8.5576525596278416E-2</v>
      </c>
      <c r="Q135" s="29">
        <v>-0.28060841014079013</v>
      </c>
      <c r="R135" s="29">
        <v>-0.22082495290605486</v>
      </c>
      <c r="S135" s="29">
        <v>8.5771528772099231E-2</v>
      </c>
      <c r="T135" s="46" t="str">
        <f t="shared" si="6"/>
        <v>大盘</v>
      </c>
      <c r="U135" s="46" t="str">
        <f t="shared" si="7"/>
        <v>成长</v>
      </c>
      <c r="V135" s="46" t="str">
        <f t="shared" si="8"/>
        <v>低</v>
      </c>
    </row>
    <row r="136" spans="1:22" s="26" customFormat="1" ht="17.399999999999999" customHeight="1" x14ac:dyDescent="0.25">
      <c r="A136" s="41" t="s">
        <v>294</v>
      </c>
      <c r="B136" s="41" t="s">
        <v>706</v>
      </c>
      <c r="C136" s="41" t="s">
        <v>1167</v>
      </c>
      <c r="D136" s="41" t="s">
        <v>1449</v>
      </c>
      <c r="E136" s="41" t="s">
        <v>1610</v>
      </c>
      <c r="F136" s="42" t="s">
        <v>1611</v>
      </c>
      <c r="G136" s="29">
        <v>8.0442832364652078E-2</v>
      </c>
      <c r="H136" s="29">
        <v>7.0473720191471636E-3</v>
      </c>
      <c r="I136" s="29">
        <v>3.2804771082689997E-2</v>
      </c>
      <c r="J136" s="43">
        <v>6</v>
      </c>
      <c r="K136" s="29">
        <v>0.81364540727370838</v>
      </c>
      <c r="L136" s="29">
        <v>0.7023317644014736</v>
      </c>
      <c r="M136" s="29">
        <v>5.4151273132083198E-2</v>
      </c>
      <c r="N136" s="29">
        <v>-0.10227748611263354</v>
      </c>
      <c r="O136" s="29">
        <v>-0.15889481843243661</v>
      </c>
      <c r="P136" s="29">
        <v>0.1193699973202265</v>
      </c>
      <c r="Q136" s="29">
        <v>-8.9895660444686665E-2</v>
      </c>
      <c r="R136" s="29">
        <v>-9.9351957720334297E-2</v>
      </c>
      <c r="S136" s="29">
        <v>2.9054857982048123E-2</v>
      </c>
      <c r="T136" s="46" t="str">
        <f t="shared" si="6"/>
        <v>大盘</v>
      </c>
      <c r="U136" s="46" t="str">
        <f t="shared" si="7"/>
        <v>成长</v>
      </c>
      <c r="V136" s="46" t="str">
        <f t="shared" si="8"/>
        <v>低</v>
      </c>
    </row>
    <row r="137" spans="1:22" s="26" customFormat="1" ht="17.399999999999999" customHeight="1" x14ac:dyDescent="0.25">
      <c r="A137" s="41" t="s">
        <v>361</v>
      </c>
      <c r="B137" s="41" t="s">
        <v>773</v>
      </c>
      <c r="C137" s="41" t="s">
        <v>1177</v>
      </c>
      <c r="D137" s="41" t="s">
        <v>1238</v>
      </c>
      <c r="E137" s="41" t="s">
        <v>1220</v>
      </c>
      <c r="F137" s="42" t="s">
        <v>1612</v>
      </c>
      <c r="G137" s="29">
        <v>-0.23776881557307955</v>
      </c>
      <c r="H137" s="29">
        <v>-3.8918517065351488E-2</v>
      </c>
      <c r="I137" s="29">
        <v>9.1810305307182219E-2</v>
      </c>
      <c r="J137" s="43">
        <v>4</v>
      </c>
      <c r="K137" s="29">
        <v>1.0796409131647065</v>
      </c>
      <c r="L137" s="29">
        <v>0.93145266458903564</v>
      </c>
      <c r="M137" s="29">
        <v>0.12536008530432924</v>
      </c>
      <c r="N137" s="29">
        <v>-0.44590203291258612</v>
      </c>
      <c r="O137" s="29">
        <v>-0.16175613922434881</v>
      </c>
      <c r="P137" s="29">
        <v>0.13244368389759686</v>
      </c>
      <c r="Q137" s="29">
        <v>-6.0235868165269969E-2</v>
      </c>
      <c r="R137" s="29">
        <v>-0.24803569131075964</v>
      </c>
      <c r="S137" s="29">
        <v>0.20107176744364602</v>
      </c>
      <c r="T137" s="46" t="str">
        <f t="shared" si="6"/>
        <v>大盘</v>
      </c>
      <c r="U137" s="46" t="str">
        <f t="shared" si="7"/>
        <v>成长</v>
      </c>
      <c r="V137" s="46" t="str">
        <f t="shared" si="8"/>
        <v>低</v>
      </c>
    </row>
    <row r="138" spans="1:22" s="26" customFormat="1" ht="17.399999999999999" customHeight="1" x14ac:dyDescent="0.25">
      <c r="A138" s="41" t="s">
        <v>544</v>
      </c>
      <c r="B138" s="41" t="s">
        <v>956</v>
      </c>
      <c r="C138" s="41" t="s">
        <v>1177</v>
      </c>
      <c r="D138" s="41" t="s">
        <v>1396</v>
      </c>
      <c r="E138" s="41" t="s">
        <v>1613</v>
      </c>
      <c r="F138" s="42" t="s">
        <v>1614</v>
      </c>
      <c r="G138" s="29">
        <v>-8.986958752394747E-3</v>
      </c>
      <c r="H138" s="29">
        <v>-5.4797970647047861E-2</v>
      </c>
      <c r="I138" s="29">
        <v>4.3540153070239257E-2</v>
      </c>
      <c r="J138" s="43">
        <v>1</v>
      </c>
      <c r="K138" s="29">
        <v>0.90416570567146126</v>
      </c>
      <c r="L138" s="29">
        <v>0.83956346894436162</v>
      </c>
      <c r="M138" s="29">
        <v>6.813819384358849E-2</v>
      </c>
      <c r="N138" s="29">
        <v>-0.56107393597848632</v>
      </c>
      <c r="O138" s="29">
        <v>-0.16201365720257258</v>
      </c>
      <c r="P138" s="29">
        <v>0.22918572282301655</v>
      </c>
      <c r="Q138" s="29">
        <v>-2.4614743286114755E-2</v>
      </c>
      <c r="R138" s="29">
        <v>-4.1159128183405988E-2</v>
      </c>
      <c r="S138" s="29">
        <v>9.4127159311032105E-2</v>
      </c>
      <c r="T138" s="46" t="str">
        <f t="shared" si="6"/>
        <v>大盘</v>
      </c>
      <c r="U138" s="46" t="str">
        <f t="shared" si="7"/>
        <v>成长</v>
      </c>
      <c r="V138" s="46" t="str">
        <f t="shared" si="8"/>
        <v>低</v>
      </c>
    </row>
    <row r="139" spans="1:22" s="26" customFormat="1" ht="17.399999999999999" customHeight="1" x14ac:dyDescent="0.25">
      <c r="A139" s="41" t="s">
        <v>378</v>
      </c>
      <c r="B139" s="41" t="s">
        <v>790</v>
      </c>
      <c r="C139" s="41" t="s">
        <v>1177</v>
      </c>
      <c r="D139" s="41" t="s">
        <v>1528</v>
      </c>
      <c r="E139" s="41" t="s">
        <v>1465</v>
      </c>
      <c r="F139" s="42" t="s">
        <v>1615</v>
      </c>
      <c r="G139" s="29">
        <v>-0.15947614837567273</v>
      </c>
      <c r="H139" s="29">
        <v>5.0240960974770529E-3</v>
      </c>
      <c r="I139" s="29">
        <v>6.7488311803073353E-2</v>
      </c>
      <c r="J139" s="43">
        <v>7</v>
      </c>
      <c r="K139" s="29">
        <v>1.0238812885769255</v>
      </c>
      <c r="L139" s="29">
        <v>0.95710393217307221</v>
      </c>
      <c r="M139" s="29">
        <v>4.0488735125562024E-2</v>
      </c>
      <c r="N139" s="29">
        <v>-0.11830534682960321</v>
      </c>
      <c r="O139" s="29">
        <v>-0.16265627560754001</v>
      </c>
      <c r="P139" s="29">
        <v>0.13641644430059102</v>
      </c>
      <c r="Q139" s="29">
        <v>0.10163769348187028</v>
      </c>
      <c r="R139" s="29">
        <v>-7.2287496721855457E-2</v>
      </c>
      <c r="S139" s="29">
        <v>6.3682395200429384E-2</v>
      </c>
      <c r="T139" s="46" t="str">
        <f t="shared" si="6"/>
        <v>大盘</v>
      </c>
      <c r="U139" s="46" t="str">
        <f t="shared" si="7"/>
        <v>成长</v>
      </c>
      <c r="V139" s="46" t="str">
        <f t="shared" si="8"/>
        <v>低</v>
      </c>
    </row>
    <row r="140" spans="1:22" s="26" customFormat="1" ht="17.399999999999999" customHeight="1" x14ac:dyDescent="0.25">
      <c r="A140" s="41" t="s">
        <v>424</v>
      </c>
      <c r="B140" s="41" t="s">
        <v>836</v>
      </c>
      <c r="C140" s="41" t="s">
        <v>1177</v>
      </c>
      <c r="D140" s="41" t="s">
        <v>1440</v>
      </c>
      <c r="E140" s="41" t="s">
        <v>1616</v>
      </c>
      <c r="F140" s="42" t="s">
        <v>1617</v>
      </c>
      <c r="G140" s="29">
        <v>-9.0067604170685767E-2</v>
      </c>
      <c r="H140" s="29">
        <v>-1.8939753794309067E-2</v>
      </c>
      <c r="I140" s="29">
        <v>4.6778822013667225E-2</v>
      </c>
      <c r="J140" s="43">
        <v>4</v>
      </c>
      <c r="K140" s="29">
        <v>1.0136695425826001</v>
      </c>
      <c r="L140" s="29">
        <v>0.8793159931538016</v>
      </c>
      <c r="M140" s="29">
        <v>9.714085511042142E-2</v>
      </c>
      <c r="N140" s="29">
        <v>-0.41383228158852581</v>
      </c>
      <c r="O140" s="29">
        <v>-0.16311998681226716</v>
      </c>
      <c r="P140" s="29">
        <v>0.12447702019306803</v>
      </c>
      <c r="Q140" s="29">
        <v>-0.18373363333889695</v>
      </c>
      <c r="R140" s="29">
        <v>-0.33880029527078576</v>
      </c>
      <c r="S140" s="29">
        <v>7.9191465741196357E-2</v>
      </c>
      <c r="T140" s="46" t="str">
        <f t="shared" si="6"/>
        <v>大盘</v>
      </c>
      <c r="U140" s="46" t="str">
        <f t="shared" si="7"/>
        <v>成长</v>
      </c>
      <c r="V140" s="46" t="str">
        <f t="shared" si="8"/>
        <v>低</v>
      </c>
    </row>
    <row r="141" spans="1:22" s="26" customFormat="1" ht="17.399999999999999" customHeight="1" x14ac:dyDescent="0.25">
      <c r="A141" s="41" t="s">
        <v>267</v>
      </c>
      <c r="B141" s="41" t="s">
        <v>679</v>
      </c>
      <c r="C141" s="41" t="s">
        <v>1167</v>
      </c>
      <c r="D141" s="41" t="s">
        <v>1323</v>
      </c>
      <c r="E141" s="41" t="s">
        <v>1618</v>
      </c>
      <c r="F141" s="42" t="s">
        <v>1619</v>
      </c>
      <c r="G141" s="29">
        <v>-8.8731917615955669E-2</v>
      </c>
      <c r="H141" s="29">
        <v>2.8900846355410927E-2</v>
      </c>
      <c r="I141" s="29">
        <v>6.7287115686448365E-2</v>
      </c>
      <c r="J141" s="43">
        <v>8</v>
      </c>
      <c r="K141" s="29">
        <v>0.79314219475863179</v>
      </c>
      <c r="L141" s="29">
        <v>0.7734345255199222</v>
      </c>
      <c r="M141" s="29">
        <v>4.4646088715746761E-2</v>
      </c>
      <c r="N141" s="29">
        <v>-0.37619819880386296</v>
      </c>
      <c r="O141" s="29">
        <v>-0.16514951185091725</v>
      </c>
      <c r="P141" s="29">
        <v>0.1348461463767078</v>
      </c>
      <c r="Q141" s="29">
        <v>-0.21823645213092055</v>
      </c>
      <c r="R141" s="29">
        <v>-0.40045187492491402</v>
      </c>
      <c r="S141" s="29">
        <v>0.16278517982290655</v>
      </c>
      <c r="T141" s="46" t="str">
        <f t="shared" si="6"/>
        <v>大盘</v>
      </c>
      <c r="U141" s="46" t="str">
        <f t="shared" si="7"/>
        <v>成长</v>
      </c>
      <c r="V141" s="46" t="str">
        <f t="shared" si="8"/>
        <v>低</v>
      </c>
    </row>
    <row r="142" spans="1:22" s="26" customFormat="1" ht="17.399999999999999" customHeight="1" x14ac:dyDescent="0.25">
      <c r="A142" s="41" t="s">
        <v>232</v>
      </c>
      <c r="B142" s="41" t="s">
        <v>644</v>
      </c>
      <c r="C142" s="41" t="s">
        <v>1167</v>
      </c>
      <c r="D142" s="41" t="s">
        <v>1389</v>
      </c>
      <c r="E142" s="41" t="s">
        <v>1620</v>
      </c>
      <c r="F142" s="42" t="s">
        <v>1621</v>
      </c>
      <c r="G142" s="29">
        <v>-6.7238163664194939E-2</v>
      </c>
      <c r="H142" s="29">
        <v>-4.2535387321006778E-2</v>
      </c>
      <c r="I142" s="29">
        <v>6.1558118584546337E-2</v>
      </c>
      <c r="J142" s="43">
        <v>2</v>
      </c>
      <c r="K142" s="29">
        <v>0.99898845559739391</v>
      </c>
      <c r="L142" s="29">
        <v>0.8784598457878664</v>
      </c>
      <c r="M142" s="29">
        <v>0.10689392848415724</v>
      </c>
      <c r="N142" s="29">
        <v>-0.34681406369341389</v>
      </c>
      <c r="O142" s="29">
        <v>-0.16926347163910113</v>
      </c>
      <c r="P142" s="29">
        <v>0.13943261233656476</v>
      </c>
      <c r="Q142" s="29">
        <v>-0.16786258106869045</v>
      </c>
      <c r="R142" s="29">
        <v>-0.16867283024982513</v>
      </c>
      <c r="S142" s="29">
        <v>0.20441100898864653</v>
      </c>
      <c r="T142" s="46" t="str">
        <f t="shared" si="6"/>
        <v>大盘</v>
      </c>
      <c r="U142" s="46" t="str">
        <f t="shared" si="7"/>
        <v>成长</v>
      </c>
      <c r="V142" s="46" t="str">
        <f t="shared" si="8"/>
        <v>低</v>
      </c>
    </row>
    <row r="143" spans="1:22" s="26" customFormat="1" ht="17.399999999999999" customHeight="1" x14ac:dyDescent="0.25">
      <c r="A143" s="41" t="s">
        <v>460</v>
      </c>
      <c r="B143" s="41" t="s">
        <v>872</v>
      </c>
      <c r="C143" s="41" t="s">
        <v>1177</v>
      </c>
      <c r="D143" s="41" t="s">
        <v>1208</v>
      </c>
      <c r="E143" s="41" t="s">
        <v>1622</v>
      </c>
      <c r="F143" s="42" t="s">
        <v>1623</v>
      </c>
      <c r="G143" s="29">
        <v>-9.6244402125214124E-2</v>
      </c>
      <c r="H143" s="29">
        <v>2.4414051088868217E-3</v>
      </c>
      <c r="I143" s="29">
        <v>4.5191887996378279E-2</v>
      </c>
      <c r="J143" s="43">
        <v>8</v>
      </c>
      <c r="K143" s="29">
        <v>0.84726706553662312</v>
      </c>
      <c r="L143" s="29">
        <v>0.70604832697002307</v>
      </c>
      <c r="M143" s="29">
        <v>0.11401570061012579</v>
      </c>
      <c r="N143" s="29">
        <v>-0.28310302524053871</v>
      </c>
      <c r="O143" s="29">
        <v>-0.17245540769306159</v>
      </c>
      <c r="P143" s="29">
        <v>6.0932592318368471E-2</v>
      </c>
      <c r="Q143" s="29">
        <v>-0.13015697327745682</v>
      </c>
      <c r="R143" s="29">
        <v>-0.11510239565651603</v>
      </c>
      <c r="S143" s="29">
        <v>6.6567367530890945E-2</v>
      </c>
      <c r="T143" s="46" t="str">
        <f t="shared" si="6"/>
        <v>大盘</v>
      </c>
      <c r="U143" s="46" t="str">
        <f t="shared" si="7"/>
        <v>成长</v>
      </c>
      <c r="V143" s="46" t="str">
        <f t="shared" si="8"/>
        <v>低</v>
      </c>
    </row>
    <row r="144" spans="1:22" s="26" customFormat="1" ht="17.399999999999999" customHeight="1" x14ac:dyDescent="0.25">
      <c r="A144" s="41" t="s">
        <v>420</v>
      </c>
      <c r="B144" s="41" t="s">
        <v>832</v>
      </c>
      <c r="C144" s="41" t="s">
        <v>1167</v>
      </c>
      <c r="D144" s="41" t="s">
        <v>1380</v>
      </c>
      <c r="E144" s="41" t="s">
        <v>1624</v>
      </c>
      <c r="F144" s="42" t="s">
        <v>1625</v>
      </c>
      <c r="G144" s="29">
        <v>-1.4496962001360914E-2</v>
      </c>
      <c r="H144" s="29">
        <v>-1.4856070049508877E-2</v>
      </c>
      <c r="I144" s="29">
        <v>3.1353769080022478E-2</v>
      </c>
      <c r="J144" s="43">
        <v>3</v>
      </c>
      <c r="K144" s="29">
        <v>0.86925297828937331</v>
      </c>
      <c r="L144" s="29">
        <v>0.74808804907166637</v>
      </c>
      <c r="M144" s="29">
        <v>6.3062646160554764E-2</v>
      </c>
      <c r="N144" s="29">
        <v>-0.22857590200905342</v>
      </c>
      <c r="O144" s="29">
        <v>-0.17354538389494678</v>
      </c>
      <c r="P144" s="29">
        <v>0.16584192861740293</v>
      </c>
      <c r="Q144" s="29">
        <v>5.0416858267119724E-2</v>
      </c>
      <c r="R144" s="29">
        <v>-5.8481730155812629E-2</v>
      </c>
      <c r="S144" s="29">
        <v>7.8949148671175737E-2</v>
      </c>
      <c r="T144" s="46" t="str">
        <f t="shared" si="6"/>
        <v>大盘</v>
      </c>
      <c r="U144" s="46" t="str">
        <f t="shared" si="7"/>
        <v>成长</v>
      </c>
      <c r="V144" s="46" t="str">
        <f t="shared" si="8"/>
        <v>低</v>
      </c>
    </row>
    <row r="145" spans="1:22" s="26" customFormat="1" ht="17.399999999999999" customHeight="1" x14ac:dyDescent="0.25">
      <c r="A145" s="41" t="s">
        <v>200</v>
      </c>
      <c r="B145" s="41" t="s">
        <v>612</v>
      </c>
      <c r="C145" s="41" t="s">
        <v>1177</v>
      </c>
      <c r="D145" s="41" t="s">
        <v>1243</v>
      </c>
      <c r="E145" s="41" t="s">
        <v>1626</v>
      </c>
      <c r="F145" s="42" t="s">
        <v>1627</v>
      </c>
      <c r="G145" s="29">
        <v>2.9897508727007971E-2</v>
      </c>
      <c r="H145" s="29">
        <v>3.800758930867363E-2</v>
      </c>
      <c r="I145" s="29">
        <v>5.1370297215056746E-2</v>
      </c>
      <c r="J145" s="43">
        <v>10</v>
      </c>
      <c r="K145" s="29">
        <v>1.0560576471554823</v>
      </c>
      <c r="L145" s="29">
        <v>0.86006161111450641</v>
      </c>
      <c r="M145" s="29">
        <v>0.10070936045559949</v>
      </c>
      <c r="N145" s="29">
        <v>-0.48831192397418927</v>
      </c>
      <c r="O145" s="29">
        <v>-0.17465675155037511</v>
      </c>
      <c r="P145" s="29">
        <v>0.17817189867728789</v>
      </c>
      <c r="Q145" s="29">
        <v>-0.13709100070910638</v>
      </c>
      <c r="R145" s="29">
        <v>-0.27652951102728673</v>
      </c>
      <c r="S145" s="29">
        <v>8.2948513047220576E-2</v>
      </c>
      <c r="T145" s="46" t="str">
        <f t="shared" si="6"/>
        <v>大盘</v>
      </c>
      <c r="U145" s="46" t="str">
        <f t="shared" si="7"/>
        <v>成长</v>
      </c>
      <c r="V145" s="46" t="str">
        <f t="shared" si="8"/>
        <v>低</v>
      </c>
    </row>
    <row r="146" spans="1:22" s="26" customFormat="1" ht="17.399999999999999" customHeight="1" x14ac:dyDescent="0.25">
      <c r="A146" s="41" t="s">
        <v>241</v>
      </c>
      <c r="B146" s="41" t="s">
        <v>653</v>
      </c>
      <c r="C146" s="41" t="s">
        <v>1177</v>
      </c>
      <c r="D146" s="41" t="s">
        <v>1300</v>
      </c>
      <c r="E146" s="41" t="s">
        <v>1628</v>
      </c>
      <c r="F146" s="42" t="s">
        <v>1629</v>
      </c>
      <c r="G146" s="29">
        <v>-8.3444167418487009E-2</v>
      </c>
      <c r="H146" s="29">
        <v>-6.1156274316798579E-3</v>
      </c>
      <c r="I146" s="29">
        <v>4.7763473866584763E-2</v>
      </c>
      <c r="J146" s="43">
        <v>6</v>
      </c>
      <c r="K146" s="29">
        <v>1.0841465112713871</v>
      </c>
      <c r="L146" s="29">
        <v>1.005532351612856</v>
      </c>
      <c r="M146" s="29">
        <v>4.1231456187412904E-2</v>
      </c>
      <c r="N146" s="29">
        <v>-0.21728286402417865</v>
      </c>
      <c r="O146" s="29">
        <v>-0.17486194824044188</v>
      </c>
      <c r="P146" s="29">
        <v>0.1117895806281539</v>
      </c>
      <c r="Q146" s="29">
        <v>-3.0848638403685399E-2</v>
      </c>
      <c r="R146" s="29">
        <v>-0.16182018499142289</v>
      </c>
      <c r="S146" s="29">
        <v>0.10756404759235452</v>
      </c>
      <c r="T146" s="46" t="str">
        <f t="shared" si="6"/>
        <v>大盘</v>
      </c>
      <c r="U146" s="46" t="str">
        <f t="shared" si="7"/>
        <v>成长</v>
      </c>
      <c r="V146" s="46" t="str">
        <f t="shared" si="8"/>
        <v>高</v>
      </c>
    </row>
    <row r="147" spans="1:22" s="26" customFormat="1" ht="17.399999999999999" customHeight="1" x14ac:dyDescent="0.25">
      <c r="A147" s="41" t="s">
        <v>526</v>
      </c>
      <c r="B147" s="41" t="s">
        <v>938</v>
      </c>
      <c r="C147" s="41" t="s">
        <v>1177</v>
      </c>
      <c r="D147" s="41" t="s">
        <v>1224</v>
      </c>
      <c r="E147" s="41" t="s">
        <v>1630</v>
      </c>
      <c r="F147" s="42" t="s">
        <v>1256</v>
      </c>
      <c r="G147" s="29">
        <v>-2.7486705697469027E-2</v>
      </c>
      <c r="H147" s="29">
        <v>2.8830326364680869E-2</v>
      </c>
      <c r="I147" s="29">
        <v>7.8061441925247443E-2</v>
      </c>
      <c r="J147" s="43">
        <v>6</v>
      </c>
      <c r="K147" s="29">
        <v>0.8201472164524779</v>
      </c>
      <c r="L147" s="29">
        <v>0.71604119590390514</v>
      </c>
      <c r="M147" s="29">
        <v>6.5459434254242582E-2</v>
      </c>
      <c r="N147" s="29">
        <v>-0.61453535326538278</v>
      </c>
      <c r="O147" s="29">
        <v>-0.17532095437843356</v>
      </c>
      <c r="P147" s="29">
        <v>0.23551357263468783</v>
      </c>
      <c r="Q147" s="29">
        <v>-0.30140957296821602</v>
      </c>
      <c r="R147" s="29">
        <v>-0.31465621222468215</v>
      </c>
      <c r="S147" s="29">
        <v>0.27683478692264429</v>
      </c>
      <c r="T147" s="46" t="str">
        <f t="shared" si="6"/>
        <v>大盘</v>
      </c>
      <c r="U147" s="46" t="str">
        <f t="shared" si="7"/>
        <v>成长</v>
      </c>
      <c r="V147" s="46" t="str">
        <f t="shared" si="8"/>
        <v>低</v>
      </c>
    </row>
    <row r="148" spans="1:22" s="26" customFormat="1" ht="17.399999999999999" customHeight="1" x14ac:dyDescent="0.25">
      <c r="A148" s="41" t="s">
        <v>337</v>
      </c>
      <c r="B148" s="41" t="s">
        <v>749</v>
      </c>
      <c r="C148" s="41" t="s">
        <v>1167</v>
      </c>
      <c r="D148" s="41" t="s">
        <v>1190</v>
      </c>
      <c r="E148" s="41" t="s">
        <v>1631</v>
      </c>
      <c r="F148" s="42" t="s">
        <v>1632</v>
      </c>
      <c r="G148" s="29">
        <v>-9.8908812470940244E-2</v>
      </c>
      <c r="H148" s="29">
        <v>-6.7625498994935029E-2</v>
      </c>
      <c r="I148" s="29">
        <v>4.5416349648377215E-2</v>
      </c>
      <c r="J148" s="43">
        <v>0</v>
      </c>
      <c r="K148" s="29">
        <v>1.0099019016196329</v>
      </c>
      <c r="L148" s="29">
        <v>0.90552525858628075</v>
      </c>
      <c r="M148" s="29">
        <v>0.11243942757316096</v>
      </c>
      <c r="N148" s="29">
        <v>-0.40592891713045426</v>
      </c>
      <c r="O148" s="29">
        <v>-0.17536686761173451</v>
      </c>
      <c r="P148" s="29">
        <v>0.12413883086657908</v>
      </c>
      <c r="Q148" s="29">
        <v>-6.0093111687289272E-2</v>
      </c>
      <c r="R148" s="29">
        <v>-0.18576717227499981</v>
      </c>
      <c r="S148" s="29">
        <v>0.13454796501839203</v>
      </c>
      <c r="T148" s="46" t="str">
        <f t="shared" si="6"/>
        <v>大盘</v>
      </c>
      <c r="U148" s="46" t="str">
        <f t="shared" si="7"/>
        <v>成长</v>
      </c>
      <c r="V148" s="46" t="str">
        <f t="shared" si="8"/>
        <v>低</v>
      </c>
    </row>
    <row r="149" spans="1:22" s="26" customFormat="1" ht="17.399999999999999" customHeight="1" x14ac:dyDescent="0.25">
      <c r="A149" s="41" t="s">
        <v>287</v>
      </c>
      <c r="B149" s="41" t="s">
        <v>699</v>
      </c>
      <c r="C149" s="41" t="s">
        <v>1177</v>
      </c>
      <c r="D149" s="41" t="s">
        <v>1633</v>
      </c>
      <c r="E149" s="41" t="s">
        <v>1225</v>
      </c>
      <c r="F149" s="42" t="s">
        <v>1634</v>
      </c>
      <c r="G149" s="29">
        <v>-2.9319423967076569E-2</v>
      </c>
      <c r="H149" s="29">
        <v>-2.6122447030744723E-2</v>
      </c>
      <c r="I149" s="29">
        <v>2.8263496258193001E-2</v>
      </c>
      <c r="J149" s="43">
        <v>2</v>
      </c>
      <c r="K149" s="29">
        <v>0.86063275708219067</v>
      </c>
      <c r="L149" s="29">
        <v>0.69855788305923283</v>
      </c>
      <c r="M149" s="29">
        <v>8.7309546028824736E-2</v>
      </c>
      <c r="N149" s="29">
        <v>-0.31200947179396243</v>
      </c>
      <c r="O149" s="29">
        <v>-0.1762585123849866</v>
      </c>
      <c r="P149" s="29">
        <v>0.1014375981547907</v>
      </c>
      <c r="Q149" s="29">
        <v>-0.2968071437231054</v>
      </c>
      <c r="R149" s="29">
        <v>-0.28903638832051753</v>
      </c>
      <c r="S149" s="29">
        <v>8.9799976404431728E-2</v>
      </c>
      <c r="T149" s="46" t="str">
        <f t="shared" si="6"/>
        <v>大盘</v>
      </c>
      <c r="U149" s="46" t="str">
        <f t="shared" si="7"/>
        <v>成长</v>
      </c>
      <c r="V149" s="46" t="str">
        <f t="shared" si="8"/>
        <v>低</v>
      </c>
    </row>
    <row r="150" spans="1:22" s="26" customFormat="1" ht="17.399999999999999" customHeight="1" x14ac:dyDescent="0.25">
      <c r="A150" s="41" t="s">
        <v>449</v>
      </c>
      <c r="B150" s="41" t="s">
        <v>861</v>
      </c>
      <c r="C150" s="41" t="s">
        <v>1177</v>
      </c>
      <c r="D150" s="41" t="s">
        <v>1284</v>
      </c>
      <c r="E150" s="41" t="s">
        <v>1635</v>
      </c>
      <c r="F150" s="42" t="s">
        <v>1636</v>
      </c>
      <c r="G150" s="29">
        <v>-9.2266327546733917E-2</v>
      </c>
      <c r="H150" s="29">
        <v>-5.9153136742531809E-2</v>
      </c>
      <c r="I150" s="29">
        <v>4.3470715090595843E-2</v>
      </c>
      <c r="J150" s="43">
        <v>2</v>
      </c>
      <c r="K150" s="29">
        <v>0.84771797138570681</v>
      </c>
      <c r="L150" s="29">
        <v>0.67806789767013631</v>
      </c>
      <c r="M150" s="29">
        <v>0.10922428588294894</v>
      </c>
      <c r="N150" s="29">
        <v>-0.36632169525137132</v>
      </c>
      <c r="O150" s="29">
        <v>-0.17658367434316136</v>
      </c>
      <c r="P150" s="29">
        <v>0.13382287956813285</v>
      </c>
      <c r="Q150" s="29">
        <v>-0.10896834118057273</v>
      </c>
      <c r="R150" s="29">
        <v>-0.15624498112534435</v>
      </c>
      <c r="S150" s="29">
        <v>7.369581493252092E-2</v>
      </c>
      <c r="T150" s="46" t="str">
        <f t="shared" si="6"/>
        <v>大盘</v>
      </c>
      <c r="U150" s="46" t="str">
        <f t="shared" si="7"/>
        <v>成长</v>
      </c>
      <c r="V150" s="46" t="str">
        <f t="shared" si="8"/>
        <v>低</v>
      </c>
    </row>
    <row r="151" spans="1:22" s="26" customFormat="1" ht="17.399999999999999" customHeight="1" x14ac:dyDescent="0.25">
      <c r="A151" s="41" t="s">
        <v>266</v>
      </c>
      <c r="B151" s="41" t="s">
        <v>678</v>
      </c>
      <c r="C151" s="41" t="s">
        <v>1167</v>
      </c>
      <c r="D151" s="41" t="s">
        <v>1323</v>
      </c>
      <c r="E151" s="41" t="s">
        <v>1618</v>
      </c>
      <c r="F151" s="42" t="s">
        <v>1637</v>
      </c>
      <c r="G151" s="29">
        <v>-0.17155537144140426</v>
      </c>
      <c r="H151" s="29">
        <v>-7.9079868728807415E-2</v>
      </c>
      <c r="I151" s="29">
        <v>5.0127141668599523E-2</v>
      </c>
      <c r="J151" s="43">
        <v>0</v>
      </c>
      <c r="K151" s="29">
        <v>1.0248920321393333</v>
      </c>
      <c r="L151" s="29">
        <v>0.90646229077024254</v>
      </c>
      <c r="M151" s="29">
        <v>0.10015963517016753</v>
      </c>
      <c r="N151" s="29">
        <v>-0.63404288080744964</v>
      </c>
      <c r="O151" s="29">
        <v>-0.1767875714884232</v>
      </c>
      <c r="P151" s="29">
        <v>0.21304606376057536</v>
      </c>
      <c r="Q151" s="29">
        <v>-0.18173682928138335</v>
      </c>
      <c r="R151" s="29">
        <v>-0.24497815031243667</v>
      </c>
      <c r="S151" s="29">
        <v>0.1591075201191933</v>
      </c>
      <c r="T151" s="46" t="str">
        <f t="shared" si="6"/>
        <v>大盘</v>
      </c>
      <c r="U151" s="46" t="str">
        <f t="shared" si="7"/>
        <v>成长</v>
      </c>
      <c r="V151" s="46" t="str">
        <f t="shared" si="8"/>
        <v>低</v>
      </c>
    </row>
    <row r="152" spans="1:22" s="26" customFormat="1" ht="17.399999999999999" customHeight="1" x14ac:dyDescent="0.25">
      <c r="A152" s="41" t="s">
        <v>450</v>
      </c>
      <c r="B152" s="41" t="s">
        <v>862</v>
      </c>
      <c r="C152" s="41" t="s">
        <v>1167</v>
      </c>
      <c r="D152" s="41" t="s">
        <v>1284</v>
      </c>
      <c r="E152" s="41" t="s">
        <v>1335</v>
      </c>
      <c r="F152" s="42" t="s">
        <v>1636</v>
      </c>
      <c r="G152" s="29">
        <v>-9.7270014296155838E-2</v>
      </c>
      <c r="H152" s="29">
        <v>-6.1110212734883505E-2</v>
      </c>
      <c r="I152" s="29">
        <v>4.4103771509026911E-2</v>
      </c>
      <c r="J152" s="43">
        <v>2</v>
      </c>
      <c r="K152" s="29">
        <v>0.85008568754657066</v>
      </c>
      <c r="L152" s="29">
        <v>0.67639476000188747</v>
      </c>
      <c r="M152" s="29">
        <v>0.1097422547612126</v>
      </c>
      <c r="N152" s="29">
        <v>-0.37906928767583303</v>
      </c>
      <c r="O152" s="29">
        <v>-0.17749139101673972</v>
      </c>
      <c r="P152" s="29">
        <v>0.14087015827752505</v>
      </c>
      <c r="Q152" s="29">
        <v>-0.12629991306489094</v>
      </c>
      <c r="R152" s="29">
        <v>-0.14916447102361666</v>
      </c>
      <c r="S152" s="29">
        <v>7.8887394249927703E-2</v>
      </c>
      <c r="T152" s="46" t="str">
        <f t="shared" si="6"/>
        <v>大盘</v>
      </c>
      <c r="U152" s="46" t="str">
        <f t="shared" si="7"/>
        <v>成长</v>
      </c>
      <c r="V152" s="46" t="str">
        <f t="shared" si="8"/>
        <v>低</v>
      </c>
    </row>
    <row r="153" spans="1:22" s="26" customFormat="1" ht="17.399999999999999" customHeight="1" x14ac:dyDescent="0.25">
      <c r="A153" s="41" t="s">
        <v>329</v>
      </c>
      <c r="B153" s="41" t="s">
        <v>741</v>
      </c>
      <c r="C153" s="41" t="s">
        <v>1177</v>
      </c>
      <c r="D153" s="41" t="s">
        <v>1638</v>
      </c>
      <c r="E153" s="41" t="s">
        <v>1639</v>
      </c>
      <c r="F153" s="42" t="s">
        <v>1640</v>
      </c>
      <c r="G153" s="29">
        <v>-0.17979695851698949</v>
      </c>
      <c r="H153" s="29">
        <v>-6.3766358251728758E-2</v>
      </c>
      <c r="I153" s="29">
        <v>5.6646496357043941E-2</v>
      </c>
      <c r="J153" s="43">
        <v>1</v>
      </c>
      <c r="K153" s="29">
        <v>1.0714860395448189</v>
      </c>
      <c r="L153" s="29">
        <v>0.99405089668322155</v>
      </c>
      <c r="M153" s="29">
        <v>8.8291730354012443E-2</v>
      </c>
      <c r="N153" s="29">
        <v>-0.50920537427322199</v>
      </c>
      <c r="O153" s="29">
        <v>-0.17867120351724777</v>
      </c>
      <c r="P153" s="29">
        <v>0.18859860884885918</v>
      </c>
      <c r="Q153" s="29">
        <v>3.5189995482382705E-2</v>
      </c>
      <c r="R153" s="29">
        <v>0.10442791168196346</v>
      </c>
      <c r="S153" s="29">
        <v>0.12073229768049891</v>
      </c>
      <c r="T153" s="46" t="str">
        <f t="shared" si="6"/>
        <v>小盘</v>
      </c>
      <c r="U153" s="46" t="str">
        <f t="shared" si="7"/>
        <v>成长</v>
      </c>
      <c r="V153" s="46" t="str">
        <f t="shared" si="8"/>
        <v>低</v>
      </c>
    </row>
    <row r="154" spans="1:22" s="26" customFormat="1" ht="17.399999999999999" customHeight="1" x14ac:dyDescent="0.25">
      <c r="A154" s="41" t="s">
        <v>527</v>
      </c>
      <c r="B154" s="41" t="s">
        <v>939</v>
      </c>
      <c r="C154" s="41" t="s">
        <v>1167</v>
      </c>
      <c r="D154" s="41" t="s">
        <v>1224</v>
      </c>
      <c r="E154" s="41" t="s">
        <v>1338</v>
      </c>
      <c r="F154" s="42" t="s">
        <v>1242</v>
      </c>
      <c r="G154" s="29">
        <v>-0.25220327966916334</v>
      </c>
      <c r="H154" s="29">
        <v>-3.5801056127102417E-2</v>
      </c>
      <c r="I154" s="29">
        <v>0.13352524352239575</v>
      </c>
      <c r="J154" s="43">
        <v>6</v>
      </c>
      <c r="K154" s="29">
        <v>0.97450879878289798</v>
      </c>
      <c r="L154" s="29">
        <v>0.82573916160057603</v>
      </c>
      <c r="M154" s="29">
        <v>8.8571247621402838E-2</v>
      </c>
      <c r="N154" s="29">
        <v>-0.6354711965498564</v>
      </c>
      <c r="O154" s="29">
        <v>-0.17919696624455425</v>
      </c>
      <c r="P154" s="29">
        <v>0.20700561272165091</v>
      </c>
      <c r="Q154" s="29">
        <v>-0.32041258143058693</v>
      </c>
      <c r="R154" s="29">
        <v>-0.40649045624499375</v>
      </c>
      <c r="S154" s="29">
        <v>0.28604816471450306</v>
      </c>
      <c r="T154" s="46" t="str">
        <f t="shared" si="6"/>
        <v>大盘</v>
      </c>
      <c r="U154" s="46" t="str">
        <f t="shared" si="7"/>
        <v>成长</v>
      </c>
      <c r="V154" s="46" t="str">
        <f t="shared" si="8"/>
        <v>低</v>
      </c>
    </row>
    <row r="155" spans="1:22" s="26" customFormat="1" ht="17.399999999999999" customHeight="1" x14ac:dyDescent="0.25">
      <c r="A155" s="41" t="s">
        <v>327</v>
      </c>
      <c r="B155" s="41" t="s">
        <v>739</v>
      </c>
      <c r="C155" s="41" t="s">
        <v>1177</v>
      </c>
      <c r="D155" s="41" t="s">
        <v>1377</v>
      </c>
      <c r="E155" s="41" t="s">
        <v>1510</v>
      </c>
      <c r="F155" s="42" t="s">
        <v>1641</v>
      </c>
      <c r="G155" s="29">
        <v>-0.17207047731268721</v>
      </c>
      <c r="H155" s="29">
        <v>-6.092735703993251E-2</v>
      </c>
      <c r="I155" s="29">
        <v>5.5621090695884737E-2</v>
      </c>
      <c r="J155" s="43">
        <v>1</v>
      </c>
      <c r="K155" s="29">
        <v>1.190154898480668</v>
      </c>
      <c r="L155" s="29">
        <v>1.0180224796435311</v>
      </c>
      <c r="M155" s="29">
        <v>0.11383905328573829</v>
      </c>
      <c r="N155" s="29">
        <v>-0.34497353678048592</v>
      </c>
      <c r="O155" s="29">
        <v>-0.17945949664158287</v>
      </c>
      <c r="P155" s="29">
        <v>0.15082935703560924</v>
      </c>
      <c r="Q155" s="29">
        <v>0.15946578782692777</v>
      </c>
      <c r="R155" s="29">
        <v>8.4095948620500183E-2</v>
      </c>
      <c r="S155" s="29">
        <v>8.7049565265046286E-2</v>
      </c>
      <c r="T155" s="46" t="str">
        <f t="shared" si="6"/>
        <v>小盘</v>
      </c>
      <c r="U155" s="46" t="str">
        <f t="shared" si="7"/>
        <v>成长</v>
      </c>
      <c r="V155" s="46" t="str">
        <f t="shared" si="8"/>
        <v>高</v>
      </c>
    </row>
    <row r="156" spans="1:22" s="26" customFormat="1" ht="17.399999999999999" customHeight="1" x14ac:dyDescent="0.25">
      <c r="A156" s="41" t="s">
        <v>365</v>
      </c>
      <c r="B156" s="41" t="s">
        <v>777</v>
      </c>
      <c r="C156" s="41" t="s">
        <v>1177</v>
      </c>
      <c r="D156" s="41" t="s">
        <v>1434</v>
      </c>
      <c r="E156" s="41" t="s">
        <v>1642</v>
      </c>
      <c r="F156" s="42" t="s">
        <v>1643</v>
      </c>
      <c r="G156" s="29">
        <v>6.759586992840505E-2</v>
      </c>
      <c r="H156" s="29">
        <v>-1.1025335856759313E-2</v>
      </c>
      <c r="I156" s="29">
        <v>4.5319923180257231E-2</v>
      </c>
      <c r="J156" s="43">
        <v>4</v>
      </c>
      <c r="K156" s="29">
        <v>0.64017273703846633</v>
      </c>
      <c r="L156" s="29">
        <v>0.63415762879261639</v>
      </c>
      <c r="M156" s="29">
        <v>2.9769317492710418E-2</v>
      </c>
      <c r="N156" s="29">
        <v>-0.14725278069474146</v>
      </c>
      <c r="O156" s="29">
        <v>-0.18042745857478817</v>
      </c>
      <c r="P156" s="29">
        <v>8.079144983356451E-2</v>
      </c>
      <c r="Q156" s="29">
        <v>-2.6224012338848062E-2</v>
      </c>
      <c r="R156" s="29">
        <v>-0.17013400257584088</v>
      </c>
      <c r="S156" s="29">
        <v>0.11550436878950679</v>
      </c>
      <c r="T156" s="46" t="str">
        <f t="shared" si="6"/>
        <v>大盘</v>
      </c>
      <c r="U156" s="46" t="str">
        <f t="shared" si="7"/>
        <v>成长</v>
      </c>
      <c r="V156" s="46" t="str">
        <f t="shared" si="8"/>
        <v>低</v>
      </c>
    </row>
    <row r="157" spans="1:22" s="26" customFormat="1" ht="17.399999999999999" customHeight="1" x14ac:dyDescent="0.25">
      <c r="A157" s="41" t="s">
        <v>172</v>
      </c>
      <c r="B157" s="41" t="s">
        <v>584</v>
      </c>
      <c r="C157" s="41" t="s">
        <v>1177</v>
      </c>
      <c r="D157" s="41" t="s">
        <v>1303</v>
      </c>
      <c r="E157" s="41" t="s">
        <v>1644</v>
      </c>
      <c r="F157" s="42" t="s">
        <v>1645</v>
      </c>
      <c r="G157" s="29">
        <v>4.5276237244766704E-2</v>
      </c>
      <c r="H157" s="29">
        <v>-8.3498547967129026E-3</v>
      </c>
      <c r="I157" s="29">
        <v>3.2009048617404959E-2</v>
      </c>
      <c r="J157" s="43">
        <v>4</v>
      </c>
      <c r="K157" s="29">
        <v>0.48295829213497521</v>
      </c>
      <c r="L157" s="29">
        <v>0.59020699959723621</v>
      </c>
      <c r="M157" s="29">
        <v>4.7781424771481493E-2</v>
      </c>
      <c r="N157" s="29">
        <v>-0.17464549894010023</v>
      </c>
      <c r="O157" s="29">
        <v>-0.18207516809688815</v>
      </c>
      <c r="P157" s="29">
        <v>7.6940407002906636E-2</v>
      </c>
      <c r="Q157" s="29">
        <v>-0.23892833964440971</v>
      </c>
      <c r="R157" s="29">
        <v>-0.25460787573083449</v>
      </c>
      <c r="S157" s="29">
        <v>4.3780831303752502E-2</v>
      </c>
      <c r="T157" s="46" t="str">
        <f t="shared" si="6"/>
        <v>大盘</v>
      </c>
      <c r="U157" s="46" t="str">
        <f t="shared" si="7"/>
        <v>成长</v>
      </c>
      <c r="V157" s="46" t="str">
        <f t="shared" si="8"/>
        <v>低</v>
      </c>
    </row>
    <row r="158" spans="1:22" s="26" customFormat="1" ht="17.399999999999999" customHeight="1" x14ac:dyDescent="0.25">
      <c r="A158" s="41" t="s">
        <v>157</v>
      </c>
      <c r="B158" s="41" t="s">
        <v>569</v>
      </c>
      <c r="C158" s="41" t="s">
        <v>1177</v>
      </c>
      <c r="D158" s="41" t="s">
        <v>1267</v>
      </c>
      <c r="E158" s="41" t="s">
        <v>1646</v>
      </c>
      <c r="F158" s="42" t="s">
        <v>1288</v>
      </c>
      <c r="G158" s="29">
        <v>-0.12364879609714063</v>
      </c>
      <c r="H158" s="29">
        <v>2.2066500654952942E-2</v>
      </c>
      <c r="I158" s="29">
        <v>9.0195918927088115E-2</v>
      </c>
      <c r="J158" s="43">
        <v>6</v>
      </c>
      <c r="K158" s="29">
        <v>1.0800692253426556</v>
      </c>
      <c r="L158" s="29">
        <v>0.95176170567795249</v>
      </c>
      <c r="M158" s="29">
        <v>6.3447044821608151E-2</v>
      </c>
      <c r="N158" s="29">
        <v>-0.384632196497391</v>
      </c>
      <c r="O158" s="29">
        <v>-0.1826453729699552</v>
      </c>
      <c r="P158" s="29">
        <v>0.11525012118117017</v>
      </c>
      <c r="Q158" s="29">
        <v>0.10726688321840046</v>
      </c>
      <c r="R158" s="29">
        <v>-0.24798360471194739</v>
      </c>
      <c r="S158" s="29">
        <v>0.36829949543868939</v>
      </c>
      <c r="T158" s="46" t="str">
        <f t="shared" si="6"/>
        <v>大盘</v>
      </c>
      <c r="U158" s="46" t="str">
        <f t="shared" si="7"/>
        <v>成长</v>
      </c>
      <c r="V158" s="46" t="str">
        <f t="shared" si="8"/>
        <v>低</v>
      </c>
    </row>
    <row r="159" spans="1:22" s="26" customFormat="1" ht="17.399999999999999" customHeight="1" x14ac:dyDescent="0.25">
      <c r="A159" s="41" t="s">
        <v>525</v>
      </c>
      <c r="B159" s="41" t="s">
        <v>937</v>
      </c>
      <c r="C159" s="41" t="s">
        <v>1167</v>
      </c>
      <c r="D159" s="41" t="s">
        <v>1275</v>
      </c>
      <c r="E159" s="41" t="s">
        <v>1647</v>
      </c>
      <c r="F159" s="42" t="s">
        <v>1648</v>
      </c>
      <c r="G159" s="29">
        <v>-0.124543498732126</v>
      </c>
      <c r="H159" s="29">
        <v>-2.9248794868957689E-2</v>
      </c>
      <c r="I159" s="29">
        <v>9.311226456304042E-2</v>
      </c>
      <c r="J159" s="43">
        <v>4</v>
      </c>
      <c r="K159" s="29">
        <v>0.99470618263407307</v>
      </c>
      <c r="L159" s="29">
        <v>0.94416475712485803</v>
      </c>
      <c r="M159" s="29">
        <v>4.9604850395590289E-2</v>
      </c>
      <c r="N159" s="29">
        <v>-0.10255512075634891</v>
      </c>
      <c r="O159" s="29">
        <v>-0.18353821812816848</v>
      </c>
      <c r="P159" s="29">
        <v>8.3572508454738806E-2</v>
      </c>
      <c r="Q159" s="29">
        <v>0.46494485068948799</v>
      </c>
      <c r="R159" s="29">
        <v>-0.35917874259096627</v>
      </c>
      <c r="S159" s="29">
        <v>0.43800425571688562</v>
      </c>
      <c r="T159" s="46" t="str">
        <f t="shared" si="6"/>
        <v>大盘</v>
      </c>
      <c r="U159" s="46" t="str">
        <f t="shared" si="7"/>
        <v>成长</v>
      </c>
      <c r="V159" s="46" t="str">
        <f t="shared" si="8"/>
        <v>低</v>
      </c>
    </row>
    <row r="160" spans="1:22" s="26" customFormat="1" ht="17.399999999999999" customHeight="1" x14ac:dyDescent="0.25">
      <c r="A160" s="41" t="s">
        <v>345</v>
      </c>
      <c r="B160" s="41" t="s">
        <v>757</v>
      </c>
      <c r="C160" s="41" t="s">
        <v>1167</v>
      </c>
      <c r="D160" s="41" t="s">
        <v>1320</v>
      </c>
      <c r="E160" s="41" t="s">
        <v>1649</v>
      </c>
      <c r="F160" s="42" t="s">
        <v>1650</v>
      </c>
      <c r="G160" s="29">
        <v>5.2318679817556918E-2</v>
      </c>
      <c r="H160" s="29">
        <v>2.3318039631656285E-2</v>
      </c>
      <c r="I160" s="29">
        <v>1.7232454357343763E-2</v>
      </c>
      <c r="J160" s="43">
        <v>11</v>
      </c>
      <c r="K160" s="29">
        <v>0.63628059718104146</v>
      </c>
      <c r="L160" s="29">
        <v>0.60752255652685094</v>
      </c>
      <c r="M160" s="29">
        <v>9.9738806927822762E-2</v>
      </c>
      <c r="N160" s="29">
        <v>-0.38775915732245758</v>
      </c>
      <c r="O160" s="29">
        <v>-0.18359252246389812</v>
      </c>
      <c r="P160" s="29">
        <v>0.11706396975792328</v>
      </c>
      <c r="Q160" s="29">
        <v>-0.2608769850755765</v>
      </c>
      <c r="R160" s="29">
        <v>-0.21065085767415825</v>
      </c>
      <c r="S160" s="29">
        <v>7.4783761885193298E-2</v>
      </c>
      <c r="T160" s="46" t="str">
        <f t="shared" si="6"/>
        <v>大盘</v>
      </c>
      <c r="U160" s="46" t="str">
        <f t="shared" si="7"/>
        <v>成长</v>
      </c>
      <c r="V160" s="46" t="str">
        <f t="shared" si="8"/>
        <v>低</v>
      </c>
    </row>
    <row r="161" spans="1:22" s="26" customFormat="1" ht="17.399999999999999" customHeight="1" x14ac:dyDescent="0.25">
      <c r="A161" s="41" t="s">
        <v>240</v>
      </c>
      <c r="B161" s="41" t="s">
        <v>652</v>
      </c>
      <c r="C161" s="41" t="s">
        <v>1177</v>
      </c>
      <c r="D161" s="41" t="s">
        <v>1300</v>
      </c>
      <c r="E161" s="41" t="s">
        <v>1651</v>
      </c>
      <c r="F161" s="42" t="s">
        <v>1652</v>
      </c>
      <c r="G161" s="29">
        <v>-1.61526582231451E-2</v>
      </c>
      <c r="H161" s="29">
        <v>-5.4035953607054953E-2</v>
      </c>
      <c r="I161" s="29">
        <v>3.442137463648233E-2</v>
      </c>
      <c r="J161" s="43">
        <v>1</v>
      </c>
      <c r="K161" s="29">
        <v>1.1050909349551554</v>
      </c>
      <c r="L161" s="29">
        <v>0.95406811013276849</v>
      </c>
      <c r="M161" s="29">
        <v>0.13486752945898225</v>
      </c>
      <c r="N161" s="29">
        <v>-0.42389971816296057</v>
      </c>
      <c r="O161" s="29">
        <v>-0.18383294229339273</v>
      </c>
      <c r="P161" s="29">
        <v>0.13011048458997557</v>
      </c>
      <c r="Q161" s="29">
        <v>-4.408947929731457E-2</v>
      </c>
      <c r="R161" s="29">
        <v>-7.3354067498021799E-2</v>
      </c>
      <c r="S161" s="29">
        <v>7.611330235761686E-2</v>
      </c>
      <c r="T161" s="46" t="str">
        <f t="shared" si="6"/>
        <v>大盘</v>
      </c>
      <c r="U161" s="46" t="str">
        <f t="shared" si="7"/>
        <v>成长</v>
      </c>
      <c r="V161" s="46" t="str">
        <f t="shared" si="8"/>
        <v>低</v>
      </c>
    </row>
    <row r="162" spans="1:22" s="26" customFormat="1" ht="17.399999999999999" customHeight="1" x14ac:dyDescent="0.25">
      <c r="A162" s="41" t="s">
        <v>334</v>
      </c>
      <c r="B162" s="41" t="s">
        <v>746</v>
      </c>
      <c r="C162" s="41" t="s">
        <v>1177</v>
      </c>
      <c r="D162" s="41" t="s">
        <v>1190</v>
      </c>
      <c r="E162" s="41" t="s">
        <v>1653</v>
      </c>
      <c r="F162" s="42" t="s">
        <v>1654</v>
      </c>
      <c r="G162" s="29">
        <v>3.3563290176104432E-2</v>
      </c>
      <c r="H162" s="29">
        <v>2.0504743961548898E-2</v>
      </c>
      <c r="I162" s="29">
        <v>2.8378849379226936E-2</v>
      </c>
      <c r="J162" s="43">
        <v>10</v>
      </c>
      <c r="K162" s="29">
        <v>0.71259835160099971</v>
      </c>
      <c r="L162" s="29">
        <v>0.63770888904529832</v>
      </c>
      <c r="M162" s="29">
        <v>5.0062807683376433E-2</v>
      </c>
      <c r="N162" s="29">
        <v>-0.30286227097775698</v>
      </c>
      <c r="O162" s="29">
        <v>-0.1851682421445574</v>
      </c>
      <c r="P162" s="29">
        <v>6.1739836062078515E-2</v>
      </c>
      <c r="Q162" s="29">
        <v>-0.10610307334575286</v>
      </c>
      <c r="R162" s="29">
        <v>-0.22199804580158244</v>
      </c>
      <c r="S162" s="29">
        <v>8.05718063583023E-2</v>
      </c>
      <c r="T162" s="46" t="str">
        <f t="shared" si="6"/>
        <v>大盘</v>
      </c>
      <c r="U162" s="46" t="str">
        <f t="shared" si="7"/>
        <v>成长</v>
      </c>
      <c r="V162" s="46" t="str">
        <f t="shared" si="8"/>
        <v>低</v>
      </c>
    </row>
    <row r="163" spans="1:22" s="26" customFormat="1" ht="17.399999999999999" customHeight="1" x14ac:dyDescent="0.25">
      <c r="A163" s="41" t="s">
        <v>534</v>
      </c>
      <c r="B163" s="41" t="s">
        <v>946</v>
      </c>
      <c r="C163" s="41" t="s">
        <v>1167</v>
      </c>
      <c r="D163" s="41" t="s">
        <v>1363</v>
      </c>
      <c r="E163" s="41" t="s">
        <v>1655</v>
      </c>
      <c r="F163" s="42" t="s">
        <v>1656</v>
      </c>
      <c r="G163" s="29">
        <v>-7.9238286674203018E-2</v>
      </c>
      <c r="H163" s="29">
        <v>3.9574219327195029E-2</v>
      </c>
      <c r="I163" s="29">
        <v>5.3626683149595511E-2</v>
      </c>
      <c r="J163" s="43">
        <v>9</v>
      </c>
      <c r="K163" s="29">
        <v>1.0041088963415237</v>
      </c>
      <c r="L163" s="29">
        <v>0.86505330720837303</v>
      </c>
      <c r="M163" s="29">
        <v>6.3208613199104619E-2</v>
      </c>
      <c r="N163" s="29">
        <v>-0.13526906051684062</v>
      </c>
      <c r="O163" s="29">
        <v>-0.18570249480199252</v>
      </c>
      <c r="P163" s="29">
        <v>5.5974339590320631E-2</v>
      </c>
      <c r="Q163" s="29">
        <v>-7.7518287817354495E-2</v>
      </c>
      <c r="R163" s="29">
        <v>-0.10630403270170409</v>
      </c>
      <c r="S163" s="29">
        <v>8.7717279060811948E-2</v>
      </c>
      <c r="T163" s="46" t="str">
        <f t="shared" si="6"/>
        <v>大盘</v>
      </c>
      <c r="U163" s="46" t="str">
        <f t="shared" si="7"/>
        <v>成长</v>
      </c>
      <c r="V163" s="46" t="str">
        <f t="shared" si="8"/>
        <v>低</v>
      </c>
    </row>
    <row r="164" spans="1:22" s="26" customFormat="1" ht="17.399999999999999" customHeight="1" x14ac:dyDescent="0.25">
      <c r="A164" s="41" t="s">
        <v>350</v>
      </c>
      <c r="B164" s="41" t="s">
        <v>762</v>
      </c>
      <c r="C164" s="41" t="s">
        <v>1177</v>
      </c>
      <c r="D164" s="41" t="s">
        <v>1320</v>
      </c>
      <c r="E164" s="41" t="s">
        <v>1657</v>
      </c>
      <c r="F164" s="42" t="s">
        <v>1658</v>
      </c>
      <c r="G164" s="29">
        <v>-0.15442246296746723</v>
      </c>
      <c r="H164" s="29">
        <v>-5.8362353408459716E-2</v>
      </c>
      <c r="I164" s="29">
        <v>5.7604250143212743E-2</v>
      </c>
      <c r="J164" s="43">
        <v>1</v>
      </c>
      <c r="K164" s="29">
        <v>1.0601415788352559</v>
      </c>
      <c r="L164" s="29">
        <v>0.88598088542275499</v>
      </c>
      <c r="M164" s="29">
        <v>9.8204689320445349E-2</v>
      </c>
      <c r="N164" s="29">
        <v>-0.66864911228905555</v>
      </c>
      <c r="O164" s="29">
        <v>-0.18718458200348057</v>
      </c>
      <c r="P164" s="29">
        <v>0.19553097389588536</v>
      </c>
      <c r="Q164" s="29">
        <v>-0.18840939116937397</v>
      </c>
      <c r="R164" s="29">
        <v>-0.30928808726698226</v>
      </c>
      <c r="S164" s="29">
        <v>0.10643181045278423</v>
      </c>
      <c r="T164" s="46" t="str">
        <f t="shared" si="6"/>
        <v>大盘</v>
      </c>
      <c r="U164" s="46" t="str">
        <f t="shared" si="7"/>
        <v>成长</v>
      </c>
      <c r="V164" s="46" t="str">
        <f t="shared" si="8"/>
        <v>低</v>
      </c>
    </row>
    <row r="165" spans="1:22" s="26" customFormat="1" ht="17.399999999999999" customHeight="1" x14ac:dyDescent="0.25">
      <c r="A165" s="41" t="s">
        <v>301</v>
      </c>
      <c r="B165" s="41" t="s">
        <v>713</v>
      </c>
      <c r="C165" s="41" t="s">
        <v>1167</v>
      </c>
      <c r="D165" s="41" t="s">
        <v>1260</v>
      </c>
      <c r="E165" s="41" t="s">
        <v>1659</v>
      </c>
      <c r="F165" s="42" t="s">
        <v>1660</v>
      </c>
      <c r="G165" s="29">
        <v>2.0047242572626134E-2</v>
      </c>
      <c r="H165" s="29">
        <v>6.3580843799367473E-2</v>
      </c>
      <c r="I165" s="29">
        <v>5.4785400439928966E-2</v>
      </c>
      <c r="J165" s="43">
        <v>11</v>
      </c>
      <c r="K165" s="29">
        <v>0.92774063114552541</v>
      </c>
      <c r="L165" s="29">
        <v>0.88095873112547063</v>
      </c>
      <c r="M165" s="29">
        <v>6.4754609880541797E-2</v>
      </c>
      <c r="N165" s="29">
        <v>-0.18561953556249747</v>
      </c>
      <c r="O165" s="29">
        <v>-0.18926990000287636</v>
      </c>
      <c r="P165" s="29">
        <v>4.5282288562673689E-2</v>
      </c>
      <c r="Q165" s="29">
        <v>-7.1232409518432155E-2</v>
      </c>
      <c r="R165" s="29">
        <v>-0.32568612959171395</v>
      </c>
      <c r="S165" s="29">
        <v>0.14543176337631075</v>
      </c>
      <c r="T165" s="46" t="str">
        <f t="shared" si="6"/>
        <v>大盘</v>
      </c>
      <c r="U165" s="46" t="str">
        <f t="shared" si="7"/>
        <v>成长</v>
      </c>
      <c r="V165" s="46" t="str">
        <f t="shared" si="8"/>
        <v>低</v>
      </c>
    </row>
    <row r="166" spans="1:22" s="26" customFormat="1" ht="17.399999999999999" customHeight="1" x14ac:dyDescent="0.25">
      <c r="A166" s="41" t="s">
        <v>312</v>
      </c>
      <c r="B166" s="41" t="s">
        <v>724</v>
      </c>
      <c r="C166" s="41" t="s">
        <v>1177</v>
      </c>
      <c r="D166" s="41" t="s">
        <v>1184</v>
      </c>
      <c r="E166" s="41" t="s">
        <v>1661</v>
      </c>
      <c r="F166" s="42" t="s">
        <v>1662</v>
      </c>
      <c r="G166" s="29">
        <v>-0.1271935150210636</v>
      </c>
      <c r="H166" s="29">
        <v>-2.5347272975882258E-2</v>
      </c>
      <c r="I166" s="29">
        <v>5.9318793404313216E-2</v>
      </c>
      <c r="J166" s="43">
        <v>5</v>
      </c>
      <c r="K166" s="29">
        <v>1.0645848236362454</v>
      </c>
      <c r="L166" s="29">
        <v>0.92415932096784126</v>
      </c>
      <c r="M166" s="29">
        <v>7.9292014464207888E-2</v>
      </c>
      <c r="N166" s="29">
        <v>-0.35019735108531713</v>
      </c>
      <c r="O166" s="29">
        <v>-0.18975816059488806</v>
      </c>
      <c r="P166" s="29">
        <v>0.16053891018386962</v>
      </c>
      <c r="Q166" s="29">
        <v>0.2576534755815274</v>
      </c>
      <c r="R166" s="29">
        <v>7.3999856287149793E-2</v>
      </c>
      <c r="S166" s="29">
        <v>0.10116158381372495</v>
      </c>
      <c r="T166" s="46" t="str">
        <f t="shared" si="6"/>
        <v>小盘</v>
      </c>
      <c r="U166" s="46" t="str">
        <f t="shared" si="7"/>
        <v>成长</v>
      </c>
      <c r="V166" s="46" t="str">
        <f t="shared" si="8"/>
        <v>低</v>
      </c>
    </row>
    <row r="167" spans="1:22" s="26" customFormat="1" ht="17.399999999999999" customHeight="1" x14ac:dyDescent="0.25">
      <c r="A167" s="41" t="s">
        <v>496</v>
      </c>
      <c r="B167" s="41" t="s">
        <v>908</v>
      </c>
      <c r="C167" s="41" t="s">
        <v>1167</v>
      </c>
      <c r="D167" s="41" t="s">
        <v>1227</v>
      </c>
      <c r="E167" s="41" t="s">
        <v>1663</v>
      </c>
      <c r="F167" s="42" t="s">
        <v>1664</v>
      </c>
      <c r="G167" s="29">
        <v>-5.7279779462840352E-2</v>
      </c>
      <c r="H167" s="29">
        <v>-4.8385429803685591E-2</v>
      </c>
      <c r="I167" s="29">
        <v>3.3979401801679715E-2</v>
      </c>
      <c r="J167" s="43">
        <v>2</v>
      </c>
      <c r="K167" s="29">
        <v>1.0697569159771694</v>
      </c>
      <c r="L167" s="29">
        <v>1.0167074703453727</v>
      </c>
      <c r="M167" s="29">
        <v>4.1190921584238989E-2</v>
      </c>
      <c r="N167" s="29">
        <v>-0.15053796008402787</v>
      </c>
      <c r="O167" s="29">
        <v>-0.19181422161917405</v>
      </c>
      <c r="P167" s="29">
        <v>0.12149832109393612</v>
      </c>
      <c r="Q167" s="29">
        <v>-6.2835179290768928E-2</v>
      </c>
      <c r="R167" s="29">
        <v>1.8532674926549642E-4</v>
      </c>
      <c r="S167" s="29">
        <v>8.5538652631300102E-2</v>
      </c>
      <c r="T167" s="46" t="str">
        <f t="shared" si="6"/>
        <v>小盘</v>
      </c>
      <c r="U167" s="46" t="str">
        <f t="shared" si="7"/>
        <v>成长</v>
      </c>
      <c r="V167" s="46" t="str">
        <f t="shared" si="8"/>
        <v>高</v>
      </c>
    </row>
    <row r="168" spans="1:22" s="26" customFormat="1" ht="17.399999999999999" customHeight="1" x14ac:dyDescent="0.25">
      <c r="A168" s="41" t="s">
        <v>488</v>
      </c>
      <c r="B168" s="41" t="s">
        <v>900</v>
      </c>
      <c r="C168" s="41" t="s">
        <v>1177</v>
      </c>
      <c r="D168" s="41" t="s">
        <v>1257</v>
      </c>
      <c r="E168" s="41" t="s">
        <v>1665</v>
      </c>
      <c r="F168" s="42" t="s">
        <v>1499</v>
      </c>
      <c r="G168" s="29">
        <v>-4.0178570047075257E-3</v>
      </c>
      <c r="H168" s="29">
        <v>-2.443059325079738E-2</v>
      </c>
      <c r="I168" s="29">
        <v>4.5372966533591332E-2</v>
      </c>
      <c r="J168" s="43">
        <v>3</v>
      </c>
      <c r="K168" s="29">
        <v>0.92589317449951958</v>
      </c>
      <c r="L168" s="29">
        <v>0.82128250358306321</v>
      </c>
      <c r="M168" s="29">
        <v>7.4123336672633683E-2</v>
      </c>
      <c r="N168" s="29">
        <v>-0.17018622937513675</v>
      </c>
      <c r="O168" s="29">
        <v>-0.19217396911175599</v>
      </c>
      <c r="P168" s="29">
        <v>3.1674780070085826E-2</v>
      </c>
      <c r="Q168" s="29">
        <v>-1.7644694971452918E-3</v>
      </c>
      <c r="R168" s="29">
        <v>-0.11376654553337838</v>
      </c>
      <c r="S168" s="29">
        <v>8.3770645988408166E-2</v>
      </c>
      <c r="T168" s="46" t="str">
        <f t="shared" si="6"/>
        <v>大盘</v>
      </c>
      <c r="U168" s="46" t="str">
        <f t="shared" si="7"/>
        <v>成长</v>
      </c>
      <c r="V168" s="46" t="str">
        <f t="shared" si="8"/>
        <v>低</v>
      </c>
    </row>
    <row r="169" spans="1:22" s="26" customFormat="1" ht="17.399999999999999" customHeight="1" x14ac:dyDescent="0.25">
      <c r="A169" s="41" t="s">
        <v>220</v>
      </c>
      <c r="B169" s="41" t="s">
        <v>632</v>
      </c>
      <c r="C169" s="41" t="s">
        <v>1177</v>
      </c>
      <c r="D169" s="41" t="s">
        <v>1246</v>
      </c>
      <c r="E169" s="41" t="s">
        <v>1666</v>
      </c>
      <c r="F169" s="42" t="s">
        <v>1667</v>
      </c>
      <c r="G169" s="29">
        <v>-0.1578951623704247</v>
      </c>
      <c r="H169" s="29">
        <v>-1.4693272397577709E-2</v>
      </c>
      <c r="I169" s="29">
        <v>7.659444223879798E-2</v>
      </c>
      <c r="J169" s="43">
        <v>5</v>
      </c>
      <c r="K169" s="29">
        <v>0.95953866227837981</v>
      </c>
      <c r="L169" s="29">
        <v>0.85575324199662672</v>
      </c>
      <c r="M169" s="29">
        <v>6.4853986471460595E-2</v>
      </c>
      <c r="N169" s="29">
        <v>-0.23210502945409475</v>
      </c>
      <c r="O169" s="29">
        <v>-0.19269097904916768</v>
      </c>
      <c r="P169" s="29">
        <v>0.13516896954586552</v>
      </c>
      <c r="Q169" s="29">
        <v>-0.14111791823839193</v>
      </c>
      <c r="R169" s="29">
        <v>-0.3909753211674391</v>
      </c>
      <c r="S169" s="29">
        <v>0.2103148208436372</v>
      </c>
      <c r="T169" s="46" t="str">
        <f t="shared" si="6"/>
        <v>大盘</v>
      </c>
      <c r="U169" s="46" t="str">
        <f t="shared" si="7"/>
        <v>成长</v>
      </c>
      <c r="V169" s="46" t="str">
        <f t="shared" si="8"/>
        <v>低</v>
      </c>
    </row>
    <row r="170" spans="1:22" s="26" customFormat="1" ht="17.399999999999999" customHeight="1" x14ac:dyDescent="0.25">
      <c r="A170" s="41" t="s">
        <v>502</v>
      </c>
      <c r="B170" s="41" t="s">
        <v>914</v>
      </c>
      <c r="C170" s="41" t="s">
        <v>1177</v>
      </c>
      <c r="D170" s="41" t="s">
        <v>1437</v>
      </c>
      <c r="E170" s="41" t="s">
        <v>1418</v>
      </c>
      <c r="F170" s="42" t="s">
        <v>1668</v>
      </c>
      <c r="G170" s="29">
        <v>-0.25878708154848656</v>
      </c>
      <c r="H170" s="29">
        <v>-9.1721372391294798E-2</v>
      </c>
      <c r="I170" s="29">
        <v>6.3964111747579294E-2</v>
      </c>
      <c r="J170" s="43">
        <v>0</v>
      </c>
      <c r="K170" s="29">
        <v>0.91148690203344918</v>
      </c>
      <c r="L170" s="29">
        <v>0.85386113589291845</v>
      </c>
      <c r="M170" s="29">
        <v>3.1356866810539237E-2</v>
      </c>
      <c r="N170" s="29">
        <v>-0.26228130332490707</v>
      </c>
      <c r="O170" s="29">
        <v>-0.19460076599128753</v>
      </c>
      <c r="P170" s="29">
        <v>6.3168328704173118E-2</v>
      </c>
      <c r="Q170" s="29">
        <v>5.8320267612963425E-2</v>
      </c>
      <c r="R170" s="29">
        <v>-0.17890692800069996</v>
      </c>
      <c r="S170" s="29">
        <v>0.14208383340576136</v>
      </c>
      <c r="T170" s="46" t="str">
        <f t="shared" si="6"/>
        <v>大盘</v>
      </c>
      <c r="U170" s="46" t="str">
        <f t="shared" si="7"/>
        <v>成长</v>
      </c>
      <c r="V170" s="46" t="str">
        <f t="shared" si="8"/>
        <v>低</v>
      </c>
    </row>
    <row r="171" spans="1:22" s="26" customFormat="1" ht="17.399999999999999" customHeight="1" x14ac:dyDescent="0.25">
      <c r="A171" s="41" t="s">
        <v>423</v>
      </c>
      <c r="B171" s="41" t="s">
        <v>835</v>
      </c>
      <c r="C171" s="41" t="s">
        <v>1177</v>
      </c>
      <c r="D171" s="41" t="s">
        <v>1440</v>
      </c>
      <c r="E171" s="41" t="s">
        <v>1669</v>
      </c>
      <c r="F171" s="42" t="s">
        <v>1442</v>
      </c>
      <c r="G171" s="29">
        <v>-4.4748797025449233E-2</v>
      </c>
      <c r="H171" s="29">
        <v>-3.2063026698236748E-2</v>
      </c>
      <c r="I171" s="29">
        <v>5.0342945556540494E-2</v>
      </c>
      <c r="J171" s="43">
        <v>2</v>
      </c>
      <c r="K171" s="29">
        <v>0.94033759660127836</v>
      </c>
      <c r="L171" s="29">
        <v>0.85421467114411254</v>
      </c>
      <c r="M171" s="29">
        <v>5.6237407359392762E-2</v>
      </c>
      <c r="N171" s="29">
        <v>1.629472679687194E-3</v>
      </c>
      <c r="O171" s="29">
        <v>-0.19521938858529375</v>
      </c>
      <c r="P171" s="29">
        <v>0.12608307463581508</v>
      </c>
      <c r="Q171" s="29">
        <v>-0.13715113659127659</v>
      </c>
      <c r="R171" s="29">
        <v>-0.24906342036337273</v>
      </c>
      <c r="S171" s="29">
        <v>8.6000365708346904E-2</v>
      </c>
      <c r="T171" s="46" t="str">
        <f t="shared" si="6"/>
        <v>大盘</v>
      </c>
      <c r="U171" s="46" t="str">
        <f t="shared" si="7"/>
        <v>成长</v>
      </c>
      <c r="V171" s="46" t="str">
        <f t="shared" si="8"/>
        <v>低</v>
      </c>
    </row>
    <row r="172" spans="1:22" s="26" customFormat="1" ht="17.399999999999999" customHeight="1" x14ac:dyDescent="0.25">
      <c r="A172" s="41" t="s">
        <v>309</v>
      </c>
      <c r="B172" s="41" t="s">
        <v>721</v>
      </c>
      <c r="C172" s="41" t="s">
        <v>1177</v>
      </c>
      <c r="D172" s="41" t="s">
        <v>1184</v>
      </c>
      <c r="E172" s="41" t="s">
        <v>1670</v>
      </c>
      <c r="F172" s="42" t="s">
        <v>1671</v>
      </c>
      <c r="G172" s="29">
        <v>-2.191246161580121E-2</v>
      </c>
      <c r="H172" s="29">
        <v>-3.0394559784611441E-3</v>
      </c>
      <c r="I172" s="29">
        <v>2.7517680524660318E-2</v>
      </c>
      <c r="J172" s="43">
        <v>5</v>
      </c>
      <c r="K172" s="29">
        <v>0.88570779678793499</v>
      </c>
      <c r="L172" s="29">
        <v>0.78784320168966493</v>
      </c>
      <c r="M172" s="29">
        <v>8.3743575661203412E-2</v>
      </c>
      <c r="N172" s="29">
        <v>-0.27242576108801836</v>
      </c>
      <c r="O172" s="29">
        <v>-0.19649749531139607</v>
      </c>
      <c r="P172" s="29">
        <v>7.1121587619297558E-2</v>
      </c>
      <c r="Q172" s="29">
        <v>-0.13666081624877058</v>
      </c>
      <c r="R172" s="29">
        <v>-0.19372427651973986</v>
      </c>
      <c r="S172" s="29">
        <v>6.4117892372637209E-2</v>
      </c>
      <c r="T172" s="46" t="str">
        <f t="shared" si="6"/>
        <v>大盘</v>
      </c>
      <c r="U172" s="46" t="str">
        <f t="shared" si="7"/>
        <v>成长</v>
      </c>
      <c r="V172" s="46" t="str">
        <f t="shared" si="8"/>
        <v>低</v>
      </c>
    </row>
    <row r="173" spans="1:22" s="26" customFormat="1" ht="17.399999999999999" customHeight="1" x14ac:dyDescent="0.25">
      <c r="A173" s="41" t="s">
        <v>346</v>
      </c>
      <c r="B173" s="41" t="s">
        <v>758</v>
      </c>
      <c r="C173" s="41" t="s">
        <v>1167</v>
      </c>
      <c r="D173" s="41" t="s">
        <v>1320</v>
      </c>
      <c r="E173" s="41" t="s">
        <v>1570</v>
      </c>
      <c r="F173" s="42" t="s">
        <v>1672</v>
      </c>
      <c r="G173" s="29">
        <v>-0.11341129072483813</v>
      </c>
      <c r="H173" s="29">
        <v>-4.9457263652621592E-3</v>
      </c>
      <c r="I173" s="29">
        <v>3.7824630927022103E-2</v>
      </c>
      <c r="J173" s="43">
        <v>7</v>
      </c>
      <c r="K173" s="29">
        <v>0.96073413219479953</v>
      </c>
      <c r="L173" s="29">
        <v>0.85676628529855325</v>
      </c>
      <c r="M173" s="29">
        <v>6.1461079390176539E-2</v>
      </c>
      <c r="N173" s="29">
        <v>-0.1072765636811832</v>
      </c>
      <c r="O173" s="29">
        <v>-0.19649982126067259</v>
      </c>
      <c r="P173" s="29">
        <v>0.1022163939376331</v>
      </c>
      <c r="Q173" s="29">
        <v>0.20452719218375129</v>
      </c>
      <c r="R173" s="29">
        <v>7.9778641666743491E-2</v>
      </c>
      <c r="S173" s="29">
        <v>7.5033647776268891E-2</v>
      </c>
      <c r="T173" s="46" t="str">
        <f t="shared" si="6"/>
        <v>小盘</v>
      </c>
      <c r="U173" s="46" t="str">
        <f t="shared" si="7"/>
        <v>成长</v>
      </c>
      <c r="V173" s="46" t="str">
        <f t="shared" si="8"/>
        <v>低</v>
      </c>
    </row>
    <row r="174" spans="1:22" s="26" customFormat="1" ht="17.399999999999999" customHeight="1" x14ac:dyDescent="0.25">
      <c r="A174" s="41" t="s">
        <v>363</v>
      </c>
      <c r="B174" s="41" t="s">
        <v>775</v>
      </c>
      <c r="C174" s="41" t="s">
        <v>1177</v>
      </c>
      <c r="D174" s="41" t="s">
        <v>1238</v>
      </c>
      <c r="E174" s="41" t="s">
        <v>1673</v>
      </c>
      <c r="F174" s="42" t="s">
        <v>1674</v>
      </c>
      <c r="G174" s="29">
        <v>-5.7036071414846623E-2</v>
      </c>
      <c r="H174" s="29">
        <v>4.3316579220775343E-2</v>
      </c>
      <c r="I174" s="29">
        <v>6.1735032638059448E-2</v>
      </c>
      <c r="J174" s="43">
        <v>8</v>
      </c>
      <c r="K174" s="29">
        <v>0.95057590535797309</v>
      </c>
      <c r="L174" s="29">
        <v>0.92280761355572016</v>
      </c>
      <c r="M174" s="29">
        <v>5.3090566304385613E-2</v>
      </c>
      <c r="N174" s="29">
        <v>-0.33380359207956539</v>
      </c>
      <c r="O174" s="29">
        <v>-0.19759142253272488</v>
      </c>
      <c r="P174" s="29">
        <v>6.9835369269518957E-2</v>
      </c>
      <c r="Q174" s="29">
        <v>-0.20333526745392552</v>
      </c>
      <c r="R174" s="29">
        <v>-0.31545188484931569</v>
      </c>
      <c r="S174" s="29">
        <v>7.3148208403756937E-2</v>
      </c>
      <c r="T174" s="46" t="str">
        <f t="shared" si="6"/>
        <v>大盘</v>
      </c>
      <c r="U174" s="46" t="str">
        <f t="shared" si="7"/>
        <v>成长</v>
      </c>
      <c r="V174" s="46" t="str">
        <f t="shared" si="8"/>
        <v>低</v>
      </c>
    </row>
    <row r="175" spans="1:22" s="26" customFormat="1" ht="17.399999999999999" customHeight="1" x14ac:dyDescent="0.25">
      <c r="A175" s="41" t="s">
        <v>551</v>
      </c>
      <c r="B175" s="41" t="s">
        <v>963</v>
      </c>
      <c r="C175" s="41" t="s">
        <v>1167</v>
      </c>
      <c r="D175" s="41" t="s">
        <v>1675</v>
      </c>
      <c r="E175" s="41" t="s">
        <v>1676</v>
      </c>
      <c r="F175" s="42" t="s">
        <v>1677</v>
      </c>
      <c r="G175" s="29">
        <v>-7.6035005313190879E-2</v>
      </c>
      <c r="H175" s="29">
        <v>-1.0796899408269998E-2</v>
      </c>
      <c r="I175" s="29">
        <v>7.9457036795735764E-2</v>
      </c>
      <c r="J175" s="43">
        <v>6</v>
      </c>
      <c r="K175" s="29">
        <v>0.96957236227570409</v>
      </c>
      <c r="L175" s="29">
        <v>0.83257390487260452</v>
      </c>
      <c r="M175" s="29">
        <v>9.6992806679595936E-2</v>
      </c>
      <c r="N175" s="29">
        <v>-0.62042623432986355</v>
      </c>
      <c r="O175" s="29">
        <v>-0.19779185810601427</v>
      </c>
      <c r="P175" s="29">
        <v>0.20352825230424915</v>
      </c>
      <c r="Q175" s="29">
        <v>-7.2180635213778599E-2</v>
      </c>
      <c r="R175" s="29">
        <v>-9.4690492683933633E-2</v>
      </c>
      <c r="S175" s="29">
        <v>0.1704821375963767</v>
      </c>
      <c r="T175" s="46" t="str">
        <f t="shared" si="6"/>
        <v>大盘</v>
      </c>
      <c r="U175" s="46" t="str">
        <f t="shared" si="7"/>
        <v>成长</v>
      </c>
      <c r="V175" s="46" t="str">
        <f t="shared" si="8"/>
        <v>低</v>
      </c>
    </row>
    <row r="176" spans="1:22" s="26" customFormat="1" ht="17.399999999999999" customHeight="1" x14ac:dyDescent="0.25">
      <c r="A176" s="41" t="s">
        <v>177</v>
      </c>
      <c r="B176" s="41" t="s">
        <v>589</v>
      </c>
      <c r="C176" s="41" t="s">
        <v>1177</v>
      </c>
      <c r="D176" s="41" t="s">
        <v>1300</v>
      </c>
      <c r="E176" s="41" t="s">
        <v>1678</v>
      </c>
      <c r="F176" s="42" t="s">
        <v>1679</v>
      </c>
      <c r="G176" s="29">
        <v>1.1315217767342289E-2</v>
      </c>
      <c r="H176" s="29">
        <v>-4.008391010918632E-2</v>
      </c>
      <c r="I176" s="29">
        <v>3.7362915079319679E-2</v>
      </c>
      <c r="J176" s="43">
        <v>2</v>
      </c>
      <c r="K176" s="29">
        <v>1.0356179187445669</v>
      </c>
      <c r="L176" s="29">
        <v>0.9158903463653999</v>
      </c>
      <c r="M176" s="29">
        <v>9.2977386189420752E-2</v>
      </c>
      <c r="N176" s="29">
        <v>-0.30162543451220258</v>
      </c>
      <c r="O176" s="29">
        <v>-0.19781596010906369</v>
      </c>
      <c r="P176" s="29">
        <v>0.13880575404843845</v>
      </c>
      <c r="Q176" s="29">
        <v>-0.1825658987144384</v>
      </c>
      <c r="R176" s="29">
        <v>-0.10733692264868817</v>
      </c>
      <c r="S176" s="29">
        <v>7.159015964218865E-2</v>
      </c>
      <c r="T176" s="46" t="str">
        <f t="shared" si="6"/>
        <v>大盘</v>
      </c>
      <c r="U176" s="46" t="str">
        <f t="shared" si="7"/>
        <v>成长</v>
      </c>
      <c r="V176" s="46" t="str">
        <f t="shared" si="8"/>
        <v>低</v>
      </c>
    </row>
    <row r="177" spans="1:22" s="26" customFormat="1" ht="17.399999999999999" customHeight="1" x14ac:dyDescent="0.25">
      <c r="A177" s="41" t="s">
        <v>310</v>
      </c>
      <c r="B177" s="41" t="s">
        <v>722</v>
      </c>
      <c r="C177" s="41" t="s">
        <v>1167</v>
      </c>
      <c r="D177" s="41" t="s">
        <v>1184</v>
      </c>
      <c r="E177" s="41" t="s">
        <v>1680</v>
      </c>
      <c r="F177" s="42" t="s">
        <v>1671</v>
      </c>
      <c r="G177" s="29">
        <v>-1.7768746251128009E-2</v>
      </c>
      <c r="H177" s="29">
        <v>-1.3294602271197858E-3</v>
      </c>
      <c r="I177" s="29">
        <v>2.643736617784213E-2</v>
      </c>
      <c r="J177" s="43">
        <v>5</v>
      </c>
      <c r="K177" s="29">
        <v>0.87351832528613416</v>
      </c>
      <c r="L177" s="29">
        <v>0.78974686162650765</v>
      </c>
      <c r="M177" s="29">
        <v>7.7877537525778334E-2</v>
      </c>
      <c r="N177" s="29">
        <v>-0.27310999971394151</v>
      </c>
      <c r="O177" s="29">
        <v>-0.198012254366596</v>
      </c>
      <c r="P177" s="29">
        <v>7.0996324247258102E-2</v>
      </c>
      <c r="Q177" s="29">
        <v>-0.13585951815351066</v>
      </c>
      <c r="R177" s="29">
        <v>-0.19222641361049295</v>
      </c>
      <c r="S177" s="29">
        <v>6.3788904871963426E-2</v>
      </c>
      <c r="T177" s="46" t="str">
        <f t="shared" si="6"/>
        <v>大盘</v>
      </c>
      <c r="U177" s="46" t="str">
        <f t="shared" si="7"/>
        <v>成长</v>
      </c>
      <c r="V177" s="46" t="str">
        <f t="shared" si="8"/>
        <v>低</v>
      </c>
    </row>
    <row r="178" spans="1:22" s="26" customFormat="1" ht="17.399999999999999" customHeight="1" x14ac:dyDescent="0.25">
      <c r="A178" s="41" t="s">
        <v>293</v>
      </c>
      <c r="B178" s="41" t="s">
        <v>705</v>
      </c>
      <c r="C178" s="41" t="s">
        <v>1167</v>
      </c>
      <c r="D178" s="41" t="s">
        <v>1449</v>
      </c>
      <c r="E178" s="41" t="s">
        <v>1681</v>
      </c>
      <c r="F178" s="42" t="s">
        <v>1682</v>
      </c>
      <c r="G178" s="29">
        <v>7.7155801270317681E-2</v>
      </c>
      <c r="H178" s="29">
        <v>1.9703852493019557E-3</v>
      </c>
      <c r="I178" s="29">
        <v>3.8248763925896649E-2</v>
      </c>
      <c r="J178" s="43">
        <v>6</v>
      </c>
      <c r="K178" s="29">
        <v>0.9664268003767551</v>
      </c>
      <c r="L178" s="29">
        <v>0.83290970562625566</v>
      </c>
      <c r="M178" s="29">
        <v>6.1967781821359799E-2</v>
      </c>
      <c r="N178" s="29">
        <v>-0.1538668970500229</v>
      </c>
      <c r="O178" s="29">
        <v>-0.1994628764356485</v>
      </c>
      <c r="P178" s="29">
        <v>0.15369304087425611</v>
      </c>
      <c r="Q178" s="29">
        <v>-0.11104426672290908</v>
      </c>
      <c r="R178" s="29">
        <v>-8.8968246249180205E-2</v>
      </c>
      <c r="S178" s="29">
        <v>3.0898454464390331E-2</v>
      </c>
      <c r="T178" s="46" t="str">
        <f t="shared" si="6"/>
        <v>大盘</v>
      </c>
      <c r="U178" s="46" t="str">
        <f t="shared" si="7"/>
        <v>成长</v>
      </c>
      <c r="V178" s="46" t="str">
        <f t="shared" si="8"/>
        <v>低</v>
      </c>
    </row>
    <row r="179" spans="1:22" s="26" customFormat="1" ht="17.399999999999999" customHeight="1" x14ac:dyDescent="0.25">
      <c r="A179" s="41" t="s">
        <v>194</v>
      </c>
      <c r="B179" s="41" t="s">
        <v>606</v>
      </c>
      <c r="C179" s="41" t="s">
        <v>1167</v>
      </c>
      <c r="D179" s="41" t="s">
        <v>1199</v>
      </c>
      <c r="E179" s="41" t="s">
        <v>1683</v>
      </c>
      <c r="F179" s="42" t="s">
        <v>1684</v>
      </c>
      <c r="G179" s="29">
        <v>-0.14790330940611129</v>
      </c>
      <c r="H179" s="29">
        <v>2.524291712147177E-2</v>
      </c>
      <c r="I179" s="29">
        <v>8.702471856200375E-2</v>
      </c>
      <c r="J179" s="43">
        <v>10</v>
      </c>
      <c r="K179" s="29">
        <v>0.72719659746599563</v>
      </c>
      <c r="L179" s="29">
        <v>0.51424522851677712</v>
      </c>
      <c r="M179" s="29">
        <v>0.15502025968435001</v>
      </c>
      <c r="N179" s="29">
        <v>-0.50638854297062053</v>
      </c>
      <c r="O179" s="29">
        <v>-0.2011406180099414</v>
      </c>
      <c r="P179" s="29">
        <v>0.14757054206704945</v>
      </c>
      <c r="Q179" s="29">
        <v>-4.4613346394949578E-2</v>
      </c>
      <c r="R179" s="29">
        <v>-0.23262869602287781</v>
      </c>
      <c r="S179" s="29">
        <v>0.15906566503145117</v>
      </c>
      <c r="T179" s="46" t="str">
        <f t="shared" si="6"/>
        <v>大盘</v>
      </c>
      <c r="U179" s="46" t="str">
        <f t="shared" si="7"/>
        <v>成长</v>
      </c>
      <c r="V179" s="46" t="str">
        <f t="shared" si="8"/>
        <v>低</v>
      </c>
    </row>
    <row r="180" spans="1:22" s="26" customFormat="1" ht="17.399999999999999" customHeight="1" x14ac:dyDescent="0.25">
      <c r="A180" s="41" t="s">
        <v>459</v>
      </c>
      <c r="B180" s="41" t="s">
        <v>871</v>
      </c>
      <c r="C180" s="41" t="s">
        <v>1177</v>
      </c>
      <c r="D180" s="41" t="s">
        <v>1208</v>
      </c>
      <c r="E180" s="41" t="s">
        <v>1610</v>
      </c>
      <c r="F180" s="42" t="s">
        <v>1685</v>
      </c>
      <c r="G180" s="29">
        <v>-0.18284279978376883</v>
      </c>
      <c r="H180" s="29">
        <v>-9.7254823439503049E-2</v>
      </c>
      <c r="I180" s="29">
        <v>5.1181396964283393E-2</v>
      </c>
      <c r="J180" s="43">
        <v>0</v>
      </c>
      <c r="K180" s="29">
        <v>1.0502339278489503</v>
      </c>
      <c r="L180" s="29">
        <v>0.92339349185658504</v>
      </c>
      <c r="M180" s="29">
        <v>0.10175577513610494</v>
      </c>
      <c r="N180" s="29">
        <v>-0.35718216610403847</v>
      </c>
      <c r="O180" s="29">
        <v>-0.20324209433762772</v>
      </c>
      <c r="P180" s="29">
        <v>0.10140023732013898</v>
      </c>
      <c r="Q180" s="29">
        <v>0.13924543172489373</v>
      </c>
      <c r="R180" s="29">
        <v>-0.1119131860648811</v>
      </c>
      <c r="S180" s="29">
        <v>0.1893070324293</v>
      </c>
      <c r="T180" s="46" t="str">
        <f t="shared" si="6"/>
        <v>大盘</v>
      </c>
      <c r="U180" s="46" t="str">
        <f t="shared" si="7"/>
        <v>成长</v>
      </c>
      <c r="V180" s="46" t="str">
        <f t="shared" si="8"/>
        <v>低</v>
      </c>
    </row>
    <row r="181" spans="1:22" s="26" customFormat="1" ht="17.399999999999999" customHeight="1" x14ac:dyDescent="0.25">
      <c r="A181" s="41" t="s">
        <v>416</v>
      </c>
      <c r="B181" s="41" t="s">
        <v>828</v>
      </c>
      <c r="C181" s="41" t="s">
        <v>1177</v>
      </c>
      <c r="D181" s="41" t="s">
        <v>1686</v>
      </c>
      <c r="E181" s="41" t="s">
        <v>1687</v>
      </c>
      <c r="F181" s="42" t="s">
        <v>1688</v>
      </c>
      <c r="G181" s="29">
        <v>-0.12255865008325581</v>
      </c>
      <c r="H181" s="29">
        <v>-2.459463339464743E-2</v>
      </c>
      <c r="I181" s="29">
        <v>5.0355499098895515E-2</v>
      </c>
      <c r="J181" s="43">
        <v>5</v>
      </c>
      <c r="K181" s="29">
        <v>1.1110013403875139</v>
      </c>
      <c r="L181" s="29">
        <v>0.97996288440984181</v>
      </c>
      <c r="M181" s="29">
        <v>6.9763600359517425E-2</v>
      </c>
      <c r="N181" s="29">
        <v>-0.36602730300338604</v>
      </c>
      <c r="O181" s="29">
        <v>-0.20386661759720068</v>
      </c>
      <c r="P181" s="29">
        <v>8.8160929413938507E-2</v>
      </c>
      <c r="Q181" s="29">
        <v>-3.0436577868172311E-2</v>
      </c>
      <c r="R181" s="29">
        <v>-7.3600153125119708E-2</v>
      </c>
      <c r="S181" s="29">
        <v>9.3633383824373417E-2</v>
      </c>
      <c r="T181" s="46" t="str">
        <f t="shared" si="6"/>
        <v>大盘</v>
      </c>
      <c r="U181" s="46" t="str">
        <f t="shared" si="7"/>
        <v>成长</v>
      </c>
      <c r="V181" s="46" t="str">
        <f t="shared" si="8"/>
        <v>低</v>
      </c>
    </row>
    <row r="182" spans="1:22" s="26" customFormat="1" ht="17.399999999999999" customHeight="1" x14ac:dyDescent="0.25">
      <c r="A182" s="41" t="s">
        <v>288</v>
      </c>
      <c r="B182" s="41" t="s">
        <v>700</v>
      </c>
      <c r="C182" s="41" t="s">
        <v>1177</v>
      </c>
      <c r="D182" s="41" t="s">
        <v>1633</v>
      </c>
      <c r="E182" s="41" t="s">
        <v>1689</v>
      </c>
      <c r="F182" s="42" t="s">
        <v>1690</v>
      </c>
      <c r="G182" s="29">
        <v>-8.5273828831758491E-2</v>
      </c>
      <c r="H182" s="29">
        <v>1.801919336662643E-2</v>
      </c>
      <c r="I182" s="29">
        <v>6.4064323088075886E-2</v>
      </c>
      <c r="J182" s="43">
        <v>8</v>
      </c>
      <c r="K182" s="29">
        <v>0.97370432862486378</v>
      </c>
      <c r="L182" s="29">
        <v>0.7786976882279224</v>
      </c>
      <c r="M182" s="29">
        <v>0.12107438498266911</v>
      </c>
      <c r="N182" s="29">
        <v>-0.71574259523014605</v>
      </c>
      <c r="O182" s="29">
        <v>-0.20394779138203992</v>
      </c>
      <c r="P182" s="29">
        <v>0.25236091013608569</v>
      </c>
      <c r="Q182" s="29">
        <v>-0.20510657060266935</v>
      </c>
      <c r="R182" s="29">
        <v>-0.299648132919896</v>
      </c>
      <c r="S182" s="29">
        <v>6.7329513116994977E-2</v>
      </c>
      <c r="T182" s="46" t="str">
        <f t="shared" si="6"/>
        <v>大盘</v>
      </c>
      <c r="U182" s="46" t="str">
        <f t="shared" si="7"/>
        <v>成长</v>
      </c>
      <c r="V182" s="46" t="str">
        <f t="shared" si="8"/>
        <v>低</v>
      </c>
    </row>
    <row r="183" spans="1:22" s="26" customFormat="1" ht="17.399999999999999" customHeight="1" x14ac:dyDescent="0.25">
      <c r="A183" s="41" t="s">
        <v>224</v>
      </c>
      <c r="B183" s="41" t="s">
        <v>636</v>
      </c>
      <c r="C183" s="41" t="s">
        <v>1177</v>
      </c>
      <c r="D183" s="41" t="s">
        <v>1316</v>
      </c>
      <c r="E183" s="41" t="s">
        <v>1281</v>
      </c>
      <c r="F183" s="42" t="s">
        <v>1691</v>
      </c>
      <c r="G183" s="29">
        <v>-6.3847572142582104E-2</v>
      </c>
      <c r="H183" s="29">
        <v>1.495147154864053E-2</v>
      </c>
      <c r="I183" s="29">
        <v>2.8519538800637775E-2</v>
      </c>
      <c r="J183" s="43">
        <v>9</v>
      </c>
      <c r="K183" s="29">
        <v>0.75843869353950411</v>
      </c>
      <c r="L183" s="29">
        <v>0.6857678992216325</v>
      </c>
      <c r="M183" s="29">
        <v>4.1732603186111938E-2</v>
      </c>
      <c r="N183" s="29">
        <v>-0.31146994256488075</v>
      </c>
      <c r="O183" s="29">
        <v>-0.20469166809403352</v>
      </c>
      <c r="P183" s="29">
        <v>7.6891321257677225E-2</v>
      </c>
      <c r="Q183" s="29">
        <v>-1.1067861039044401E-2</v>
      </c>
      <c r="R183" s="29">
        <v>-0.14731907919923576</v>
      </c>
      <c r="S183" s="29">
        <v>5.8532686360704689E-2</v>
      </c>
      <c r="T183" s="46" t="str">
        <f t="shared" si="6"/>
        <v>大盘</v>
      </c>
      <c r="U183" s="46" t="str">
        <f t="shared" si="7"/>
        <v>成长</v>
      </c>
      <c r="V183" s="46" t="str">
        <f t="shared" si="8"/>
        <v>低</v>
      </c>
    </row>
    <row r="184" spans="1:22" s="26" customFormat="1" ht="17.399999999999999" customHeight="1" x14ac:dyDescent="0.25">
      <c r="A184" s="41" t="s">
        <v>222</v>
      </c>
      <c r="B184" s="41" t="s">
        <v>634</v>
      </c>
      <c r="C184" s="41" t="s">
        <v>1177</v>
      </c>
      <c r="D184" s="41" t="s">
        <v>1316</v>
      </c>
      <c r="E184" s="41" t="s">
        <v>1692</v>
      </c>
      <c r="F184" s="42" t="s">
        <v>1693</v>
      </c>
      <c r="G184" s="29">
        <v>-6.6593540280261793E-2</v>
      </c>
      <c r="H184" s="29">
        <v>-1.5377140004936953E-2</v>
      </c>
      <c r="I184" s="29">
        <v>2.0866194059216095E-2</v>
      </c>
      <c r="J184" s="43">
        <v>2</v>
      </c>
      <c r="K184" s="29">
        <v>0.894511241008209</v>
      </c>
      <c r="L184" s="29">
        <v>0.84281141504437118</v>
      </c>
      <c r="M184" s="29">
        <v>8.0708920599072129E-2</v>
      </c>
      <c r="N184" s="29">
        <v>-0.41502508157271545</v>
      </c>
      <c r="O184" s="29">
        <v>-0.20497757445821407</v>
      </c>
      <c r="P184" s="29">
        <v>0.10656507335898224</v>
      </c>
      <c r="Q184" s="29">
        <v>-0.12896042375353378</v>
      </c>
      <c r="R184" s="29">
        <v>-0.26376764304877182</v>
      </c>
      <c r="S184" s="29">
        <v>5.8402745465917838E-2</v>
      </c>
      <c r="T184" s="46" t="str">
        <f t="shared" si="6"/>
        <v>大盘</v>
      </c>
      <c r="U184" s="46" t="str">
        <f t="shared" si="7"/>
        <v>成长</v>
      </c>
      <c r="V184" s="46" t="str">
        <f t="shared" si="8"/>
        <v>低</v>
      </c>
    </row>
    <row r="185" spans="1:22" s="26" customFormat="1" ht="17.399999999999999" customHeight="1" x14ac:dyDescent="0.25">
      <c r="A185" s="41" t="s">
        <v>437</v>
      </c>
      <c r="B185" s="41" t="s">
        <v>849</v>
      </c>
      <c r="C185" s="41" t="s">
        <v>1177</v>
      </c>
      <c r="D185" s="41" t="s">
        <v>1216</v>
      </c>
      <c r="E185" s="41" t="s">
        <v>1694</v>
      </c>
      <c r="F185" s="42" t="s">
        <v>1695</v>
      </c>
      <c r="G185" s="29">
        <v>-0.17412724531501039</v>
      </c>
      <c r="H185" s="29">
        <v>-2.8951698793389519E-2</v>
      </c>
      <c r="I185" s="29">
        <v>6.7298528048369319E-2</v>
      </c>
      <c r="J185" s="43">
        <v>4</v>
      </c>
      <c r="K185" s="29">
        <v>1.0461666559704206</v>
      </c>
      <c r="L185" s="29">
        <v>0.93881169565128963</v>
      </c>
      <c r="M185" s="29">
        <v>5.9010201196563784E-2</v>
      </c>
      <c r="N185" s="29">
        <v>-0.34043225726031728</v>
      </c>
      <c r="O185" s="29">
        <v>-0.20549252068898874</v>
      </c>
      <c r="P185" s="29">
        <v>9.6344390103627484E-2</v>
      </c>
      <c r="Q185" s="29">
        <v>-0.1396116685704244</v>
      </c>
      <c r="R185" s="29">
        <v>-0.32009721694828469</v>
      </c>
      <c r="S185" s="29">
        <v>0.17061440394607577</v>
      </c>
      <c r="T185" s="46" t="str">
        <f t="shared" si="6"/>
        <v>大盘</v>
      </c>
      <c r="U185" s="46" t="str">
        <f t="shared" si="7"/>
        <v>成长</v>
      </c>
      <c r="V185" s="46" t="str">
        <f t="shared" si="8"/>
        <v>低</v>
      </c>
    </row>
    <row r="186" spans="1:22" s="26" customFormat="1" ht="17.399999999999999" customHeight="1" x14ac:dyDescent="0.25">
      <c r="A186" s="41" t="s">
        <v>528</v>
      </c>
      <c r="B186" s="41" t="s">
        <v>940</v>
      </c>
      <c r="C186" s="41" t="s">
        <v>1167</v>
      </c>
      <c r="D186" s="41" t="s">
        <v>1363</v>
      </c>
      <c r="E186" s="41" t="s">
        <v>1696</v>
      </c>
      <c r="F186" s="42" t="s">
        <v>1697</v>
      </c>
      <c r="G186" s="29">
        <v>-0.15245197092452051</v>
      </c>
      <c r="H186" s="29">
        <v>3.1036689438989087E-2</v>
      </c>
      <c r="I186" s="29">
        <v>7.4153567345510554E-2</v>
      </c>
      <c r="J186" s="43">
        <v>9</v>
      </c>
      <c r="K186" s="29">
        <v>1.0216775502352069</v>
      </c>
      <c r="L186" s="29">
        <v>0.86646761318520094</v>
      </c>
      <c r="M186" s="29">
        <v>7.103338590460824E-2</v>
      </c>
      <c r="N186" s="29">
        <v>-0.14018849731997757</v>
      </c>
      <c r="O186" s="29">
        <v>-0.2056596917887199</v>
      </c>
      <c r="P186" s="29">
        <v>6.3078311143936486E-2</v>
      </c>
      <c r="Q186" s="29">
        <v>1.3360564767344906E-2</v>
      </c>
      <c r="R186" s="29">
        <v>-0.10806372567272195</v>
      </c>
      <c r="S186" s="29">
        <v>0.14308286691332683</v>
      </c>
      <c r="T186" s="46" t="str">
        <f t="shared" si="6"/>
        <v>大盘</v>
      </c>
      <c r="U186" s="46" t="str">
        <f t="shared" si="7"/>
        <v>成长</v>
      </c>
      <c r="V186" s="46" t="str">
        <f t="shared" si="8"/>
        <v>低</v>
      </c>
    </row>
    <row r="187" spans="1:22" s="26" customFormat="1" ht="17.399999999999999" customHeight="1" x14ac:dyDescent="0.25">
      <c r="A187" s="41" t="s">
        <v>484</v>
      </c>
      <c r="B187" s="41" t="s">
        <v>896</v>
      </c>
      <c r="C187" s="41" t="s">
        <v>1167</v>
      </c>
      <c r="D187" s="41" t="s">
        <v>1181</v>
      </c>
      <c r="E187" s="41" t="s">
        <v>1698</v>
      </c>
      <c r="F187" s="42" t="s">
        <v>1699</v>
      </c>
      <c r="G187" s="29">
        <v>-5.989167269241405E-2</v>
      </c>
      <c r="H187" s="29">
        <v>-8.1024796935555907E-3</v>
      </c>
      <c r="I187" s="29">
        <v>5.7088557469228945E-2</v>
      </c>
      <c r="J187" s="43">
        <v>6</v>
      </c>
      <c r="K187" s="29">
        <v>1.0005621783207745</v>
      </c>
      <c r="L187" s="29">
        <v>0.89539526542770498</v>
      </c>
      <c r="M187" s="29">
        <v>7.241764337154355E-2</v>
      </c>
      <c r="N187" s="29">
        <v>-0.72979020094325975</v>
      </c>
      <c r="O187" s="29">
        <v>-0.20610101870981998</v>
      </c>
      <c r="P187" s="29">
        <v>0.24764310019861438</v>
      </c>
      <c r="Q187" s="29">
        <v>-0.2037200757465451</v>
      </c>
      <c r="R187" s="29">
        <v>-3.9361869917852198E-2</v>
      </c>
      <c r="S187" s="29">
        <v>8.6254297069399008E-2</v>
      </c>
      <c r="T187" s="46" t="str">
        <f t="shared" si="6"/>
        <v>大盘</v>
      </c>
      <c r="U187" s="46" t="str">
        <f t="shared" si="7"/>
        <v>成长</v>
      </c>
      <c r="V187" s="46" t="str">
        <f t="shared" si="8"/>
        <v>低</v>
      </c>
    </row>
    <row r="188" spans="1:22" s="26" customFormat="1" ht="17.399999999999999" customHeight="1" x14ac:dyDescent="0.25">
      <c r="A188" s="41" t="s">
        <v>478</v>
      </c>
      <c r="B188" s="41" t="s">
        <v>890</v>
      </c>
      <c r="C188" s="41" t="s">
        <v>1177</v>
      </c>
      <c r="D188" s="41" t="s">
        <v>1230</v>
      </c>
      <c r="E188" s="41" t="s">
        <v>1700</v>
      </c>
      <c r="F188" s="42" t="s">
        <v>1701</v>
      </c>
      <c r="G188" s="29">
        <v>-9.9233084032829405E-2</v>
      </c>
      <c r="H188" s="29">
        <v>-1.1495774653996938E-2</v>
      </c>
      <c r="I188" s="29">
        <v>6.3381938482204164E-2</v>
      </c>
      <c r="J188" s="43">
        <v>6</v>
      </c>
      <c r="K188" s="29">
        <v>1.0744813623559015</v>
      </c>
      <c r="L188" s="29">
        <v>0.86251833915060949</v>
      </c>
      <c r="M188" s="29">
        <v>0.14732677332029698</v>
      </c>
      <c r="N188" s="29">
        <v>-0.54600762564320937</v>
      </c>
      <c r="O188" s="29">
        <v>-0.20846381209416789</v>
      </c>
      <c r="P188" s="29">
        <v>0.15198030542882612</v>
      </c>
      <c r="Q188" s="29">
        <v>1.2478036136165833E-2</v>
      </c>
      <c r="R188" s="29">
        <v>-0.11613894993124306</v>
      </c>
      <c r="S188" s="29">
        <v>0.1309947903920331</v>
      </c>
      <c r="T188" s="46" t="str">
        <f t="shared" si="6"/>
        <v>大盘</v>
      </c>
      <c r="U188" s="46" t="str">
        <f t="shared" si="7"/>
        <v>成长</v>
      </c>
      <c r="V188" s="46" t="str">
        <f t="shared" si="8"/>
        <v>低</v>
      </c>
    </row>
    <row r="189" spans="1:22" s="26" customFormat="1" ht="17.399999999999999" customHeight="1" x14ac:dyDescent="0.25">
      <c r="A189" s="41" t="s">
        <v>501</v>
      </c>
      <c r="B189" s="41" t="s">
        <v>913</v>
      </c>
      <c r="C189" s="41" t="s">
        <v>1177</v>
      </c>
      <c r="D189" s="41" t="s">
        <v>1267</v>
      </c>
      <c r="E189" s="41" t="s">
        <v>1702</v>
      </c>
      <c r="F189" s="42" t="s">
        <v>1288</v>
      </c>
      <c r="G189" s="29">
        <v>-0.13928813180393565</v>
      </c>
      <c r="H189" s="29">
        <v>1.700953734852647E-2</v>
      </c>
      <c r="I189" s="29">
        <v>8.5131866956341659E-2</v>
      </c>
      <c r="J189" s="43">
        <v>7</v>
      </c>
      <c r="K189" s="29">
        <v>1.0662195422174106</v>
      </c>
      <c r="L189" s="29">
        <v>0.9453580589730336</v>
      </c>
      <c r="M189" s="29">
        <v>7.564986472689858E-2</v>
      </c>
      <c r="N189" s="29">
        <v>-0.37225861582306286</v>
      </c>
      <c r="O189" s="29">
        <v>-0.2094592307901387</v>
      </c>
      <c r="P189" s="29">
        <v>0.12267900165462714</v>
      </c>
      <c r="Q189" s="29">
        <v>9.1360900617097757E-2</v>
      </c>
      <c r="R189" s="29">
        <v>-0.28789545252276078</v>
      </c>
      <c r="S189" s="29">
        <v>0.34642992795187055</v>
      </c>
      <c r="T189" s="46" t="str">
        <f t="shared" si="6"/>
        <v>大盘</v>
      </c>
      <c r="U189" s="46" t="str">
        <f t="shared" si="7"/>
        <v>成长</v>
      </c>
      <c r="V189" s="46" t="str">
        <f t="shared" si="8"/>
        <v>低</v>
      </c>
    </row>
    <row r="190" spans="1:22" s="26" customFormat="1" ht="17.399999999999999" customHeight="1" x14ac:dyDescent="0.25">
      <c r="A190" s="41" t="s">
        <v>182</v>
      </c>
      <c r="B190" s="41" t="s">
        <v>594</v>
      </c>
      <c r="C190" s="41" t="s">
        <v>1167</v>
      </c>
      <c r="D190" s="41" t="s">
        <v>1219</v>
      </c>
      <c r="E190" s="41" t="s">
        <v>1703</v>
      </c>
      <c r="F190" s="42" t="s">
        <v>1361</v>
      </c>
      <c r="G190" s="29">
        <v>5.9596788945230461E-2</v>
      </c>
      <c r="H190" s="29">
        <v>4.1848037734815803E-2</v>
      </c>
      <c r="I190" s="29">
        <v>3.8958949894089948E-2</v>
      </c>
      <c r="J190" s="43">
        <v>10</v>
      </c>
      <c r="K190" s="29">
        <v>0.91370381167686066</v>
      </c>
      <c r="L190" s="29">
        <v>0.8732032373474965</v>
      </c>
      <c r="M190" s="29">
        <v>3.343675993195791E-2</v>
      </c>
      <c r="N190" s="29">
        <v>-0.20023359451089504</v>
      </c>
      <c r="O190" s="29">
        <v>-0.20989563681991108</v>
      </c>
      <c r="P190" s="29">
        <v>6.8361328650647923E-2</v>
      </c>
      <c r="Q190" s="29">
        <v>-0.24917347479780355</v>
      </c>
      <c r="R190" s="29">
        <v>-0.33838225096939634</v>
      </c>
      <c r="S190" s="29">
        <v>0.10819763216876332</v>
      </c>
      <c r="T190" s="46" t="str">
        <f t="shared" si="6"/>
        <v>大盘</v>
      </c>
      <c r="U190" s="46" t="str">
        <f t="shared" si="7"/>
        <v>成长</v>
      </c>
      <c r="V190" s="46" t="str">
        <f t="shared" si="8"/>
        <v>低</v>
      </c>
    </row>
    <row r="191" spans="1:22" s="26" customFormat="1" ht="17.399999999999999" customHeight="1" x14ac:dyDescent="0.25">
      <c r="A191" s="41" t="s">
        <v>531</v>
      </c>
      <c r="B191" s="41" t="s">
        <v>943</v>
      </c>
      <c r="C191" s="41" t="s">
        <v>1177</v>
      </c>
      <c r="D191" s="41" t="s">
        <v>1363</v>
      </c>
      <c r="E191" s="41" t="s">
        <v>1704</v>
      </c>
      <c r="F191" s="42" t="s">
        <v>1705</v>
      </c>
      <c r="G191" s="29">
        <v>-5.0255471191497425E-2</v>
      </c>
      <c r="H191" s="29">
        <v>4.5625766861342613E-2</v>
      </c>
      <c r="I191" s="29">
        <v>5.4969802715662923E-2</v>
      </c>
      <c r="J191" s="43">
        <v>9</v>
      </c>
      <c r="K191" s="29">
        <v>0.82240671164029344</v>
      </c>
      <c r="L191" s="29">
        <v>0.75477618888351394</v>
      </c>
      <c r="M191" s="29">
        <v>4.1917181694361628E-2</v>
      </c>
      <c r="N191" s="29">
        <v>-0.23137975684835899</v>
      </c>
      <c r="O191" s="29">
        <v>-0.211208455732351</v>
      </c>
      <c r="P191" s="29">
        <v>3.1200452456232777E-2</v>
      </c>
      <c r="Q191" s="29">
        <v>-0.1310583397342418</v>
      </c>
      <c r="R191" s="29">
        <v>-0.12145985972944089</v>
      </c>
      <c r="S191" s="29">
        <v>9.5294234977207876E-2</v>
      </c>
      <c r="T191" s="46" t="str">
        <f t="shared" si="6"/>
        <v>大盘</v>
      </c>
      <c r="U191" s="46" t="str">
        <f t="shared" si="7"/>
        <v>成长</v>
      </c>
      <c r="V191" s="46" t="str">
        <f t="shared" si="8"/>
        <v>低</v>
      </c>
    </row>
    <row r="192" spans="1:22" s="26" customFormat="1" ht="17.399999999999999" customHeight="1" x14ac:dyDescent="0.25">
      <c r="A192" s="41" t="s">
        <v>184</v>
      </c>
      <c r="B192" s="41" t="s">
        <v>596</v>
      </c>
      <c r="C192" s="41" t="s">
        <v>1167</v>
      </c>
      <c r="D192" s="41" t="s">
        <v>1219</v>
      </c>
      <c r="E192" s="41" t="s">
        <v>1706</v>
      </c>
      <c r="F192" s="42" t="s">
        <v>1707</v>
      </c>
      <c r="G192" s="29">
        <v>-0.10558674055656428</v>
      </c>
      <c r="H192" s="29">
        <v>6.1487115496884235E-3</v>
      </c>
      <c r="I192" s="29">
        <v>5.6395328597876389E-2</v>
      </c>
      <c r="J192" s="43">
        <v>7</v>
      </c>
      <c r="K192" s="29">
        <v>0.83881113682809305</v>
      </c>
      <c r="L192" s="29">
        <v>0.8118127330008994</v>
      </c>
      <c r="M192" s="29">
        <v>3.7859299336400254E-2</v>
      </c>
      <c r="N192" s="29">
        <v>-0.35434023128108333</v>
      </c>
      <c r="O192" s="29">
        <v>-0.21202612541530905</v>
      </c>
      <c r="P192" s="29">
        <v>0.10876806084358287</v>
      </c>
      <c r="Q192" s="29">
        <v>1.0572512318456124E-2</v>
      </c>
      <c r="R192" s="29">
        <v>-0.30794378599368205</v>
      </c>
      <c r="S192" s="29">
        <v>0.16931750543998778</v>
      </c>
      <c r="T192" s="46" t="str">
        <f t="shared" si="6"/>
        <v>大盘</v>
      </c>
      <c r="U192" s="46" t="str">
        <f t="shared" si="7"/>
        <v>成长</v>
      </c>
      <c r="V192" s="46" t="str">
        <f t="shared" si="8"/>
        <v>低</v>
      </c>
    </row>
    <row r="193" spans="1:22" s="26" customFormat="1" ht="17.399999999999999" customHeight="1" x14ac:dyDescent="0.25">
      <c r="A193" s="41" t="s">
        <v>494</v>
      </c>
      <c r="B193" s="41" t="s">
        <v>906</v>
      </c>
      <c r="C193" s="41" t="s">
        <v>1167</v>
      </c>
      <c r="D193" s="41" t="s">
        <v>1227</v>
      </c>
      <c r="E193" s="41" t="s">
        <v>1708</v>
      </c>
      <c r="F193" s="42" t="s">
        <v>1709</v>
      </c>
      <c r="G193" s="29">
        <v>-0.13704740886086328</v>
      </c>
      <c r="H193" s="29">
        <v>-9.7641344177204645E-2</v>
      </c>
      <c r="I193" s="29">
        <v>4.9867438083966986E-2</v>
      </c>
      <c r="J193" s="43">
        <v>1</v>
      </c>
      <c r="K193" s="29">
        <v>0.94306595185157072</v>
      </c>
      <c r="L193" s="29">
        <v>0.84280216398883712</v>
      </c>
      <c r="M193" s="29">
        <v>6.9633602984224538E-2</v>
      </c>
      <c r="N193" s="29">
        <v>-0.28924475579535613</v>
      </c>
      <c r="O193" s="29">
        <v>-0.21204080351995569</v>
      </c>
      <c r="P193" s="29">
        <v>7.5825131518222857E-2</v>
      </c>
      <c r="Q193" s="29">
        <v>9.1393835425072664E-2</v>
      </c>
      <c r="R193" s="29">
        <v>7.4040578227244913E-2</v>
      </c>
      <c r="S193" s="29">
        <v>7.3319624162423019E-2</v>
      </c>
      <c r="T193" s="46" t="str">
        <f t="shared" si="6"/>
        <v>小盘</v>
      </c>
      <c r="U193" s="46" t="str">
        <f t="shared" si="7"/>
        <v>成长</v>
      </c>
      <c r="V193" s="46" t="str">
        <f t="shared" si="8"/>
        <v>低</v>
      </c>
    </row>
    <row r="194" spans="1:22" s="26" customFormat="1" ht="17.399999999999999" customHeight="1" x14ac:dyDescent="0.25">
      <c r="A194" s="41" t="s">
        <v>385</v>
      </c>
      <c r="B194" s="41" t="s">
        <v>797</v>
      </c>
      <c r="C194" s="41" t="s">
        <v>1177</v>
      </c>
      <c r="D194" s="41" t="s">
        <v>1193</v>
      </c>
      <c r="E194" s="41" t="s">
        <v>1710</v>
      </c>
      <c r="F194" s="42" t="s">
        <v>1711</v>
      </c>
      <c r="G194" s="29">
        <v>-6.8753626139009982E-2</v>
      </c>
      <c r="H194" s="29">
        <v>-8.3459032464601013E-2</v>
      </c>
      <c r="I194" s="29">
        <v>4.0788385493877727E-2</v>
      </c>
      <c r="J194" s="43">
        <v>0</v>
      </c>
      <c r="K194" s="29">
        <v>1.1963013548249513</v>
      </c>
      <c r="L194" s="29">
        <v>1.0240852002262142</v>
      </c>
      <c r="M194" s="29">
        <v>0.15800317353691556</v>
      </c>
      <c r="N194" s="29">
        <v>-0.7428163791788247</v>
      </c>
      <c r="O194" s="29">
        <v>-0.21248108642481781</v>
      </c>
      <c r="P194" s="29">
        <v>0.24471128376438203</v>
      </c>
      <c r="Q194" s="29">
        <v>-0.13485495156678348</v>
      </c>
      <c r="R194" s="29">
        <v>-4.5048859450909258E-2</v>
      </c>
      <c r="S194" s="29">
        <v>0.1746231512287745</v>
      </c>
      <c r="T194" s="46" t="str">
        <f t="shared" ref="T194:T257" si="9">IF(R194&gt;0,"小盘","大盘")</f>
        <v>大盘</v>
      </c>
      <c r="U194" s="46" t="str">
        <f t="shared" ref="U194:U257" si="10">IF(O194&gt;0,"价值","成长")</f>
        <v>成长</v>
      </c>
      <c r="V194" s="46" t="str">
        <f t="shared" ref="V194:V257" si="11">IF(L194&gt;1,"高","低")</f>
        <v>高</v>
      </c>
    </row>
    <row r="195" spans="1:22" s="26" customFormat="1" ht="17.399999999999999" customHeight="1" x14ac:dyDescent="0.25">
      <c r="A195" s="41" t="s">
        <v>546</v>
      </c>
      <c r="B195" s="41" t="s">
        <v>958</v>
      </c>
      <c r="C195" s="41" t="s">
        <v>1177</v>
      </c>
      <c r="D195" s="41" t="s">
        <v>1396</v>
      </c>
      <c r="E195" s="41" t="s">
        <v>1712</v>
      </c>
      <c r="F195" s="42" t="s">
        <v>1713</v>
      </c>
      <c r="G195" s="29">
        <v>-8.4536188580629529E-2</v>
      </c>
      <c r="H195" s="29">
        <v>-2.8000048970965568E-2</v>
      </c>
      <c r="I195" s="29">
        <v>3.7840642533749254E-2</v>
      </c>
      <c r="J195" s="43">
        <v>2</v>
      </c>
      <c r="K195" s="29">
        <v>1.1001574571763233</v>
      </c>
      <c r="L195" s="29">
        <v>0.99026467127331275</v>
      </c>
      <c r="M195" s="29">
        <v>7.5770659940715177E-2</v>
      </c>
      <c r="N195" s="29">
        <v>-0.53730076910880287</v>
      </c>
      <c r="O195" s="29">
        <v>-0.21299108572133066</v>
      </c>
      <c r="P195" s="29">
        <v>0.16688959229062905</v>
      </c>
      <c r="Q195" s="29">
        <v>-0.10231988694735251</v>
      </c>
      <c r="R195" s="29">
        <v>-0.14546083769415455</v>
      </c>
      <c r="S195" s="29">
        <v>0.10328237763608164</v>
      </c>
      <c r="T195" s="46" t="str">
        <f t="shared" si="9"/>
        <v>大盘</v>
      </c>
      <c r="U195" s="46" t="str">
        <f t="shared" si="10"/>
        <v>成长</v>
      </c>
      <c r="V195" s="46" t="str">
        <f t="shared" si="11"/>
        <v>低</v>
      </c>
    </row>
    <row r="196" spans="1:22" s="26" customFormat="1" ht="17.399999999999999" customHeight="1" x14ac:dyDescent="0.25">
      <c r="A196" s="41" t="s">
        <v>513</v>
      </c>
      <c r="B196" s="41" t="s">
        <v>925</v>
      </c>
      <c r="C196" s="41" t="s">
        <v>1167</v>
      </c>
      <c r="D196" s="41" t="s">
        <v>1494</v>
      </c>
      <c r="E196" s="41" t="s">
        <v>1714</v>
      </c>
      <c r="F196" s="42" t="s">
        <v>1715</v>
      </c>
      <c r="G196" s="29">
        <v>-0.28872176636272234</v>
      </c>
      <c r="H196" s="29">
        <v>-3.9436426477634526E-2</v>
      </c>
      <c r="I196" s="29">
        <v>0.12412836887333523</v>
      </c>
      <c r="J196" s="43">
        <v>7</v>
      </c>
      <c r="K196" s="29">
        <v>1.1290361401430815</v>
      </c>
      <c r="L196" s="29">
        <v>0.6120922824235161</v>
      </c>
      <c r="M196" s="29">
        <v>0.25846119325664973</v>
      </c>
      <c r="N196" s="29">
        <v>-0.73983476077833621</v>
      </c>
      <c r="O196" s="29">
        <v>-0.21404593334755942</v>
      </c>
      <c r="P196" s="29">
        <v>0.26613738867302955</v>
      </c>
      <c r="Q196" s="29">
        <v>-0.14658023318588018</v>
      </c>
      <c r="R196" s="29">
        <v>-3.9140098094933906E-2</v>
      </c>
      <c r="S196" s="29">
        <v>7.4706632839045856E-2</v>
      </c>
      <c r="T196" s="46" t="str">
        <f t="shared" si="9"/>
        <v>大盘</v>
      </c>
      <c r="U196" s="46" t="str">
        <f t="shared" si="10"/>
        <v>成长</v>
      </c>
      <c r="V196" s="46" t="str">
        <f t="shared" si="11"/>
        <v>低</v>
      </c>
    </row>
    <row r="197" spans="1:22" s="26" customFormat="1" ht="17.399999999999999" customHeight="1" x14ac:dyDescent="0.25">
      <c r="A197" s="41" t="s">
        <v>547</v>
      </c>
      <c r="B197" s="41" t="s">
        <v>959</v>
      </c>
      <c r="C197" s="41" t="s">
        <v>1177</v>
      </c>
      <c r="D197" s="41" t="s">
        <v>1396</v>
      </c>
      <c r="E197" s="41" t="s">
        <v>1452</v>
      </c>
      <c r="F197" s="42" t="s">
        <v>1713</v>
      </c>
      <c r="G197" s="29">
        <v>-7.1892991379447074E-2</v>
      </c>
      <c r="H197" s="29">
        <v>-3.1051606224816813E-2</v>
      </c>
      <c r="I197" s="29">
        <v>3.7190911881716124E-2</v>
      </c>
      <c r="J197" s="43">
        <v>2</v>
      </c>
      <c r="K197" s="29">
        <v>1.1203761615801686</v>
      </c>
      <c r="L197" s="29">
        <v>1.0058532318431272</v>
      </c>
      <c r="M197" s="29">
        <v>8.09207618533615E-2</v>
      </c>
      <c r="N197" s="29">
        <v>-0.50941420438180496</v>
      </c>
      <c r="O197" s="29">
        <v>-0.21461548035047287</v>
      </c>
      <c r="P197" s="29">
        <v>0.15712680026454884</v>
      </c>
      <c r="Q197" s="29">
        <v>-0.12063046692735582</v>
      </c>
      <c r="R197" s="29">
        <v>-0.1514057088490732</v>
      </c>
      <c r="S197" s="29">
        <v>0.11010650174238812</v>
      </c>
      <c r="T197" s="46" t="str">
        <f t="shared" si="9"/>
        <v>大盘</v>
      </c>
      <c r="U197" s="46" t="str">
        <f t="shared" si="10"/>
        <v>成长</v>
      </c>
      <c r="V197" s="46" t="str">
        <f t="shared" si="11"/>
        <v>高</v>
      </c>
    </row>
    <row r="198" spans="1:22" s="26" customFormat="1" ht="17.399999999999999" customHeight="1" x14ac:dyDescent="0.25">
      <c r="A198" s="41" t="s">
        <v>419</v>
      </c>
      <c r="B198" s="41" t="s">
        <v>831</v>
      </c>
      <c r="C198" s="41" t="s">
        <v>1167</v>
      </c>
      <c r="D198" s="41" t="s">
        <v>1686</v>
      </c>
      <c r="E198" s="41" t="s">
        <v>1716</v>
      </c>
      <c r="F198" s="42" t="s">
        <v>1717</v>
      </c>
      <c r="G198" s="29">
        <v>-0.18196050620812687</v>
      </c>
      <c r="H198" s="29">
        <v>-9.8082919589933357E-2</v>
      </c>
      <c r="I198" s="29">
        <v>4.4980230920832046E-2</v>
      </c>
      <c r="J198" s="43">
        <v>0</v>
      </c>
      <c r="K198" s="29">
        <v>1.1415856405355191</v>
      </c>
      <c r="L198" s="29">
        <v>1.0151782986143514</v>
      </c>
      <c r="M198" s="29">
        <v>5.8222932239776481E-2</v>
      </c>
      <c r="N198" s="29">
        <v>-0.46542882092646209</v>
      </c>
      <c r="O198" s="29">
        <v>-0.21466710534856481</v>
      </c>
      <c r="P198" s="29">
        <v>0.14448149756684664</v>
      </c>
      <c r="Q198" s="29">
        <v>-4.2973157645271487E-2</v>
      </c>
      <c r="R198" s="29">
        <v>1.9307476406997159E-2</v>
      </c>
      <c r="S198" s="29">
        <v>0.12741818867789548</v>
      </c>
      <c r="T198" s="46" t="str">
        <f t="shared" si="9"/>
        <v>小盘</v>
      </c>
      <c r="U198" s="46" t="str">
        <f t="shared" si="10"/>
        <v>成长</v>
      </c>
      <c r="V198" s="46" t="str">
        <f t="shared" si="11"/>
        <v>高</v>
      </c>
    </row>
    <row r="199" spans="1:22" s="26" customFormat="1" ht="17.399999999999999" customHeight="1" x14ac:dyDescent="0.25">
      <c r="A199" s="41" t="s">
        <v>245</v>
      </c>
      <c r="B199" s="41" t="s">
        <v>657</v>
      </c>
      <c r="C199" s="41" t="s">
        <v>1167</v>
      </c>
      <c r="D199" s="41" t="s">
        <v>1196</v>
      </c>
      <c r="E199" s="41" t="s">
        <v>1718</v>
      </c>
      <c r="F199" s="42" t="s">
        <v>1719</v>
      </c>
      <c r="G199" s="29">
        <v>-6.3125371708793537E-2</v>
      </c>
      <c r="H199" s="29">
        <v>-1.9468841211739831E-2</v>
      </c>
      <c r="I199" s="29">
        <v>3.7852823145971333E-2</v>
      </c>
      <c r="J199" s="43">
        <v>3</v>
      </c>
      <c r="K199" s="29">
        <v>1.0363874741383057</v>
      </c>
      <c r="L199" s="29">
        <v>0.74341357616527437</v>
      </c>
      <c r="M199" s="29">
        <v>0.153368063863873</v>
      </c>
      <c r="N199" s="29">
        <v>-0.12704548110345801</v>
      </c>
      <c r="O199" s="29">
        <v>-0.21550682297400026</v>
      </c>
      <c r="P199" s="29">
        <v>4.6595665415597565E-2</v>
      </c>
      <c r="Q199" s="29">
        <v>-2.2785641580824054E-2</v>
      </c>
      <c r="R199" s="29">
        <v>-0.16252861747055322</v>
      </c>
      <c r="S199" s="29">
        <v>9.9745650859189072E-2</v>
      </c>
      <c r="T199" s="46" t="str">
        <f t="shared" si="9"/>
        <v>大盘</v>
      </c>
      <c r="U199" s="46" t="str">
        <f t="shared" si="10"/>
        <v>成长</v>
      </c>
      <c r="V199" s="46" t="str">
        <f t="shared" si="11"/>
        <v>低</v>
      </c>
    </row>
    <row r="200" spans="1:22" s="26" customFormat="1" ht="17.399999999999999" customHeight="1" x14ac:dyDescent="0.25">
      <c r="A200" s="41" t="s">
        <v>453</v>
      </c>
      <c r="B200" s="41" t="s">
        <v>865</v>
      </c>
      <c r="C200" s="41" t="s">
        <v>1167</v>
      </c>
      <c r="D200" s="41" t="s">
        <v>1284</v>
      </c>
      <c r="E200" s="41" t="s">
        <v>1720</v>
      </c>
      <c r="F200" s="42" t="s">
        <v>1721</v>
      </c>
      <c r="G200" s="29">
        <v>-0.13759895886261309</v>
      </c>
      <c r="H200" s="29">
        <v>-6.9001318996160842E-3</v>
      </c>
      <c r="I200" s="29">
        <v>8.1691804075852623E-2</v>
      </c>
      <c r="J200" s="43">
        <v>7</v>
      </c>
      <c r="K200" s="29">
        <v>1.0475290738430334</v>
      </c>
      <c r="L200" s="29">
        <v>0.85740032539052358</v>
      </c>
      <c r="M200" s="29">
        <v>0.10785465918192537</v>
      </c>
      <c r="N200" s="29">
        <v>-1.2604830952943191</v>
      </c>
      <c r="O200" s="29">
        <v>-0.21693304478863493</v>
      </c>
      <c r="P200" s="29">
        <v>0.47465614724106603</v>
      </c>
      <c r="Q200" s="29">
        <v>-0.57900537863068202</v>
      </c>
      <c r="R200" s="29">
        <v>-0.38721324521815398</v>
      </c>
      <c r="S200" s="29">
        <v>0.12381552867218233</v>
      </c>
      <c r="T200" s="46" t="str">
        <f t="shared" si="9"/>
        <v>大盘</v>
      </c>
      <c r="U200" s="46" t="str">
        <f t="shared" si="10"/>
        <v>成长</v>
      </c>
      <c r="V200" s="46" t="str">
        <f t="shared" si="11"/>
        <v>低</v>
      </c>
    </row>
    <row r="201" spans="1:22" s="26" customFormat="1" ht="17.399999999999999" customHeight="1" x14ac:dyDescent="0.25">
      <c r="A201" s="41" t="s">
        <v>226</v>
      </c>
      <c r="B201" s="41" t="s">
        <v>638</v>
      </c>
      <c r="C201" s="41" t="s">
        <v>1177</v>
      </c>
      <c r="D201" s="41" t="s">
        <v>1222</v>
      </c>
      <c r="E201" s="41" t="s">
        <v>1722</v>
      </c>
      <c r="F201" s="42" t="s">
        <v>1291</v>
      </c>
      <c r="G201" s="29">
        <v>-8.5722457814566555E-3</v>
      </c>
      <c r="H201" s="29">
        <v>-4.8070400040167931E-2</v>
      </c>
      <c r="I201" s="29">
        <v>7.9645915264452735E-2</v>
      </c>
      <c r="J201" s="43">
        <v>3</v>
      </c>
      <c r="K201" s="29">
        <v>0.89375560967488354</v>
      </c>
      <c r="L201" s="29">
        <v>0.8347844284246283</v>
      </c>
      <c r="M201" s="29">
        <v>2.6990858654188789E-2</v>
      </c>
      <c r="N201" s="29">
        <v>-4.6297818540545072E-2</v>
      </c>
      <c r="O201" s="29">
        <v>-0.21821963669977271</v>
      </c>
      <c r="P201" s="29">
        <v>0.11602783061756597</v>
      </c>
      <c r="Q201" s="29">
        <v>-0.22879009224659227</v>
      </c>
      <c r="R201" s="29">
        <v>-0.33881677038548008</v>
      </c>
      <c r="S201" s="29">
        <v>8.2224335551780769E-2</v>
      </c>
      <c r="T201" s="46" t="str">
        <f t="shared" si="9"/>
        <v>大盘</v>
      </c>
      <c r="U201" s="46" t="str">
        <f t="shared" si="10"/>
        <v>成长</v>
      </c>
      <c r="V201" s="46" t="str">
        <f t="shared" si="11"/>
        <v>低</v>
      </c>
    </row>
    <row r="202" spans="1:22" s="26" customFormat="1" ht="17.399999999999999" customHeight="1" x14ac:dyDescent="0.25">
      <c r="A202" s="41" t="s">
        <v>543</v>
      </c>
      <c r="B202" s="41" t="s">
        <v>955</v>
      </c>
      <c r="C202" s="41" t="s">
        <v>1167</v>
      </c>
      <c r="D202" s="41" t="s">
        <v>1723</v>
      </c>
      <c r="E202" s="41" t="s">
        <v>1724</v>
      </c>
      <c r="F202" s="42" t="s">
        <v>1725</v>
      </c>
      <c r="G202" s="29">
        <v>0.17869068624942228</v>
      </c>
      <c r="H202" s="29">
        <v>8.6161381972501852E-2</v>
      </c>
      <c r="I202" s="29">
        <v>8.3150242191054935E-2</v>
      </c>
      <c r="J202" s="43">
        <v>11</v>
      </c>
      <c r="K202" s="29">
        <v>0.58890935714326431</v>
      </c>
      <c r="L202" s="29">
        <v>0.69932106190931043</v>
      </c>
      <c r="M202" s="29">
        <v>6.3809133487802094E-2</v>
      </c>
      <c r="N202" s="29">
        <v>-4.0323320353602567E-2</v>
      </c>
      <c r="O202" s="29">
        <v>-0.21861623854893161</v>
      </c>
      <c r="P202" s="29">
        <v>0.11651117803993703</v>
      </c>
      <c r="Q202" s="29">
        <v>-0.1125793171200814</v>
      </c>
      <c r="R202" s="29">
        <v>-0.39002872407492051</v>
      </c>
      <c r="S202" s="29">
        <v>0.17411040515839565</v>
      </c>
      <c r="T202" s="46" t="str">
        <f t="shared" si="9"/>
        <v>大盘</v>
      </c>
      <c r="U202" s="46" t="str">
        <f t="shared" si="10"/>
        <v>成长</v>
      </c>
      <c r="V202" s="46" t="str">
        <f t="shared" si="11"/>
        <v>低</v>
      </c>
    </row>
    <row r="203" spans="1:22" s="26" customFormat="1" ht="17.399999999999999" customHeight="1" x14ac:dyDescent="0.25">
      <c r="A203" s="41" t="s">
        <v>149</v>
      </c>
      <c r="B203" s="41" t="s">
        <v>561</v>
      </c>
      <c r="C203" s="41" t="s">
        <v>1177</v>
      </c>
      <c r="D203" s="41" t="s">
        <v>1633</v>
      </c>
      <c r="E203" s="41" t="s">
        <v>1726</v>
      </c>
      <c r="F203" s="42" t="s">
        <v>1727</v>
      </c>
      <c r="G203" s="29">
        <v>-9.3901107751156149E-2</v>
      </c>
      <c r="H203" s="29">
        <v>-3.9371339478141955E-2</v>
      </c>
      <c r="I203" s="29">
        <v>5.5519897136677994E-2</v>
      </c>
      <c r="J203" s="43">
        <v>3</v>
      </c>
      <c r="K203" s="29">
        <v>1.0486704456515874</v>
      </c>
      <c r="L203" s="29">
        <v>0.84379679097350568</v>
      </c>
      <c r="M203" s="29">
        <v>0.11545826903766222</v>
      </c>
      <c r="N203" s="29">
        <v>-0.39689510987492282</v>
      </c>
      <c r="O203" s="29">
        <v>-0.21931502877477682</v>
      </c>
      <c r="P203" s="29">
        <v>0.13570215302652403</v>
      </c>
      <c r="Q203" s="29">
        <v>-0.11160040471384586</v>
      </c>
      <c r="R203" s="29">
        <v>-0.3106282728196828</v>
      </c>
      <c r="S203" s="29">
        <v>0.13179453020911064</v>
      </c>
      <c r="T203" s="46" t="str">
        <f t="shared" si="9"/>
        <v>大盘</v>
      </c>
      <c r="U203" s="46" t="str">
        <f t="shared" si="10"/>
        <v>成长</v>
      </c>
      <c r="V203" s="46" t="str">
        <f t="shared" si="11"/>
        <v>低</v>
      </c>
    </row>
    <row r="204" spans="1:22" s="26" customFormat="1" ht="17.399999999999999" customHeight="1" x14ac:dyDescent="0.25">
      <c r="A204" s="41" t="s">
        <v>328</v>
      </c>
      <c r="B204" s="41" t="s">
        <v>740</v>
      </c>
      <c r="C204" s="41" t="s">
        <v>1167</v>
      </c>
      <c r="D204" s="41" t="s">
        <v>1638</v>
      </c>
      <c r="E204" s="41" t="s">
        <v>1728</v>
      </c>
      <c r="F204" s="42" t="s">
        <v>1729</v>
      </c>
      <c r="G204" s="29">
        <v>-0.1531031877805494</v>
      </c>
      <c r="H204" s="29">
        <v>1.9034936903962997E-2</v>
      </c>
      <c r="I204" s="29">
        <v>6.7415321334266531E-2</v>
      </c>
      <c r="J204" s="43">
        <v>10</v>
      </c>
      <c r="K204" s="29">
        <v>0.89767864510142426</v>
      </c>
      <c r="L204" s="29">
        <v>0.77624202397605924</v>
      </c>
      <c r="M204" s="29">
        <v>4.9853202088799016E-2</v>
      </c>
      <c r="N204" s="29">
        <v>-0.43742407624050417</v>
      </c>
      <c r="O204" s="29">
        <v>-0.21982997536820612</v>
      </c>
      <c r="P204" s="29">
        <v>0.12906400142158853</v>
      </c>
      <c r="Q204" s="29">
        <v>-3.1912502493821313E-3</v>
      </c>
      <c r="R204" s="29">
        <v>-0.1209436754094436</v>
      </c>
      <c r="S204" s="29">
        <v>7.8255260430680096E-2</v>
      </c>
      <c r="T204" s="46" t="str">
        <f t="shared" si="9"/>
        <v>大盘</v>
      </c>
      <c r="U204" s="46" t="str">
        <f t="shared" si="10"/>
        <v>成长</v>
      </c>
      <c r="V204" s="46" t="str">
        <f t="shared" si="11"/>
        <v>低</v>
      </c>
    </row>
    <row r="205" spans="1:22" s="26" customFormat="1" ht="17.399999999999999" customHeight="1" x14ac:dyDescent="0.25">
      <c r="A205" s="41" t="s">
        <v>508</v>
      </c>
      <c r="B205" s="41" t="s">
        <v>920</v>
      </c>
      <c r="C205" s="41" t="s">
        <v>1177</v>
      </c>
      <c r="D205" s="41" t="s">
        <v>1557</v>
      </c>
      <c r="E205" s="41" t="s">
        <v>1730</v>
      </c>
      <c r="F205" s="42" t="s">
        <v>1731</v>
      </c>
      <c r="G205" s="29">
        <v>-1.2861369952778312E-2</v>
      </c>
      <c r="H205" s="29">
        <v>-1.4259530926519529E-2</v>
      </c>
      <c r="I205" s="29">
        <v>3.7013616692451408E-2</v>
      </c>
      <c r="J205" s="43">
        <v>4</v>
      </c>
      <c r="K205" s="29">
        <v>1.072836693467061</v>
      </c>
      <c r="L205" s="29">
        <v>0.90822389593447539</v>
      </c>
      <c r="M205" s="29">
        <v>7.967692005459262E-2</v>
      </c>
      <c r="N205" s="29">
        <v>-4.4665063215735712E-2</v>
      </c>
      <c r="O205" s="29">
        <v>-0.22052011913508326</v>
      </c>
      <c r="P205" s="29">
        <v>9.6636344358621076E-2</v>
      </c>
      <c r="Q205" s="29">
        <v>-7.2790185920443742E-2</v>
      </c>
      <c r="R205" s="29">
        <v>2.7835693667854971E-2</v>
      </c>
      <c r="S205" s="29">
        <v>5.2713836815751966E-2</v>
      </c>
      <c r="T205" s="46" t="str">
        <f t="shared" si="9"/>
        <v>小盘</v>
      </c>
      <c r="U205" s="46" t="str">
        <f t="shared" si="10"/>
        <v>成长</v>
      </c>
      <c r="V205" s="46" t="str">
        <f t="shared" si="11"/>
        <v>低</v>
      </c>
    </row>
    <row r="206" spans="1:22" s="26" customFormat="1" ht="17.399999999999999" customHeight="1" x14ac:dyDescent="0.25">
      <c r="A206" s="41" t="s">
        <v>269</v>
      </c>
      <c r="B206" s="41" t="s">
        <v>681</v>
      </c>
      <c r="C206" s="41" t="s">
        <v>1167</v>
      </c>
      <c r="D206" s="41" t="s">
        <v>1323</v>
      </c>
      <c r="E206" s="41" t="s">
        <v>1732</v>
      </c>
      <c r="F206" s="42" t="s">
        <v>1733</v>
      </c>
      <c r="G206" s="29">
        <v>-6.4871635295860736E-2</v>
      </c>
      <c r="H206" s="29">
        <v>-5.5584852942754228E-3</v>
      </c>
      <c r="I206" s="29">
        <v>3.8541179536672465E-2</v>
      </c>
      <c r="J206" s="43">
        <v>4</v>
      </c>
      <c r="K206" s="29">
        <v>1.0606521538854119</v>
      </c>
      <c r="L206" s="29">
        <v>0.93378856068784299</v>
      </c>
      <c r="M206" s="29">
        <v>7.7850716445371448E-2</v>
      </c>
      <c r="N206" s="29">
        <v>-0.46812734255504745</v>
      </c>
      <c r="O206" s="29">
        <v>-0.22080625414887864</v>
      </c>
      <c r="P206" s="29">
        <v>0.13673127536084373</v>
      </c>
      <c r="Q206" s="29">
        <v>-0.15000889346854274</v>
      </c>
      <c r="R206" s="29">
        <v>-0.37494216354190207</v>
      </c>
      <c r="S206" s="29">
        <v>0.12341474369563296</v>
      </c>
      <c r="T206" s="46" t="str">
        <f t="shared" si="9"/>
        <v>大盘</v>
      </c>
      <c r="U206" s="46" t="str">
        <f t="shared" si="10"/>
        <v>成长</v>
      </c>
      <c r="V206" s="46" t="str">
        <f t="shared" si="11"/>
        <v>低</v>
      </c>
    </row>
    <row r="207" spans="1:22" s="26" customFormat="1" ht="17.399999999999999" customHeight="1" x14ac:dyDescent="0.25">
      <c r="A207" s="41" t="s">
        <v>306</v>
      </c>
      <c r="B207" s="41" t="s">
        <v>718</v>
      </c>
      <c r="C207" s="41" t="s">
        <v>1177</v>
      </c>
      <c r="D207" s="41" t="s">
        <v>1202</v>
      </c>
      <c r="E207" s="41" t="s">
        <v>1734</v>
      </c>
      <c r="F207" s="42" t="s">
        <v>1735</v>
      </c>
      <c r="G207" s="29">
        <v>1.5392219971308574E-2</v>
      </c>
      <c r="H207" s="29">
        <v>-8.3022214460279371E-3</v>
      </c>
      <c r="I207" s="29">
        <v>3.2420252624347001E-2</v>
      </c>
      <c r="J207" s="43">
        <v>5</v>
      </c>
      <c r="K207" s="29">
        <v>0.85570376350622146</v>
      </c>
      <c r="L207" s="29">
        <v>0.6554716869485433</v>
      </c>
      <c r="M207" s="29">
        <v>8.5459529803108891E-2</v>
      </c>
      <c r="N207" s="29">
        <v>-0.20754187340498043</v>
      </c>
      <c r="O207" s="29">
        <v>-0.22089776418689647</v>
      </c>
      <c r="P207" s="29">
        <v>4.2050727745980378E-2</v>
      </c>
      <c r="Q207" s="29">
        <v>-0.38820353101336086</v>
      </c>
      <c r="R207" s="29">
        <v>-0.33421495296592041</v>
      </c>
      <c r="S207" s="29">
        <v>5.6474191657717721E-2</v>
      </c>
      <c r="T207" s="46" t="str">
        <f t="shared" si="9"/>
        <v>大盘</v>
      </c>
      <c r="U207" s="46" t="str">
        <f t="shared" si="10"/>
        <v>成长</v>
      </c>
      <c r="V207" s="46" t="str">
        <f t="shared" si="11"/>
        <v>低</v>
      </c>
    </row>
    <row r="208" spans="1:22" s="26" customFormat="1" ht="17.399999999999999" customHeight="1" x14ac:dyDescent="0.25">
      <c r="A208" s="41" t="s">
        <v>497</v>
      </c>
      <c r="B208" s="41" t="s">
        <v>909</v>
      </c>
      <c r="C208" s="41" t="s">
        <v>1167</v>
      </c>
      <c r="D208" s="41" t="s">
        <v>1227</v>
      </c>
      <c r="E208" s="41" t="s">
        <v>1736</v>
      </c>
      <c r="F208" s="42" t="s">
        <v>1737</v>
      </c>
      <c r="G208" s="29">
        <v>-0.16988455762080554</v>
      </c>
      <c r="H208" s="29">
        <v>-9.3346071670681693E-2</v>
      </c>
      <c r="I208" s="29">
        <v>5.64368049132183E-2</v>
      </c>
      <c r="J208" s="43">
        <v>1</v>
      </c>
      <c r="K208" s="29">
        <v>1.0216463118141306</v>
      </c>
      <c r="L208" s="29">
        <v>0.87396445165566272</v>
      </c>
      <c r="M208" s="29">
        <v>7.3927586952025767E-2</v>
      </c>
      <c r="N208" s="29">
        <v>-0.23349614883448738</v>
      </c>
      <c r="O208" s="29">
        <v>-0.22111126017524932</v>
      </c>
      <c r="P208" s="29">
        <v>5.1862696420065815E-2</v>
      </c>
      <c r="Q208" s="29">
        <v>-4.1575879610885262E-2</v>
      </c>
      <c r="R208" s="29">
        <v>-5.7837291435544308E-2</v>
      </c>
      <c r="S208" s="29">
        <v>0.16867387143013912</v>
      </c>
      <c r="T208" s="46" t="str">
        <f t="shared" si="9"/>
        <v>大盘</v>
      </c>
      <c r="U208" s="46" t="str">
        <f t="shared" si="10"/>
        <v>成长</v>
      </c>
      <c r="V208" s="46" t="str">
        <f t="shared" si="11"/>
        <v>低</v>
      </c>
    </row>
    <row r="209" spans="1:22" s="26" customFormat="1" ht="17.399999999999999" customHeight="1" x14ac:dyDescent="0.25">
      <c r="A209" s="41" t="s">
        <v>242</v>
      </c>
      <c r="B209" s="41" t="s">
        <v>654</v>
      </c>
      <c r="C209" s="41" t="s">
        <v>1177</v>
      </c>
      <c r="D209" s="41" t="s">
        <v>1303</v>
      </c>
      <c r="E209" s="41" t="s">
        <v>1738</v>
      </c>
      <c r="F209" s="42" t="s">
        <v>1739</v>
      </c>
      <c r="G209" s="29">
        <v>6.4368585436117565E-3</v>
      </c>
      <c r="H209" s="29">
        <v>2.5460154378088545E-2</v>
      </c>
      <c r="I209" s="29">
        <v>1.8907533989546445E-2</v>
      </c>
      <c r="J209" s="43">
        <v>11</v>
      </c>
      <c r="K209" s="29">
        <v>0.96075597933317591</v>
      </c>
      <c r="L209" s="29">
        <v>0.84461395602824918</v>
      </c>
      <c r="M209" s="29">
        <v>7.0649194180311528E-2</v>
      </c>
      <c r="N209" s="29">
        <v>-0.27072341393496518</v>
      </c>
      <c r="O209" s="29">
        <v>-0.22170617567156062</v>
      </c>
      <c r="P209" s="29">
        <v>6.6080891774075209E-2</v>
      </c>
      <c r="Q209" s="29">
        <v>-9.6955737862634409E-2</v>
      </c>
      <c r="R209" s="29">
        <v>-0.16632231005205653</v>
      </c>
      <c r="S209" s="29">
        <v>6.8925252564481732E-2</v>
      </c>
      <c r="T209" s="46" t="str">
        <f t="shared" si="9"/>
        <v>大盘</v>
      </c>
      <c r="U209" s="46" t="str">
        <f t="shared" si="10"/>
        <v>成长</v>
      </c>
      <c r="V209" s="46" t="str">
        <f t="shared" si="11"/>
        <v>低</v>
      </c>
    </row>
    <row r="210" spans="1:22" s="26" customFormat="1" ht="17.399999999999999" customHeight="1" x14ac:dyDescent="0.25">
      <c r="A210" s="41" t="s">
        <v>436</v>
      </c>
      <c r="B210" s="41" t="s">
        <v>848</v>
      </c>
      <c r="C210" s="41" t="s">
        <v>1177</v>
      </c>
      <c r="D210" s="41" t="s">
        <v>1599</v>
      </c>
      <c r="E210" s="41" t="s">
        <v>1740</v>
      </c>
      <c r="F210" s="42" t="s">
        <v>1741</v>
      </c>
      <c r="G210" s="29">
        <v>-0.10926396725574353</v>
      </c>
      <c r="H210" s="29">
        <v>4.386940991016313E-2</v>
      </c>
      <c r="I210" s="29">
        <v>6.5894551959492911E-2</v>
      </c>
      <c r="J210" s="43">
        <v>9</v>
      </c>
      <c r="K210" s="29">
        <v>1.0261789847272453</v>
      </c>
      <c r="L210" s="29">
        <v>0.87858256736663076</v>
      </c>
      <c r="M210" s="29">
        <v>6.1351529602389224E-2</v>
      </c>
      <c r="N210" s="29">
        <v>-4.5265726820538754E-2</v>
      </c>
      <c r="O210" s="29">
        <v>-0.22228234630100085</v>
      </c>
      <c r="P210" s="29">
        <v>0.12147639171090198</v>
      </c>
      <c r="Q210" s="29">
        <v>6.3709484960478152E-2</v>
      </c>
      <c r="R210" s="29">
        <v>-0.26118590502342393</v>
      </c>
      <c r="S210" s="29">
        <v>0.17430814576574427</v>
      </c>
      <c r="T210" s="46" t="str">
        <f t="shared" si="9"/>
        <v>大盘</v>
      </c>
      <c r="U210" s="46" t="str">
        <f t="shared" si="10"/>
        <v>成长</v>
      </c>
      <c r="V210" s="46" t="str">
        <f t="shared" si="11"/>
        <v>低</v>
      </c>
    </row>
    <row r="211" spans="1:22" s="26" customFormat="1" ht="17.399999999999999" customHeight="1" x14ac:dyDescent="0.25">
      <c r="A211" s="41" t="s">
        <v>213</v>
      </c>
      <c r="B211" s="41" t="s">
        <v>625</v>
      </c>
      <c r="C211" s="41" t="s">
        <v>1167</v>
      </c>
      <c r="D211" s="41" t="s">
        <v>1246</v>
      </c>
      <c r="E211" s="41" t="s">
        <v>1742</v>
      </c>
      <c r="F211" s="42" t="s">
        <v>1743</v>
      </c>
      <c r="G211" s="29">
        <v>-5.9369311922267354E-2</v>
      </c>
      <c r="H211" s="29">
        <v>-2.1932229129564121E-2</v>
      </c>
      <c r="I211" s="29">
        <v>4.1497886636726766E-2</v>
      </c>
      <c r="J211" s="43">
        <v>5</v>
      </c>
      <c r="K211" s="29">
        <v>1.0877994769936601</v>
      </c>
      <c r="L211" s="29">
        <v>0.97518829426745024</v>
      </c>
      <c r="M211" s="29">
        <v>6.7000958660613674E-2</v>
      </c>
      <c r="N211" s="29">
        <v>-0.40177569832936338</v>
      </c>
      <c r="O211" s="29">
        <v>-0.22234063823856728</v>
      </c>
      <c r="P211" s="29">
        <v>9.623140673472301E-2</v>
      </c>
      <c r="Q211" s="29">
        <v>-0.44187264298126044</v>
      </c>
      <c r="R211" s="29">
        <v>-0.42630088403253624</v>
      </c>
      <c r="S211" s="29">
        <v>8.0336401209648425E-2</v>
      </c>
      <c r="T211" s="46" t="str">
        <f t="shared" si="9"/>
        <v>大盘</v>
      </c>
      <c r="U211" s="46" t="str">
        <f t="shared" si="10"/>
        <v>成长</v>
      </c>
      <c r="V211" s="46" t="str">
        <f t="shared" si="11"/>
        <v>低</v>
      </c>
    </row>
    <row r="212" spans="1:22" s="26" customFormat="1" ht="17.399999999999999" customHeight="1" x14ac:dyDescent="0.25">
      <c r="A212" s="41" t="s">
        <v>452</v>
      </c>
      <c r="B212" s="41" t="s">
        <v>864</v>
      </c>
      <c r="C212" s="41" t="s">
        <v>1177</v>
      </c>
      <c r="D212" s="41" t="s">
        <v>1300</v>
      </c>
      <c r="E212" s="41" t="s">
        <v>1744</v>
      </c>
      <c r="F212" s="42" t="s">
        <v>1679</v>
      </c>
      <c r="G212" s="29">
        <v>-9.52945294017149E-3</v>
      </c>
      <c r="H212" s="29">
        <v>-3.4901483992408076E-2</v>
      </c>
      <c r="I212" s="29">
        <v>3.2835113832561803E-2</v>
      </c>
      <c r="J212" s="43">
        <v>2</v>
      </c>
      <c r="K212" s="29">
        <v>1.0730157393319895</v>
      </c>
      <c r="L212" s="29">
        <v>0.90904689904512326</v>
      </c>
      <c r="M212" s="29">
        <v>9.6877905744582257E-2</v>
      </c>
      <c r="N212" s="29">
        <v>-0.35259226372088226</v>
      </c>
      <c r="O212" s="29">
        <v>-0.22234853180352276</v>
      </c>
      <c r="P212" s="29">
        <v>0.11642919437692599</v>
      </c>
      <c r="Q212" s="29">
        <v>-0.20371304211273711</v>
      </c>
      <c r="R212" s="29">
        <v>-0.12784047784522903</v>
      </c>
      <c r="S212" s="29">
        <v>7.9970488956411928E-2</v>
      </c>
      <c r="T212" s="46" t="str">
        <f t="shared" si="9"/>
        <v>大盘</v>
      </c>
      <c r="U212" s="46" t="str">
        <f t="shared" si="10"/>
        <v>成长</v>
      </c>
      <c r="V212" s="46" t="str">
        <f t="shared" si="11"/>
        <v>低</v>
      </c>
    </row>
    <row r="213" spans="1:22" s="26" customFormat="1" ht="17.399999999999999" customHeight="1" x14ac:dyDescent="0.25">
      <c r="A213" s="41" t="s">
        <v>438</v>
      </c>
      <c r="B213" s="41" t="s">
        <v>850</v>
      </c>
      <c r="C213" s="41" t="s">
        <v>1177</v>
      </c>
      <c r="D213" s="41" t="s">
        <v>1216</v>
      </c>
      <c r="E213" s="41" t="s">
        <v>1745</v>
      </c>
      <c r="F213" s="42" t="s">
        <v>1746</v>
      </c>
      <c r="G213" s="29">
        <v>-0.12569854396085145</v>
      </c>
      <c r="H213" s="29">
        <v>-5.841176737139963E-2</v>
      </c>
      <c r="I213" s="29">
        <v>7.8349867449959906E-2</v>
      </c>
      <c r="J213" s="43">
        <v>4</v>
      </c>
      <c r="K213" s="29">
        <v>1.1004497050254429</v>
      </c>
      <c r="L213" s="29">
        <v>0.9513216061691564</v>
      </c>
      <c r="M213" s="29">
        <v>9.301758995660106E-2</v>
      </c>
      <c r="N213" s="29">
        <v>-0.78209086076773737</v>
      </c>
      <c r="O213" s="29">
        <v>-0.22290904332689568</v>
      </c>
      <c r="P213" s="29">
        <v>0.29005551754047854</v>
      </c>
      <c r="Q213" s="29">
        <v>-0.32660747594865563</v>
      </c>
      <c r="R213" s="29">
        <v>-0.13460148637981539</v>
      </c>
      <c r="S213" s="29">
        <v>0.15835418981023133</v>
      </c>
      <c r="T213" s="46" t="str">
        <f t="shared" si="9"/>
        <v>大盘</v>
      </c>
      <c r="U213" s="46" t="str">
        <f t="shared" si="10"/>
        <v>成长</v>
      </c>
      <c r="V213" s="46" t="str">
        <f t="shared" si="11"/>
        <v>低</v>
      </c>
    </row>
    <row r="214" spans="1:22" s="26" customFormat="1" ht="17.399999999999999" customHeight="1" x14ac:dyDescent="0.25">
      <c r="A214" s="41" t="s">
        <v>208</v>
      </c>
      <c r="B214" s="41" t="s">
        <v>620</v>
      </c>
      <c r="C214" s="41" t="s">
        <v>1167</v>
      </c>
      <c r="D214" s="41" t="s">
        <v>1294</v>
      </c>
      <c r="E214" s="41" t="s">
        <v>1747</v>
      </c>
      <c r="F214" s="42" t="s">
        <v>1748</v>
      </c>
      <c r="G214" s="29">
        <v>1.7818562607947258E-2</v>
      </c>
      <c r="H214" s="29">
        <v>4.5940534532781407E-2</v>
      </c>
      <c r="I214" s="29">
        <v>3.2572222078187607E-2</v>
      </c>
      <c r="J214" s="43">
        <v>12</v>
      </c>
      <c r="K214" s="29">
        <v>0.73230923587972829</v>
      </c>
      <c r="L214" s="29">
        <v>0.74043814402530284</v>
      </c>
      <c r="M214" s="29">
        <v>3.15793290203122E-2</v>
      </c>
      <c r="N214" s="29">
        <v>-0.36510812538760551</v>
      </c>
      <c r="O214" s="29">
        <v>-0.22499301323403309</v>
      </c>
      <c r="P214" s="29">
        <v>9.1530178429826872E-2</v>
      </c>
      <c r="Q214" s="29">
        <v>-0.15285484873600302</v>
      </c>
      <c r="R214" s="29">
        <v>-0.12716749289977006</v>
      </c>
      <c r="S214" s="29">
        <v>5.4544065066305027E-2</v>
      </c>
      <c r="T214" s="46" t="str">
        <f t="shared" si="9"/>
        <v>大盘</v>
      </c>
      <c r="U214" s="46" t="str">
        <f t="shared" si="10"/>
        <v>成长</v>
      </c>
      <c r="V214" s="46" t="str">
        <f t="shared" si="11"/>
        <v>低</v>
      </c>
    </row>
    <row r="215" spans="1:22" s="26" customFormat="1" ht="17.399999999999999" customHeight="1" x14ac:dyDescent="0.25">
      <c r="A215" s="41" t="s">
        <v>313</v>
      </c>
      <c r="B215" s="41" t="s">
        <v>725</v>
      </c>
      <c r="C215" s="41" t="s">
        <v>1177</v>
      </c>
      <c r="D215" s="41" t="s">
        <v>1184</v>
      </c>
      <c r="E215" s="41" t="s">
        <v>1749</v>
      </c>
      <c r="F215" s="42" t="s">
        <v>1750</v>
      </c>
      <c r="G215" s="29">
        <v>3.3945217896305391E-2</v>
      </c>
      <c r="H215" s="29">
        <v>5.3082363828876121E-2</v>
      </c>
      <c r="I215" s="29">
        <v>5.9906617999345602E-2</v>
      </c>
      <c r="J215" s="43">
        <v>10</v>
      </c>
      <c r="K215" s="29">
        <v>0.90796200406329497</v>
      </c>
      <c r="L215" s="29">
        <v>0.79111581783305773</v>
      </c>
      <c r="M215" s="29">
        <v>6.7782848547552052E-2</v>
      </c>
      <c r="N215" s="29">
        <v>-0.31271020231330032</v>
      </c>
      <c r="O215" s="29">
        <v>-0.2262093917103776</v>
      </c>
      <c r="P215" s="29">
        <v>6.0293253079488941E-2</v>
      </c>
      <c r="Q215" s="29">
        <v>-0.34436958700390463</v>
      </c>
      <c r="R215" s="29">
        <v>-0.3932175285191904</v>
      </c>
      <c r="S215" s="29">
        <v>9.530416036497924E-2</v>
      </c>
      <c r="T215" s="46" t="str">
        <f t="shared" si="9"/>
        <v>大盘</v>
      </c>
      <c r="U215" s="46" t="str">
        <f t="shared" si="10"/>
        <v>成长</v>
      </c>
      <c r="V215" s="46" t="str">
        <f t="shared" si="11"/>
        <v>低</v>
      </c>
    </row>
    <row r="216" spans="1:22" s="26" customFormat="1" ht="17.399999999999999" customHeight="1" x14ac:dyDescent="0.25">
      <c r="A216" s="41" t="s">
        <v>545</v>
      </c>
      <c r="B216" s="41" t="s">
        <v>957</v>
      </c>
      <c r="C216" s="41" t="s">
        <v>1177</v>
      </c>
      <c r="D216" s="41" t="s">
        <v>1396</v>
      </c>
      <c r="E216" s="41" t="s">
        <v>1209</v>
      </c>
      <c r="F216" s="42" t="s">
        <v>1713</v>
      </c>
      <c r="G216" s="29">
        <v>-3.4473596301810183E-2</v>
      </c>
      <c r="H216" s="29">
        <v>-1.9455376002364338E-2</v>
      </c>
      <c r="I216" s="29">
        <v>5.199019615488585E-2</v>
      </c>
      <c r="J216" s="43">
        <v>4</v>
      </c>
      <c r="K216" s="29">
        <v>1.1165244407616914</v>
      </c>
      <c r="L216" s="29">
        <v>0.97054115338672242</v>
      </c>
      <c r="M216" s="29">
        <v>0.11450112523930099</v>
      </c>
      <c r="N216" s="29">
        <v>-0.58757234507939171</v>
      </c>
      <c r="O216" s="29">
        <v>-0.22782831244301635</v>
      </c>
      <c r="P216" s="29">
        <v>0.17727121117473027</v>
      </c>
      <c r="Q216" s="29">
        <v>-0.15143274588429154</v>
      </c>
      <c r="R216" s="29">
        <v>-0.16729487044823865</v>
      </c>
      <c r="S216" s="29">
        <v>0.14069610792261897</v>
      </c>
      <c r="T216" s="46" t="str">
        <f t="shared" si="9"/>
        <v>大盘</v>
      </c>
      <c r="U216" s="46" t="str">
        <f t="shared" si="10"/>
        <v>成长</v>
      </c>
      <c r="V216" s="46" t="str">
        <f t="shared" si="11"/>
        <v>低</v>
      </c>
    </row>
    <row r="217" spans="1:22" s="26" customFormat="1" ht="17.399999999999999" customHeight="1" x14ac:dyDescent="0.25">
      <c r="A217" s="41" t="s">
        <v>281</v>
      </c>
      <c r="B217" s="41" t="s">
        <v>693</v>
      </c>
      <c r="C217" s="41" t="s">
        <v>1177</v>
      </c>
      <c r="D217" s="41" t="s">
        <v>1751</v>
      </c>
      <c r="E217" s="41" t="s">
        <v>1752</v>
      </c>
      <c r="F217" s="42" t="s">
        <v>1753</v>
      </c>
      <c r="G217" s="29">
        <v>6.6769252592334682E-3</v>
      </c>
      <c r="H217" s="29">
        <v>2.7000465111600046E-2</v>
      </c>
      <c r="I217" s="29">
        <v>1.9836538663063639E-2</v>
      </c>
      <c r="J217" s="43">
        <v>12</v>
      </c>
      <c r="K217" s="29">
        <v>0.91251146489503265</v>
      </c>
      <c r="L217" s="29">
        <v>0.90777655348592357</v>
      </c>
      <c r="M217" s="29">
        <v>5.0039053514872228E-2</v>
      </c>
      <c r="N217" s="29">
        <v>-0.2899216985873172</v>
      </c>
      <c r="O217" s="29">
        <v>-0.22832589818697357</v>
      </c>
      <c r="P217" s="29">
        <v>0.1053495771039258</v>
      </c>
      <c r="Q217" s="29">
        <v>-0.28095165145937451</v>
      </c>
      <c r="R217" s="29">
        <v>-0.47087999387731094</v>
      </c>
      <c r="S217" s="29">
        <v>0.11233927085402726</v>
      </c>
      <c r="T217" s="46" t="str">
        <f t="shared" si="9"/>
        <v>大盘</v>
      </c>
      <c r="U217" s="46" t="str">
        <f t="shared" si="10"/>
        <v>成长</v>
      </c>
      <c r="V217" s="46" t="str">
        <f t="shared" si="11"/>
        <v>低</v>
      </c>
    </row>
    <row r="218" spans="1:22" s="26" customFormat="1" ht="17.399999999999999" customHeight="1" x14ac:dyDescent="0.25">
      <c r="A218" s="41" t="s">
        <v>315</v>
      </c>
      <c r="B218" s="41" t="s">
        <v>727</v>
      </c>
      <c r="C218" s="41" t="s">
        <v>1167</v>
      </c>
      <c r="D218" s="41" t="s">
        <v>1184</v>
      </c>
      <c r="E218" s="41" t="s">
        <v>1754</v>
      </c>
      <c r="F218" s="42" t="s">
        <v>1755</v>
      </c>
      <c r="G218" s="29">
        <v>1.6308034426822632E-2</v>
      </c>
      <c r="H218" s="29">
        <v>4.9443294821459434E-2</v>
      </c>
      <c r="I218" s="29">
        <v>4.1876231603590025E-2</v>
      </c>
      <c r="J218" s="43">
        <v>10</v>
      </c>
      <c r="K218" s="29">
        <v>0.69849904226516235</v>
      </c>
      <c r="L218" s="29">
        <v>0.70226475272456046</v>
      </c>
      <c r="M218" s="29">
        <v>3.4146035516573768E-2</v>
      </c>
      <c r="N218" s="29">
        <v>-0.19222177419358469</v>
      </c>
      <c r="O218" s="29">
        <v>-0.22882695253045879</v>
      </c>
      <c r="P218" s="29">
        <v>3.9951698804714338E-2</v>
      </c>
      <c r="Q218" s="29">
        <v>-4.0763488025421075E-2</v>
      </c>
      <c r="R218" s="29">
        <v>-0.28918736478588575</v>
      </c>
      <c r="S218" s="29">
        <v>0.11454416817976021</v>
      </c>
      <c r="T218" s="46" t="str">
        <f t="shared" si="9"/>
        <v>大盘</v>
      </c>
      <c r="U218" s="46" t="str">
        <f t="shared" si="10"/>
        <v>成长</v>
      </c>
      <c r="V218" s="46" t="str">
        <f t="shared" si="11"/>
        <v>低</v>
      </c>
    </row>
    <row r="219" spans="1:22" s="26" customFormat="1" ht="17.399999999999999" customHeight="1" x14ac:dyDescent="0.25">
      <c r="A219" s="41" t="s">
        <v>355</v>
      </c>
      <c r="B219" s="41" t="s">
        <v>767</v>
      </c>
      <c r="C219" s="41" t="s">
        <v>1167</v>
      </c>
      <c r="D219" s="41" t="s">
        <v>1350</v>
      </c>
      <c r="E219" s="41" t="s">
        <v>1220</v>
      </c>
      <c r="F219" s="42" t="s">
        <v>1598</v>
      </c>
      <c r="G219" s="29">
        <v>7.5799519809922888E-2</v>
      </c>
      <c r="H219" s="29">
        <v>3.8719393888971339E-2</v>
      </c>
      <c r="I219" s="29">
        <v>5.737184805575582E-2</v>
      </c>
      <c r="J219" s="43">
        <v>9</v>
      </c>
      <c r="K219" s="29">
        <v>1.0007897036259437</v>
      </c>
      <c r="L219" s="29">
        <v>0.86955587165596848</v>
      </c>
      <c r="M219" s="29">
        <v>8.4567477649782757E-2</v>
      </c>
      <c r="N219" s="29">
        <v>-1.0177016199049307</v>
      </c>
      <c r="O219" s="29">
        <v>-0.22903413354486379</v>
      </c>
      <c r="P219" s="29">
        <v>0.34692963011936584</v>
      </c>
      <c r="Q219" s="29">
        <v>-0.3503727051148065</v>
      </c>
      <c r="R219" s="29">
        <v>-0.28662557647556031</v>
      </c>
      <c r="S219" s="29">
        <v>0.11816818708700409</v>
      </c>
      <c r="T219" s="46" t="str">
        <f t="shared" si="9"/>
        <v>大盘</v>
      </c>
      <c r="U219" s="46" t="str">
        <f t="shared" si="10"/>
        <v>成长</v>
      </c>
      <c r="V219" s="46" t="str">
        <f t="shared" si="11"/>
        <v>低</v>
      </c>
    </row>
    <row r="220" spans="1:22" s="26" customFormat="1" ht="17.399999999999999" customHeight="1" x14ac:dyDescent="0.25">
      <c r="A220" s="41" t="s">
        <v>505</v>
      </c>
      <c r="B220" s="41" t="s">
        <v>917</v>
      </c>
      <c r="C220" s="41" t="s">
        <v>1167</v>
      </c>
      <c r="D220" s="41" t="s">
        <v>1557</v>
      </c>
      <c r="E220" s="41" t="s">
        <v>1756</v>
      </c>
      <c r="F220" s="42" t="s">
        <v>1757</v>
      </c>
      <c r="G220" s="29">
        <v>6.6359058516425318E-3</v>
      </c>
      <c r="H220" s="29">
        <v>2.0123924948066363E-2</v>
      </c>
      <c r="I220" s="29">
        <v>3.250014952168713E-2</v>
      </c>
      <c r="J220" s="43">
        <v>10</v>
      </c>
      <c r="K220" s="29">
        <v>0.94697039355388157</v>
      </c>
      <c r="L220" s="29">
        <v>0.83491518354430416</v>
      </c>
      <c r="M220" s="29">
        <v>8.4831341479597436E-2</v>
      </c>
      <c r="N220" s="29">
        <v>-0.43415077058406015</v>
      </c>
      <c r="O220" s="29">
        <v>-0.23045402052306133</v>
      </c>
      <c r="P220" s="29">
        <v>9.2114654148888947E-2</v>
      </c>
      <c r="Q220" s="29">
        <v>-0.23106124363580807</v>
      </c>
      <c r="R220" s="29">
        <v>-0.29824129859768128</v>
      </c>
      <c r="S220" s="29">
        <v>8.9874431845147679E-2</v>
      </c>
      <c r="T220" s="46" t="str">
        <f t="shared" si="9"/>
        <v>大盘</v>
      </c>
      <c r="U220" s="46" t="str">
        <f t="shared" si="10"/>
        <v>成长</v>
      </c>
      <c r="V220" s="46" t="str">
        <f t="shared" si="11"/>
        <v>低</v>
      </c>
    </row>
    <row r="221" spans="1:22" s="26" customFormat="1" ht="17.399999999999999" customHeight="1" x14ac:dyDescent="0.25">
      <c r="A221" s="41" t="s">
        <v>414</v>
      </c>
      <c r="B221" s="41" t="s">
        <v>826</v>
      </c>
      <c r="C221" s="41" t="s">
        <v>1177</v>
      </c>
      <c r="D221" s="41" t="s">
        <v>1393</v>
      </c>
      <c r="E221" s="41" t="s">
        <v>1228</v>
      </c>
      <c r="F221" s="42" t="s">
        <v>1758</v>
      </c>
      <c r="G221" s="29">
        <v>0.12904362349837872</v>
      </c>
      <c r="H221" s="29">
        <v>3.9545106812885776E-2</v>
      </c>
      <c r="I221" s="29">
        <v>4.7329582934388569E-2</v>
      </c>
      <c r="J221" s="43">
        <v>11</v>
      </c>
      <c r="K221" s="29">
        <v>0.80229716061954359</v>
      </c>
      <c r="L221" s="29">
        <v>0.84715635089243735</v>
      </c>
      <c r="M221" s="29">
        <v>4.1797987862110225E-2</v>
      </c>
      <c r="N221" s="29">
        <v>-0.27652946938269846</v>
      </c>
      <c r="O221" s="29">
        <v>-0.23052073861227151</v>
      </c>
      <c r="P221" s="29">
        <v>0.10153508869709896</v>
      </c>
      <c r="Q221" s="29">
        <v>-0.27918618027157799</v>
      </c>
      <c r="R221" s="29">
        <v>-0.37020896376472229</v>
      </c>
      <c r="S221" s="29">
        <v>8.5707682724412398E-2</v>
      </c>
      <c r="T221" s="46" t="str">
        <f t="shared" si="9"/>
        <v>大盘</v>
      </c>
      <c r="U221" s="46" t="str">
        <f t="shared" si="10"/>
        <v>成长</v>
      </c>
      <c r="V221" s="46" t="str">
        <f t="shared" si="11"/>
        <v>低</v>
      </c>
    </row>
    <row r="222" spans="1:22" s="26" customFormat="1" ht="17.399999999999999" customHeight="1" x14ac:dyDescent="0.25">
      <c r="A222" s="41" t="s">
        <v>444</v>
      </c>
      <c r="B222" s="41" t="s">
        <v>856</v>
      </c>
      <c r="C222" s="41" t="s">
        <v>1177</v>
      </c>
      <c r="D222" s="41" t="s">
        <v>1294</v>
      </c>
      <c r="E222" s="41" t="s">
        <v>1759</v>
      </c>
      <c r="F222" s="42" t="s">
        <v>1556</v>
      </c>
      <c r="G222" s="29">
        <v>-7.3435365631677102E-2</v>
      </c>
      <c r="H222" s="29">
        <v>-4.0141672513000944E-2</v>
      </c>
      <c r="I222" s="29">
        <v>4.6245627687560249E-2</v>
      </c>
      <c r="J222" s="43">
        <v>3</v>
      </c>
      <c r="K222" s="29">
        <v>0.99640502561268651</v>
      </c>
      <c r="L222" s="29">
        <v>0.87386706956095939</v>
      </c>
      <c r="M222" s="29">
        <v>9.1120063649166597E-2</v>
      </c>
      <c r="N222" s="29">
        <v>-0.33847708402066362</v>
      </c>
      <c r="O222" s="29">
        <v>-0.23086101400111117</v>
      </c>
      <c r="P222" s="29">
        <v>5.2147905855278606E-2</v>
      </c>
      <c r="Q222" s="29">
        <v>-0.2132190021185488</v>
      </c>
      <c r="R222" s="29">
        <v>-9.6470897732236369E-2</v>
      </c>
      <c r="S222" s="29">
        <v>8.8243546053775573E-2</v>
      </c>
      <c r="T222" s="46" t="str">
        <f t="shared" si="9"/>
        <v>大盘</v>
      </c>
      <c r="U222" s="46" t="str">
        <f t="shared" si="10"/>
        <v>成长</v>
      </c>
      <c r="V222" s="46" t="str">
        <f t="shared" si="11"/>
        <v>低</v>
      </c>
    </row>
    <row r="223" spans="1:22" s="26" customFormat="1" ht="17.399999999999999" customHeight="1" x14ac:dyDescent="0.25">
      <c r="A223" s="41" t="s">
        <v>203</v>
      </c>
      <c r="B223" s="41" t="s">
        <v>615</v>
      </c>
      <c r="C223" s="41" t="s">
        <v>1177</v>
      </c>
      <c r="D223" s="41" t="s">
        <v>1243</v>
      </c>
      <c r="E223" s="41" t="s">
        <v>1760</v>
      </c>
      <c r="F223" s="42" t="s">
        <v>1761</v>
      </c>
      <c r="G223" s="29">
        <v>-4.8088088207271257E-2</v>
      </c>
      <c r="H223" s="29">
        <v>-9.6354022507546561E-3</v>
      </c>
      <c r="I223" s="29">
        <v>3.5600391486019851E-2</v>
      </c>
      <c r="J223" s="43">
        <v>4</v>
      </c>
      <c r="K223" s="29">
        <v>0.95335909244475958</v>
      </c>
      <c r="L223" s="29">
        <v>0.89471942033971963</v>
      </c>
      <c r="M223" s="29">
        <v>3.7406281327951478E-2</v>
      </c>
      <c r="N223" s="29">
        <v>-0.27694387762895645</v>
      </c>
      <c r="O223" s="29">
        <v>-0.23137186145570798</v>
      </c>
      <c r="P223" s="29">
        <v>0.11850024041344578</v>
      </c>
      <c r="Q223" s="29">
        <v>-0.20466641538704861</v>
      </c>
      <c r="R223" s="29">
        <v>-0.25756948022527232</v>
      </c>
      <c r="S223" s="29">
        <v>7.7638276497046577E-2</v>
      </c>
      <c r="T223" s="46" t="str">
        <f t="shared" si="9"/>
        <v>大盘</v>
      </c>
      <c r="U223" s="46" t="str">
        <f t="shared" si="10"/>
        <v>成长</v>
      </c>
      <c r="V223" s="46" t="str">
        <f t="shared" si="11"/>
        <v>低</v>
      </c>
    </row>
    <row r="224" spans="1:22" s="26" customFormat="1" ht="17.399999999999999" customHeight="1" x14ac:dyDescent="0.25">
      <c r="A224" s="41" t="s">
        <v>264</v>
      </c>
      <c r="B224" s="41" t="s">
        <v>676</v>
      </c>
      <c r="C224" s="41" t="s">
        <v>1167</v>
      </c>
      <c r="D224" s="41" t="s">
        <v>1202</v>
      </c>
      <c r="E224" s="41" t="s">
        <v>1762</v>
      </c>
      <c r="F224" s="42" t="s">
        <v>1204</v>
      </c>
      <c r="G224" s="29">
        <v>-0.13759731274600692</v>
      </c>
      <c r="H224" s="29">
        <v>-3.1785362356897162E-2</v>
      </c>
      <c r="I224" s="29">
        <v>5.1690498411909404E-2</v>
      </c>
      <c r="J224" s="43">
        <v>3</v>
      </c>
      <c r="K224" s="29">
        <v>1.0101698311148595</v>
      </c>
      <c r="L224" s="29">
        <v>0.84746786432251831</v>
      </c>
      <c r="M224" s="29">
        <v>7.5797742287767242E-2</v>
      </c>
      <c r="N224" s="29">
        <v>-0.14503427181710479</v>
      </c>
      <c r="O224" s="29">
        <v>-0.23188576509558986</v>
      </c>
      <c r="P224" s="29">
        <v>8.107494594801859E-2</v>
      </c>
      <c r="Q224" s="29">
        <v>-0.151104234834052</v>
      </c>
      <c r="R224" s="29">
        <v>-0.37094196511037153</v>
      </c>
      <c r="S224" s="29">
        <v>0.12725505197088449</v>
      </c>
      <c r="T224" s="46" t="str">
        <f t="shared" si="9"/>
        <v>大盘</v>
      </c>
      <c r="U224" s="46" t="str">
        <f t="shared" si="10"/>
        <v>成长</v>
      </c>
      <c r="V224" s="46" t="str">
        <f t="shared" si="11"/>
        <v>低</v>
      </c>
    </row>
    <row r="225" spans="1:22" s="26" customFormat="1" ht="17.399999999999999" customHeight="1" x14ac:dyDescent="0.25">
      <c r="A225" s="41" t="s">
        <v>187</v>
      </c>
      <c r="B225" s="41" t="s">
        <v>599</v>
      </c>
      <c r="C225" s="41" t="s">
        <v>1167</v>
      </c>
      <c r="D225" s="41" t="s">
        <v>1219</v>
      </c>
      <c r="E225" s="41" t="s">
        <v>1673</v>
      </c>
      <c r="F225" s="42" t="s">
        <v>1763</v>
      </c>
      <c r="G225" s="29">
        <v>-2.5089455655772946E-2</v>
      </c>
      <c r="H225" s="29">
        <v>-6.5324483341063543E-3</v>
      </c>
      <c r="I225" s="29">
        <v>3.5419258536949189E-2</v>
      </c>
      <c r="J225" s="43">
        <v>3</v>
      </c>
      <c r="K225" s="29">
        <v>0.85890042198182903</v>
      </c>
      <c r="L225" s="29">
        <v>0.86121043698453992</v>
      </c>
      <c r="M225" s="29">
        <v>4.0080056212308153E-2</v>
      </c>
      <c r="N225" s="29">
        <v>-0.23163528372383543</v>
      </c>
      <c r="O225" s="29">
        <v>-0.23195805561669716</v>
      </c>
      <c r="P225" s="29">
        <v>0.13121064225869597</v>
      </c>
      <c r="Q225" s="29">
        <v>-2.0954837359502373E-2</v>
      </c>
      <c r="R225" s="29">
        <v>-5.0779641751746714E-2</v>
      </c>
      <c r="S225" s="29">
        <v>5.9476016203460144E-2</v>
      </c>
      <c r="T225" s="46" t="str">
        <f t="shared" si="9"/>
        <v>大盘</v>
      </c>
      <c r="U225" s="46" t="str">
        <f t="shared" si="10"/>
        <v>成长</v>
      </c>
      <c r="V225" s="46" t="str">
        <f t="shared" si="11"/>
        <v>低</v>
      </c>
    </row>
    <row r="226" spans="1:22" s="26" customFormat="1" ht="17.399999999999999" customHeight="1" x14ac:dyDescent="0.25">
      <c r="A226" s="41" t="s">
        <v>251</v>
      </c>
      <c r="B226" s="41" t="s">
        <v>663</v>
      </c>
      <c r="C226" s="41" t="s">
        <v>1167</v>
      </c>
      <c r="D226" s="41" t="s">
        <v>1246</v>
      </c>
      <c r="E226" s="41" t="s">
        <v>1764</v>
      </c>
      <c r="F226" s="42" t="s">
        <v>1765</v>
      </c>
      <c r="G226" s="29">
        <v>8.6783252187024124E-2</v>
      </c>
      <c r="H226" s="29">
        <v>8.271631108494705E-2</v>
      </c>
      <c r="I226" s="29">
        <v>4.3584399028766055E-2</v>
      </c>
      <c r="J226" s="43">
        <v>11</v>
      </c>
      <c r="K226" s="29">
        <v>0.87270683134233151</v>
      </c>
      <c r="L226" s="29">
        <v>0.84800270009698486</v>
      </c>
      <c r="M226" s="29">
        <v>6.9127729542804842E-2</v>
      </c>
      <c r="N226" s="29">
        <v>-0.59685264615854006</v>
      </c>
      <c r="O226" s="29">
        <v>-0.23209432991397061</v>
      </c>
      <c r="P226" s="29">
        <v>0.2411888266614339</v>
      </c>
      <c r="Q226" s="29">
        <v>-0.46360439564332928</v>
      </c>
      <c r="R226" s="29">
        <v>-0.453513743001414</v>
      </c>
      <c r="S226" s="29">
        <v>7.8805493742573507E-2</v>
      </c>
      <c r="T226" s="46" t="str">
        <f t="shared" si="9"/>
        <v>大盘</v>
      </c>
      <c r="U226" s="46" t="str">
        <f t="shared" si="10"/>
        <v>成长</v>
      </c>
      <c r="V226" s="46" t="str">
        <f t="shared" si="11"/>
        <v>低</v>
      </c>
    </row>
    <row r="227" spans="1:22" s="26" customFormat="1" ht="17.399999999999999" customHeight="1" x14ac:dyDescent="0.25">
      <c r="A227" s="41" t="s">
        <v>353</v>
      </c>
      <c r="B227" s="41" t="s">
        <v>765</v>
      </c>
      <c r="C227" s="41" t="s">
        <v>1167</v>
      </c>
      <c r="D227" s="41" t="s">
        <v>1350</v>
      </c>
      <c r="E227" s="41" t="s">
        <v>1766</v>
      </c>
      <c r="F227" s="42" t="s">
        <v>1767</v>
      </c>
      <c r="G227" s="29">
        <v>7.0776579948181151E-2</v>
      </c>
      <c r="H227" s="29">
        <v>5.2795321253924906E-3</v>
      </c>
      <c r="I227" s="29">
        <v>3.5296249872403575E-2</v>
      </c>
      <c r="J227" s="43">
        <v>6</v>
      </c>
      <c r="K227" s="29">
        <v>0.92749559530539094</v>
      </c>
      <c r="L227" s="29">
        <v>0.80695108447795094</v>
      </c>
      <c r="M227" s="29">
        <v>5.8080813166619186E-2</v>
      </c>
      <c r="N227" s="29">
        <v>-0.28707138294118478</v>
      </c>
      <c r="O227" s="29">
        <v>-0.23314128881269389</v>
      </c>
      <c r="P227" s="29">
        <v>0.10537274868553476</v>
      </c>
      <c r="Q227" s="29">
        <v>-0.36171494286940886</v>
      </c>
      <c r="R227" s="29">
        <v>-0.38007288233441611</v>
      </c>
      <c r="S227" s="29">
        <v>5.4742223179884988E-2</v>
      </c>
      <c r="T227" s="46" t="str">
        <f t="shared" si="9"/>
        <v>大盘</v>
      </c>
      <c r="U227" s="46" t="str">
        <f t="shared" si="10"/>
        <v>成长</v>
      </c>
      <c r="V227" s="46" t="str">
        <f t="shared" si="11"/>
        <v>低</v>
      </c>
    </row>
    <row r="228" spans="1:22" s="26" customFormat="1" ht="17.399999999999999" customHeight="1" x14ac:dyDescent="0.25">
      <c r="A228" s="41" t="s">
        <v>400</v>
      </c>
      <c r="B228" s="41" t="s">
        <v>812</v>
      </c>
      <c r="C228" s="41" t="s">
        <v>1177</v>
      </c>
      <c r="D228" s="41" t="s">
        <v>1328</v>
      </c>
      <c r="E228" s="41" t="s">
        <v>1768</v>
      </c>
      <c r="F228" s="42" t="s">
        <v>1769</v>
      </c>
      <c r="G228" s="29">
        <v>4.8285271384267137E-3</v>
      </c>
      <c r="H228" s="29">
        <v>3.378461929341714E-4</v>
      </c>
      <c r="I228" s="29">
        <v>3.1466286474620041E-2</v>
      </c>
      <c r="J228" s="43">
        <v>6</v>
      </c>
      <c r="K228" s="29">
        <v>0.79652801147820462</v>
      </c>
      <c r="L228" s="29">
        <v>0.76884995197650863</v>
      </c>
      <c r="M228" s="29">
        <v>7.5534612673801127E-2</v>
      </c>
      <c r="N228" s="29">
        <v>-0.39964583220178007</v>
      </c>
      <c r="O228" s="29">
        <v>-0.23325931735737584</v>
      </c>
      <c r="P228" s="29">
        <v>8.2488003253273309E-2</v>
      </c>
      <c r="Q228" s="29">
        <v>-9.1648362736384964E-2</v>
      </c>
      <c r="R228" s="29">
        <v>-0.19447757975969468</v>
      </c>
      <c r="S228" s="29">
        <v>0.11940229133387939</v>
      </c>
      <c r="T228" s="46" t="str">
        <f t="shared" si="9"/>
        <v>大盘</v>
      </c>
      <c r="U228" s="46" t="str">
        <f t="shared" si="10"/>
        <v>成长</v>
      </c>
      <c r="V228" s="46" t="str">
        <f t="shared" si="11"/>
        <v>低</v>
      </c>
    </row>
    <row r="229" spans="1:22" s="26" customFormat="1" ht="17.399999999999999" customHeight="1" x14ac:dyDescent="0.25">
      <c r="A229" s="41" t="s">
        <v>223</v>
      </c>
      <c r="B229" s="41" t="s">
        <v>635</v>
      </c>
      <c r="C229" s="41" t="s">
        <v>1167</v>
      </c>
      <c r="D229" s="41" t="s">
        <v>1316</v>
      </c>
      <c r="E229" s="41" t="s">
        <v>1620</v>
      </c>
      <c r="F229" s="42" t="s">
        <v>1770</v>
      </c>
      <c r="G229" s="29">
        <v>-3.0750480665221902E-2</v>
      </c>
      <c r="H229" s="29">
        <v>4.0165916409842815E-2</v>
      </c>
      <c r="I229" s="29">
        <v>3.3598933375003151E-2</v>
      </c>
      <c r="J229" s="43">
        <v>11</v>
      </c>
      <c r="K229" s="29">
        <v>0.93272118986282893</v>
      </c>
      <c r="L229" s="29">
        <v>0.91107037061372653</v>
      </c>
      <c r="M229" s="29">
        <v>4.6572416757243051E-2</v>
      </c>
      <c r="N229" s="29">
        <v>-0.26810518968270658</v>
      </c>
      <c r="O229" s="29">
        <v>-0.23535947388448122</v>
      </c>
      <c r="P229" s="29">
        <v>0.12934268469948162</v>
      </c>
      <c r="Q229" s="29">
        <v>-3.6202673683895049E-2</v>
      </c>
      <c r="R229" s="29">
        <v>-0.12007796361548419</v>
      </c>
      <c r="S229" s="29">
        <v>7.1859505671442031E-2</v>
      </c>
      <c r="T229" s="46" t="str">
        <f t="shared" si="9"/>
        <v>大盘</v>
      </c>
      <c r="U229" s="46" t="str">
        <f t="shared" si="10"/>
        <v>成长</v>
      </c>
      <c r="V229" s="46" t="str">
        <f t="shared" si="11"/>
        <v>低</v>
      </c>
    </row>
    <row r="230" spans="1:22" s="26" customFormat="1" ht="17.399999999999999" customHeight="1" x14ac:dyDescent="0.25">
      <c r="A230" s="41" t="s">
        <v>517</v>
      </c>
      <c r="B230" s="41" t="s">
        <v>929</v>
      </c>
      <c r="C230" s="41" t="s">
        <v>1177</v>
      </c>
      <c r="D230" s="41" t="s">
        <v>1771</v>
      </c>
      <c r="E230" s="41" t="s">
        <v>1772</v>
      </c>
      <c r="F230" s="42" t="s">
        <v>1773</v>
      </c>
      <c r="G230" s="29">
        <v>-0.13271928394281274</v>
      </c>
      <c r="H230" s="29">
        <v>-7.5825770835411005E-2</v>
      </c>
      <c r="I230" s="29">
        <v>5.671607874946915E-2</v>
      </c>
      <c r="J230" s="43">
        <v>1</v>
      </c>
      <c r="K230" s="29">
        <v>1.0744413320069077</v>
      </c>
      <c r="L230" s="29">
        <v>0.95405010065167961</v>
      </c>
      <c r="M230" s="29">
        <v>8.1961367217508463E-2</v>
      </c>
      <c r="N230" s="29">
        <v>-0.53882858645021969</v>
      </c>
      <c r="O230" s="29">
        <v>-0.23579557470565604</v>
      </c>
      <c r="P230" s="29">
        <v>0.15167181918678502</v>
      </c>
      <c r="Q230" s="29">
        <v>-9.0365495301057752E-2</v>
      </c>
      <c r="R230" s="29">
        <v>-0.11168143518401258</v>
      </c>
      <c r="S230" s="29">
        <v>0.11860805853096204</v>
      </c>
      <c r="T230" s="46" t="str">
        <f t="shared" si="9"/>
        <v>大盘</v>
      </c>
      <c r="U230" s="46" t="str">
        <f t="shared" si="10"/>
        <v>成长</v>
      </c>
      <c r="V230" s="46" t="str">
        <f t="shared" si="11"/>
        <v>低</v>
      </c>
    </row>
    <row r="231" spans="1:22" s="26" customFormat="1" ht="17.399999999999999" customHeight="1" x14ac:dyDescent="0.25">
      <c r="A231" s="41" t="s">
        <v>246</v>
      </c>
      <c r="B231" s="41" t="s">
        <v>658</v>
      </c>
      <c r="C231" s="41" t="s">
        <v>1177</v>
      </c>
      <c r="D231" s="41" t="s">
        <v>1196</v>
      </c>
      <c r="E231" s="41" t="s">
        <v>1774</v>
      </c>
      <c r="F231" s="42" t="s">
        <v>1775</v>
      </c>
      <c r="G231" s="29">
        <v>-6.8607884772241945E-2</v>
      </c>
      <c r="H231" s="29">
        <v>-2.4280042413972618E-2</v>
      </c>
      <c r="I231" s="29">
        <v>4.8600508818831087E-2</v>
      </c>
      <c r="J231" s="43">
        <v>2</v>
      </c>
      <c r="K231" s="29">
        <v>1.0799014790890149</v>
      </c>
      <c r="L231" s="29">
        <v>0.82389591885603786</v>
      </c>
      <c r="M231" s="29">
        <v>0.13468866849424521</v>
      </c>
      <c r="N231" s="29">
        <v>-0.59033325910140022</v>
      </c>
      <c r="O231" s="29">
        <v>-0.23598276230624796</v>
      </c>
      <c r="P231" s="29">
        <v>0.15016240259256122</v>
      </c>
      <c r="Q231" s="29">
        <v>-6.7461215286965859E-2</v>
      </c>
      <c r="R231" s="29">
        <v>-0.16945355792992955</v>
      </c>
      <c r="S231" s="29">
        <v>7.5579007837675169E-2</v>
      </c>
      <c r="T231" s="46" t="str">
        <f t="shared" si="9"/>
        <v>大盘</v>
      </c>
      <c r="U231" s="46" t="str">
        <f t="shared" si="10"/>
        <v>成长</v>
      </c>
      <c r="V231" s="46" t="str">
        <f t="shared" si="11"/>
        <v>低</v>
      </c>
    </row>
    <row r="232" spans="1:22" s="26" customFormat="1" ht="17.399999999999999" customHeight="1" x14ac:dyDescent="0.25">
      <c r="A232" s="41" t="s">
        <v>489</v>
      </c>
      <c r="B232" s="41" t="s">
        <v>901</v>
      </c>
      <c r="C232" s="41" t="s">
        <v>1167</v>
      </c>
      <c r="D232" s="41" t="s">
        <v>1257</v>
      </c>
      <c r="E232" s="41" t="s">
        <v>1776</v>
      </c>
      <c r="F232" s="42" t="s">
        <v>1777</v>
      </c>
      <c r="G232" s="29">
        <v>6.931528427396827E-2</v>
      </c>
      <c r="H232" s="29">
        <v>9.9895977603770295E-2</v>
      </c>
      <c r="I232" s="29">
        <v>5.1610415761144321E-2</v>
      </c>
      <c r="J232" s="43">
        <v>12</v>
      </c>
      <c r="K232" s="29">
        <v>0.96229568639520935</v>
      </c>
      <c r="L232" s="29">
        <v>0.83474774733707668</v>
      </c>
      <c r="M232" s="29">
        <v>0.1037846326492584</v>
      </c>
      <c r="N232" s="29">
        <v>-0.31311384505051665</v>
      </c>
      <c r="O232" s="29">
        <v>-0.2363370240471071</v>
      </c>
      <c r="P232" s="29">
        <v>0.19203315024308862</v>
      </c>
      <c r="Q232" s="29">
        <v>-0.32480983790444834</v>
      </c>
      <c r="R232" s="29">
        <v>-0.47152356446287319</v>
      </c>
      <c r="S232" s="29">
        <v>0.12744725722976108</v>
      </c>
      <c r="T232" s="46" t="str">
        <f t="shared" si="9"/>
        <v>大盘</v>
      </c>
      <c r="U232" s="46" t="str">
        <f t="shared" si="10"/>
        <v>成长</v>
      </c>
      <c r="V232" s="46" t="str">
        <f t="shared" si="11"/>
        <v>低</v>
      </c>
    </row>
    <row r="233" spans="1:22" s="26" customFormat="1" ht="17.399999999999999" customHeight="1" x14ac:dyDescent="0.25">
      <c r="A233" s="41" t="s">
        <v>490</v>
      </c>
      <c r="B233" s="41" t="s">
        <v>902</v>
      </c>
      <c r="C233" s="41" t="s">
        <v>1177</v>
      </c>
      <c r="D233" s="41" t="s">
        <v>1257</v>
      </c>
      <c r="E233" s="41" t="s">
        <v>1778</v>
      </c>
      <c r="F233" s="42" t="s">
        <v>1779</v>
      </c>
      <c r="G233" s="29">
        <v>1.0735378033916471E-2</v>
      </c>
      <c r="H233" s="29">
        <v>2.4981243345614357E-2</v>
      </c>
      <c r="I233" s="29">
        <v>2.208152793826558E-2</v>
      </c>
      <c r="J233" s="43">
        <v>10</v>
      </c>
      <c r="K233" s="29">
        <v>0.80810866122950165</v>
      </c>
      <c r="L233" s="29">
        <v>0.84165952522837895</v>
      </c>
      <c r="M233" s="29">
        <v>7.0283891688982567E-2</v>
      </c>
      <c r="N233" s="29">
        <v>-0.42485763120567738</v>
      </c>
      <c r="O233" s="29">
        <v>-0.23788112707676135</v>
      </c>
      <c r="P233" s="29">
        <v>0.10739506354254846</v>
      </c>
      <c r="Q233" s="29">
        <v>-0.2100638039928914</v>
      </c>
      <c r="R233" s="29">
        <v>-0.32258138372840001</v>
      </c>
      <c r="S233" s="29">
        <v>0.10676886024503704</v>
      </c>
      <c r="T233" s="46" t="str">
        <f t="shared" si="9"/>
        <v>大盘</v>
      </c>
      <c r="U233" s="46" t="str">
        <f t="shared" si="10"/>
        <v>成长</v>
      </c>
      <c r="V233" s="46" t="str">
        <f t="shared" si="11"/>
        <v>低</v>
      </c>
    </row>
    <row r="234" spans="1:22" s="26" customFormat="1" ht="17.399999999999999" customHeight="1" x14ac:dyDescent="0.25">
      <c r="A234" s="41" t="s">
        <v>215</v>
      </c>
      <c r="B234" s="41" t="s">
        <v>627</v>
      </c>
      <c r="C234" s="41" t="s">
        <v>1177</v>
      </c>
      <c r="D234" s="41" t="s">
        <v>1246</v>
      </c>
      <c r="E234" s="41" t="s">
        <v>1780</v>
      </c>
      <c r="F234" s="42" t="s">
        <v>1667</v>
      </c>
      <c r="G234" s="29">
        <v>-1.6692886510133925E-2</v>
      </c>
      <c r="H234" s="29">
        <v>-7.6095891879131667E-3</v>
      </c>
      <c r="I234" s="29">
        <v>2.3686100964961654E-2</v>
      </c>
      <c r="J234" s="43">
        <v>4</v>
      </c>
      <c r="K234" s="29">
        <v>0.72589659077626101</v>
      </c>
      <c r="L234" s="29">
        <v>0.6770915613285392</v>
      </c>
      <c r="M234" s="29">
        <v>3.2588250821941799E-2</v>
      </c>
      <c r="N234" s="29">
        <v>-0.1841925302137018</v>
      </c>
      <c r="O234" s="29">
        <v>-0.23790233423784032</v>
      </c>
      <c r="P234" s="29">
        <v>0.11937236050154001</v>
      </c>
      <c r="Q234" s="29">
        <v>-0.19547295152042088</v>
      </c>
      <c r="R234" s="29">
        <v>-0.27005190463559042</v>
      </c>
      <c r="S234" s="29">
        <v>6.0216432627469264E-2</v>
      </c>
      <c r="T234" s="46" t="str">
        <f t="shared" si="9"/>
        <v>大盘</v>
      </c>
      <c r="U234" s="46" t="str">
        <f t="shared" si="10"/>
        <v>成长</v>
      </c>
      <c r="V234" s="46" t="str">
        <f t="shared" si="11"/>
        <v>低</v>
      </c>
    </row>
    <row r="235" spans="1:22" s="26" customFormat="1" ht="17.399999999999999" customHeight="1" x14ac:dyDescent="0.25">
      <c r="A235" s="41" t="s">
        <v>406</v>
      </c>
      <c r="B235" s="41" t="s">
        <v>818</v>
      </c>
      <c r="C235" s="41" t="s">
        <v>1177</v>
      </c>
      <c r="D235" s="41" t="s">
        <v>1368</v>
      </c>
      <c r="E235" s="41" t="s">
        <v>1781</v>
      </c>
      <c r="F235" s="42" t="s">
        <v>1430</v>
      </c>
      <c r="G235" s="29">
        <v>-0.1963882833869367</v>
      </c>
      <c r="H235" s="29">
        <v>-9.6966346686352248E-2</v>
      </c>
      <c r="I235" s="29">
        <v>7.463963231097602E-2</v>
      </c>
      <c r="J235" s="43">
        <v>1</v>
      </c>
      <c r="K235" s="29">
        <v>1.0102153704840464</v>
      </c>
      <c r="L235" s="29">
        <v>0.87428430651447631</v>
      </c>
      <c r="M235" s="29">
        <v>0.12807314458625185</v>
      </c>
      <c r="N235" s="29">
        <v>-0.52246252934016635</v>
      </c>
      <c r="O235" s="29">
        <v>-0.23882277001404595</v>
      </c>
      <c r="P235" s="29">
        <v>0.14180348177364616</v>
      </c>
      <c r="Q235" s="29">
        <v>-0.21926249494057959</v>
      </c>
      <c r="R235" s="29">
        <v>-0.18199175060761899</v>
      </c>
      <c r="S235" s="29">
        <v>0.11397779568636607</v>
      </c>
      <c r="T235" s="46" t="str">
        <f t="shared" si="9"/>
        <v>大盘</v>
      </c>
      <c r="U235" s="46" t="str">
        <f t="shared" si="10"/>
        <v>成长</v>
      </c>
      <c r="V235" s="46" t="str">
        <f t="shared" si="11"/>
        <v>低</v>
      </c>
    </row>
    <row r="236" spans="1:22" s="26" customFormat="1" ht="17.399999999999999" customHeight="1" x14ac:dyDescent="0.25">
      <c r="A236" s="41" t="s">
        <v>300</v>
      </c>
      <c r="B236" s="41" t="s">
        <v>712</v>
      </c>
      <c r="C236" s="41" t="s">
        <v>1167</v>
      </c>
      <c r="D236" s="41" t="s">
        <v>1260</v>
      </c>
      <c r="E236" s="41" t="s">
        <v>1782</v>
      </c>
      <c r="F236" s="42" t="s">
        <v>1783</v>
      </c>
      <c r="G236" s="29">
        <v>3.3894672723094155E-2</v>
      </c>
      <c r="H236" s="29">
        <v>-7.7140454849843791E-3</v>
      </c>
      <c r="I236" s="29">
        <v>2.4579869616369026E-2</v>
      </c>
      <c r="J236" s="43">
        <v>4</v>
      </c>
      <c r="K236" s="29">
        <v>0.95872694150131055</v>
      </c>
      <c r="L236" s="29">
        <v>0.87725986097146569</v>
      </c>
      <c r="M236" s="29">
        <v>5.2391369885119873E-2</v>
      </c>
      <c r="N236" s="29">
        <v>-0.18414076945420138</v>
      </c>
      <c r="O236" s="29">
        <v>-0.23917960920472733</v>
      </c>
      <c r="P236" s="29">
        <v>4.3134696849769172E-2</v>
      </c>
      <c r="Q236" s="29">
        <v>-0.38732850057934581</v>
      </c>
      <c r="R236" s="29">
        <v>-0.31474361650081267</v>
      </c>
      <c r="S236" s="29">
        <v>6.3855932312190514E-2</v>
      </c>
      <c r="T236" s="46" t="str">
        <f t="shared" si="9"/>
        <v>大盘</v>
      </c>
      <c r="U236" s="46" t="str">
        <f t="shared" si="10"/>
        <v>成长</v>
      </c>
      <c r="V236" s="46" t="str">
        <f t="shared" si="11"/>
        <v>低</v>
      </c>
    </row>
    <row r="237" spans="1:22" s="26" customFormat="1" ht="17.399999999999999" customHeight="1" x14ac:dyDescent="0.25">
      <c r="A237" s="41" t="s">
        <v>428</v>
      </c>
      <c r="B237" s="41" t="s">
        <v>840</v>
      </c>
      <c r="C237" s="41" t="s">
        <v>1177</v>
      </c>
      <c r="D237" s="41" t="s">
        <v>1440</v>
      </c>
      <c r="E237" s="41" t="s">
        <v>1784</v>
      </c>
      <c r="F237" s="42" t="s">
        <v>1785</v>
      </c>
      <c r="G237" s="29">
        <v>-0.24456121261852459</v>
      </c>
      <c r="H237" s="29">
        <v>3.7028212364909516E-3</v>
      </c>
      <c r="I237" s="29">
        <v>0.14959072390352113</v>
      </c>
      <c r="J237" s="43">
        <v>9</v>
      </c>
      <c r="K237" s="29">
        <v>1.2687937301663326</v>
      </c>
      <c r="L237" s="29">
        <v>0.95386859472217245</v>
      </c>
      <c r="M237" s="29">
        <v>0.21836530748428087</v>
      </c>
      <c r="N237" s="29">
        <v>-1.1420698100093896</v>
      </c>
      <c r="O237" s="29">
        <v>-0.23975702629658027</v>
      </c>
      <c r="P237" s="29">
        <v>0.37552154819018019</v>
      </c>
      <c r="Q237" s="29">
        <v>-0.21475319805003559</v>
      </c>
      <c r="R237" s="29">
        <v>-0.44916547162763143</v>
      </c>
      <c r="S237" s="29">
        <v>0.16212757393255328</v>
      </c>
      <c r="T237" s="46" t="str">
        <f t="shared" si="9"/>
        <v>大盘</v>
      </c>
      <c r="U237" s="46" t="str">
        <f t="shared" si="10"/>
        <v>成长</v>
      </c>
      <c r="V237" s="46" t="str">
        <f t="shared" si="11"/>
        <v>低</v>
      </c>
    </row>
    <row r="238" spans="1:22" s="26" customFormat="1" ht="17.399999999999999" customHeight="1" x14ac:dyDescent="0.25">
      <c r="A238" s="41" t="s">
        <v>254</v>
      </c>
      <c r="B238" s="41" t="s">
        <v>666</v>
      </c>
      <c r="C238" s="41" t="s">
        <v>1167</v>
      </c>
      <c r="D238" s="41" t="s">
        <v>1579</v>
      </c>
      <c r="E238" s="41" t="s">
        <v>1786</v>
      </c>
      <c r="F238" s="42" t="s">
        <v>1787</v>
      </c>
      <c r="G238" s="29">
        <v>5.421065151573079E-2</v>
      </c>
      <c r="H238" s="29">
        <v>2.7679437419006924E-2</v>
      </c>
      <c r="I238" s="29">
        <v>4.5013036047788037E-2</v>
      </c>
      <c r="J238" s="43">
        <v>8</v>
      </c>
      <c r="K238" s="29">
        <v>0.77631413863439536</v>
      </c>
      <c r="L238" s="29">
        <v>0.73803913580745828</v>
      </c>
      <c r="M238" s="29">
        <v>0.10391220994938626</v>
      </c>
      <c r="N238" s="29">
        <v>-0.24321344147948784</v>
      </c>
      <c r="O238" s="29">
        <v>-0.24048388346831531</v>
      </c>
      <c r="P238" s="29">
        <v>8.5610620616314581E-2</v>
      </c>
      <c r="Q238" s="29">
        <v>-0.25163076396053335</v>
      </c>
      <c r="R238" s="29">
        <v>-0.33359332960850491</v>
      </c>
      <c r="S238" s="29">
        <v>0.13275482870089808</v>
      </c>
      <c r="T238" s="46" t="str">
        <f t="shared" si="9"/>
        <v>大盘</v>
      </c>
      <c r="U238" s="46" t="str">
        <f t="shared" si="10"/>
        <v>成长</v>
      </c>
      <c r="V238" s="46" t="str">
        <f t="shared" si="11"/>
        <v>低</v>
      </c>
    </row>
    <row r="239" spans="1:22" s="26" customFormat="1" ht="17.399999999999999" customHeight="1" x14ac:dyDescent="0.25">
      <c r="A239" s="41" t="s">
        <v>227</v>
      </c>
      <c r="B239" s="41" t="s">
        <v>639</v>
      </c>
      <c r="C239" s="41" t="s">
        <v>1167</v>
      </c>
      <c r="D239" s="41" t="s">
        <v>1222</v>
      </c>
      <c r="E239" s="41" t="s">
        <v>1788</v>
      </c>
      <c r="F239" s="42" t="s">
        <v>1789</v>
      </c>
      <c r="G239" s="29">
        <v>5.7312136429583022E-2</v>
      </c>
      <c r="H239" s="29">
        <v>1.0817600923135259E-3</v>
      </c>
      <c r="I239" s="29">
        <v>5.7611425950846201E-2</v>
      </c>
      <c r="J239" s="43">
        <v>6</v>
      </c>
      <c r="K239" s="29">
        <v>0.84956596855684985</v>
      </c>
      <c r="L239" s="29">
        <v>0.74234422091861674</v>
      </c>
      <c r="M239" s="29">
        <v>6.0890870467546362E-2</v>
      </c>
      <c r="N239" s="29">
        <v>-0.61727546441690317</v>
      </c>
      <c r="O239" s="29">
        <v>-0.2415251074015782</v>
      </c>
      <c r="P239" s="29">
        <v>0.2060543339527881</v>
      </c>
      <c r="Q239" s="29">
        <v>-0.26472351765837132</v>
      </c>
      <c r="R239" s="29">
        <v>-0.18949516673178265</v>
      </c>
      <c r="S239" s="29">
        <v>5.6325794511153104E-2</v>
      </c>
      <c r="T239" s="46" t="str">
        <f t="shared" si="9"/>
        <v>大盘</v>
      </c>
      <c r="U239" s="46" t="str">
        <f t="shared" si="10"/>
        <v>成长</v>
      </c>
      <c r="V239" s="46" t="str">
        <f t="shared" si="11"/>
        <v>低</v>
      </c>
    </row>
    <row r="240" spans="1:22" s="26" customFormat="1" ht="17.399999999999999" customHeight="1" x14ac:dyDescent="0.25">
      <c r="A240" s="41" t="s">
        <v>507</v>
      </c>
      <c r="B240" s="41" t="s">
        <v>919</v>
      </c>
      <c r="C240" s="41" t="s">
        <v>1167</v>
      </c>
      <c r="D240" s="41" t="s">
        <v>1557</v>
      </c>
      <c r="E240" s="41" t="s">
        <v>1790</v>
      </c>
      <c r="F240" s="42" t="s">
        <v>1791</v>
      </c>
      <c r="G240" s="29">
        <v>-1.2849051509673137E-2</v>
      </c>
      <c r="H240" s="29">
        <v>1.1539709214326109E-2</v>
      </c>
      <c r="I240" s="29">
        <v>4.2922011729501559E-2</v>
      </c>
      <c r="J240" s="43">
        <v>6</v>
      </c>
      <c r="K240" s="29">
        <v>1.0184551401684485</v>
      </c>
      <c r="L240" s="29">
        <v>0.8998185280787544</v>
      </c>
      <c r="M240" s="29">
        <v>0.11290936152992863</v>
      </c>
      <c r="N240" s="29">
        <v>-0.33833109089741942</v>
      </c>
      <c r="O240" s="29">
        <v>-0.24322306413651676</v>
      </c>
      <c r="P240" s="29">
        <v>0.10419122675083445</v>
      </c>
      <c r="Q240" s="29">
        <v>3.353467840249464E-2</v>
      </c>
      <c r="R240" s="29">
        <v>-1.0214323233522284E-2</v>
      </c>
      <c r="S240" s="29">
        <v>0.10474327635444264</v>
      </c>
      <c r="T240" s="46" t="str">
        <f t="shared" si="9"/>
        <v>大盘</v>
      </c>
      <c r="U240" s="46" t="str">
        <f t="shared" si="10"/>
        <v>成长</v>
      </c>
      <c r="V240" s="46" t="str">
        <f t="shared" si="11"/>
        <v>低</v>
      </c>
    </row>
    <row r="241" spans="1:22" s="26" customFormat="1" ht="17.399999999999999" customHeight="1" x14ac:dyDescent="0.25">
      <c r="A241" s="41" t="s">
        <v>163</v>
      </c>
      <c r="B241" s="41" t="s">
        <v>575</v>
      </c>
      <c r="C241" s="41" t="s">
        <v>1177</v>
      </c>
      <c r="D241" s="41" t="s">
        <v>1219</v>
      </c>
      <c r="E241" s="41" t="s">
        <v>1792</v>
      </c>
      <c r="F241" s="42" t="s">
        <v>1793</v>
      </c>
      <c r="G241" s="29">
        <v>-9.7461304846423985E-2</v>
      </c>
      <c r="H241" s="29">
        <v>-1.3069393909292203E-2</v>
      </c>
      <c r="I241" s="29">
        <v>7.0664414546938781E-2</v>
      </c>
      <c r="J241" s="43">
        <v>5</v>
      </c>
      <c r="K241" s="29">
        <v>1.0327110010553953</v>
      </c>
      <c r="L241" s="29">
        <v>0.85269711983050067</v>
      </c>
      <c r="M241" s="29">
        <v>0.11422561233750163</v>
      </c>
      <c r="N241" s="29">
        <v>-0.70537451118284156</v>
      </c>
      <c r="O241" s="29">
        <v>-0.24541862448402529</v>
      </c>
      <c r="P241" s="29">
        <v>0.19660036743916762</v>
      </c>
      <c r="Q241" s="29">
        <v>-8.4330275847831985E-3</v>
      </c>
      <c r="R241" s="29">
        <v>-0.26326836697914946</v>
      </c>
      <c r="S241" s="29">
        <v>0.13841300764513251</v>
      </c>
      <c r="T241" s="46" t="str">
        <f t="shared" si="9"/>
        <v>大盘</v>
      </c>
      <c r="U241" s="46" t="str">
        <f t="shared" si="10"/>
        <v>成长</v>
      </c>
      <c r="V241" s="46" t="str">
        <f t="shared" si="11"/>
        <v>低</v>
      </c>
    </row>
    <row r="242" spans="1:22" s="26" customFormat="1" ht="17.399999999999999" customHeight="1" x14ac:dyDescent="0.25">
      <c r="A242" s="41" t="s">
        <v>504</v>
      </c>
      <c r="B242" s="41" t="s">
        <v>916</v>
      </c>
      <c r="C242" s="41" t="s">
        <v>1167</v>
      </c>
      <c r="D242" s="41" t="s">
        <v>1437</v>
      </c>
      <c r="E242" s="41" t="s">
        <v>1453</v>
      </c>
      <c r="F242" s="42" t="s">
        <v>1794</v>
      </c>
      <c r="G242" s="29">
        <v>-0.19191095349948856</v>
      </c>
      <c r="H242" s="29">
        <v>-0.1033318271884316</v>
      </c>
      <c r="I242" s="29">
        <v>8.499619445226711E-2</v>
      </c>
      <c r="J242" s="43">
        <v>0</v>
      </c>
      <c r="K242" s="29">
        <v>0.89168817741601181</v>
      </c>
      <c r="L242" s="29">
        <v>0.8410792243907842</v>
      </c>
      <c r="M242" s="29">
        <v>4.7322894178711744E-2</v>
      </c>
      <c r="N242" s="29">
        <v>-4.888228785488636E-2</v>
      </c>
      <c r="O242" s="29">
        <v>-0.2471399115077956</v>
      </c>
      <c r="P242" s="29">
        <v>0.24624154838074622</v>
      </c>
      <c r="Q242" s="29">
        <v>0.10261147682642689</v>
      </c>
      <c r="R242" s="29">
        <v>-0.19691733162374972</v>
      </c>
      <c r="S242" s="29">
        <v>0.1646971185562015</v>
      </c>
      <c r="T242" s="46" t="str">
        <f t="shared" si="9"/>
        <v>大盘</v>
      </c>
      <c r="U242" s="46" t="str">
        <f t="shared" si="10"/>
        <v>成长</v>
      </c>
      <c r="V242" s="46" t="str">
        <f t="shared" si="11"/>
        <v>低</v>
      </c>
    </row>
    <row r="243" spans="1:22" s="26" customFormat="1" ht="17.399999999999999" customHeight="1" x14ac:dyDescent="0.25">
      <c r="A243" s="41" t="s">
        <v>219</v>
      </c>
      <c r="B243" s="41" t="s">
        <v>631</v>
      </c>
      <c r="C243" s="41" t="s">
        <v>1167</v>
      </c>
      <c r="D243" s="41" t="s">
        <v>1246</v>
      </c>
      <c r="E243" s="41" t="s">
        <v>1683</v>
      </c>
      <c r="F243" s="42" t="s">
        <v>1795</v>
      </c>
      <c r="G243" s="29">
        <v>1.9187680555003139E-2</v>
      </c>
      <c r="H243" s="29">
        <v>-2.2242355742360585E-2</v>
      </c>
      <c r="I243" s="29">
        <v>5.0510200461670061E-2</v>
      </c>
      <c r="J243" s="43">
        <v>4</v>
      </c>
      <c r="K243" s="29">
        <v>1.0525970791117003</v>
      </c>
      <c r="L243" s="29">
        <v>0.90828859577096355</v>
      </c>
      <c r="M243" s="29">
        <v>0.1016682879023383</v>
      </c>
      <c r="N243" s="29">
        <v>-0.67450441394540372</v>
      </c>
      <c r="O243" s="29">
        <v>-0.2480430809550318</v>
      </c>
      <c r="P243" s="29">
        <v>0.19901123251920327</v>
      </c>
      <c r="Q243" s="29">
        <v>-0.33477517433789222</v>
      </c>
      <c r="R243" s="29">
        <v>-0.31062341769728452</v>
      </c>
      <c r="S243" s="29">
        <v>0.16020461955728008</v>
      </c>
      <c r="T243" s="46" t="str">
        <f t="shared" si="9"/>
        <v>大盘</v>
      </c>
      <c r="U243" s="46" t="str">
        <f t="shared" si="10"/>
        <v>成长</v>
      </c>
      <c r="V243" s="46" t="str">
        <f t="shared" si="11"/>
        <v>低</v>
      </c>
    </row>
    <row r="244" spans="1:22" s="26" customFormat="1" ht="17.399999999999999" customHeight="1" x14ac:dyDescent="0.25">
      <c r="A244" s="41" t="s">
        <v>380</v>
      </c>
      <c r="B244" s="41" t="s">
        <v>792</v>
      </c>
      <c r="C244" s="41" t="s">
        <v>1177</v>
      </c>
      <c r="D244" s="41" t="s">
        <v>1357</v>
      </c>
      <c r="E244" s="41" t="s">
        <v>1796</v>
      </c>
      <c r="F244" s="42" t="s">
        <v>1797</v>
      </c>
      <c r="G244" s="29">
        <v>-3.9055679809237132E-2</v>
      </c>
      <c r="H244" s="29">
        <v>1.6126380093564676E-2</v>
      </c>
      <c r="I244" s="29">
        <v>5.2928374215024006E-2</v>
      </c>
      <c r="J244" s="43">
        <v>9</v>
      </c>
      <c r="K244" s="29">
        <v>0.7389221166027371</v>
      </c>
      <c r="L244" s="29">
        <v>0.72503106944411833</v>
      </c>
      <c r="M244" s="29">
        <v>4.3977143562993835E-2</v>
      </c>
      <c r="N244" s="29">
        <v>-0.45982956851964019</v>
      </c>
      <c r="O244" s="29">
        <v>-0.24823883505354491</v>
      </c>
      <c r="P244" s="29">
        <v>0.10475889136086342</v>
      </c>
      <c r="Q244" s="29">
        <v>4.0373130778264977E-3</v>
      </c>
      <c r="R244" s="29">
        <v>-0.16825590307778693</v>
      </c>
      <c r="S244" s="29">
        <v>0.12152794898591464</v>
      </c>
      <c r="T244" s="46" t="str">
        <f t="shared" si="9"/>
        <v>大盘</v>
      </c>
      <c r="U244" s="46" t="str">
        <f t="shared" si="10"/>
        <v>成长</v>
      </c>
      <c r="V244" s="46" t="str">
        <f t="shared" si="11"/>
        <v>低</v>
      </c>
    </row>
    <row r="245" spans="1:22" s="26" customFormat="1" ht="17.399999999999999" customHeight="1" x14ac:dyDescent="0.25">
      <c r="A245" s="41" t="s">
        <v>238</v>
      </c>
      <c r="B245" s="41" t="s">
        <v>650</v>
      </c>
      <c r="C245" s="41" t="s">
        <v>1177</v>
      </c>
      <c r="D245" s="41" t="s">
        <v>1184</v>
      </c>
      <c r="E245" s="41" t="s">
        <v>1401</v>
      </c>
      <c r="F245" s="42" t="s">
        <v>1798</v>
      </c>
      <c r="G245" s="29">
        <v>-5.3834241256265153E-2</v>
      </c>
      <c r="H245" s="29">
        <v>1.8924951818662498E-2</v>
      </c>
      <c r="I245" s="29">
        <v>4.4913105443852464E-2</v>
      </c>
      <c r="J245" s="43">
        <v>10</v>
      </c>
      <c r="K245" s="29">
        <v>0.86809543840311765</v>
      </c>
      <c r="L245" s="29">
        <v>0.8020898284496667</v>
      </c>
      <c r="M245" s="29">
        <v>4.1216030877905499E-2</v>
      </c>
      <c r="N245" s="29">
        <v>-0.3146860709701188</v>
      </c>
      <c r="O245" s="29">
        <v>-0.24859207868906605</v>
      </c>
      <c r="P245" s="29">
        <v>4.7728939205670645E-2</v>
      </c>
      <c r="Q245" s="29">
        <v>-9.4040538873581089E-2</v>
      </c>
      <c r="R245" s="29">
        <v>-0.26858741913280332</v>
      </c>
      <c r="S245" s="29">
        <v>0.12195480970007988</v>
      </c>
      <c r="T245" s="46" t="str">
        <f t="shared" si="9"/>
        <v>大盘</v>
      </c>
      <c r="U245" s="46" t="str">
        <f t="shared" si="10"/>
        <v>成长</v>
      </c>
      <c r="V245" s="46" t="str">
        <f t="shared" si="11"/>
        <v>低</v>
      </c>
    </row>
    <row r="246" spans="1:22" s="26" customFormat="1" ht="17.399999999999999" customHeight="1" x14ac:dyDescent="0.25">
      <c r="A246" s="41" t="s">
        <v>321</v>
      </c>
      <c r="B246" s="41" t="s">
        <v>733</v>
      </c>
      <c r="C246" s="41" t="s">
        <v>1167</v>
      </c>
      <c r="D246" s="41" t="s">
        <v>1377</v>
      </c>
      <c r="E246" s="41" t="s">
        <v>1799</v>
      </c>
      <c r="F246" s="42" t="s">
        <v>1388</v>
      </c>
      <c r="G246" s="29">
        <v>0.12768379837040347</v>
      </c>
      <c r="H246" s="29">
        <v>1.1235791234403951E-2</v>
      </c>
      <c r="I246" s="29">
        <v>5.0399947646021896E-2</v>
      </c>
      <c r="J246" s="43">
        <v>6</v>
      </c>
      <c r="K246" s="29">
        <v>0.4781182538396877</v>
      </c>
      <c r="L246" s="29">
        <v>0.64747849518510259</v>
      </c>
      <c r="M246" s="29">
        <v>7.3913715893634102E-2</v>
      </c>
      <c r="N246" s="29">
        <v>-0.35212187404971612</v>
      </c>
      <c r="O246" s="29">
        <v>-0.24910192428640399</v>
      </c>
      <c r="P246" s="29">
        <v>9.4493285028909801E-2</v>
      </c>
      <c r="Q246" s="29">
        <v>-0.26679740935873797</v>
      </c>
      <c r="R246" s="29">
        <v>-0.27316359239513416</v>
      </c>
      <c r="S246" s="29">
        <v>5.5476539195851028E-2</v>
      </c>
      <c r="T246" s="46" t="str">
        <f t="shared" si="9"/>
        <v>大盘</v>
      </c>
      <c r="U246" s="46" t="str">
        <f t="shared" si="10"/>
        <v>成长</v>
      </c>
      <c r="V246" s="46" t="str">
        <f t="shared" si="11"/>
        <v>低</v>
      </c>
    </row>
    <row r="247" spans="1:22" s="26" customFormat="1" ht="17.399999999999999" customHeight="1" x14ac:dyDescent="0.25">
      <c r="A247" s="41" t="s">
        <v>171</v>
      </c>
      <c r="B247" s="41" t="s">
        <v>583</v>
      </c>
      <c r="C247" s="41" t="s">
        <v>1167</v>
      </c>
      <c r="D247" s="41" t="s">
        <v>1303</v>
      </c>
      <c r="E247" s="41" t="s">
        <v>1800</v>
      </c>
      <c r="F247" s="42" t="s">
        <v>1801</v>
      </c>
      <c r="G247" s="29">
        <v>-7.8013999459780048E-3</v>
      </c>
      <c r="H247" s="29">
        <v>6.5434910409684953E-3</v>
      </c>
      <c r="I247" s="29">
        <v>2.4831574323675217E-2</v>
      </c>
      <c r="J247" s="43">
        <v>7</v>
      </c>
      <c r="K247" s="29">
        <v>0.97480276448190362</v>
      </c>
      <c r="L247" s="29">
        <v>0.83655866454901295</v>
      </c>
      <c r="M247" s="29">
        <v>6.8112466590808676E-2</v>
      </c>
      <c r="N247" s="29">
        <v>-0.37179116737397311</v>
      </c>
      <c r="O247" s="29">
        <v>-0.25011669034397682</v>
      </c>
      <c r="P247" s="29">
        <v>9.5947156877611031E-2</v>
      </c>
      <c r="Q247" s="29">
        <v>-0.19470641673760841</v>
      </c>
      <c r="R247" s="29">
        <v>-0.25683973297522517</v>
      </c>
      <c r="S247" s="29">
        <v>5.3481397481828077E-2</v>
      </c>
      <c r="T247" s="46" t="str">
        <f t="shared" si="9"/>
        <v>大盘</v>
      </c>
      <c r="U247" s="46" t="str">
        <f t="shared" si="10"/>
        <v>成长</v>
      </c>
      <c r="V247" s="46" t="str">
        <f t="shared" si="11"/>
        <v>低</v>
      </c>
    </row>
    <row r="248" spans="1:22" s="26" customFormat="1" ht="17.399999999999999" customHeight="1" x14ac:dyDescent="0.25">
      <c r="A248" s="41" t="s">
        <v>520</v>
      </c>
      <c r="B248" s="41" t="s">
        <v>932</v>
      </c>
      <c r="C248" s="41" t="s">
        <v>1177</v>
      </c>
      <c r="D248" s="41" t="s">
        <v>1771</v>
      </c>
      <c r="E248" s="41" t="s">
        <v>1802</v>
      </c>
      <c r="F248" s="42" t="s">
        <v>1803</v>
      </c>
      <c r="G248" s="29">
        <v>-0.14772190186534898</v>
      </c>
      <c r="H248" s="29">
        <v>1.5641574141933297E-2</v>
      </c>
      <c r="I248" s="29">
        <v>0.11730511916177926</v>
      </c>
      <c r="J248" s="43">
        <v>10</v>
      </c>
      <c r="K248" s="29">
        <v>1.0380027863519083</v>
      </c>
      <c r="L248" s="29">
        <v>0.94996027420513585</v>
      </c>
      <c r="M248" s="29">
        <v>6.4215415161291853E-2</v>
      </c>
      <c r="N248" s="29">
        <v>-0.71231145088624603</v>
      </c>
      <c r="O248" s="29">
        <v>-0.25041136862197094</v>
      </c>
      <c r="P248" s="29">
        <v>0.19457617805332911</v>
      </c>
      <c r="Q248" s="29">
        <v>-7.5580588400701015E-3</v>
      </c>
      <c r="R248" s="29">
        <v>-6.8243266468547961E-2</v>
      </c>
      <c r="S248" s="29">
        <v>0.1434098029095183</v>
      </c>
      <c r="T248" s="46" t="str">
        <f t="shared" si="9"/>
        <v>大盘</v>
      </c>
      <c r="U248" s="46" t="str">
        <f t="shared" si="10"/>
        <v>成长</v>
      </c>
      <c r="V248" s="46" t="str">
        <f t="shared" si="11"/>
        <v>低</v>
      </c>
    </row>
    <row r="249" spans="1:22" s="26" customFormat="1" ht="17.399999999999999" customHeight="1" x14ac:dyDescent="0.25">
      <c r="A249" s="41" t="s">
        <v>409</v>
      </c>
      <c r="B249" s="41" t="s">
        <v>821</v>
      </c>
      <c r="C249" s="41" t="s">
        <v>1167</v>
      </c>
      <c r="D249" s="41" t="s">
        <v>1368</v>
      </c>
      <c r="E249" s="41" t="s">
        <v>1804</v>
      </c>
      <c r="F249" s="42" t="s">
        <v>1805</v>
      </c>
      <c r="G249" s="29">
        <v>-0.18445189759454564</v>
      </c>
      <c r="H249" s="29">
        <v>-5.629094161234624E-2</v>
      </c>
      <c r="I249" s="29">
        <v>8.936061803663338E-2</v>
      </c>
      <c r="J249" s="43">
        <v>2</v>
      </c>
      <c r="K249" s="29">
        <v>0.90403778984110428</v>
      </c>
      <c r="L249" s="29">
        <v>0.86956157133166112</v>
      </c>
      <c r="M249" s="29">
        <v>0.14085116146932844</v>
      </c>
      <c r="N249" s="29">
        <v>-0.84206704621026396</v>
      </c>
      <c r="O249" s="29">
        <v>-0.25055121271493735</v>
      </c>
      <c r="P249" s="29">
        <v>0.27402524587818822</v>
      </c>
      <c r="Q249" s="29">
        <v>-7.9480604780437697E-2</v>
      </c>
      <c r="R249" s="29">
        <v>-0.28895845823654315</v>
      </c>
      <c r="S249" s="29">
        <v>0.24039173927178828</v>
      </c>
      <c r="T249" s="46" t="str">
        <f t="shared" si="9"/>
        <v>大盘</v>
      </c>
      <c r="U249" s="46" t="str">
        <f t="shared" si="10"/>
        <v>成长</v>
      </c>
      <c r="V249" s="46" t="str">
        <f t="shared" si="11"/>
        <v>低</v>
      </c>
    </row>
    <row r="250" spans="1:22" s="26" customFormat="1" ht="17.399999999999999" customHeight="1" x14ac:dyDescent="0.25">
      <c r="A250" s="41" t="s">
        <v>360</v>
      </c>
      <c r="B250" s="41" t="s">
        <v>772</v>
      </c>
      <c r="C250" s="41" t="s">
        <v>1177</v>
      </c>
      <c r="D250" s="41" t="s">
        <v>1238</v>
      </c>
      <c r="E250" s="41" t="s">
        <v>1806</v>
      </c>
      <c r="F250" s="42" t="s">
        <v>1674</v>
      </c>
      <c r="G250" s="29">
        <v>-0.10430111597895331</v>
      </c>
      <c r="H250" s="29">
        <v>1.2663316954772399E-2</v>
      </c>
      <c r="I250" s="29">
        <v>5.5330586956470772E-2</v>
      </c>
      <c r="J250" s="43">
        <v>7</v>
      </c>
      <c r="K250" s="29">
        <v>0.97323061441640779</v>
      </c>
      <c r="L250" s="29">
        <v>0.94166163177016482</v>
      </c>
      <c r="M250" s="29">
        <v>2.6097621763996989E-2</v>
      </c>
      <c r="N250" s="29">
        <v>-0.3128565074179257</v>
      </c>
      <c r="O250" s="29">
        <v>-0.25058153548752565</v>
      </c>
      <c r="P250" s="29">
        <v>8.6885107426240948E-2</v>
      </c>
      <c r="Q250" s="29">
        <v>-0.25112618153548044</v>
      </c>
      <c r="R250" s="29">
        <v>-0.48961662082324886</v>
      </c>
      <c r="S250" s="29">
        <v>0.1385008271516058</v>
      </c>
      <c r="T250" s="46" t="str">
        <f t="shared" si="9"/>
        <v>大盘</v>
      </c>
      <c r="U250" s="46" t="str">
        <f t="shared" si="10"/>
        <v>成长</v>
      </c>
      <c r="V250" s="46" t="str">
        <f t="shared" si="11"/>
        <v>低</v>
      </c>
    </row>
    <row r="251" spans="1:22" s="26" customFormat="1" ht="17.399999999999999" customHeight="1" x14ac:dyDescent="0.25">
      <c r="A251" s="41" t="s">
        <v>145</v>
      </c>
      <c r="B251" s="41" t="s">
        <v>557</v>
      </c>
      <c r="C251" s="41" t="s">
        <v>1167</v>
      </c>
      <c r="D251" s="41" t="s">
        <v>1238</v>
      </c>
      <c r="E251" s="41" t="s">
        <v>1308</v>
      </c>
      <c r="F251" s="42" t="s">
        <v>1674</v>
      </c>
      <c r="G251" s="29">
        <v>-2.0813349747225152E-3</v>
      </c>
      <c r="H251" s="29">
        <v>3.5495149840620001E-2</v>
      </c>
      <c r="I251" s="29">
        <v>5.1619121953765223E-2</v>
      </c>
      <c r="J251" s="43">
        <v>7</v>
      </c>
      <c r="K251" s="29">
        <v>0.94569951187350476</v>
      </c>
      <c r="L251" s="29">
        <v>0.93951450021216265</v>
      </c>
      <c r="M251" s="29">
        <v>7.3174011582390522E-2</v>
      </c>
      <c r="N251" s="29">
        <v>-0.35684828680641406</v>
      </c>
      <c r="O251" s="29">
        <v>-0.25058254475644076</v>
      </c>
      <c r="P251" s="29">
        <v>4.9044105106298162E-2</v>
      </c>
      <c r="Q251" s="29">
        <v>-0.16486230506388042</v>
      </c>
      <c r="R251" s="29">
        <v>-0.23760351208678235</v>
      </c>
      <c r="S251" s="29">
        <v>7.2225960919960377E-2</v>
      </c>
      <c r="T251" s="46" t="str">
        <f t="shared" si="9"/>
        <v>大盘</v>
      </c>
      <c r="U251" s="46" t="str">
        <f t="shared" si="10"/>
        <v>成长</v>
      </c>
      <c r="V251" s="46" t="str">
        <f t="shared" si="11"/>
        <v>低</v>
      </c>
    </row>
    <row r="252" spans="1:22" s="26" customFormat="1" ht="17.399999999999999" customHeight="1" x14ac:dyDescent="0.25">
      <c r="A252" s="41" t="s">
        <v>263</v>
      </c>
      <c r="B252" s="41" t="s">
        <v>675</v>
      </c>
      <c r="C252" s="41" t="s">
        <v>1167</v>
      </c>
      <c r="D252" s="41" t="s">
        <v>1278</v>
      </c>
      <c r="E252" s="41" t="s">
        <v>1807</v>
      </c>
      <c r="F252" s="42" t="s">
        <v>1808</v>
      </c>
      <c r="G252" s="29">
        <v>9.6949405679932044E-2</v>
      </c>
      <c r="H252" s="29">
        <v>-1.1198808668619109E-2</v>
      </c>
      <c r="I252" s="29">
        <v>5.5053005719444784E-2</v>
      </c>
      <c r="J252" s="43">
        <v>5</v>
      </c>
      <c r="K252" s="29">
        <v>0.9672192669592059</v>
      </c>
      <c r="L252" s="29">
        <v>0.83183897549246455</v>
      </c>
      <c r="M252" s="29">
        <v>0.11383241899004339</v>
      </c>
      <c r="N252" s="29">
        <v>-0.26660782145623779</v>
      </c>
      <c r="O252" s="29">
        <v>-0.25172102299466775</v>
      </c>
      <c r="P252" s="29">
        <v>0.21668291959972535</v>
      </c>
      <c r="Q252" s="29">
        <v>-0.12209736887813182</v>
      </c>
      <c r="R252" s="29">
        <v>-0.11090390105753893</v>
      </c>
      <c r="S252" s="29">
        <v>0.15022507021661971</v>
      </c>
      <c r="T252" s="46" t="str">
        <f t="shared" si="9"/>
        <v>大盘</v>
      </c>
      <c r="U252" s="46" t="str">
        <f t="shared" si="10"/>
        <v>成长</v>
      </c>
      <c r="V252" s="46" t="str">
        <f t="shared" si="11"/>
        <v>低</v>
      </c>
    </row>
    <row r="253" spans="1:22" s="26" customFormat="1" ht="17.399999999999999" customHeight="1" x14ac:dyDescent="0.25">
      <c r="A253" s="41" t="s">
        <v>289</v>
      </c>
      <c r="B253" s="41" t="s">
        <v>701</v>
      </c>
      <c r="C253" s="41" t="s">
        <v>1167</v>
      </c>
      <c r="D253" s="41" t="s">
        <v>1633</v>
      </c>
      <c r="E253" s="41" t="s">
        <v>1809</v>
      </c>
      <c r="F253" s="42" t="s">
        <v>1810</v>
      </c>
      <c r="G253" s="29">
        <v>-0.17898872925000064</v>
      </c>
      <c r="H253" s="29">
        <v>-1.5067966642821888E-2</v>
      </c>
      <c r="I253" s="29">
        <v>6.6664011739191023E-2</v>
      </c>
      <c r="J253" s="43">
        <v>6</v>
      </c>
      <c r="K253" s="29">
        <v>1.041135266186509</v>
      </c>
      <c r="L253" s="29">
        <v>0.87726437203981789</v>
      </c>
      <c r="M253" s="29">
        <v>9.0287972909092795E-2</v>
      </c>
      <c r="N253" s="29">
        <v>-0.29478292727426658</v>
      </c>
      <c r="O253" s="29">
        <v>-0.25309840493019592</v>
      </c>
      <c r="P253" s="29">
        <v>8.283936931919636E-2</v>
      </c>
      <c r="Q253" s="29">
        <v>3.3941779693683748E-2</v>
      </c>
      <c r="R253" s="29">
        <v>-6.9376013222865948E-2</v>
      </c>
      <c r="S253" s="29">
        <v>7.3633432465990578E-2</v>
      </c>
      <c r="T253" s="46" t="str">
        <f t="shared" si="9"/>
        <v>大盘</v>
      </c>
      <c r="U253" s="46" t="str">
        <f t="shared" si="10"/>
        <v>成长</v>
      </c>
      <c r="V253" s="46" t="str">
        <f t="shared" si="11"/>
        <v>低</v>
      </c>
    </row>
    <row r="254" spans="1:22" s="26" customFormat="1" ht="17.399999999999999" customHeight="1" x14ac:dyDescent="0.25">
      <c r="A254" s="41" t="s">
        <v>445</v>
      </c>
      <c r="B254" s="41" t="s">
        <v>857</v>
      </c>
      <c r="C254" s="41" t="s">
        <v>1167</v>
      </c>
      <c r="D254" s="41" t="s">
        <v>1260</v>
      </c>
      <c r="E254" s="41" t="s">
        <v>1811</v>
      </c>
      <c r="F254" s="42" t="s">
        <v>1660</v>
      </c>
      <c r="G254" s="29">
        <v>-1.383976067320325E-3</v>
      </c>
      <c r="H254" s="29">
        <v>4.9329108397572485E-2</v>
      </c>
      <c r="I254" s="29">
        <v>4.0308035965923035E-2</v>
      </c>
      <c r="J254" s="43">
        <v>10</v>
      </c>
      <c r="K254" s="29">
        <v>0.96556044880981129</v>
      </c>
      <c r="L254" s="29">
        <v>0.87082513315536925</v>
      </c>
      <c r="M254" s="29">
        <v>6.9670980784042713E-2</v>
      </c>
      <c r="N254" s="29">
        <v>-0.23697495962764928</v>
      </c>
      <c r="O254" s="29">
        <v>-0.25350173124088954</v>
      </c>
      <c r="P254" s="29">
        <v>1.9150747918750669E-2</v>
      </c>
      <c r="Q254" s="29">
        <v>-3.7036233056177613E-2</v>
      </c>
      <c r="R254" s="29">
        <v>-0.24624369335389637</v>
      </c>
      <c r="S254" s="29">
        <v>0.11549963705364054</v>
      </c>
      <c r="T254" s="46" t="str">
        <f t="shared" si="9"/>
        <v>大盘</v>
      </c>
      <c r="U254" s="46" t="str">
        <f t="shared" si="10"/>
        <v>成长</v>
      </c>
      <c r="V254" s="46" t="str">
        <f t="shared" si="11"/>
        <v>低</v>
      </c>
    </row>
    <row r="255" spans="1:22" s="26" customFormat="1" ht="17.399999999999999" customHeight="1" x14ac:dyDescent="0.25">
      <c r="A255" s="41" t="s">
        <v>236</v>
      </c>
      <c r="B255" s="41" t="s">
        <v>648</v>
      </c>
      <c r="C255" s="41" t="s">
        <v>1177</v>
      </c>
      <c r="D255" s="41" t="s">
        <v>1184</v>
      </c>
      <c r="E255" s="41" t="s">
        <v>1812</v>
      </c>
      <c r="F255" s="42" t="s">
        <v>1813</v>
      </c>
      <c r="G255" s="29">
        <v>0.15687477415471146</v>
      </c>
      <c r="H255" s="29">
        <v>3.3751295684546601E-2</v>
      </c>
      <c r="I255" s="29">
        <v>4.1987683723207145E-2</v>
      </c>
      <c r="J255" s="43">
        <v>11</v>
      </c>
      <c r="K255" s="29">
        <v>0.85981017394626713</v>
      </c>
      <c r="L255" s="29">
        <v>0.81663867400790602</v>
      </c>
      <c r="M255" s="29">
        <v>8.498911302884965E-2</v>
      </c>
      <c r="N255" s="29">
        <v>-0.3664011813053632</v>
      </c>
      <c r="O255" s="29">
        <v>-0.25718476234297105</v>
      </c>
      <c r="P255" s="29">
        <v>7.1313352515177147E-2</v>
      </c>
      <c r="Q255" s="29">
        <v>-0.36622285857059278</v>
      </c>
      <c r="R255" s="29">
        <v>-0.26861243632950899</v>
      </c>
      <c r="S255" s="29">
        <v>0.10993201446345813</v>
      </c>
      <c r="T255" s="46" t="str">
        <f t="shared" si="9"/>
        <v>大盘</v>
      </c>
      <c r="U255" s="46" t="str">
        <f t="shared" si="10"/>
        <v>成长</v>
      </c>
      <c r="V255" s="46" t="str">
        <f t="shared" si="11"/>
        <v>低</v>
      </c>
    </row>
    <row r="256" spans="1:22" s="26" customFormat="1" ht="17.399999999999999" customHeight="1" x14ac:dyDescent="0.25">
      <c r="A256" s="41" t="s">
        <v>550</v>
      </c>
      <c r="B256" s="41" t="s">
        <v>962</v>
      </c>
      <c r="C256" s="41" t="s">
        <v>1167</v>
      </c>
      <c r="D256" s="41" t="s">
        <v>1396</v>
      </c>
      <c r="E256" s="41" t="s">
        <v>1814</v>
      </c>
      <c r="F256" s="42" t="s">
        <v>1815</v>
      </c>
      <c r="G256" s="29">
        <v>-0.10291023059936785</v>
      </c>
      <c r="H256" s="29">
        <v>-5.0246041233028414E-2</v>
      </c>
      <c r="I256" s="29">
        <v>6.0273638711725148E-2</v>
      </c>
      <c r="J256" s="43">
        <v>1</v>
      </c>
      <c r="K256" s="29">
        <v>0.99569748561904059</v>
      </c>
      <c r="L256" s="29">
        <v>0.87596006356691924</v>
      </c>
      <c r="M256" s="29">
        <v>0.10614267443932507</v>
      </c>
      <c r="N256" s="29">
        <v>-0.80222587206159002</v>
      </c>
      <c r="O256" s="29">
        <v>-0.25880195597691952</v>
      </c>
      <c r="P256" s="29">
        <v>0.24618861086962432</v>
      </c>
      <c r="Q256" s="29">
        <v>-0.17017305495286669</v>
      </c>
      <c r="R256" s="29">
        <v>-0.23149700554425601</v>
      </c>
      <c r="S256" s="29">
        <v>0.15755891416740631</v>
      </c>
      <c r="T256" s="46" t="str">
        <f t="shared" si="9"/>
        <v>大盘</v>
      </c>
      <c r="U256" s="46" t="str">
        <f t="shared" si="10"/>
        <v>成长</v>
      </c>
      <c r="V256" s="46" t="str">
        <f t="shared" si="11"/>
        <v>低</v>
      </c>
    </row>
    <row r="257" spans="1:22" s="26" customFormat="1" ht="17.399999999999999" customHeight="1" x14ac:dyDescent="0.25">
      <c r="A257" s="41" t="s">
        <v>252</v>
      </c>
      <c r="B257" s="41" t="s">
        <v>664</v>
      </c>
      <c r="C257" s="41" t="s">
        <v>1167</v>
      </c>
      <c r="D257" s="41" t="s">
        <v>1316</v>
      </c>
      <c r="E257" s="41" t="s">
        <v>1816</v>
      </c>
      <c r="F257" s="42" t="s">
        <v>1817</v>
      </c>
      <c r="G257" s="29">
        <v>4.597934622964317E-3</v>
      </c>
      <c r="H257" s="29">
        <v>5.098574606263092E-2</v>
      </c>
      <c r="I257" s="29">
        <v>2.9991189130437315E-2</v>
      </c>
      <c r="J257" s="43">
        <v>12</v>
      </c>
      <c r="K257" s="29">
        <v>0.93525200737378056</v>
      </c>
      <c r="L257" s="29">
        <v>0.87803865018650729</v>
      </c>
      <c r="M257" s="29">
        <v>0.10269039236295451</v>
      </c>
      <c r="N257" s="29">
        <v>-0.37123073159050335</v>
      </c>
      <c r="O257" s="29">
        <v>-0.25892265234298634</v>
      </c>
      <c r="P257" s="29">
        <v>0.21712379950482133</v>
      </c>
      <c r="Q257" s="29">
        <v>-0.1993624057469307</v>
      </c>
      <c r="R257" s="29">
        <v>-0.21337376539330066</v>
      </c>
      <c r="S257" s="29">
        <v>9.6138030324087811E-2</v>
      </c>
      <c r="T257" s="46" t="str">
        <f t="shared" si="9"/>
        <v>大盘</v>
      </c>
      <c r="U257" s="46" t="str">
        <f t="shared" si="10"/>
        <v>成长</v>
      </c>
      <c r="V257" s="46" t="str">
        <f t="shared" si="11"/>
        <v>低</v>
      </c>
    </row>
    <row r="258" spans="1:22" s="26" customFormat="1" ht="17.399999999999999" customHeight="1" x14ac:dyDescent="0.25">
      <c r="A258" s="41" t="s">
        <v>235</v>
      </c>
      <c r="B258" s="41" t="s">
        <v>647</v>
      </c>
      <c r="C258" s="41" t="s">
        <v>1177</v>
      </c>
      <c r="D258" s="41" t="s">
        <v>1818</v>
      </c>
      <c r="E258" s="41" t="s">
        <v>1819</v>
      </c>
      <c r="F258" s="42" t="s">
        <v>1820</v>
      </c>
      <c r="G258" s="29">
        <v>-4.1859492920592628E-2</v>
      </c>
      <c r="H258" s="29">
        <v>-2.054902321100123E-2</v>
      </c>
      <c r="I258" s="29">
        <v>2.6245151043842896E-2</v>
      </c>
      <c r="J258" s="43">
        <v>3</v>
      </c>
      <c r="K258" s="29">
        <v>0.84899904535741533</v>
      </c>
      <c r="L258" s="29">
        <v>0.7601278509678151</v>
      </c>
      <c r="M258" s="29">
        <v>0.11293487688772585</v>
      </c>
      <c r="N258" s="29">
        <v>-0.44571788749714358</v>
      </c>
      <c r="O258" s="29">
        <v>-0.25912466575707488</v>
      </c>
      <c r="P258" s="29">
        <v>0.10228953906268221</v>
      </c>
      <c r="Q258" s="29">
        <v>-6.5915744123462607E-3</v>
      </c>
      <c r="R258" s="29">
        <v>-0.1580710081692378</v>
      </c>
      <c r="S258" s="29">
        <v>0.14266475942461468</v>
      </c>
      <c r="T258" s="46" t="str">
        <f t="shared" ref="T258:T321" si="12">IF(R258&gt;0,"小盘","大盘")</f>
        <v>大盘</v>
      </c>
      <c r="U258" s="46" t="str">
        <f t="shared" ref="U258:U321" si="13">IF(O258&gt;0,"价值","成长")</f>
        <v>成长</v>
      </c>
      <c r="V258" s="46" t="str">
        <f t="shared" ref="V258:V321" si="14">IF(L258&gt;1,"高","低")</f>
        <v>低</v>
      </c>
    </row>
    <row r="259" spans="1:22" s="26" customFormat="1" ht="17.399999999999999" customHeight="1" x14ac:dyDescent="0.25">
      <c r="A259" s="41" t="s">
        <v>160</v>
      </c>
      <c r="B259" s="41" t="s">
        <v>572</v>
      </c>
      <c r="C259" s="41" t="s">
        <v>1177</v>
      </c>
      <c r="D259" s="41" t="s">
        <v>1238</v>
      </c>
      <c r="E259" s="41" t="s">
        <v>1821</v>
      </c>
      <c r="F259" s="42" t="s">
        <v>1822</v>
      </c>
      <c r="G259" s="29">
        <v>-4.9449590052523917E-2</v>
      </c>
      <c r="H259" s="29">
        <v>-7.6717602439924551E-2</v>
      </c>
      <c r="I259" s="29">
        <v>4.8289784862102697E-2</v>
      </c>
      <c r="J259" s="43">
        <v>1</v>
      </c>
      <c r="K259" s="29">
        <v>0.77454239658544677</v>
      </c>
      <c r="L259" s="29">
        <v>0.68885246978300596</v>
      </c>
      <c r="M259" s="29">
        <v>0.14721527706330903</v>
      </c>
      <c r="N259" s="29">
        <v>-0.39182400516316152</v>
      </c>
      <c r="O259" s="29">
        <v>-0.2597600428462038</v>
      </c>
      <c r="P259" s="29">
        <v>8.759245053297067E-2</v>
      </c>
      <c r="Q259" s="29">
        <v>-0.15674905527454225</v>
      </c>
      <c r="R259" s="29">
        <v>-0.18108817106231889</v>
      </c>
      <c r="S259" s="29">
        <v>7.8568044045734226E-2</v>
      </c>
      <c r="T259" s="46" t="str">
        <f t="shared" si="12"/>
        <v>大盘</v>
      </c>
      <c r="U259" s="46" t="str">
        <f t="shared" si="13"/>
        <v>成长</v>
      </c>
      <c r="V259" s="46" t="str">
        <f t="shared" si="14"/>
        <v>低</v>
      </c>
    </row>
    <row r="260" spans="1:22" s="26" customFormat="1" ht="17.399999999999999" customHeight="1" x14ac:dyDescent="0.25">
      <c r="A260" s="41" t="s">
        <v>248</v>
      </c>
      <c r="B260" s="41" t="s">
        <v>660</v>
      </c>
      <c r="C260" s="41" t="s">
        <v>1167</v>
      </c>
      <c r="D260" s="41" t="s">
        <v>1196</v>
      </c>
      <c r="E260" s="41" t="s">
        <v>1823</v>
      </c>
      <c r="F260" s="42" t="s">
        <v>1719</v>
      </c>
      <c r="G260" s="29">
        <v>-0.1034177662966487</v>
      </c>
      <c r="H260" s="29">
        <v>1.1451523798293999E-2</v>
      </c>
      <c r="I260" s="29">
        <v>4.6027374868570919E-2</v>
      </c>
      <c r="J260" s="43">
        <v>9</v>
      </c>
      <c r="K260" s="29">
        <v>1.0998254649389441</v>
      </c>
      <c r="L260" s="29">
        <v>0.8198929512463784</v>
      </c>
      <c r="M260" s="29">
        <v>0.17071013783973249</v>
      </c>
      <c r="N260" s="29">
        <v>-0.35745373128375812</v>
      </c>
      <c r="O260" s="29">
        <v>-0.26003857548558179</v>
      </c>
      <c r="P260" s="29">
        <v>9.5702856121705371E-2</v>
      </c>
      <c r="Q260" s="29">
        <v>-9.584107896279577E-2</v>
      </c>
      <c r="R260" s="29">
        <v>-0.22452515670101056</v>
      </c>
      <c r="S260" s="29">
        <v>0.10663267261864365</v>
      </c>
      <c r="T260" s="46" t="str">
        <f t="shared" si="12"/>
        <v>大盘</v>
      </c>
      <c r="U260" s="46" t="str">
        <f t="shared" si="13"/>
        <v>成长</v>
      </c>
      <c r="V260" s="46" t="str">
        <f t="shared" si="14"/>
        <v>低</v>
      </c>
    </row>
    <row r="261" spans="1:22" s="26" customFormat="1" ht="17.399999999999999" customHeight="1" x14ac:dyDescent="0.25">
      <c r="A261" s="41" t="s">
        <v>217</v>
      </c>
      <c r="B261" s="41" t="s">
        <v>629</v>
      </c>
      <c r="C261" s="41" t="s">
        <v>1167</v>
      </c>
      <c r="D261" s="41" t="s">
        <v>1246</v>
      </c>
      <c r="E261" s="41" t="s">
        <v>1824</v>
      </c>
      <c r="F261" s="42" t="s">
        <v>1743</v>
      </c>
      <c r="G261" s="29">
        <v>-0.17966308799095218</v>
      </c>
      <c r="H261" s="29">
        <v>-1.0980257390458536E-2</v>
      </c>
      <c r="I261" s="29">
        <v>0.10640009411252803</v>
      </c>
      <c r="J261" s="43">
        <v>7</v>
      </c>
      <c r="K261" s="29">
        <v>1.1312398468768667</v>
      </c>
      <c r="L261" s="29">
        <v>0.88190164530883308</v>
      </c>
      <c r="M261" s="29">
        <v>0.11659334501132954</v>
      </c>
      <c r="N261" s="29">
        <v>-0.52972404759197556</v>
      </c>
      <c r="O261" s="29">
        <v>-0.26543026302824946</v>
      </c>
      <c r="P261" s="29">
        <v>0.17706382726557165</v>
      </c>
      <c r="Q261" s="29">
        <v>-9.4304706168195751E-2</v>
      </c>
      <c r="R261" s="29">
        <v>-0.39659332430941419</v>
      </c>
      <c r="S261" s="29">
        <v>0.23777769816390482</v>
      </c>
      <c r="T261" s="46" t="str">
        <f t="shared" si="12"/>
        <v>大盘</v>
      </c>
      <c r="U261" s="46" t="str">
        <f t="shared" si="13"/>
        <v>成长</v>
      </c>
      <c r="V261" s="46" t="str">
        <f t="shared" si="14"/>
        <v>低</v>
      </c>
    </row>
    <row r="262" spans="1:22" s="26" customFormat="1" ht="17.399999999999999" customHeight="1" x14ac:dyDescent="0.25">
      <c r="A262" s="41" t="s">
        <v>455</v>
      </c>
      <c r="B262" s="41" t="s">
        <v>867</v>
      </c>
      <c r="C262" s="41" t="s">
        <v>1167</v>
      </c>
      <c r="D262" s="41" t="s">
        <v>1316</v>
      </c>
      <c r="E262" s="41" t="s">
        <v>1825</v>
      </c>
      <c r="F262" s="42" t="s">
        <v>1826</v>
      </c>
      <c r="G262" s="29">
        <v>-0.10887376892636641</v>
      </c>
      <c r="H262" s="29">
        <v>3.1212296950551024E-2</v>
      </c>
      <c r="I262" s="29">
        <v>5.9248525028286834E-2</v>
      </c>
      <c r="J262" s="43">
        <v>9</v>
      </c>
      <c r="K262" s="29">
        <v>0.99418609849011774</v>
      </c>
      <c r="L262" s="29">
        <v>0.92150852082570411</v>
      </c>
      <c r="M262" s="29">
        <v>7.6851868808782725E-2</v>
      </c>
      <c r="N262" s="29">
        <v>-0.40560382273206186</v>
      </c>
      <c r="O262" s="29">
        <v>-0.26578362156082147</v>
      </c>
      <c r="P262" s="29">
        <v>0.14961104375500128</v>
      </c>
      <c r="Q262" s="29">
        <v>-5.5247278636919445E-2</v>
      </c>
      <c r="R262" s="29">
        <v>-0.22898549332649334</v>
      </c>
      <c r="S262" s="29">
        <v>7.5017108651659822E-2</v>
      </c>
      <c r="T262" s="46" t="str">
        <f t="shared" si="12"/>
        <v>大盘</v>
      </c>
      <c r="U262" s="46" t="str">
        <f t="shared" si="13"/>
        <v>成长</v>
      </c>
      <c r="V262" s="46" t="str">
        <f t="shared" si="14"/>
        <v>低</v>
      </c>
    </row>
    <row r="263" spans="1:22" s="26" customFormat="1" ht="17.399999999999999" customHeight="1" x14ac:dyDescent="0.25">
      <c r="A263" s="41" t="s">
        <v>474</v>
      </c>
      <c r="B263" s="41" t="s">
        <v>886</v>
      </c>
      <c r="C263" s="41" t="s">
        <v>1177</v>
      </c>
      <c r="D263" s="41" t="s">
        <v>1230</v>
      </c>
      <c r="E263" s="41" t="s">
        <v>1827</v>
      </c>
      <c r="F263" s="42" t="s">
        <v>1828</v>
      </c>
      <c r="G263" s="29">
        <v>-5.3840646616546195E-2</v>
      </c>
      <c r="H263" s="29">
        <v>-2.5150072574933912E-2</v>
      </c>
      <c r="I263" s="29">
        <v>2.8125303087152682E-2</v>
      </c>
      <c r="J263" s="43">
        <v>2</v>
      </c>
      <c r="K263" s="29">
        <v>0.97056006733077949</v>
      </c>
      <c r="L263" s="29">
        <v>0.81889832580668287</v>
      </c>
      <c r="M263" s="29">
        <v>0.11276321698922205</v>
      </c>
      <c r="N263" s="29">
        <v>-0.47657740418773925</v>
      </c>
      <c r="O263" s="29">
        <v>-0.26730156059846627</v>
      </c>
      <c r="P263" s="29">
        <v>0.10886953931581471</v>
      </c>
      <c r="Q263" s="29">
        <v>-0.12530262105647408</v>
      </c>
      <c r="R263" s="29">
        <v>-0.26071348228258234</v>
      </c>
      <c r="S263" s="29">
        <v>9.5506306250099177E-2</v>
      </c>
      <c r="T263" s="46" t="str">
        <f t="shared" si="12"/>
        <v>大盘</v>
      </c>
      <c r="U263" s="46" t="str">
        <f t="shared" si="13"/>
        <v>成长</v>
      </c>
      <c r="V263" s="46" t="str">
        <f t="shared" si="14"/>
        <v>低</v>
      </c>
    </row>
    <row r="264" spans="1:22" s="26" customFormat="1" ht="17.399999999999999" customHeight="1" x14ac:dyDescent="0.25">
      <c r="A264" s="41" t="s">
        <v>391</v>
      </c>
      <c r="B264" s="41" t="s">
        <v>803</v>
      </c>
      <c r="C264" s="41" t="s">
        <v>1177</v>
      </c>
      <c r="D264" s="41" t="s">
        <v>1751</v>
      </c>
      <c r="E264" s="41" t="s">
        <v>1829</v>
      </c>
      <c r="F264" s="42" t="s">
        <v>1830</v>
      </c>
      <c r="G264" s="29">
        <v>-0.10883992564922282</v>
      </c>
      <c r="H264" s="29">
        <v>-5.0605021547547042E-2</v>
      </c>
      <c r="I264" s="29">
        <v>8.0517231413128221E-2</v>
      </c>
      <c r="J264" s="43">
        <v>5</v>
      </c>
      <c r="K264" s="29">
        <v>1.0273760922125503</v>
      </c>
      <c r="L264" s="29">
        <v>1.011041292106714</v>
      </c>
      <c r="M264" s="29">
        <v>5.688128437272516E-2</v>
      </c>
      <c r="N264" s="29">
        <v>-0.40443413420844621</v>
      </c>
      <c r="O264" s="29">
        <v>-0.26768018998968784</v>
      </c>
      <c r="P264" s="29">
        <v>0.154291594547289</v>
      </c>
      <c r="Q264" s="29">
        <v>-0.17938934936451789</v>
      </c>
      <c r="R264" s="29">
        <v>-0.3887625704752195</v>
      </c>
      <c r="S264" s="29">
        <v>0.13541431189436379</v>
      </c>
      <c r="T264" s="46" t="str">
        <f t="shared" si="12"/>
        <v>大盘</v>
      </c>
      <c r="U264" s="46" t="str">
        <f t="shared" si="13"/>
        <v>成长</v>
      </c>
      <c r="V264" s="46" t="str">
        <f t="shared" si="14"/>
        <v>高</v>
      </c>
    </row>
    <row r="265" spans="1:22" s="26" customFormat="1" ht="17.399999999999999" customHeight="1" x14ac:dyDescent="0.25">
      <c r="A265" s="41" t="s">
        <v>218</v>
      </c>
      <c r="B265" s="41" t="s">
        <v>630</v>
      </c>
      <c r="C265" s="41" t="s">
        <v>1167</v>
      </c>
      <c r="D265" s="41" t="s">
        <v>1246</v>
      </c>
      <c r="E265" s="41" t="s">
        <v>1831</v>
      </c>
      <c r="F265" s="42" t="s">
        <v>1832</v>
      </c>
      <c r="G265" s="29">
        <v>9.912901339158231E-3</v>
      </c>
      <c r="H265" s="29">
        <v>-1.5114773805594631E-2</v>
      </c>
      <c r="I265" s="29">
        <v>3.1253122438059389E-2</v>
      </c>
      <c r="J265" s="43">
        <v>2</v>
      </c>
      <c r="K265" s="29">
        <v>1.0463158383786861</v>
      </c>
      <c r="L265" s="29">
        <v>0.95294909878876777</v>
      </c>
      <c r="M265" s="29">
        <v>6.4587419517006167E-2</v>
      </c>
      <c r="N265" s="29">
        <v>-0.51594504515768091</v>
      </c>
      <c r="O265" s="29">
        <v>-0.26934768214229887</v>
      </c>
      <c r="P265" s="29">
        <v>0.12716823512053232</v>
      </c>
      <c r="Q265" s="29">
        <v>-0.109644515869533</v>
      </c>
      <c r="R265" s="29">
        <v>-0.23127425129833543</v>
      </c>
      <c r="S265" s="29">
        <v>0.17704627994230207</v>
      </c>
      <c r="T265" s="46" t="str">
        <f t="shared" si="12"/>
        <v>大盘</v>
      </c>
      <c r="U265" s="46" t="str">
        <f t="shared" si="13"/>
        <v>成长</v>
      </c>
      <c r="V265" s="46" t="str">
        <f t="shared" si="14"/>
        <v>低</v>
      </c>
    </row>
    <row r="266" spans="1:22" s="26" customFormat="1" ht="17.399999999999999" customHeight="1" x14ac:dyDescent="0.25">
      <c r="A266" s="41" t="s">
        <v>257</v>
      </c>
      <c r="B266" s="41" t="s">
        <v>669</v>
      </c>
      <c r="C266" s="41" t="s">
        <v>1177</v>
      </c>
      <c r="D266" s="41" t="s">
        <v>1579</v>
      </c>
      <c r="E266" s="41" t="s">
        <v>1620</v>
      </c>
      <c r="F266" s="42" t="s">
        <v>1833</v>
      </c>
      <c r="G266" s="29">
        <v>-0.20463557793956622</v>
      </c>
      <c r="H266" s="29">
        <v>-1.1990456020297927E-2</v>
      </c>
      <c r="I266" s="29">
        <v>9.8739570786878339E-2</v>
      </c>
      <c r="J266" s="43">
        <v>7</v>
      </c>
      <c r="K266" s="29">
        <v>1.0201076430617271</v>
      </c>
      <c r="L266" s="29">
        <v>0.93609906954773014</v>
      </c>
      <c r="M266" s="29">
        <v>5.5000013014301519E-2</v>
      </c>
      <c r="N266" s="29">
        <v>-9.0823240911790129E-2</v>
      </c>
      <c r="O266" s="29">
        <v>-0.27176955871902769</v>
      </c>
      <c r="P266" s="29">
        <v>0.21843016634310811</v>
      </c>
      <c r="Q266" s="29">
        <v>0.15198443978723575</v>
      </c>
      <c r="R266" s="29">
        <v>-0.29316640978128955</v>
      </c>
      <c r="S266" s="29">
        <v>0.20264863136094352</v>
      </c>
      <c r="T266" s="46" t="str">
        <f t="shared" si="12"/>
        <v>大盘</v>
      </c>
      <c r="U266" s="46" t="str">
        <f t="shared" si="13"/>
        <v>成长</v>
      </c>
      <c r="V266" s="46" t="str">
        <f t="shared" si="14"/>
        <v>低</v>
      </c>
    </row>
    <row r="267" spans="1:22" s="26" customFormat="1" ht="17.399999999999999" customHeight="1" x14ac:dyDescent="0.25">
      <c r="A267" s="41" t="s">
        <v>173</v>
      </c>
      <c r="B267" s="41" t="s">
        <v>585</v>
      </c>
      <c r="C267" s="41" t="s">
        <v>1167</v>
      </c>
      <c r="D267" s="41" t="s">
        <v>1303</v>
      </c>
      <c r="E267" s="41" t="s">
        <v>1834</v>
      </c>
      <c r="F267" s="42" t="s">
        <v>1835</v>
      </c>
      <c r="G267" s="29">
        <v>-4.3791816895135532E-2</v>
      </c>
      <c r="H267" s="29">
        <v>2.1521184691427101E-3</v>
      </c>
      <c r="I267" s="29">
        <v>3.6497424869135181E-2</v>
      </c>
      <c r="J267" s="43">
        <v>5</v>
      </c>
      <c r="K267" s="29">
        <v>0.8696649923612576</v>
      </c>
      <c r="L267" s="29">
        <v>0.70184723807025318</v>
      </c>
      <c r="M267" s="29">
        <v>9.1920189024320073E-2</v>
      </c>
      <c r="N267" s="29">
        <v>-0.42108330082893614</v>
      </c>
      <c r="O267" s="29">
        <v>-0.27207177585842857</v>
      </c>
      <c r="P267" s="29">
        <v>7.1736249044095854E-2</v>
      </c>
      <c r="Q267" s="29">
        <v>-0.21770112228418673</v>
      </c>
      <c r="R267" s="29">
        <v>-0.19812999149951652</v>
      </c>
      <c r="S267" s="29">
        <v>5.3395647989906474E-2</v>
      </c>
      <c r="T267" s="46" t="str">
        <f t="shared" si="12"/>
        <v>大盘</v>
      </c>
      <c r="U267" s="46" t="str">
        <f t="shared" si="13"/>
        <v>成长</v>
      </c>
      <c r="V267" s="46" t="str">
        <f t="shared" si="14"/>
        <v>低</v>
      </c>
    </row>
    <row r="268" spans="1:22" s="26" customFormat="1" ht="17.399999999999999" customHeight="1" x14ac:dyDescent="0.25">
      <c r="A268" s="41" t="s">
        <v>402</v>
      </c>
      <c r="B268" s="41" t="s">
        <v>814</v>
      </c>
      <c r="C268" s="41" t="s">
        <v>1167</v>
      </c>
      <c r="D268" s="41" t="s">
        <v>1328</v>
      </c>
      <c r="E268" s="41" t="s">
        <v>1468</v>
      </c>
      <c r="F268" s="42" t="s">
        <v>1836</v>
      </c>
      <c r="G268" s="29">
        <v>-2.2296859069620478E-2</v>
      </c>
      <c r="H268" s="29">
        <v>2.5794250618897074E-2</v>
      </c>
      <c r="I268" s="29">
        <v>7.4427758218558043E-2</v>
      </c>
      <c r="J268" s="43">
        <v>7</v>
      </c>
      <c r="K268" s="29">
        <v>1.1223629875861605</v>
      </c>
      <c r="L268" s="29">
        <v>0.90651872559775359</v>
      </c>
      <c r="M268" s="29">
        <v>0.10788441669856558</v>
      </c>
      <c r="N268" s="29">
        <v>-0.65911248828248326</v>
      </c>
      <c r="O268" s="29">
        <v>-0.27358837379684514</v>
      </c>
      <c r="P268" s="29">
        <v>0.1725557374939081</v>
      </c>
      <c r="Q268" s="29">
        <v>-0.13874836339915847</v>
      </c>
      <c r="R268" s="29">
        <v>-0.37096651401641051</v>
      </c>
      <c r="S268" s="29">
        <v>0.20180543755613001</v>
      </c>
      <c r="T268" s="46" t="str">
        <f t="shared" si="12"/>
        <v>大盘</v>
      </c>
      <c r="U268" s="46" t="str">
        <f t="shared" si="13"/>
        <v>成长</v>
      </c>
      <c r="V268" s="46" t="str">
        <f t="shared" si="14"/>
        <v>低</v>
      </c>
    </row>
    <row r="269" spans="1:22" s="26" customFormat="1" ht="17.399999999999999" customHeight="1" x14ac:dyDescent="0.25">
      <c r="A269" s="41" t="s">
        <v>364</v>
      </c>
      <c r="B269" s="41" t="s">
        <v>776</v>
      </c>
      <c r="C269" s="41" t="s">
        <v>1167</v>
      </c>
      <c r="D269" s="41" t="s">
        <v>1238</v>
      </c>
      <c r="E269" s="41" t="s">
        <v>1837</v>
      </c>
      <c r="F269" s="42" t="s">
        <v>1838</v>
      </c>
      <c r="G269" s="29">
        <v>-0.14279478853460462</v>
      </c>
      <c r="H269" s="29">
        <v>-1.7372801295517822E-3</v>
      </c>
      <c r="I269" s="29">
        <v>8.3645655537617714E-2</v>
      </c>
      <c r="J269" s="43">
        <v>6</v>
      </c>
      <c r="K269" s="29">
        <v>1.1438486675903154</v>
      </c>
      <c r="L269" s="29">
        <v>1.0202393303524484</v>
      </c>
      <c r="M269" s="29">
        <v>5.9520675921273206E-2</v>
      </c>
      <c r="N269" s="29">
        <v>-0.680391001924181</v>
      </c>
      <c r="O269" s="29">
        <v>-0.27737963797997178</v>
      </c>
      <c r="P269" s="29">
        <v>0.18438482969948769</v>
      </c>
      <c r="Q269" s="29">
        <v>-0.17984573611216936</v>
      </c>
      <c r="R269" s="29">
        <v>-0.21998474505602175</v>
      </c>
      <c r="S269" s="29">
        <v>0.12051156975501069</v>
      </c>
      <c r="T269" s="46" t="str">
        <f t="shared" si="12"/>
        <v>大盘</v>
      </c>
      <c r="U269" s="46" t="str">
        <f t="shared" si="13"/>
        <v>成长</v>
      </c>
      <c r="V269" s="46" t="str">
        <f t="shared" si="14"/>
        <v>高</v>
      </c>
    </row>
    <row r="270" spans="1:22" s="26" customFormat="1" ht="17.399999999999999" customHeight="1" x14ac:dyDescent="0.25">
      <c r="A270" s="41" t="s">
        <v>476</v>
      </c>
      <c r="B270" s="41" t="s">
        <v>888</v>
      </c>
      <c r="C270" s="41" t="s">
        <v>1177</v>
      </c>
      <c r="D270" s="41" t="s">
        <v>1230</v>
      </c>
      <c r="E270" s="41" t="s">
        <v>1839</v>
      </c>
      <c r="F270" s="42" t="s">
        <v>1840</v>
      </c>
      <c r="G270" s="29">
        <v>-0.14414779227982669</v>
      </c>
      <c r="H270" s="29">
        <v>-1.9788034214927169E-2</v>
      </c>
      <c r="I270" s="29">
        <v>5.2073111486703932E-2</v>
      </c>
      <c r="J270" s="43">
        <v>3</v>
      </c>
      <c r="K270" s="29">
        <v>1.1125341784150571</v>
      </c>
      <c r="L270" s="29">
        <v>0.88307382670376822</v>
      </c>
      <c r="M270" s="29">
        <v>9.8989325269030454E-2</v>
      </c>
      <c r="N270" s="29">
        <v>-0.31458409500083717</v>
      </c>
      <c r="O270" s="29">
        <v>-0.27994211764395288</v>
      </c>
      <c r="P270" s="29">
        <v>5.8490712571129408E-2</v>
      </c>
      <c r="Q270" s="29">
        <v>4.8073875584412631E-2</v>
      </c>
      <c r="R270" s="29">
        <v>-0.23679043480792569</v>
      </c>
      <c r="S270" s="29">
        <v>0.11548195456019368</v>
      </c>
      <c r="T270" s="46" t="str">
        <f t="shared" si="12"/>
        <v>大盘</v>
      </c>
      <c r="U270" s="46" t="str">
        <f t="shared" si="13"/>
        <v>成长</v>
      </c>
      <c r="V270" s="46" t="str">
        <f t="shared" si="14"/>
        <v>低</v>
      </c>
    </row>
    <row r="271" spans="1:22" s="26" customFormat="1" ht="17.399999999999999" customHeight="1" x14ac:dyDescent="0.25">
      <c r="A271" s="41" t="s">
        <v>471</v>
      </c>
      <c r="B271" s="41" t="s">
        <v>883</v>
      </c>
      <c r="C271" s="41" t="s">
        <v>1167</v>
      </c>
      <c r="D271" s="41" t="s">
        <v>1818</v>
      </c>
      <c r="E271" s="41" t="s">
        <v>1841</v>
      </c>
      <c r="F271" s="42" t="s">
        <v>1842</v>
      </c>
      <c r="G271" s="29">
        <v>-2.7436703815350572E-2</v>
      </c>
      <c r="H271" s="29">
        <v>-4.9982688883771602E-2</v>
      </c>
      <c r="I271" s="29">
        <v>7.4762599277542002E-2</v>
      </c>
      <c r="J271" s="43">
        <v>3</v>
      </c>
      <c r="K271" s="29">
        <v>1.017549768792358</v>
      </c>
      <c r="L271" s="29">
        <v>0.97492520446777553</v>
      </c>
      <c r="M271" s="29">
        <v>8.1530587077213085E-2</v>
      </c>
      <c r="N271" s="29">
        <v>-0.48640633429682134</v>
      </c>
      <c r="O271" s="29">
        <v>-0.28115725136244374</v>
      </c>
      <c r="P271" s="29">
        <v>0.14041511209846971</v>
      </c>
      <c r="Q271" s="29">
        <v>1.7405832357425436E-2</v>
      </c>
      <c r="R271" s="29">
        <v>-0.11054111236160676</v>
      </c>
      <c r="S271" s="29">
        <v>0.1110487598951688</v>
      </c>
      <c r="T271" s="46" t="str">
        <f t="shared" si="12"/>
        <v>大盘</v>
      </c>
      <c r="U271" s="46" t="str">
        <f t="shared" si="13"/>
        <v>成长</v>
      </c>
      <c r="V271" s="46" t="str">
        <f t="shared" si="14"/>
        <v>低</v>
      </c>
    </row>
    <row r="272" spans="1:22" s="26" customFormat="1" ht="17.399999999999999" customHeight="1" x14ac:dyDescent="0.25">
      <c r="A272" s="41" t="s">
        <v>475</v>
      </c>
      <c r="B272" s="41" t="s">
        <v>887</v>
      </c>
      <c r="C272" s="41" t="s">
        <v>1177</v>
      </c>
      <c r="D272" s="41" t="s">
        <v>1230</v>
      </c>
      <c r="E272" s="41" t="s">
        <v>1843</v>
      </c>
      <c r="F272" s="42" t="s">
        <v>1844</v>
      </c>
      <c r="G272" s="29">
        <v>1.2756293870461038E-2</v>
      </c>
      <c r="H272" s="29">
        <v>5.3350304995371765E-2</v>
      </c>
      <c r="I272" s="29">
        <v>3.7635278941015433E-2</v>
      </c>
      <c r="J272" s="43">
        <v>11</v>
      </c>
      <c r="K272" s="29">
        <v>0.85078891988635552</v>
      </c>
      <c r="L272" s="29">
        <v>0.79800685701229657</v>
      </c>
      <c r="M272" s="29">
        <v>0.11447748487342599</v>
      </c>
      <c r="N272" s="29">
        <v>-0.64017724784131302</v>
      </c>
      <c r="O272" s="29">
        <v>-0.28180011225411167</v>
      </c>
      <c r="P272" s="29">
        <v>0.16050415054564188</v>
      </c>
      <c r="Q272" s="29">
        <v>-0.1724255541894045</v>
      </c>
      <c r="R272" s="29">
        <v>-0.32075020295507295</v>
      </c>
      <c r="S272" s="29">
        <v>0.15904287289923547</v>
      </c>
      <c r="T272" s="46" t="str">
        <f t="shared" si="12"/>
        <v>大盘</v>
      </c>
      <c r="U272" s="46" t="str">
        <f t="shared" si="13"/>
        <v>成长</v>
      </c>
      <c r="V272" s="46" t="str">
        <f t="shared" si="14"/>
        <v>低</v>
      </c>
    </row>
    <row r="273" spans="1:22" s="26" customFormat="1" ht="17.399999999999999" customHeight="1" x14ac:dyDescent="0.25">
      <c r="A273" s="41" t="s">
        <v>417</v>
      </c>
      <c r="B273" s="41" t="s">
        <v>829</v>
      </c>
      <c r="C273" s="41" t="s">
        <v>1177</v>
      </c>
      <c r="D273" s="41" t="s">
        <v>1686</v>
      </c>
      <c r="E273" s="41" t="s">
        <v>1845</v>
      </c>
      <c r="F273" s="42" t="s">
        <v>1846</v>
      </c>
      <c r="G273" s="29">
        <v>-7.8304862970351941E-2</v>
      </c>
      <c r="H273" s="29">
        <v>-1.3242007746160663E-2</v>
      </c>
      <c r="I273" s="29">
        <v>3.6470701959730421E-2</v>
      </c>
      <c r="J273" s="43">
        <v>6</v>
      </c>
      <c r="K273" s="29">
        <v>1.0445487602892225</v>
      </c>
      <c r="L273" s="29">
        <v>0.94930680193855832</v>
      </c>
      <c r="M273" s="29">
        <v>4.0615319503589778E-2</v>
      </c>
      <c r="N273" s="29">
        <v>-0.49544858348868098</v>
      </c>
      <c r="O273" s="29">
        <v>-0.28211859806901057</v>
      </c>
      <c r="P273" s="29">
        <v>0.18812376967197122</v>
      </c>
      <c r="Q273" s="29">
        <v>-0.12726582976761744</v>
      </c>
      <c r="R273" s="29">
        <v>-9.0838640787902394E-2</v>
      </c>
      <c r="S273" s="29">
        <v>7.2333253312163989E-2</v>
      </c>
      <c r="T273" s="46" t="str">
        <f t="shared" si="12"/>
        <v>大盘</v>
      </c>
      <c r="U273" s="46" t="str">
        <f t="shared" si="13"/>
        <v>成长</v>
      </c>
      <c r="V273" s="46" t="str">
        <f t="shared" si="14"/>
        <v>低</v>
      </c>
    </row>
    <row r="274" spans="1:22" s="26" customFormat="1" ht="17.399999999999999" customHeight="1" x14ac:dyDescent="0.25">
      <c r="A274" s="41" t="s">
        <v>479</v>
      </c>
      <c r="B274" s="41" t="s">
        <v>891</v>
      </c>
      <c r="C274" s="41" t="s">
        <v>1177</v>
      </c>
      <c r="D274" s="41" t="s">
        <v>1230</v>
      </c>
      <c r="E274" s="41" t="s">
        <v>1847</v>
      </c>
      <c r="F274" s="42" t="s">
        <v>1848</v>
      </c>
      <c r="G274" s="29">
        <v>-2.8531620878030017E-2</v>
      </c>
      <c r="H274" s="29">
        <v>-1.2360093325873817E-2</v>
      </c>
      <c r="I274" s="29">
        <v>1.6303161826236392E-2</v>
      </c>
      <c r="J274" s="43">
        <v>1</v>
      </c>
      <c r="K274" s="29">
        <v>0.99896782787031635</v>
      </c>
      <c r="L274" s="29">
        <v>0.88833832467923568</v>
      </c>
      <c r="M274" s="29">
        <v>0.11624981954785778</v>
      </c>
      <c r="N274" s="29">
        <v>-0.23213039736330862</v>
      </c>
      <c r="O274" s="29">
        <v>-0.28280129801152137</v>
      </c>
      <c r="P274" s="29">
        <v>7.8005202275457888E-2</v>
      </c>
      <c r="Q274" s="29">
        <v>2.6034888611456034E-2</v>
      </c>
      <c r="R274" s="29">
        <v>-0.10748082833736643</v>
      </c>
      <c r="S274" s="29">
        <v>0.10304833955295518</v>
      </c>
      <c r="T274" s="46" t="str">
        <f t="shared" si="12"/>
        <v>大盘</v>
      </c>
      <c r="U274" s="46" t="str">
        <f t="shared" si="13"/>
        <v>成长</v>
      </c>
      <c r="V274" s="46" t="str">
        <f t="shared" si="14"/>
        <v>低</v>
      </c>
    </row>
    <row r="275" spans="1:22" s="26" customFormat="1" ht="17.399999999999999" customHeight="1" x14ac:dyDescent="0.25">
      <c r="A275" s="41" t="s">
        <v>261</v>
      </c>
      <c r="B275" s="41" t="s">
        <v>673</v>
      </c>
      <c r="C275" s="41" t="s">
        <v>1167</v>
      </c>
      <c r="D275" s="41" t="s">
        <v>1260</v>
      </c>
      <c r="E275" s="41" t="s">
        <v>1501</v>
      </c>
      <c r="F275" s="42" t="s">
        <v>1849</v>
      </c>
      <c r="G275" s="29">
        <v>8.3437435014058148E-2</v>
      </c>
      <c r="H275" s="29">
        <v>6.0319121904861127E-2</v>
      </c>
      <c r="I275" s="29">
        <v>4.1608762712199862E-2</v>
      </c>
      <c r="J275" s="43">
        <v>11</v>
      </c>
      <c r="K275" s="29">
        <v>0.98900485689260342</v>
      </c>
      <c r="L275" s="29">
        <v>0.913027040397134</v>
      </c>
      <c r="M275" s="29">
        <v>4.5858331317140032E-2</v>
      </c>
      <c r="N275" s="29">
        <v>-0.25434127430940889</v>
      </c>
      <c r="O275" s="29">
        <v>-0.28351377365897873</v>
      </c>
      <c r="P275" s="29">
        <v>7.4245905711132126E-2</v>
      </c>
      <c r="Q275" s="29">
        <v>-0.29190781408101218</v>
      </c>
      <c r="R275" s="29">
        <v>-0.37148914436409647</v>
      </c>
      <c r="S275" s="29">
        <v>5.686700763298641E-2</v>
      </c>
      <c r="T275" s="46" t="str">
        <f t="shared" si="12"/>
        <v>大盘</v>
      </c>
      <c r="U275" s="46" t="str">
        <f t="shared" si="13"/>
        <v>成长</v>
      </c>
      <c r="V275" s="46" t="str">
        <f t="shared" si="14"/>
        <v>低</v>
      </c>
    </row>
    <row r="276" spans="1:22" s="26" customFormat="1" ht="17.399999999999999" customHeight="1" x14ac:dyDescent="0.25">
      <c r="A276" s="41" t="s">
        <v>387</v>
      </c>
      <c r="B276" s="41" t="s">
        <v>799</v>
      </c>
      <c r="C276" s="41" t="s">
        <v>1177</v>
      </c>
      <c r="D276" s="41" t="s">
        <v>1252</v>
      </c>
      <c r="E276" s="41" t="s">
        <v>1850</v>
      </c>
      <c r="F276" s="42" t="s">
        <v>1851</v>
      </c>
      <c r="G276" s="29">
        <v>7.6268916912506923E-3</v>
      </c>
      <c r="H276" s="29">
        <v>9.832384268207631E-3</v>
      </c>
      <c r="I276" s="29">
        <v>4.6022178991553732E-2</v>
      </c>
      <c r="J276" s="43">
        <v>8</v>
      </c>
      <c r="K276" s="29">
        <v>0.86705831801507394</v>
      </c>
      <c r="L276" s="29">
        <v>0.76334113059458375</v>
      </c>
      <c r="M276" s="29">
        <v>9.0329116135278623E-2</v>
      </c>
      <c r="N276" s="29">
        <v>-0.49495647490771083</v>
      </c>
      <c r="O276" s="29">
        <v>-0.28478878397002338</v>
      </c>
      <c r="P276" s="29">
        <v>0.12830923751658313</v>
      </c>
      <c r="Q276" s="29">
        <v>-0.22467049684212204</v>
      </c>
      <c r="R276" s="29">
        <v>-0.28458924838071403</v>
      </c>
      <c r="S276" s="29">
        <v>9.8946738293360453E-2</v>
      </c>
      <c r="T276" s="46" t="str">
        <f t="shared" si="12"/>
        <v>大盘</v>
      </c>
      <c r="U276" s="46" t="str">
        <f t="shared" si="13"/>
        <v>成长</v>
      </c>
      <c r="V276" s="46" t="str">
        <f t="shared" si="14"/>
        <v>低</v>
      </c>
    </row>
    <row r="277" spans="1:22" s="26" customFormat="1" ht="17.399999999999999" customHeight="1" x14ac:dyDescent="0.25">
      <c r="A277" s="41" t="s">
        <v>499</v>
      </c>
      <c r="B277" s="41" t="s">
        <v>911</v>
      </c>
      <c r="C277" s="41" t="s">
        <v>1177</v>
      </c>
      <c r="D277" s="41" t="s">
        <v>1267</v>
      </c>
      <c r="E277" s="41" t="s">
        <v>1555</v>
      </c>
      <c r="F277" s="42" t="s">
        <v>1507</v>
      </c>
      <c r="G277" s="29">
        <v>-1.6283572133140467E-2</v>
      </c>
      <c r="H277" s="29">
        <v>5.410556175715453E-3</v>
      </c>
      <c r="I277" s="29">
        <v>3.8676616670170631E-2</v>
      </c>
      <c r="J277" s="43">
        <v>5</v>
      </c>
      <c r="K277" s="29">
        <v>1.0648839177651015</v>
      </c>
      <c r="L277" s="29">
        <v>0.84968360184338598</v>
      </c>
      <c r="M277" s="29">
        <v>9.1346180169830718E-2</v>
      </c>
      <c r="N277" s="29">
        <v>-0.29806110713839834</v>
      </c>
      <c r="O277" s="29">
        <v>-0.28823283505799152</v>
      </c>
      <c r="P277" s="29">
        <v>9.9429822569538889E-2</v>
      </c>
      <c r="Q277" s="29">
        <v>-3.1604574370280157E-2</v>
      </c>
      <c r="R277" s="29">
        <v>-0.12021370629207866</v>
      </c>
      <c r="S277" s="29">
        <v>0.11319661373747655</v>
      </c>
      <c r="T277" s="46" t="str">
        <f t="shared" si="12"/>
        <v>大盘</v>
      </c>
      <c r="U277" s="46" t="str">
        <f t="shared" si="13"/>
        <v>成长</v>
      </c>
      <c r="V277" s="46" t="str">
        <f t="shared" si="14"/>
        <v>低</v>
      </c>
    </row>
    <row r="278" spans="1:22" s="26" customFormat="1" ht="17.399999999999999" customHeight="1" x14ac:dyDescent="0.25">
      <c r="A278" s="41" t="s">
        <v>542</v>
      </c>
      <c r="B278" s="41" t="s">
        <v>954</v>
      </c>
      <c r="C278" s="41" t="s">
        <v>1177</v>
      </c>
      <c r="D278" s="41" t="s">
        <v>1723</v>
      </c>
      <c r="E278" s="41" t="s">
        <v>1852</v>
      </c>
      <c r="F278" s="42" t="s">
        <v>1725</v>
      </c>
      <c r="G278" s="29">
        <v>0.10036939244133966</v>
      </c>
      <c r="H278" s="29">
        <v>-3.701389000384555E-2</v>
      </c>
      <c r="I278" s="29">
        <v>6.895670915774027E-2</v>
      </c>
      <c r="J278" s="43">
        <v>5</v>
      </c>
      <c r="K278" s="29">
        <v>0.81565177818093237</v>
      </c>
      <c r="L278" s="29">
        <v>0.86245289832751182</v>
      </c>
      <c r="M278" s="29">
        <v>4.8342069721682798E-2</v>
      </c>
      <c r="N278" s="29">
        <v>-0.16982885973802556</v>
      </c>
      <c r="O278" s="29">
        <v>-0.2893420602605512</v>
      </c>
      <c r="P278" s="29">
        <v>0.17812526346620172</v>
      </c>
      <c r="Q278" s="29">
        <v>-0.25620932905978289</v>
      </c>
      <c r="R278" s="29">
        <v>-0.37641311754208817</v>
      </c>
      <c r="S278" s="29">
        <v>0.12954259100999133</v>
      </c>
      <c r="T278" s="46" t="str">
        <f t="shared" si="12"/>
        <v>大盘</v>
      </c>
      <c r="U278" s="46" t="str">
        <f t="shared" si="13"/>
        <v>成长</v>
      </c>
      <c r="V278" s="46" t="str">
        <f t="shared" si="14"/>
        <v>低</v>
      </c>
    </row>
    <row r="279" spans="1:22" s="26" customFormat="1" ht="17.399999999999999" customHeight="1" x14ac:dyDescent="0.25">
      <c r="A279" s="41" t="s">
        <v>221</v>
      </c>
      <c r="B279" s="41" t="s">
        <v>633</v>
      </c>
      <c r="C279" s="41" t="s">
        <v>1177</v>
      </c>
      <c r="D279" s="41" t="s">
        <v>1316</v>
      </c>
      <c r="E279" s="41" t="s">
        <v>1853</v>
      </c>
      <c r="F279" s="42" t="s">
        <v>1854</v>
      </c>
      <c r="G279" s="29">
        <v>-6.5688199891687449E-2</v>
      </c>
      <c r="H279" s="29">
        <v>3.1473249192902973E-2</v>
      </c>
      <c r="I279" s="29">
        <v>3.4126360134728695E-2</v>
      </c>
      <c r="J279" s="43">
        <v>11</v>
      </c>
      <c r="K279" s="29">
        <v>0.93516280439732968</v>
      </c>
      <c r="L279" s="29">
        <v>0.88250399579545846</v>
      </c>
      <c r="M279" s="29">
        <v>8.7008580780797345E-2</v>
      </c>
      <c r="N279" s="29">
        <v>-0.35253443583304134</v>
      </c>
      <c r="O279" s="29">
        <v>-0.28946279617679394</v>
      </c>
      <c r="P279" s="29">
        <v>0.14543905550819475</v>
      </c>
      <c r="Q279" s="29">
        <v>-0.24262338750078613</v>
      </c>
      <c r="R279" s="29">
        <v>-0.31242877585576101</v>
      </c>
      <c r="S279" s="29">
        <v>7.3053708663811612E-2</v>
      </c>
      <c r="T279" s="46" t="str">
        <f t="shared" si="12"/>
        <v>大盘</v>
      </c>
      <c r="U279" s="46" t="str">
        <f t="shared" si="13"/>
        <v>成长</v>
      </c>
      <c r="V279" s="46" t="str">
        <f t="shared" si="14"/>
        <v>低</v>
      </c>
    </row>
    <row r="280" spans="1:22" s="26" customFormat="1" ht="17.399999999999999" customHeight="1" x14ac:dyDescent="0.25">
      <c r="A280" s="41" t="s">
        <v>211</v>
      </c>
      <c r="B280" s="41" t="s">
        <v>623</v>
      </c>
      <c r="C280" s="41" t="s">
        <v>1177</v>
      </c>
      <c r="D280" s="41" t="s">
        <v>1294</v>
      </c>
      <c r="E280" s="41" t="s">
        <v>1855</v>
      </c>
      <c r="F280" s="42" t="s">
        <v>1856</v>
      </c>
      <c r="G280" s="29">
        <v>-3.4486733338133152E-2</v>
      </c>
      <c r="H280" s="29">
        <v>-1.4630566271107271E-2</v>
      </c>
      <c r="I280" s="29">
        <v>3.5428439652129218E-2</v>
      </c>
      <c r="J280" s="43">
        <v>3</v>
      </c>
      <c r="K280" s="29">
        <v>0.91042886684967961</v>
      </c>
      <c r="L280" s="29">
        <v>0.90400890725953509</v>
      </c>
      <c r="M280" s="29">
        <v>9.3235612116896946E-2</v>
      </c>
      <c r="N280" s="29">
        <v>-0.55142423133985285</v>
      </c>
      <c r="O280" s="29">
        <v>-0.29061297478489206</v>
      </c>
      <c r="P280" s="29">
        <v>0.1014958497640802</v>
      </c>
      <c r="Q280" s="29">
        <v>-0.10236161288570077</v>
      </c>
      <c r="R280" s="29">
        <v>-0.15914915707076657</v>
      </c>
      <c r="S280" s="29">
        <v>8.1323418510738488E-2</v>
      </c>
      <c r="T280" s="46" t="str">
        <f t="shared" si="12"/>
        <v>大盘</v>
      </c>
      <c r="U280" s="46" t="str">
        <f t="shared" si="13"/>
        <v>成长</v>
      </c>
      <c r="V280" s="46" t="str">
        <f t="shared" si="14"/>
        <v>低</v>
      </c>
    </row>
    <row r="281" spans="1:22" s="26" customFormat="1" ht="17.399999999999999" customHeight="1" x14ac:dyDescent="0.25">
      <c r="A281" s="41" t="s">
        <v>358</v>
      </c>
      <c r="B281" s="41" t="s">
        <v>770</v>
      </c>
      <c r="C281" s="41" t="s">
        <v>1177</v>
      </c>
      <c r="D281" s="41" t="s">
        <v>1238</v>
      </c>
      <c r="E281" s="41" t="s">
        <v>1857</v>
      </c>
      <c r="F281" s="42" t="s">
        <v>1858</v>
      </c>
      <c r="G281" s="29">
        <v>-0.13328833631213483</v>
      </c>
      <c r="H281" s="29">
        <v>-5.6867529061728671E-2</v>
      </c>
      <c r="I281" s="29">
        <v>4.9597256162296925E-2</v>
      </c>
      <c r="J281" s="43">
        <v>1</v>
      </c>
      <c r="K281" s="29">
        <v>0.89052762937003827</v>
      </c>
      <c r="L281" s="29">
        <v>0.8138977483652905</v>
      </c>
      <c r="M281" s="29">
        <v>8.0874125844982728E-2</v>
      </c>
      <c r="N281" s="29">
        <v>-0.56271897500933821</v>
      </c>
      <c r="O281" s="29">
        <v>-0.29265388710498436</v>
      </c>
      <c r="P281" s="29">
        <v>0.15276923073260221</v>
      </c>
      <c r="Q281" s="29">
        <v>-0.1424893829606233</v>
      </c>
      <c r="R281" s="29">
        <v>-0.26837755187220352</v>
      </c>
      <c r="S281" s="29">
        <v>7.8342018619148593E-2</v>
      </c>
      <c r="T281" s="46" t="str">
        <f t="shared" si="12"/>
        <v>大盘</v>
      </c>
      <c r="U281" s="46" t="str">
        <f t="shared" si="13"/>
        <v>成长</v>
      </c>
      <c r="V281" s="46" t="str">
        <f t="shared" si="14"/>
        <v>低</v>
      </c>
    </row>
    <row r="282" spans="1:22" s="26" customFormat="1" ht="17.399999999999999" customHeight="1" x14ac:dyDescent="0.25">
      <c r="A282" s="41" t="s">
        <v>256</v>
      </c>
      <c r="B282" s="41" t="s">
        <v>668</v>
      </c>
      <c r="C282" s="41" t="s">
        <v>1177</v>
      </c>
      <c r="D282" s="41" t="s">
        <v>1579</v>
      </c>
      <c r="E282" s="41" t="s">
        <v>1407</v>
      </c>
      <c r="F282" s="42" t="s">
        <v>1859</v>
      </c>
      <c r="G282" s="29">
        <v>2.7961371548042957E-2</v>
      </c>
      <c r="H282" s="29">
        <v>-6.3875137109602464E-2</v>
      </c>
      <c r="I282" s="29">
        <v>5.0786718736685457E-2</v>
      </c>
      <c r="J282" s="43">
        <v>2</v>
      </c>
      <c r="K282" s="29">
        <v>0.92492153923734699</v>
      </c>
      <c r="L282" s="29">
        <v>0.9227338350586366</v>
      </c>
      <c r="M282" s="29">
        <v>4.1061739593347288E-2</v>
      </c>
      <c r="N282" s="29">
        <v>5.4133466434213455E-2</v>
      </c>
      <c r="O282" s="29">
        <v>-0.29278832825466533</v>
      </c>
      <c r="P282" s="29">
        <v>0.37626448531355666</v>
      </c>
      <c r="Q282" s="29">
        <v>-0.20377737544492813</v>
      </c>
      <c r="R282" s="29">
        <v>-0.38219806650924409</v>
      </c>
      <c r="S282" s="29">
        <v>0.11318354087786035</v>
      </c>
      <c r="T282" s="46" t="str">
        <f t="shared" si="12"/>
        <v>大盘</v>
      </c>
      <c r="U282" s="46" t="str">
        <f t="shared" si="13"/>
        <v>成长</v>
      </c>
      <c r="V282" s="46" t="str">
        <f t="shared" si="14"/>
        <v>低</v>
      </c>
    </row>
    <row r="283" spans="1:22" s="26" customFormat="1" ht="17.399999999999999" customHeight="1" x14ac:dyDescent="0.25">
      <c r="A283" s="41" t="s">
        <v>482</v>
      </c>
      <c r="B283" s="41" t="s">
        <v>894</v>
      </c>
      <c r="C283" s="41" t="s">
        <v>1177</v>
      </c>
      <c r="D283" s="41" t="s">
        <v>1303</v>
      </c>
      <c r="E283" s="41" t="s">
        <v>1551</v>
      </c>
      <c r="F283" s="42" t="s">
        <v>1860</v>
      </c>
      <c r="G283" s="29">
        <v>-5.7527530228755064E-2</v>
      </c>
      <c r="H283" s="29">
        <v>-9.4481736621336281E-3</v>
      </c>
      <c r="I283" s="29">
        <v>3.025256064623863E-2</v>
      </c>
      <c r="J283" s="43">
        <v>4</v>
      </c>
      <c r="K283" s="29">
        <v>0.98870986948114803</v>
      </c>
      <c r="L283" s="29">
        <v>0.83990895923064757</v>
      </c>
      <c r="M283" s="29">
        <v>7.2786439469226333E-2</v>
      </c>
      <c r="N283" s="29">
        <v>-0.2727324167903824</v>
      </c>
      <c r="O283" s="29">
        <v>-0.2931114187903483</v>
      </c>
      <c r="P283" s="29">
        <v>6.9331349282380841E-2</v>
      </c>
      <c r="Q283" s="29">
        <v>-5.4080723717670913E-2</v>
      </c>
      <c r="R283" s="29">
        <v>-0.13417195809243149</v>
      </c>
      <c r="S283" s="29">
        <v>6.7126027889663945E-2</v>
      </c>
      <c r="T283" s="46" t="str">
        <f t="shared" si="12"/>
        <v>大盘</v>
      </c>
      <c r="U283" s="46" t="str">
        <f t="shared" si="13"/>
        <v>成长</v>
      </c>
      <c r="V283" s="46" t="str">
        <f t="shared" si="14"/>
        <v>低</v>
      </c>
    </row>
    <row r="284" spans="1:22" s="26" customFormat="1" ht="17.399999999999999" customHeight="1" x14ac:dyDescent="0.25">
      <c r="A284" s="41" t="s">
        <v>480</v>
      </c>
      <c r="B284" s="41" t="s">
        <v>892</v>
      </c>
      <c r="C284" s="41" t="s">
        <v>1177</v>
      </c>
      <c r="D284" s="41" t="s">
        <v>1230</v>
      </c>
      <c r="E284" s="41" t="s">
        <v>1421</v>
      </c>
      <c r="F284" s="42" t="s">
        <v>1861</v>
      </c>
      <c r="G284" s="29">
        <v>-3.4635263415285167E-2</v>
      </c>
      <c r="H284" s="29">
        <v>6.1745434572482187E-3</v>
      </c>
      <c r="I284" s="29">
        <v>3.3572625056027434E-2</v>
      </c>
      <c r="J284" s="43">
        <v>6</v>
      </c>
      <c r="K284" s="29">
        <v>1.0166961005585133</v>
      </c>
      <c r="L284" s="29">
        <v>0.84951852404699946</v>
      </c>
      <c r="M284" s="29">
        <v>7.5906812841351437E-2</v>
      </c>
      <c r="N284" s="29">
        <v>-0.39066531092069612</v>
      </c>
      <c r="O284" s="29">
        <v>-0.29497737948703512</v>
      </c>
      <c r="P284" s="29">
        <v>6.803556355339202E-2</v>
      </c>
      <c r="Q284" s="29">
        <v>-0.19151897208468377</v>
      </c>
      <c r="R284" s="29">
        <v>-0.28362908964449962</v>
      </c>
      <c r="S284" s="29">
        <v>5.9493615092406478E-2</v>
      </c>
      <c r="T284" s="46" t="str">
        <f t="shared" si="12"/>
        <v>大盘</v>
      </c>
      <c r="U284" s="46" t="str">
        <f t="shared" si="13"/>
        <v>成长</v>
      </c>
      <c r="V284" s="46" t="str">
        <f t="shared" si="14"/>
        <v>低</v>
      </c>
    </row>
    <row r="285" spans="1:22" s="26" customFormat="1" ht="17.399999999999999" customHeight="1" x14ac:dyDescent="0.25">
      <c r="A285" s="41" t="s">
        <v>553</v>
      </c>
      <c r="B285" s="41" t="s">
        <v>965</v>
      </c>
      <c r="C285" s="41" t="s">
        <v>1167</v>
      </c>
      <c r="D285" s="41" t="s">
        <v>1862</v>
      </c>
      <c r="E285" s="41" t="s">
        <v>1837</v>
      </c>
      <c r="F285" s="42" t="s">
        <v>1863</v>
      </c>
      <c r="G285" s="29">
        <v>-0.22260048094201562</v>
      </c>
      <c r="H285" s="29">
        <v>1.7990715836011195E-2</v>
      </c>
      <c r="I285" s="29">
        <v>0.10782507496269633</v>
      </c>
      <c r="J285" s="43">
        <v>6</v>
      </c>
      <c r="K285" s="29">
        <v>0.94595065454084704</v>
      </c>
      <c r="L285" s="29">
        <v>0.84246883141162021</v>
      </c>
      <c r="M285" s="29">
        <v>8.2982961791362914E-2</v>
      </c>
      <c r="N285" s="29">
        <v>-0.51869219913342357</v>
      </c>
      <c r="O285" s="29">
        <v>-0.29555035344444852</v>
      </c>
      <c r="P285" s="29">
        <v>7.6976776116172554E-2</v>
      </c>
      <c r="Q285" s="29">
        <v>0.21950984299914106</v>
      </c>
      <c r="R285" s="29">
        <v>-0.15546071194053959</v>
      </c>
      <c r="S285" s="29">
        <v>0.19891550433729296</v>
      </c>
      <c r="T285" s="46" t="str">
        <f t="shared" si="12"/>
        <v>大盘</v>
      </c>
      <c r="U285" s="46" t="str">
        <f t="shared" si="13"/>
        <v>成长</v>
      </c>
      <c r="V285" s="46" t="str">
        <f t="shared" si="14"/>
        <v>低</v>
      </c>
    </row>
    <row r="286" spans="1:22" s="26" customFormat="1" ht="17.399999999999999" customHeight="1" x14ac:dyDescent="0.25">
      <c r="A286" s="41" t="s">
        <v>432</v>
      </c>
      <c r="B286" s="41" t="s">
        <v>844</v>
      </c>
      <c r="C286" s="41" t="s">
        <v>1167</v>
      </c>
      <c r="D286" s="41" t="s">
        <v>1205</v>
      </c>
      <c r="E286" s="41" t="s">
        <v>1864</v>
      </c>
      <c r="F286" s="42" t="s">
        <v>1865</v>
      </c>
      <c r="G286" s="29">
        <v>-0.1037622373720416</v>
      </c>
      <c r="H286" s="29">
        <v>3.9338642465877656E-2</v>
      </c>
      <c r="I286" s="29">
        <v>7.3804899243516686E-2</v>
      </c>
      <c r="J286" s="43">
        <v>9</v>
      </c>
      <c r="K286" s="29">
        <v>1.0532786941696906</v>
      </c>
      <c r="L286" s="29">
        <v>0.95254618749696285</v>
      </c>
      <c r="M286" s="29">
        <v>3.9349893763702161E-2</v>
      </c>
      <c r="N286" s="29">
        <v>-0.27345879556361652</v>
      </c>
      <c r="O286" s="29">
        <v>-0.29668472508934968</v>
      </c>
      <c r="P286" s="29">
        <v>0.23198588386109459</v>
      </c>
      <c r="Q286" s="29">
        <v>-9.0981801623484404E-2</v>
      </c>
      <c r="R286" s="29">
        <v>-0.44073828169280277</v>
      </c>
      <c r="S286" s="29">
        <v>0.17940639125028082</v>
      </c>
      <c r="T286" s="46" t="str">
        <f t="shared" si="12"/>
        <v>大盘</v>
      </c>
      <c r="U286" s="46" t="str">
        <f t="shared" si="13"/>
        <v>成长</v>
      </c>
      <c r="V286" s="46" t="str">
        <f t="shared" si="14"/>
        <v>低</v>
      </c>
    </row>
    <row r="287" spans="1:22" s="26" customFormat="1" ht="17.399999999999999" customHeight="1" x14ac:dyDescent="0.25">
      <c r="A287" s="41" t="s">
        <v>332</v>
      </c>
      <c r="B287" s="41" t="s">
        <v>744</v>
      </c>
      <c r="C287" s="41" t="s">
        <v>1167</v>
      </c>
      <c r="D287" s="41" t="s">
        <v>1638</v>
      </c>
      <c r="E287" s="41" t="s">
        <v>1866</v>
      </c>
      <c r="F287" s="42" t="s">
        <v>1867</v>
      </c>
      <c r="G287" s="29">
        <v>-0.12192292524067663</v>
      </c>
      <c r="H287" s="29">
        <v>4.7674140618681658E-2</v>
      </c>
      <c r="I287" s="29">
        <v>6.6902330588803613E-2</v>
      </c>
      <c r="J287" s="43">
        <v>10</v>
      </c>
      <c r="K287" s="29">
        <v>1.1402557046943527</v>
      </c>
      <c r="L287" s="29">
        <v>0.94082927642625114</v>
      </c>
      <c r="M287" s="29">
        <v>8.0270300430444724E-2</v>
      </c>
      <c r="N287" s="29">
        <v>-0.47741993498460983</v>
      </c>
      <c r="O287" s="29">
        <v>-0.29782238608379369</v>
      </c>
      <c r="P287" s="29">
        <v>0.14168954690101268</v>
      </c>
      <c r="Q287" s="29">
        <v>-4.5263771069017536E-2</v>
      </c>
      <c r="R287" s="29">
        <v>-5.229003409883573E-2</v>
      </c>
      <c r="S287" s="29">
        <v>0.12457021674589608</v>
      </c>
      <c r="T287" s="46" t="str">
        <f t="shared" si="12"/>
        <v>大盘</v>
      </c>
      <c r="U287" s="46" t="str">
        <f t="shared" si="13"/>
        <v>成长</v>
      </c>
      <c r="V287" s="46" t="str">
        <f t="shared" si="14"/>
        <v>低</v>
      </c>
    </row>
    <row r="288" spans="1:22" s="26" customFormat="1" ht="17.399999999999999" customHeight="1" x14ac:dyDescent="0.25">
      <c r="A288" s="41" t="s">
        <v>418</v>
      </c>
      <c r="B288" s="41" t="s">
        <v>830</v>
      </c>
      <c r="C288" s="41" t="s">
        <v>1167</v>
      </c>
      <c r="D288" s="41" t="s">
        <v>1686</v>
      </c>
      <c r="E288" s="41" t="s">
        <v>1868</v>
      </c>
      <c r="F288" s="42" t="s">
        <v>1869</v>
      </c>
      <c r="G288" s="29">
        <v>-0.12635603811407589</v>
      </c>
      <c r="H288" s="29">
        <v>-1.0779133491622997E-2</v>
      </c>
      <c r="I288" s="29">
        <v>4.9267925031250263E-2</v>
      </c>
      <c r="J288" s="43">
        <v>7</v>
      </c>
      <c r="K288" s="29">
        <v>1.0404497281648317</v>
      </c>
      <c r="L288" s="29">
        <v>0.91512643169488961</v>
      </c>
      <c r="M288" s="29">
        <v>6.7282259110143641E-2</v>
      </c>
      <c r="N288" s="29">
        <v>-0.41142533693240191</v>
      </c>
      <c r="O288" s="29">
        <v>-0.29850497928111602</v>
      </c>
      <c r="P288" s="29">
        <v>9.3706354962005398E-2</v>
      </c>
      <c r="Q288" s="29">
        <v>-1.5269445566829517E-2</v>
      </c>
      <c r="R288" s="29">
        <v>-9.6076219241117977E-2</v>
      </c>
      <c r="S288" s="29">
        <v>9.0987852879199277E-2</v>
      </c>
      <c r="T288" s="46" t="str">
        <f t="shared" si="12"/>
        <v>大盘</v>
      </c>
      <c r="U288" s="46" t="str">
        <f t="shared" si="13"/>
        <v>成长</v>
      </c>
      <c r="V288" s="46" t="str">
        <f t="shared" si="14"/>
        <v>低</v>
      </c>
    </row>
    <row r="289" spans="1:22" s="26" customFormat="1" ht="17.399999999999999" customHeight="1" x14ac:dyDescent="0.25">
      <c r="A289" s="41" t="s">
        <v>399</v>
      </c>
      <c r="B289" s="41" t="s">
        <v>811</v>
      </c>
      <c r="C289" s="41" t="s">
        <v>1167</v>
      </c>
      <c r="D289" s="41" t="s">
        <v>1328</v>
      </c>
      <c r="E289" s="41" t="s">
        <v>1870</v>
      </c>
      <c r="F289" s="42" t="s">
        <v>1871</v>
      </c>
      <c r="G289" s="29">
        <v>-0.100422328678996</v>
      </c>
      <c r="H289" s="29">
        <v>-1.7484868518915658E-2</v>
      </c>
      <c r="I289" s="29">
        <v>4.1010787569268042E-2</v>
      </c>
      <c r="J289" s="43">
        <v>4</v>
      </c>
      <c r="K289" s="29">
        <v>0.99271526327919046</v>
      </c>
      <c r="L289" s="29">
        <v>0.80754906158173922</v>
      </c>
      <c r="M289" s="29">
        <v>0.12084138037203322</v>
      </c>
      <c r="N289" s="29">
        <v>-0.65021510664447002</v>
      </c>
      <c r="O289" s="29">
        <v>-0.30169094255564216</v>
      </c>
      <c r="P289" s="29">
        <v>0.15821437773569438</v>
      </c>
      <c r="Q289" s="29">
        <v>-9.2318631803244289E-2</v>
      </c>
      <c r="R289" s="29">
        <v>-0.15510138663628317</v>
      </c>
      <c r="S289" s="29">
        <v>5.2980974560163568E-2</v>
      </c>
      <c r="T289" s="46" t="str">
        <f t="shared" si="12"/>
        <v>大盘</v>
      </c>
      <c r="U289" s="46" t="str">
        <f t="shared" si="13"/>
        <v>成长</v>
      </c>
      <c r="V289" s="46" t="str">
        <f t="shared" si="14"/>
        <v>低</v>
      </c>
    </row>
    <row r="290" spans="1:22" s="26" customFormat="1" ht="17.399999999999999" customHeight="1" x14ac:dyDescent="0.25">
      <c r="A290" s="41" t="s">
        <v>382</v>
      </c>
      <c r="B290" s="41" t="s">
        <v>794</v>
      </c>
      <c r="C290" s="41" t="s">
        <v>1167</v>
      </c>
      <c r="D290" s="41" t="s">
        <v>1357</v>
      </c>
      <c r="E290" s="41" t="s">
        <v>1872</v>
      </c>
      <c r="F290" s="42" t="s">
        <v>1873</v>
      </c>
      <c r="G290" s="29">
        <v>-9.165779338130256E-2</v>
      </c>
      <c r="H290" s="29">
        <v>-4.60279654504058E-2</v>
      </c>
      <c r="I290" s="29">
        <v>6.2569933835762259E-2</v>
      </c>
      <c r="J290" s="43">
        <v>2</v>
      </c>
      <c r="K290" s="29">
        <v>1.0450139883199718</v>
      </c>
      <c r="L290" s="29">
        <v>0.99675008298748491</v>
      </c>
      <c r="M290" s="29">
        <v>8.093240583288884E-2</v>
      </c>
      <c r="N290" s="29">
        <v>-0.79935532500025364</v>
      </c>
      <c r="O290" s="29">
        <v>-0.30333488170645834</v>
      </c>
      <c r="P290" s="29">
        <v>0.25043269009695568</v>
      </c>
      <c r="Q290" s="29">
        <v>-0.17042948585931686</v>
      </c>
      <c r="R290" s="29">
        <v>-0.15408448413897349</v>
      </c>
      <c r="S290" s="29">
        <v>0.11550401437087439</v>
      </c>
      <c r="T290" s="46" t="str">
        <f t="shared" si="12"/>
        <v>大盘</v>
      </c>
      <c r="U290" s="46" t="str">
        <f t="shared" si="13"/>
        <v>成长</v>
      </c>
      <c r="V290" s="46" t="str">
        <f t="shared" si="14"/>
        <v>低</v>
      </c>
    </row>
    <row r="291" spans="1:22" s="26" customFormat="1" ht="17.399999999999999" customHeight="1" x14ac:dyDescent="0.25">
      <c r="A291" s="41" t="s">
        <v>468</v>
      </c>
      <c r="B291" s="41" t="s">
        <v>880</v>
      </c>
      <c r="C291" s="41" t="s">
        <v>1167</v>
      </c>
      <c r="D291" s="41" t="s">
        <v>1278</v>
      </c>
      <c r="E291" s="41" t="s">
        <v>1874</v>
      </c>
      <c r="F291" s="42" t="s">
        <v>1875</v>
      </c>
      <c r="G291" s="29">
        <v>0.11224501027704992</v>
      </c>
      <c r="H291" s="29">
        <v>-4.2800291144291319E-2</v>
      </c>
      <c r="I291" s="29">
        <v>6.5951732681493944E-2</v>
      </c>
      <c r="J291" s="43">
        <v>3</v>
      </c>
      <c r="K291" s="29">
        <v>0.90728495570738421</v>
      </c>
      <c r="L291" s="29">
        <v>0.84970837304074098</v>
      </c>
      <c r="M291" s="29">
        <v>0.10612395254874459</v>
      </c>
      <c r="N291" s="29">
        <v>-0.59192404143921729</v>
      </c>
      <c r="O291" s="29">
        <v>-0.30706166407561036</v>
      </c>
      <c r="P291" s="29">
        <v>0.14142797997435838</v>
      </c>
      <c r="Q291" s="29">
        <v>-0.64429921230602072</v>
      </c>
      <c r="R291" s="29">
        <v>-0.26166226249097607</v>
      </c>
      <c r="S291" s="29">
        <v>0.14945431080717217</v>
      </c>
      <c r="T291" s="46" t="str">
        <f t="shared" si="12"/>
        <v>大盘</v>
      </c>
      <c r="U291" s="46" t="str">
        <f t="shared" si="13"/>
        <v>成长</v>
      </c>
      <c r="V291" s="46" t="str">
        <f t="shared" si="14"/>
        <v>低</v>
      </c>
    </row>
    <row r="292" spans="1:22" s="26" customFormat="1" ht="17.399999999999999" customHeight="1" x14ac:dyDescent="0.25">
      <c r="A292" s="41" t="s">
        <v>175</v>
      </c>
      <c r="B292" s="41" t="s">
        <v>587</v>
      </c>
      <c r="C292" s="41" t="s">
        <v>1167</v>
      </c>
      <c r="D292" s="41" t="s">
        <v>1300</v>
      </c>
      <c r="E292" s="41" t="s">
        <v>1876</v>
      </c>
      <c r="F292" s="42" t="s">
        <v>1652</v>
      </c>
      <c r="G292" s="29">
        <v>-3.7089209174168997E-2</v>
      </c>
      <c r="H292" s="29">
        <v>-4.2939579559140073E-2</v>
      </c>
      <c r="I292" s="29">
        <v>2.339968357333715E-2</v>
      </c>
      <c r="J292" s="43">
        <v>1</v>
      </c>
      <c r="K292" s="29">
        <v>0.95217768404384673</v>
      </c>
      <c r="L292" s="29">
        <v>0.89257498733850837</v>
      </c>
      <c r="M292" s="29">
        <v>7.8695559942527527E-2</v>
      </c>
      <c r="N292" s="29">
        <v>-0.42367168397629446</v>
      </c>
      <c r="O292" s="29">
        <v>-0.3084376494215228</v>
      </c>
      <c r="P292" s="29">
        <v>0.10013297304365194</v>
      </c>
      <c r="Q292" s="29">
        <v>-4.0990628337877637E-2</v>
      </c>
      <c r="R292" s="29">
        <v>-0.18272385263208116</v>
      </c>
      <c r="S292" s="29">
        <v>8.2516581025527544E-2</v>
      </c>
      <c r="T292" s="46" t="str">
        <f t="shared" si="12"/>
        <v>大盘</v>
      </c>
      <c r="U292" s="46" t="str">
        <f t="shared" si="13"/>
        <v>成长</v>
      </c>
      <c r="V292" s="46" t="str">
        <f t="shared" si="14"/>
        <v>低</v>
      </c>
    </row>
    <row r="293" spans="1:22" s="26" customFormat="1" ht="17.399999999999999" customHeight="1" x14ac:dyDescent="0.25">
      <c r="A293" s="41" t="s">
        <v>214</v>
      </c>
      <c r="B293" s="41" t="s">
        <v>626</v>
      </c>
      <c r="C293" s="41" t="s">
        <v>1177</v>
      </c>
      <c r="D293" s="41" t="s">
        <v>1246</v>
      </c>
      <c r="E293" s="41" t="s">
        <v>1877</v>
      </c>
      <c r="F293" s="42" t="s">
        <v>1878</v>
      </c>
      <c r="G293" s="29">
        <v>-0.12311171750983424</v>
      </c>
      <c r="H293" s="29">
        <v>5.8127291860486626E-3</v>
      </c>
      <c r="I293" s="29">
        <v>5.4657302648904747E-2</v>
      </c>
      <c r="J293" s="43">
        <v>7</v>
      </c>
      <c r="K293" s="29">
        <v>0.99606443504316644</v>
      </c>
      <c r="L293" s="29">
        <v>0.95703964354572924</v>
      </c>
      <c r="M293" s="29">
        <v>4.2305284534642038E-2</v>
      </c>
      <c r="N293" s="29">
        <v>-0.16605852031049922</v>
      </c>
      <c r="O293" s="29">
        <v>-0.30981433824314325</v>
      </c>
      <c r="P293" s="29">
        <v>8.9389328164202739E-2</v>
      </c>
      <c r="Q293" s="29">
        <v>0.16506376517559498</v>
      </c>
      <c r="R293" s="29">
        <v>-0.27063824463310554</v>
      </c>
      <c r="S293" s="29">
        <v>0.20051353586248363</v>
      </c>
      <c r="T293" s="46" t="str">
        <f t="shared" si="12"/>
        <v>大盘</v>
      </c>
      <c r="U293" s="46" t="str">
        <f t="shared" si="13"/>
        <v>成长</v>
      </c>
      <c r="V293" s="46" t="str">
        <f t="shared" si="14"/>
        <v>低</v>
      </c>
    </row>
    <row r="294" spans="1:22" s="26" customFormat="1" ht="17.399999999999999" customHeight="1" x14ac:dyDescent="0.25">
      <c r="A294" s="41" t="s">
        <v>178</v>
      </c>
      <c r="B294" s="41" t="s">
        <v>590</v>
      </c>
      <c r="C294" s="41" t="s">
        <v>1167</v>
      </c>
      <c r="D294" s="41" t="s">
        <v>1300</v>
      </c>
      <c r="E294" s="41" t="s">
        <v>1879</v>
      </c>
      <c r="F294" s="42" t="s">
        <v>1343</v>
      </c>
      <c r="G294" s="29">
        <v>-4.8534472922008243E-2</v>
      </c>
      <c r="H294" s="29">
        <v>-2.8301955911704538E-2</v>
      </c>
      <c r="I294" s="29">
        <v>2.9512849863841811E-2</v>
      </c>
      <c r="J294" s="43">
        <v>2</v>
      </c>
      <c r="K294" s="29">
        <v>1.0007472361361789</v>
      </c>
      <c r="L294" s="29">
        <v>0.98285225614089544</v>
      </c>
      <c r="M294" s="29">
        <v>2.4995075951484112E-2</v>
      </c>
      <c r="N294" s="29">
        <v>-0.41114597856888307</v>
      </c>
      <c r="O294" s="29">
        <v>-0.31015935318188798</v>
      </c>
      <c r="P294" s="29">
        <v>0.1803860864447637</v>
      </c>
      <c r="Q294" s="29">
        <v>-0.29970553226876334</v>
      </c>
      <c r="R294" s="29">
        <v>-0.32796050484101613</v>
      </c>
      <c r="S294" s="29">
        <v>5.6704796462397629E-2</v>
      </c>
      <c r="T294" s="46" t="str">
        <f t="shared" si="12"/>
        <v>大盘</v>
      </c>
      <c r="U294" s="46" t="str">
        <f t="shared" si="13"/>
        <v>成长</v>
      </c>
      <c r="V294" s="46" t="str">
        <f t="shared" si="14"/>
        <v>低</v>
      </c>
    </row>
    <row r="295" spans="1:22" s="26" customFormat="1" ht="17.399999999999999" customHeight="1" x14ac:dyDescent="0.25">
      <c r="A295" s="41" t="s">
        <v>373</v>
      </c>
      <c r="B295" s="41" t="s">
        <v>785</v>
      </c>
      <c r="C295" s="41" t="s">
        <v>1177</v>
      </c>
      <c r="D295" s="41" t="s">
        <v>1303</v>
      </c>
      <c r="E295" s="41" t="s">
        <v>1880</v>
      </c>
      <c r="F295" s="42" t="s">
        <v>1881</v>
      </c>
      <c r="G295" s="29">
        <v>-0.11432033125366883</v>
      </c>
      <c r="H295" s="29">
        <v>-3.8019109461631201E-2</v>
      </c>
      <c r="I295" s="29">
        <v>3.866742983766347E-2</v>
      </c>
      <c r="J295" s="43">
        <v>1</v>
      </c>
      <c r="K295" s="29">
        <v>0.79345651014832019</v>
      </c>
      <c r="L295" s="29">
        <v>0.7694325834815875</v>
      </c>
      <c r="M295" s="29">
        <v>3.5292249513468599E-2</v>
      </c>
      <c r="N295" s="29">
        <v>-0.33675023299795259</v>
      </c>
      <c r="O295" s="29">
        <v>-0.31148491539082107</v>
      </c>
      <c r="P295" s="29">
        <v>0.15436911008524856</v>
      </c>
      <c r="Q295" s="29">
        <v>0.13284889788028068</v>
      </c>
      <c r="R295" s="29">
        <v>-0.12010819462258913</v>
      </c>
      <c r="S295" s="29">
        <v>0.14147499822167198</v>
      </c>
      <c r="T295" s="46" t="str">
        <f t="shared" si="12"/>
        <v>大盘</v>
      </c>
      <c r="U295" s="46" t="str">
        <f t="shared" si="13"/>
        <v>成长</v>
      </c>
      <c r="V295" s="46" t="str">
        <f t="shared" si="14"/>
        <v>低</v>
      </c>
    </row>
    <row r="296" spans="1:22" s="26" customFormat="1" ht="17.399999999999999" customHeight="1" x14ac:dyDescent="0.25">
      <c r="A296" s="41" t="s">
        <v>429</v>
      </c>
      <c r="B296" s="41" t="s">
        <v>841</v>
      </c>
      <c r="C296" s="41" t="s">
        <v>1167</v>
      </c>
      <c r="D296" s="41" t="s">
        <v>1205</v>
      </c>
      <c r="E296" s="41" t="s">
        <v>1882</v>
      </c>
      <c r="F296" s="42" t="s">
        <v>1883</v>
      </c>
      <c r="G296" s="29">
        <v>-9.447546547075375E-2</v>
      </c>
      <c r="H296" s="29">
        <v>-4.5044655293185652E-2</v>
      </c>
      <c r="I296" s="29">
        <v>4.1594964463858977E-2</v>
      </c>
      <c r="J296" s="43">
        <v>1</v>
      </c>
      <c r="K296" s="29">
        <v>0.97611767993672094</v>
      </c>
      <c r="L296" s="29">
        <v>0.92041119243484493</v>
      </c>
      <c r="M296" s="29">
        <v>7.1316869993976184E-2</v>
      </c>
      <c r="N296" s="29">
        <v>-0.71655425269710038</v>
      </c>
      <c r="O296" s="29">
        <v>-0.31203779502873846</v>
      </c>
      <c r="P296" s="29">
        <v>0.21716072701317152</v>
      </c>
      <c r="Q296" s="29">
        <v>-0.27699883896147875</v>
      </c>
      <c r="R296" s="29">
        <v>-0.22972407448522439</v>
      </c>
      <c r="S296" s="29">
        <v>0.13072870440761589</v>
      </c>
      <c r="T296" s="46" t="str">
        <f t="shared" si="12"/>
        <v>大盘</v>
      </c>
      <c r="U296" s="46" t="str">
        <f t="shared" si="13"/>
        <v>成长</v>
      </c>
      <c r="V296" s="46" t="str">
        <f t="shared" si="14"/>
        <v>低</v>
      </c>
    </row>
    <row r="297" spans="1:22" s="26" customFormat="1" ht="17.399999999999999" customHeight="1" x14ac:dyDescent="0.25">
      <c r="A297" s="41" t="s">
        <v>303</v>
      </c>
      <c r="B297" s="41" t="s">
        <v>715</v>
      </c>
      <c r="C297" s="41" t="s">
        <v>1177</v>
      </c>
      <c r="D297" s="41" t="s">
        <v>1260</v>
      </c>
      <c r="E297" s="41" t="s">
        <v>1884</v>
      </c>
      <c r="F297" s="42" t="s">
        <v>1885</v>
      </c>
      <c r="G297" s="29">
        <v>-8.7647133637004687E-2</v>
      </c>
      <c r="H297" s="29">
        <v>-3.0700837142777909E-2</v>
      </c>
      <c r="I297" s="29">
        <v>5.603629489690936E-2</v>
      </c>
      <c r="J297" s="43">
        <v>5</v>
      </c>
      <c r="K297" s="29">
        <v>0.83182101179463952</v>
      </c>
      <c r="L297" s="29">
        <v>0.88382043826404422</v>
      </c>
      <c r="M297" s="29">
        <v>5.8763318374422537E-2</v>
      </c>
      <c r="N297" s="29">
        <v>-0.5570302153944352</v>
      </c>
      <c r="O297" s="29">
        <v>-0.3140023108095325</v>
      </c>
      <c r="P297" s="29">
        <v>0.1445132454245141</v>
      </c>
      <c r="Q297" s="29">
        <v>-8.394185671993229E-2</v>
      </c>
      <c r="R297" s="29">
        <v>-8.5496099366279721E-2</v>
      </c>
      <c r="S297" s="29">
        <v>0.13131276823558372</v>
      </c>
      <c r="T297" s="46" t="str">
        <f t="shared" si="12"/>
        <v>大盘</v>
      </c>
      <c r="U297" s="46" t="str">
        <f t="shared" si="13"/>
        <v>成长</v>
      </c>
      <c r="V297" s="46" t="str">
        <f t="shared" si="14"/>
        <v>低</v>
      </c>
    </row>
    <row r="298" spans="1:22" s="26" customFormat="1" ht="17.399999999999999" customHeight="1" x14ac:dyDescent="0.25">
      <c r="A298" s="41" t="s">
        <v>225</v>
      </c>
      <c r="B298" s="41" t="s">
        <v>637</v>
      </c>
      <c r="C298" s="41" t="s">
        <v>1167</v>
      </c>
      <c r="D298" s="41" t="s">
        <v>1316</v>
      </c>
      <c r="E298" s="41" t="s">
        <v>1886</v>
      </c>
      <c r="F298" s="42" t="s">
        <v>1887</v>
      </c>
      <c r="G298" s="29">
        <v>-0.10018480172538258</v>
      </c>
      <c r="H298" s="29">
        <v>1.7919386390720545E-2</v>
      </c>
      <c r="I298" s="29">
        <v>5.2707386784023771E-2</v>
      </c>
      <c r="J298" s="43">
        <v>8</v>
      </c>
      <c r="K298" s="29">
        <v>0.84972762423724424</v>
      </c>
      <c r="L298" s="29">
        <v>0.92502742592238307</v>
      </c>
      <c r="M298" s="29">
        <v>4.2184406134362175E-2</v>
      </c>
      <c r="N298" s="29">
        <v>-0.34698583718503978</v>
      </c>
      <c r="O298" s="29">
        <v>-0.31512782779116993</v>
      </c>
      <c r="P298" s="29">
        <v>0.11835981921641571</v>
      </c>
      <c r="Q298" s="29">
        <v>-7.2676499397525809E-2</v>
      </c>
      <c r="R298" s="29">
        <v>-0.16043713454322595</v>
      </c>
      <c r="S298" s="29">
        <v>0.11465896797116962</v>
      </c>
      <c r="T298" s="46" t="str">
        <f t="shared" si="12"/>
        <v>大盘</v>
      </c>
      <c r="U298" s="46" t="str">
        <f t="shared" si="13"/>
        <v>成长</v>
      </c>
      <c r="V298" s="46" t="str">
        <f t="shared" si="14"/>
        <v>低</v>
      </c>
    </row>
    <row r="299" spans="1:22" s="26" customFormat="1" ht="17.399999999999999" customHeight="1" x14ac:dyDescent="0.25">
      <c r="A299" s="41" t="s">
        <v>401</v>
      </c>
      <c r="B299" s="41" t="s">
        <v>813</v>
      </c>
      <c r="C299" s="41" t="s">
        <v>1167</v>
      </c>
      <c r="D299" s="41" t="s">
        <v>1328</v>
      </c>
      <c r="E299" s="41" t="s">
        <v>1888</v>
      </c>
      <c r="F299" s="42" t="s">
        <v>1889</v>
      </c>
      <c r="G299" s="29">
        <v>-4.4457498913085758E-2</v>
      </c>
      <c r="H299" s="29">
        <v>3.1302856901078237E-2</v>
      </c>
      <c r="I299" s="29">
        <v>5.5734377915120634E-2</v>
      </c>
      <c r="J299" s="43">
        <v>9</v>
      </c>
      <c r="K299" s="29">
        <v>1.0748481328297121</v>
      </c>
      <c r="L299" s="29">
        <v>0.9558913241432081</v>
      </c>
      <c r="M299" s="29">
        <v>7.5024711884118786E-2</v>
      </c>
      <c r="N299" s="29">
        <v>-0.59973232208616212</v>
      </c>
      <c r="O299" s="29">
        <v>-0.31518487543875129</v>
      </c>
      <c r="P299" s="29">
        <v>0.1542910278298909</v>
      </c>
      <c r="Q299" s="29">
        <v>-0.19702851732088855</v>
      </c>
      <c r="R299" s="29">
        <v>-0.40911499261691664</v>
      </c>
      <c r="S299" s="29">
        <v>0.17408489164956178</v>
      </c>
      <c r="T299" s="46" t="str">
        <f t="shared" si="12"/>
        <v>大盘</v>
      </c>
      <c r="U299" s="46" t="str">
        <f t="shared" si="13"/>
        <v>成长</v>
      </c>
      <c r="V299" s="46" t="str">
        <f t="shared" si="14"/>
        <v>低</v>
      </c>
    </row>
    <row r="300" spans="1:22" s="26" customFormat="1" ht="17.399999999999999" customHeight="1" x14ac:dyDescent="0.25">
      <c r="A300" s="41" t="s">
        <v>469</v>
      </c>
      <c r="B300" s="41" t="s">
        <v>881</v>
      </c>
      <c r="C300" s="41" t="s">
        <v>1177</v>
      </c>
      <c r="D300" s="41" t="s">
        <v>1278</v>
      </c>
      <c r="E300" s="41" t="s">
        <v>1890</v>
      </c>
      <c r="F300" s="42" t="s">
        <v>1891</v>
      </c>
      <c r="G300" s="29">
        <v>0.1070312978609988</v>
      </c>
      <c r="H300" s="29">
        <v>2.4870632818498994E-2</v>
      </c>
      <c r="I300" s="29">
        <v>6.429105391308379E-2</v>
      </c>
      <c r="J300" s="43">
        <v>7</v>
      </c>
      <c r="K300" s="29">
        <v>1.011868187873366</v>
      </c>
      <c r="L300" s="29">
        <v>0.76342117227758266</v>
      </c>
      <c r="M300" s="29">
        <v>0.12465887891005044</v>
      </c>
      <c r="N300" s="29">
        <v>-0.32777894369614519</v>
      </c>
      <c r="O300" s="29">
        <v>-0.31571951151762823</v>
      </c>
      <c r="P300" s="29">
        <v>8.5318537669156133E-2</v>
      </c>
      <c r="Q300" s="29">
        <v>-0.15612335906691674</v>
      </c>
      <c r="R300" s="29">
        <v>-0.22551148894067652</v>
      </c>
      <c r="S300" s="29">
        <v>0.13881154672132462</v>
      </c>
      <c r="T300" s="46" t="str">
        <f t="shared" si="12"/>
        <v>大盘</v>
      </c>
      <c r="U300" s="46" t="str">
        <f t="shared" si="13"/>
        <v>成长</v>
      </c>
      <c r="V300" s="46" t="str">
        <f t="shared" si="14"/>
        <v>低</v>
      </c>
    </row>
    <row r="301" spans="1:22" s="26" customFormat="1" ht="17.399999999999999" customHeight="1" x14ac:dyDescent="0.25">
      <c r="A301" s="41" t="s">
        <v>498</v>
      </c>
      <c r="B301" s="41" t="s">
        <v>910</v>
      </c>
      <c r="C301" s="41" t="s">
        <v>1167</v>
      </c>
      <c r="D301" s="41" t="s">
        <v>1267</v>
      </c>
      <c r="E301" s="41" t="s">
        <v>1892</v>
      </c>
      <c r="F301" s="42" t="s">
        <v>1893</v>
      </c>
      <c r="G301" s="29">
        <v>-0.10059233059549971</v>
      </c>
      <c r="H301" s="29">
        <v>-8.3138739005242379E-3</v>
      </c>
      <c r="I301" s="29">
        <v>6.8671055023853941E-2</v>
      </c>
      <c r="J301" s="43">
        <v>7</v>
      </c>
      <c r="K301" s="29">
        <v>1.0733974445999934</v>
      </c>
      <c r="L301" s="29">
        <v>0.89503462175760706</v>
      </c>
      <c r="M301" s="29">
        <v>9.3579241773073543E-2</v>
      </c>
      <c r="N301" s="29">
        <v>-0.48873087938643578</v>
      </c>
      <c r="O301" s="29">
        <v>-0.31923892773342527</v>
      </c>
      <c r="P301" s="29">
        <v>0.13503264442714896</v>
      </c>
      <c r="Q301" s="29">
        <v>-0.16879853249093504</v>
      </c>
      <c r="R301" s="29">
        <v>-0.24354836451442166</v>
      </c>
      <c r="S301" s="29">
        <v>7.5300184171463114E-2</v>
      </c>
      <c r="T301" s="46" t="str">
        <f t="shared" si="12"/>
        <v>大盘</v>
      </c>
      <c r="U301" s="46" t="str">
        <f t="shared" si="13"/>
        <v>成长</v>
      </c>
      <c r="V301" s="46" t="str">
        <f t="shared" si="14"/>
        <v>低</v>
      </c>
    </row>
    <row r="302" spans="1:22" s="26" customFormat="1" ht="17.399999999999999" customHeight="1" x14ac:dyDescent="0.25">
      <c r="A302" s="41" t="s">
        <v>398</v>
      </c>
      <c r="B302" s="41" t="s">
        <v>810</v>
      </c>
      <c r="C302" s="41" t="s">
        <v>1177</v>
      </c>
      <c r="D302" s="41" t="s">
        <v>1328</v>
      </c>
      <c r="E302" s="41" t="s">
        <v>1894</v>
      </c>
      <c r="F302" s="42" t="s">
        <v>1895</v>
      </c>
      <c r="G302" s="29">
        <v>-9.5707359959995325E-2</v>
      </c>
      <c r="H302" s="29">
        <v>-7.3346787715830863E-3</v>
      </c>
      <c r="I302" s="29">
        <v>5.7445319015355739E-2</v>
      </c>
      <c r="J302" s="43">
        <v>5</v>
      </c>
      <c r="K302" s="29">
        <v>1.2004604300755317</v>
      </c>
      <c r="L302" s="29">
        <v>1.027844178816623</v>
      </c>
      <c r="M302" s="29">
        <v>0.10230264961274743</v>
      </c>
      <c r="N302" s="29">
        <v>-0.75534819986683599</v>
      </c>
      <c r="O302" s="29">
        <v>-0.31994013238989727</v>
      </c>
      <c r="P302" s="29">
        <v>0.2060859924762781</v>
      </c>
      <c r="Q302" s="29">
        <v>-7.593939930156253E-2</v>
      </c>
      <c r="R302" s="29">
        <v>-0.1970669663954383</v>
      </c>
      <c r="S302" s="29">
        <v>0.12314528319404693</v>
      </c>
      <c r="T302" s="46" t="str">
        <f t="shared" si="12"/>
        <v>大盘</v>
      </c>
      <c r="U302" s="46" t="str">
        <f t="shared" si="13"/>
        <v>成长</v>
      </c>
      <c r="V302" s="46" t="str">
        <f t="shared" si="14"/>
        <v>高</v>
      </c>
    </row>
    <row r="303" spans="1:22" s="26" customFormat="1" ht="17.399999999999999" customHeight="1" x14ac:dyDescent="0.25">
      <c r="A303" s="41" t="s">
        <v>447</v>
      </c>
      <c r="B303" s="41" t="s">
        <v>859</v>
      </c>
      <c r="C303" s="41" t="s">
        <v>1177</v>
      </c>
      <c r="D303" s="41" t="s">
        <v>1284</v>
      </c>
      <c r="E303" s="41" t="s">
        <v>1896</v>
      </c>
      <c r="F303" s="42" t="s">
        <v>1721</v>
      </c>
      <c r="G303" s="29">
        <v>-2.1542283866624323E-2</v>
      </c>
      <c r="H303" s="29">
        <v>-3.8718593190276707E-2</v>
      </c>
      <c r="I303" s="29">
        <v>5.1199278611491476E-2</v>
      </c>
      <c r="J303" s="43">
        <v>3</v>
      </c>
      <c r="K303" s="29">
        <v>0.95329976188747645</v>
      </c>
      <c r="L303" s="29">
        <v>0.87287580089395733</v>
      </c>
      <c r="M303" s="29">
        <v>8.3724494913178696E-2</v>
      </c>
      <c r="N303" s="29">
        <v>-0.84006842174530572</v>
      </c>
      <c r="O303" s="29">
        <v>-0.31998536133254263</v>
      </c>
      <c r="P303" s="29">
        <v>0.23940573074711358</v>
      </c>
      <c r="Q303" s="29">
        <v>-0.43684547739158452</v>
      </c>
      <c r="R303" s="29">
        <v>-0.3684263445589388</v>
      </c>
      <c r="S303" s="29">
        <v>9.490813708700005E-2</v>
      </c>
      <c r="T303" s="46" t="str">
        <f t="shared" si="12"/>
        <v>大盘</v>
      </c>
      <c r="U303" s="46" t="str">
        <f t="shared" si="13"/>
        <v>成长</v>
      </c>
      <c r="V303" s="46" t="str">
        <f t="shared" si="14"/>
        <v>低</v>
      </c>
    </row>
    <row r="304" spans="1:22" s="26" customFormat="1" ht="17.399999999999999" customHeight="1" x14ac:dyDescent="0.25">
      <c r="A304" s="41" t="s">
        <v>515</v>
      </c>
      <c r="B304" s="41" t="s">
        <v>927</v>
      </c>
      <c r="C304" s="41" t="s">
        <v>1177</v>
      </c>
      <c r="D304" s="41" t="s">
        <v>1494</v>
      </c>
      <c r="E304" s="41" t="s">
        <v>1712</v>
      </c>
      <c r="F304" s="42" t="s">
        <v>1496</v>
      </c>
      <c r="G304" s="29">
        <v>-5.2697869248433116E-3</v>
      </c>
      <c r="H304" s="29">
        <v>1.2475467110435406E-2</v>
      </c>
      <c r="I304" s="29">
        <v>4.6938682072264641E-2</v>
      </c>
      <c r="J304" s="43">
        <v>6</v>
      </c>
      <c r="K304" s="29">
        <v>0.96670189343782997</v>
      </c>
      <c r="L304" s="29">
        <v>0.85351123984101296</v>
      </c>
      <c r="M304" s="29">
        <v>4.7972175783333279E-2</v>
      </c>
      <c r="N304" s="29">
        <v>-0.13477146787373639</v>
      </c>
      <c r="O304" s="29">
        <v>-0.32155043905621822</v>
      </c>
      <c r="P304" s="29">
        <v>8.2055563767374134E-2</v>
      </c>
      <c r="Q304" s="29">
        <v>-9.357864045902077E-2</v>
      </c>
      <c r="R304" s="29">
        <v>-0.24277704387595825</v>
      </c>
      <c r="S304" s="29">
        <v>9.5080939767193881E-2</v>
      </c>
      <c r="T304" s="46" t="str">
        <f t="shared" si="12"/>
        <v>大盘</v>
      </c>
      <c r="U304" s="46" t="str">
        <f t="shared" si="13"/>
        <v>成长</v>
      </c>
      <c r="V304" s="46" t="str">
        <f t="shared" si="14"/>
        <v>低</v>
      </c>
    </row>
    <row r="305" spans="1:22" s="26" customFormat="1" ht="17.399999999999999" customHeight="1" x14ac:dyDescent="0.25">
      <c r="A305" s="41" t="s">
        <v>258</v>
      </c>
      <c r="B305" s="41" t="s">
        <v>670</v>
      </c>
      <c r="C305" s="41" t="s">
        <v>1167</v>
      </c>
      <c r="D305" s="41" t="s">
        <v>1579</v>
      </c>
      <c r="E305" s="41" t="s">
        <v>1588</v>
      </c>
      <c r="F305" s="42" t="s">
        <v>1897</v>
      </c>
      <c r="G305" s="29">
        <v>-8.460574674240931E-2</v>
      </c>
      <c r="H305" s="29">
        <v>9.3540534261029717E-3</v>
      </c>
      <c r="I305" s="29">
        <v>9.0841695255652097E-2</v>
      </c>
      <c r="J305" s="43">
        <v>7</v>
      </c>
      <c r="K305" s="29">
        <v>1.0125761266939135</v>
      </c>
      <c r="L305" s="29">
        <v>0.85244356868042914</v>
      </c>
      <c r="M305" s="29">
        <v>0.10748167960223239</v>
      </c>
      <c r="N305" s="29">
        <v>-0.53324547070294526</v>
      </c>
      <c r="O305" s="29">
        <v>-0.32166435102420526</v>
      </c>
      <c r="P305" s="29">
        <v>0.16054094061466187</v>
      </c>
      <c r="Q305" s="29">
        <v>-5.2602407431115309E-3</v>
      </c>
      <c r="R305" s="29">
        <v>-0.3857666905054819</v>
      </c>
      <c r="S305" s="29">
        <v>0.21530417009648922</v>
      </c>
      <c r="T305" s="46" t="str">
        <f t="shared" si="12"/>
        <v>大盘</v>
      </c>
      <c r="U305" s="46" t="str">
        <f t="shared" si="13"/>
        <v>成长</v>
      </c>
      <c r="V305" s="46" t="str">
        <f t="shared" si="14"/>
        <v>低</v>
      </c>
    </row>
    <row r="306" spans="1:22" s="26" customFormat="1" ht="17.399999999999999" customHeight="1" x14ac:dyDescent="0.25">
      <c r="A306" s="41" t="s">
        <v>383</v>
      </c>
      <c r="B306" s="41" t="s">
        <v>795</v>
      </c>
      <c r="C306" s="41" t="s">
        <v>1177</v>
      </c>
      <c r="D306" s="41" t="s">
        <v>1193</v>
      </c>
      <c r="E306" s="41" t="s">
        <v>1898</v>
      </c>
      <c r="F306" s="42" t="s">
        <v>1899</v>
      </c>
      <c r="G306" s="29">
        <v>-2.7555317007767838E-2</v>
      </c>
      <c r="H306" s="29">
        <v>-1.2962094526007726E-2</v>
      </c>
      <c r="I306" s="29">
        <v>2.6499244475602802E-2</v>
      </c>
      <c r="J306" s="43">
        <v>4</v>
      </c>
      <c r="K306" s="29">
        <v>0.91876311958370716</v>
      </c>
      <c r="L306" s="29">
        <v>0.89085635558401954</v>
      </c>
      <c r="M306" s="29">
        <v>0.10715188347007198</v>
      </c>
      <c r="N306" s="29">
        <v>-0.48238381282740578</v>
      </c>
      <c r="O306" s="29">
        <v>-0.322081238379545</v>
      </c>
      <c r="P306" s="29">
        <v>0.10123077036473418</v>
      </c>
      <c r="Q306" s="29">
        <v>-0.26922954152388195</v>
      </c>
      <c r="R306" s="29">
        <v>-9.336362573423479E-2</v>
      </c>
      <c r="S306" s="29">
        <v>0.12871585986779738</v>
      </c>
      <c r="T306" s="46" t="str">
        <f t="shared" si="12"/>
        <v>大盘</v>
      </c>
      <c r="U306" s="46" t="str">
        <f t="shared" si="13"/>
        <v>成长</v>
      </c>
      <c r="V306" s="46" t="str">
        <f t="shared" si="14"/>
        <v>低</v>
      </c>
    </row>
    <row r="307" spans="1:22" s="26" customFormat="1" ht="17.399999999999999" customHeight="1" x14ac:dyDescent="0.25">
      <c r="A307" s="41" t="s">
        <v>448</v>
      </c>
      <c r="B307" s="41" t="s">
        <v>860</v>
      </c>
      <c r="C307" s="41" t="s">
        <v>1177</v>
      </c>
      <c r="D307" s="41" t="s">
        <v>1599</v>
      </c>
      <c r="E307" s="41" t="s">
        <v>1900</v>
      </c>
      <c r="F307" s="42" t="s">
        <v>1901</v>
      </c>
      <c r="G307" s="29">
        <v>-2.4730940774018606E-2</v>
      </c>
      <c r="H307" s="29">
        <v>2.338136512749418E-2</v>
      </c>
      <c r="I307" s="29">
        <v>4.4120772173620232E-2</v>
      </c>
      <c r="J307" s="43">
        <v>6</v>
      </c>
      <c r="K307" s="29">
        <v>0.97415714222387695</v>
      </c>
      <c r="L307" s="29">
        <v>0.858934207578535</v>
      </c>
      <c r="M307" s="29">
        <v>5.8512307188965773E-2</v>
      </c>
      <c r="N307" s="29">
        <v>-0.5885696229388081</v>
      </c>
      <c r="O307" s="29">
        <v>-0.32236696999259595</v>
      </c>
      <c r="P307" s="29">
        <v>0.13683779680531044</v>
      </c>
      <c r="Q307" s="29">
        <v>-0.17630509757246993</v>
      </c>
      <c r="R307" s="29">
        <v>-0.24367968272843232</v>
      </c>
      <c r="S307" s="29">
        <v>4.6564985836010729E-2</v>
      </c>
      <c r="T307" s="46" t="str">
        <f t="shared" si="12"/>
        <v>大盘</v>
      </c>
      <c r="U307" s="46" t="str">
        <f t="shared" si="13"/>
        <v>成长</v>
      </c>
      <c r="V307" s="46" t="str">
        <f t="shared" si="14"/>
        <v>低</v>
      </c>
    </row>
    <row r="308" spans="1:22" s="26" customFormat="1" ht="17.399999999999999" customHeight="1" x14ac:dyDescent="0.25">
      <c r="A308" s="41" t="s">
        <v>284</v>
      </c>
      <c r="B308" s="41" t="s">
        <v>696</v>
      </c>
      <c r="C308" s="41" t="s">
        <v>1177</v>
      </c>
      <c r="D308" s="41" t="s">
        <v>1633</v>
      </c>
      <c r="E308" s="41" t="s">
        <v>1346</v>
      </c>
      <c r="F308" s="42" t="s">
        <v>1902</v>
      </c>
      <c r="G308" s="29">
        <v>-4.8362221879423295E-2</v>
      </c>
      <c r="H308" s="29">
        <v>-1.2668522127272056E-2</v>
      </c>
      <c r="I308" s="29">
        <v>4.3752729580499368E-2</v>
      </c>
      <c r="J308" s="43">
        <v>3</v>
      </c>
      <c r="K308" s="29">
        <v>1.0617366727809177</v>
      </c>
      <c r="L308" s="29">
        <v>0.8238680072121668</v>
      </c>
      <c r="M308" s="29">
        <v>0.14005211072753029</v>
      </c>
      <c r="N308" s="29">
        <v>-0.45677103479343839</v>
      </c>
      <c r="O308" s="29">
        <v>-0.32532168465669214</v>
      </c>
      <c r="P308" s="29">
        <v>0.10043470577189507</v>
      </c>
      <c r="Q308" s="29">
        <v>-4.9682398004863737E-2</v>
      </c>
      <c r="R308" s="29">
        <v>-7.9491401886076715E-2</v>
      </c>
      <c r="S308" s="29">
        <v>7.1860617612038089E-2</v>
      </c>
      <c r="T308" s="46" t="str">
        <f t="shared" si="12"/>
        <v>大盘</v>
      </c>
      <c r="U308" s="46" t="str">
        <f t="shared" si="13"/>
        <v>成长</v>
      </c>
      <c r="V308" s="46" t="str">
        <f t="shared" si="14"/>
        <v>低</v>
      </c>
    </row>
    <row r="309" spans="1:22" s="26" customFormat="1" ht="17.399999999999999" customHeight="1" x14ac:dyDescent="0.25">
      <c r="A309" s="41" t="s">
        <v>317</v>
      </c>
      <c r="B309" s="41" t="s">
        <v>729</v>
      </c>
      <c r="C309" s="41" t="s">
        <v>1167</v>
      </c>
      <c r="D309" s="41" t="s">
        <v>1196</v>
      </c>
      <c r="E309" s="41" t="s">
        <v>1903</v>
      </c>
      <c r="F309" s="42" t="s">
        <v>1904</v>
      </c>
      <c r="G309" s="29">
        <v>7.472534221935806E-2</v>
      </c>
      <c r="H309" s="29">
        <v>3.0810563512331069E-2</v>
      </c>
      <c r="I309" s="29">
        <v>2.39883760968067E-2</v>
      </c>
      <c r="J309" s="43">
        <v>12</v>
      </c>
      <c r="K309" s="29">
        <v>0.94034314738424818</v>
      </c>
      <c r="L309" s="29">
        <v>0.87973421879485392</v>
      </c>
      <c r="M309" s="29">
        <v>8.0312605433681752E-2</v>
      </c>
      <c r="N309" s="29">
        <v>-0.40522712426914415</v>
      </c>
      <c r="O309" s="29">
        <v>-0.32777668007827038</v>
      </c>
      <c r="P309" s="29">
        <v>6.1503279812451281E-2</v>
      </c>
      <c r="Q309" s="29">
        <v>-0.27213933499632154</v>
      </c>
      <c r="R309" s="29">
        <v>-0.27380185708387256</v>
      </c>
      <c r="S309" s="29">
        <v>8.94822466512179E-2</v>
      </c>
      <c r="T309" s="46" t="str">
        <f t="shared" si="12"/>
        <v>大盘</v>
      </c>
      <c r="U309" s="46" t="str">
        <f t="shared" si="13"/>
        <v>成长</v>
      </c>
      <c r="V309" s="46" t="str">
        <f t="shared" si="14"/>
        <v>低</v>
      </c>
    </row>
    <row r="310" spans="1:22" s="26" customFormat="1" ht="17.399999999999999" customHeight="1" x14ac:dyDescent="0.25">
      <c r="A310" s="41" t="s">
        <v>237</v>
      </c>
      <c r="B310" s="41" t="s">
        <v>649</v>
      </c>
      <c r="C310" s="41" t="s">
        <v>1177</v>
      </c>
      <c r="D310" s="41" t="s">
        <v>1184</v>
      </c>
      <c r="E310" s="41" t="s">
        <v>1905</v>
      </c>
      <c r="F310" s="42" t="s">
        <v>1906</v>
      </c>
      <c r="G310" s="29">
        <v>-7.9718707931877741E-2</v>
      </c>
      <c r="H310" s="29">
        <v>8.1991556084100997E-3</v>
      </c>
      <c r="I310" s="29">
        <v>5.1074273004392087E-2</v>
      </c>
      <c r="J310" s="43">
        <v>7</v>
      </c>
      <c r="K310" s="29">
        <v>1.0804819614943497</v>
      </c>
      <c r="L310" s="29">
        <v>0.92442558124842344</v>
      </c>
      <c r="M310" s="29">
        <v>0.10298836609784112</v>
      </c>
      <c r="N310" s="29">
        <v>-0.4871640020434817</v>
      </c>
      <c r="O310" s="29">
        <v>-0.32972805862828553</v>
      </c>
      <c r="P310" s="29">
        <v>0.1360114973190148</v>
      </c>
      <c r="Q310" s="29">
        <v>-0.12427628729326669</v>
      </c>
      <c r="R310" s="29">
        <v>-0.29868918095001656</v>
      </c>
      <c r="S310" s="29">
        <v>0.11989597343514333</v>
      </c>
      <c r="T310" s="46" t="str">
        <f t="shared" si="12"/>
        <v>大盘</v>
      </c>
      <c r="U310" s="46" t="str">
        <f t="shared" si="13"/>
        <v>成长</v>
      </c>
      <c r="V310" s="46" t="str">
        <f t="shared" si="14"/>
        <v>低</v>
      </c>
    </row>
    <row r="311" spans="1:22" s="26" customFormat="1" ht="17.399999999999999" customHeight="1" x14ac:dyDescent="0.25">
      <c r="A311" s="41" t="s">
        <v>349</v>
      </c>
      <c r="B311" s="41" t="s">
        <v>761</v>
      </c>
      <c r="C311" s="41" t="s">
        <v>1167</v>
      </c>
      <c r="D311" s="41" t="s">
        <v>1320</v>
      </c>
      <c r="E311" s="41" t="s">
        <v>1907</v>
      </c>
      <c r="F311" s="42" t="s">
        <v>1908</v>
      </c>
      <c r="G311" s="29">
        <v>-2.1214225339898224E-2</v>
      </c>
      <c r="H311" s="29">
        <v>-3.1807464430044875E-2</v>
      </c>
      <c r="I311" s="29">
        <v>2.9392318996174314E-2</v>
      </c>
      <c r="J311" s="43">
        <v>2</v>
      </c>
      <c r="K311" s="29">
        <v>0.95319233443681928</v>
      </c>
      <c r="L311" s="29">
        <v>0.94645568262403446</v>
      </c>
      <c r="M311" s="29">
        <v>3.3883197365836448E-2</v>
      </c>
      <c r="N311" s="29">
        <v>-0.36389074968133411</v>
      </c>
      <c r="O311" s="29">
        <v>-0.33020004926398533</v>
      </c>
      <c r="P311" s="29">
        <v>0.18837281230082145</v>
      </c>
      <c r="Q311" s="29">
        <v>-0.32279834265584018</v>
      </c>
      <c r="R311" s="29">
        <v>-0.27414169457707277</v>
      </c>
      <c r="S311" s="29">
        <v>8.5556901133693977E-2</v>
      </c>
      <c r="T311" s="46" t="str">
        <f t="shared" si="12"/>
        <v>大盘</v>
      </c>
      <c r="U311" s="46" t="str">
        <f t="shared" si="13"/>
        <v>成长</v>
      </c>
      <c r="V311" s="46" t="str">
        <f t="shared" si="14"/>
        <v>低</v>
      </c>
    </row>
    <row r="312" spans="1:22" s="26" customFormat="1" ht="17.399999999999999" customHeight="1" x14ac:dyDescent="0.25">
      <c r="A312" s="41" t="s">
        <v>510</v>
      </c>
      <c r="B312" s="41" t="s">
        <v>922</v>
      </c>
      <c r="C312" s="41" t="s">
        <v>1177</v>
      </c>
      <c r="D312" s="41" t="s">
        <v>1557</v>
      </c>
      <c r="E312" s="41" t="s">
        <v>1909</v>
      </c>
      <c r="F312" s="42" t="s">
        <v>1910</v>
      </c>
      <c r="G312" s="29">
        <v>-1.0810764573854603E-2</v>
      </c>
      <c r="H312" s="29">
        <v>-7.0140388247597026E-3</v>
      </c>
      <c r="I312" s="29">
        <v>2.2881383180912034E-2</v>
      </c>
      <c r="J312" s="43">
        <v>5</v>
      </c>
      <c r="K312" s="29">
        <v>0.956556181996153</v>
      </c>
      <c r="L312" s="29">
        <v>0.87814633626189809</v>
      </c>
      <c r="M312" s="29">
        <v>8.3477350481759222E-2</v>
      </c>
      <c r="N312" s="29">
        <v>-0.49624166498577138</v>
      </c>
      <c r="O312" s="29">
        <v>-0.33337053359245922</v>
      </c>
      <c r="P312" s="29">
        <v>8.28244687083311E-2</v>
      </c>
      <c r="Q312" s="29">
        <v>-7.8924756572691573E-2</v>
      </c>
      <c r="R312" s="29">
        <v>-0.14672605057972909</v>
      </c>
      <c r="S312" s="29">
        <v>0.13935483859757244</v>
      </c>
      <c r="T312" s="46" t="str">
        <f t="shared" si="12"/>
        <v>大盘</v>
      </c>
      <c r="U312" s="46" t="str">
        <f t="shared" si="13"/>
        <v>成长</v>
      </c>
      <c r="V312" s="46" t="str">
        <f t="shared" si="14"/>
        <v>低</v>
      </c>
    </row>
    <row r="313" spans="1:22" s="26" customFormat="1" ht="17.399999999999999" customHeight="1" x14ac:dyDescent="0.25">
      <c r="A313" s="41" t="s">
        <v>405</v>
      </c>
      <c r="B313" s="41" t="s">
        <v>817</v>
      </c>
      <c r="C313" s="41" t="s">
        <v>1177</v>
      </c>
      <c r="D313" s="41" t="s">
        <v>1328</v>
      </c>
      <c r="E313" s="41" t="s">
        <v>1843</v>
      </c>
      <c r="F313" s="42" t="s">
        <v>1911</v>
      </c>
      <c r="G313" s="29">
        <v>-0.14197137051496939</v>
      </c>
      <c r="H313" s="29">
        <v>-5.8644623924543338E-4</v>
      </c>
      <c r="I313" s="29">
        <v>8.8623476333189496E-2</v>
      </c>
      <c r="J313" s="43">
        <v>8</v>
      </c>
      <c r="K313" s="29">
        <v>1.1944201868266133</v>
      </c>
      <c r="L313" s="29">
        <v>0.98632207682449424</v>
      </c>
      <c r="M313" s="29">
        <v>0.13550065573391301</v>
      </c>
      <c r="N313" s="29">
        <v>-1.0231166017405127</v>
      </c>
      <c r="O313" s="29">
        <v>-0.334667281750199</v>
      </c>
      <c r="P313" s="29">
        <v>0.31106973321142228</v>
      </c>
      <c r="Q313" s="29">
        <v>-0.23654542799139414</v>
      </c>
      <c r="R313" s="29">
        <v>-0.35450574568488552</v>
      </c>
      <c r="S313" s="29">
        <v>0.18596906257392762</v>
      </c>
      <c r="T313" s="46" t="str">
        <f t="shared" si="12"/>
        <v>大盘</v>
      </c>
      <c r="U313" s="46" t="str">
        <f t="shared" si="13"/>
        <v>成长</v>
      </c>
      <c r="V313" s="46" t="str">
        <f t="shared" si="14"/>
        <v>低</v>
      </c>
    </row>
    <row r="314" spans="1:22" s="26" customFormat="1" ht="17.399999999999999" customHeight="1" x14ac:dyDescent="0.25">
      <c r="A314" s="41" t="s">
        <v>519</v>
      </c>
      <c r="B314" s="41" t="s">
        <v>931</v>
      </c>
      <c r="C314" s="41" t="s">
        <v>1167</v>
      </c>
      <c r="D314" s="41" t="s">
        <v>1771</v>
      </c>
      <c r="E314" s="41" t="s">
        <v>1514</v>
      </c>
      <c r="F314" s="42" t="s">
        <v>1912</v>
      </c>
      <c r="G314" s="29">
        <v>2.3598828188400645E-2</v>
      </c>
      <c r="H314" s="29">
        <v>-6.9681225467660797E-3</v>
      </c>
      <c r="I314" s="29">
        <v>2.0322046979583005E-2</v>
      </c>
      <c r="J314" s="43">
        <v>6</v>
      </c>
      <c r="K314" s="29">
        <v>0.98013947680241809</v>
      </c>
      <c r="L314" s="29">
        <v>0.84900959411967758</v>
      </c>
      <c r="M314" s="29">
        <v>9.6446333206599136E-2</v>
      </c>
      <c r="N314" s="29">
        <v>-0.45924472704336033</v>
      </c>
      <c r="O314" s="29">
        <v>-0.33573405711821974</v>
      </c>
      <c r="P314" s="29">
        <v>8.4506360971095873E-2</v>
      </c>
      <c r="Q314" s="29">
        <v>-9.151593406404171E-2</v>
      </c>
      <c r="R314" s="29">
        <v>0.10827616223569082</v>
      </c>
      <c r="S314" s="29">
        <v>0.18690062515950348</v>
      </c>
      <c r="T314" s="46" t="str">
        <f t="shared" si="12"/>
        <v>小盘</v>
      </c>
      <c r="U314" s="46" t="str">
        <f t="shared" si="13"/>
        <v>成长</v>
      </c>
      <c r="V314" s="46" t="str">
        <f t="shared" si="14"/>
        <v>低</v>
      </c>
    </row>
    <row r="315" spans="1:22" s="26" customFormat="1" ht="17.399999999999999" customHeight="1" x14ac:dyDescent="0.25">
      <c r="A315" s="41" t="s">
        <v>190</v>
      </c>
      <c r="B315" s="41" t="s">
        <v>602</v>
      </c>
      <c r="C315" s="41" t="s">
        <v>1177</v>
      </c>
      <c r="D315" s="41" t="s">
        <v>1199</v>
      </c>
      <c r="E315" s="41" t="s">
        <v>1913</v>
      </c>
      <c r="F315" s="42" t="s">
        <v>1914</v>
      </c>
      <c r="G315" s="29">
        <v>-0.14353693095419054</v>
      </c>
      <c r="H315" s="29">
        <v>-9.2495686434982077E-4</v>
      </c>
      <c r="I315" s="29">
        <v>7.4907883328356517E-2</v>
      </c>
      <c r="J315" s="43">
        <v>8</v>
      </c>
      <c r="K315" s="29">
        <v>1.1068318958064287</v>
      </c>
      <c r="L315" s="29">
        <v>0.82013537615386234</v>
      </c>
      <c r="M315" s="29">
        <v>0.16892293638642983</v>
      </c>
      <c r="N315" s="29">
        <v>-0.50055219997448253</v>
      </c>
      <c r="O315" s="29">
        <v>-0.33965413119830523</v>
      </c>
      <c r="P315" s="29">
        <v>8.8465520000816297E-2</v>
      </c>
      <c r="Q315" s="29">
        <v>-0.15820068933510026</v>
      </c>
      <c r="R315" s="29">
        <v>-0.31181139597212404</v>
      </c>
      <c r="S315" s="29">
        <v>0.12745972885722001</v>
      </c>
      <c r="T315" s="46" t="str">
        <f t="shared" si="12"/>
        <v>大盘</v>
      </c>
      <c r="U315" s="46" t="str">
        <f t="shared" si="13"/>
        <v>成长</v>
      </c>
      <c r="V315" s="46" t="str">
        <f t="shared" si="14"/>
        <v>低</v>
      </c>
    </row>
    <row r="316" spans="1:22" s="26" customFormat="1" ht="17.399999999999999" customHeight="1" x14ac:dyDescent="0.25">
      <c r="A316" s="41" t="s">
        <v>529</v>
      </c>
      <c r="B316" s="41" t="s">
        <v>941</v>
      </c>
      <c r="C316" s="41" t="s">
        <v>1167</v>
      </c>
      <c r="D316" s="41" t="s">
        <v>1363</v>
      </c>
      <c r="E316" s="41" t="s">
        <v>1915</v>
      </c>
      <c r="F316" s="42" t="s">
        <v>1916</v>
      </c>
      <c r="G316" s="29">
        <v>6.4295403460006895E-2</v>
      </c>
      <c r="H316" s="29">
        <v>5.3346816126224106E-2</v>
      </c>
      <c r="I316" s="29">
        <v>3.4770909888728399E-2</v>
      </c>
      <c r="J316" s="43">
        <v>10</v>
      </c>
      <c r="K316" s="29">
        <v>0.83973103124871273</v>
      </c>
      <c r="L316" s="29">
        <v>0.83605269401883031</v>
      </c>
      <c r="M316" s="29">
        <v>4.621941911234792E-2</v>
      </c>
      <c r="N316" s="29">
        <v>-0.15697435882575017</v>
      </c>
      <c r="O316" s="29">
        <v>-0.34209288628400403</v>
      </c>
      <c r="P316" s="29">
        <v>8.1877209934262243E-2</v>
      </c>
      <c r="Q316" s="29">
        <v>2.277469257750377E-2</v>
      </c>
      <c r="R316" s="29">
        <v>-0.11491710736657819</v>
      </c>
      <c r="S316" s="29">
        <v>8.5828432679076874E-2</v>
      </c>
      <c r="T316" s="46" t="str">
        <f t="shared" si="12"/>
        <v>大盘</v>
      </c>
      <c r="U316" s="46" t="str">
        <f t="shared" si="13"/>
        <v>成长</v>
      </c>
      <c r="V316" s="46" t="str">
        <f t="shared" si="14"/>
        <v>低</v>
      </c>
    </row>
    <row r="317" spans="1:22" s="26" customFormat="1" ht="17.399999999999999" customHeight="1" x14ac:dyDescent="0.25">
      <c r="A317" s="41" t="s">
        <v>196</v>
      </c>
      <c r="B317" s="41" t="s">
        <v>608</v>
      </c>
      <c r="C317" s="41" t="s">
        <v>1167</v>
      </c>
      <c r="D317" s="41" t="s">
        <v>1243</v>
      </c>
      <c r="E317" s="41" t="s">
        <v>1917</v>
      </c>
      <c r="F317" s="42" t="s">
        <v>1918</v>
      </c>
      <c r="G317" s="29">
        <v>7.7044792615980406E-2</v>
      </c>
      <c r="H317" s="29">
        <v>5.2935892487499553E-2</v>
      </c>
      <c r="I317" s="29">
        <v>4.7806649427284832E-2</v>
      </c>
      <c r="J317" s="43">
        <v>11</v>
      </c>
      <c r="K317" s="29">
        <v>0.89451768915101659</v>
      </c>
      <c r="L317" s="29">
        <v>0.72237328107793852</v>
      </c>
      <c r="M317" s="29">
        <v>0.10402767739574777</v>
      </c>
      <c r="N317" s="29">
        <v>-0.66063584874737502</v>
      </c>
      <c r="O317" s="29">
        <v>-0.34228047921107962</v>
      </c>
      <c r="P317" s="29">
        <v>0.14294814095095101</v>
      </c>
      <c r="Q317" s="29">
        <v>-6.4021263116493407E-2</v>
      </c>
      <c r="R317" s="29">
        <v>-0.28927495725810198</v>
      </c>
      <c r="S317" s="29">
        <v>0.11778635518152525</v>
      </c>
      <c r="T317" s="46" t="str">
        <f t="shared" si="12"/>
        <v>大盘</v>
      </c>
      <c r="U317" s="46" t="str">
        <f t="shared" si="13"/>
        <v>成长</v>
      </c>
      <c r="V317" s="46" t="str">
        <f t="shared" si="14"/>
        <v>低</v>
      </c>
    </row>
    <row r="318" spans="1:22" s="26" customFormat="1" ht="17.399999999999999" customHeight="1" x14ac:dyDescent="0.25">
      <c r="A318" s="41" t="s">
        <v>331</v>
      </c>
      <c r="B318" s="41" t="s">
        <v>743</v>
      </c>
      <c r="C318" s="41" t="s">
        <v>1167</v>
      </c>
      <c r="D318" s="41" t="s">
        <v>1638</v>
      </c>
      <c r="E318" s="41" t="s">
        <v>1919</v>
      </c>
      <c r="F318" s="42" t="s">
        <v>1729</v>
      </c>
      <c r="G318" s="29">
        <v>-0.18403362018023417</v>
      </c>
      <c r="H318" s="29">
        <v>6.734925641306265E-2</v>
      </c>
      <c r="I318" s="29">
        <v>0.12377383147546166</v>
      </c>
      <c r="J318" s="43">
        <v>10</v>
      </c>
      <c r="K318" s="29">
        <v>0.94088244710928859</v>
      </c>
      <c r="L318" s="29">
        <v>0.88002822336056374</v>
      </c>
      <c r="M318" s="29">
        <v>4.1425309713596765E-2</v>
      </c>
      <c r="N318" s="29">
        <v>-0.56807525846711893</v>
      </c>
      <c r="O318" s="29">
        <v>-0.34351565276363411</v>
      </c>
      <c r="P318" s="29">
        <v>0.17848780768901629</v>
      </c>
      <c r="Q318" s="29">
        <v>-0.19457265370610452</v>
      </c>
      <c r="R318" s="29">
        <v>-0.35542557352983489</v>
      </c>
      <c r="S318" s="29">
        <v>0.15958415427933431</v>
      </c>
      <c r="T318" s="46" t="str">
        <f t="shared" si="12"/>
        <v>大盘</v>
      </c>
      <c r="U318" s="46" t="str">
        <f t="shared" si="13"/>
        <v>成长</v>
      </c>
      <c r="V318" s="46" t="str">
        <f t="shared" si="14"/>
        <v>低</v>
      </c>
    </row>
    <row r="319" spans="1:22" s="26" customFormat="1" ht="17.399999999999999" customHeight="1" x14ac:dyDescent="0.25">
      <c r="A319" s="41" t="s">
        <v>144</v>
      </c>
      <c r="B319" s="41" t="s">
        <v>556</v>
      </c>
      <c r="C319" s="41" t="s">
        <v>1167</v>
      </c>
      <c r="D319" s="41" t="s">
        <v>1303</v>
      </c>
      <c r="E319" s="41" t="s">
        <v>1920</v>
      </c>
      <c r="F319" s="42" t="s">
        <v>1921</v>
      </c>
      <c r="G319" s="29">
        <v>-7.9154652087053079E-2</v>
      </c>
      <c r="H319" s="29">
        <v>1.1554865947904919E-3</v>
      </c>
      <c r="I319" s="29">
        <v>6.5069885004999953E-2</v>
      </c>
      <c r="J319" s="43">
        <v>7</v>
      </c>
      <c r="K319" s="29">
        <v>0.88813193187277184</v>
      </c>
      <c r="L319" s="29">
        <v>0.8277118656624568</v>
      </c>
      <c r="M319" s="29">
        <v>4.7608253261169471E-2</v>
      </c>
      <c r="N319" s="29">
        <v>-0.44751309046478843</v>
      </c>
      <c r="O319" s="29">
        <v>-0.34371641264019032</v>
      </c>
      <c r="P319" s="29">
        <v>8.0887261193460153E-2</v>
      </c>
      <c r="Q319" s="29">
        <v>-0.17855728612485108</v>
      </c>
      <c r="R319" s="29">
        <v>-0.38342809816482454</v>
      </c>
      <c r="S319" s="29">
        <v>0.14183999080158238</v>
      </c>
      <c r="T319" s="46" t="str">
        <f t="shared" si="12"/>
        <v>大盘</v>
      </c>
      <c r="U319" s="46" t="str">
        <f t="shared" si="13"/>
        <v>成长</v>
      </c>
      <c r="V319" s="46" t="str">
        <f t="shared" si="14"/>
        <v>低</v>
      </c>
    </row>
    <row r="320" spans="1:22" s="26" customFormat="1" ht="17.399999999999999" customHeight="1" x14ac:dyDescent="0.25">
      <c r="A320" s="41" t="s">
        <v>159</v>
      </c>
      <c r="B320" s="41" t="s">
        <v>571</v>
      </c>
      <c r="C320" s="41" t="s">
        <v>1167</v>
      </c>
      <c r="D320" s="41" t="s">
        <v>1638</v>
      </c>
      <c r="E320" s="41" t="s">
        <v>1922</v>
      </c>
      <c r="F320" s="42" t="s">
        <v>1729</v>
      </c>
      <c r="G320" s="29">
        <v>-0.18530140639218601</v>
      </c>
      <c r="H320" s="29">
        <v>6.3010709096862613E-2</v>
      </c>
      <c r="I320" s="29">
        <v>0.12347468828082188</v>
      </c>
      <c r="J320" s="43">
        <v>10</v>
      </c>
      <c r="K320" s="29">
        <v>0.94021390061940313</v>
      </c>
      <c r="L320" s="29">
        <v>0.87940322571555629</v>
      </c>
      <c r="M320" s="29">
        <v>4.1543802611135452E-2</v>
      </c>
      <c r="N320" s="29">
        <v>-0.57022356769463678</v>
      </c>
      <c r="O320" s="29">
        <v>-0.34404245351290047</v>
      </c>
      <c r="P320" s="29">
        <v>0.17872795622796142</v>
      </c>
      <c r="Q320" s="29">
        <v>-0.19492235075869699</v>
      </c>
      <c r="R320" s="29">
        <v>-0.35611320154993314</v>
      </c>
      <c r="S320" s="29">
        <v>0.15963091924374467</v>
      </c>
      <c r="T320" s="46" t="str">
        <f t="shared" si="12"/>
        <v>大盘</v>
      </c>
      <c r="U320" s="46" t="str">
        <f t="shared" si="13"/>
        <v>成长</v>
      </c>
      <c r="V320" s="46" t="str">
        <f t="shared" si="14"/>
        <v>低</v>
      </c>
    </row>
    <row r="321" spans="1:22" s="26" customFormat="1" ht="17.399999999999999" customHeight="1" x14ac:dyDescent="0.25">
      <c r="A321" s="41" t="s">
        <v>518</v>
      </c>
      <c r="B321" s="41" t="s">
        <v>930</v>
      </c>
      <c r="C321" s="41" t="s">
        <v>1167</v>
      </c>
      <c r="D321" s="41" t="s">
        <v>1771</v>
      </c>
      <c r="E321" s="41" t="s">
        <v>1923</v>
      </c>
      <c r="F321" s="42" t="s">
        <v>1924</v>
      </c>
      <c r="G321" s="29">
        <v>-0.11260801649215121</v>
      </c>
      <c r="H321" s="29">
        <v>3.9333818516313181E-3</v>
      </c>
      <c r="I321" s="29">
        <v>6.0385303695600148E-2</v>
      </c>
      <c r="J321" s="43">
        <v>8</v>
      </c>
      <c r="K321" s="29">
        <v>1.0962585909845042</v>
      </c>
      <c r="L321" s="29">
        <v>1.0225978144131511</v>
      </c>
      <c r="M321" s="29">
        <v>5.2060955157326214E-2</v>
      </c>
      <c r="N321" s="29">
        <v>-0.40896524351664526</v>
      </c>
      <c r="O321" s="29">
        <v>-0.34559259058123187</v>
      </c>
      <c r="P321" s="29">
        <v>5.8222496031031766E-2</v>
      </c>
      <c r="Q321" s="29">
        <v>1.7448671230548031E-2</v>
      </c>
      <c r="R321" s="29">
        <v>-0.12783312753766327</v>
      </c>
      <c r="S321" s="29">
        <v>0.17311595402136878</v>
      </c>
      <c r="T321" s="46" t="str">
        <f t="shared" si="12"/>
        <v>大盘</v>
      </c>
      <c r="U321" s="46" t="str">
        <f t="shared" si="13"/>
        <v>成长</v>
      </c>
      <c r="V321" s="46" t="str">
        <f t="shared" si="14"/>
        <v>高</v>
      </c>
    </row>
    <row r="322" spans="1:22" s="26" customFormat="1" ht="17.399999999999999" customHeight="1" x14ac:dyDescent="0.25">
      <c r="A322" s="41" t="s">
        <v>472</v>
      </c>
      <c r="B322" s="41" t="s">
        <v>884</v>
      </c>
      <c r="C322" s="41" t="s">
        <v>1177</v>
      </c>
      <c r="D322" s="41" t="s">
        <v>1230</v>
      </c>
      <c r="E322" s="41" t="s">
        <v>1925</v>
      </c>
      <c r="F322" s="42" t="s">
        <v>1701</v>
      </c>
      <c r="G322" s="29">
        <v>-9.8793865561628308E-2</v>
      </c>
      <c r="H322" s="29">
        <v>-5.4308198257153294E-2</v>
      </c>
      <c r="I322" s="29">
        <v>4.6923814282221289E-2</v>
      </c>
      <c r="J322" s="43">
        <v>0</v>
      </c>
      <c r="K322" s="29">
        <v>1.0704421067183414</v>
      </c>
      <c r="L322" s="29">
        <v>0.90850566535973043</v>
      </c>
      <c r="M322" s="29">
        <v>0.11932964498208828</v>
      </c>
      <c r="N322" s="29">
        <v>-0.61980315689698307</v>
      </c>
      <c r="O322" s="29">
        <v>-0.34842791942808465</v>
      </c>
      <c r="P322" s="29">
        <v>0.14431004268743597</v>
      </c>
      <c r="Q322" s="29">
        <v>-3.2641349469283341E-2</v>
      </c>
      <c r="R322" s="29">
        <v>-0.15403092216534472</v>
      </c>
      <c r="S322" s="29">
        <v>0.1036771293950967</v>
      </c>
      <c r="T322" s="46" t="str">
        <f t="shared" ref="T322:T385" si="15">IF(R322&gt;0,"小盘","大盘")</f>
        <v>大盘</v>
      </c>
      <c r="U322" s="46" t="str">
        <f t="shared" ref="U322:U385" si="16">IF(O322&gt;0,"价值","成长")</f>
        <v>成长</v>
      </c>
      <c r="V322" s="46" t="str">
        <f t="shared" ref="V322:V385" si="17">IF(L322&gt;1,"高","低")</f>
        <v>低</v>
      </c>
    </row>
    <row r="323" spans="1:22" s="26" customFormat="1" ht="17.399999999999999" customHeight="1" x14ac:dyDescent="0.25">
      <c r="A323" s="41" t="s">
        <v>394</v>
      </c>
      <c r="B323" s="41" t="s">
        <v>806</v>
      </c>
      <c r="C323" s="41" t="s">
        <v>1177</v>
      </c>
      <c r="D323" s="41" t="s">
        <v>1235</v>
      </c>
      <c r="E323" s="41" t="s">
        <v>1926</v>
      </c>
      <c r="F323" s="42" t="s">
        <v>1927</v>
      </c>
      <c r="G323" s="29">
        <v>0.14981692610093217</v>
      </c>
      <c r="H323" s="29">
        <v>2.9607374552731713E-2</v>
      </c>
      <c r="I323" s="29">
        <v>7.1985238935741519E-2</v>
      </c>
      <c r="J323" s="43">
        <v>8</v>
      </c>
      <c r="K323" s="29">
        <v>0.8010424802188989</v>
      </c>
      <c r="L323" s="29">
        <v>0.83966339751250108</v>
      </c>
      <c r="M323" s="29">
        <v>6.802137282158921E-2</v>
      </c>
      <c r="N323" s="29">
        <v>-0.24977924041255264</v>
      </c>
      <c r="O323" s="29">
        <v>-0.34919141606115994</v>
      </c>
      <c r="P323" s="29">
        <v>0.15806476331422165</v>
      </c>
      <c r="Q323" s="29">
        <v>-0.4028868226672398</v>
      </c>
      <c r="R323" s="29">
        <v>-0.28683109555017966</v>
      </c>
      <c r="S323" s="29">
        <v>6.3336275238577419E-2</v>
      </c>
      <c r="T323" s="46" t="str">
        <f t="shared" si="15"/>
        <v>大盘</v>
      </c>
      <c r="U323" s="46" t="str">
        <f t="shared" si="16"/>
        <v>成长</v>
      </c>
      <c r="V323" s="46" t="str">
        <f t="shared" si="17"/>
        <v>低</v>
      </c>
    </row>
    <row r="324" spans="1:22" s="26" customFormat="1" ht="17.399999999999999" customHeight="1" x14ac:dyDescent="0.25">
      <c r="A324" s="41" t="s">
        <v>530</v>
      </c>
      <c r="B324" s="41" t="s">
        <v>942</v>
      </c>
      <c r="C324" s="41" t="s">
        <v>1167</v>
      </c>
      <c r="D324" s="41" t="s">
        <v>1363</v>
      </c>
      <c r="E324" s="41" t="s">
        <v>1928</v>
      </c>
      <c r="F324" s="42" t="s">
        <v>1929</v>
      </c>
      <c r="G324" s="29">
        <v>-8.7629519289066371E-3</v>
      </c>
      <c r="H324" s="29">
        <v>4.7917976766527474E-2</v>
      </c>
      <c r="I324" s="29">
        <v>4.2098972884885164E-2</v>
      </c>
      <c r="J324" s="43">
        <v>10</v>
      </c>
      <c r="K324" s="29">
        <v>0.89958295998388726</v>
      </c>
      <c r="L324" s="29">
        <v>0.82630665696486716</v>
      </c>
      <c r="M324" s="29">
        <v>0.14679552559502185</v>
      </c>
      <c r="N324" s="29">
        <v>-0.63868570964167337</v>
      </c>
      <c r="O324" s="29">
        <v>-0.35276589186273738</v>
      </c>
      <c r="P324" s="29">
        <v>0.16523209249749873</v>
      </c>
      <c r="Q324" s="29">
        <v>-0.13301794176252801</v>
      </c>
      <c r="R324" s="29">
        <v>-0.17057817593429278</v>
      </c>
      <c r="S324" s="29">
        <v>7.3535276712548447E-2</v>
      </c>
      <c r="T324" s="46" t="str">
        <f t="shared" si="15"/>
        <v>大盘</v>
      </c>
      <c r="U324" s="46" t="str">
        <f t="shared" si="16"/>
        <v>成长</v>
      </c>
      <c r="V324" s="46" t="str">
        <f t="shared" si="17"/>
        <v>低</v>
      </c>
    </row>
    <row r="325" spans="1:22" s="26" customFormat="1" ht="17.399999999999999" customHeight="1" x14ac:dyDescent="0.25">
      <c r="A325" s="41" t="s">
        <v>204</v>
      </c>
      <c r="B325" s="41" t="s">
        <v>616</v>
      </c>
      <c r="C325" s="41" t="s">
        <v>1167</v>
      </c>
      <c r="D325" s="41" t="s">
        <v>1243</v>
      </c>
      <c r="E325" s="41" t="s">
        <v>1930</v>
      </c>
      <c r="F325" s="42" t="s">
        <v>1931</v>
      </c>
      <c r="G325" s="29">
        <v>-0.1014609316243632</v>
      </c>
      <c r="H325" s="29">
        <v>-2.5846851797503234E-2</v>
      </c>
      <c r="I325" s="29">
        <v>4.3529635546811288E-2</v>
      </c>
      <c r="J325" s="43">
        <v>3</v>
      </c>
      <c r="K325" s="29">
        <v>1.0730118838227642</v>
      </c>
      <c r="L325" s="29">
        <v>0.85449380417198195</v>
      </c>
      <c r="M325" s="29">
        <v>8.9489843437694241E-2</v>
      </c>
      <c r="N325" s="29">
        <v>-0.15213836968140695</v>
      </c>
      <c r="O325" s="29">
        <v>-0.35685284596292671</v>
      </c>
      <c r="P325" s="29">
        <v>0.11800879510365692</v>
      </c>
      <c r="Q325" s="29">
        <v>0.13595207651269384</v>
      </c>
      <c r="R325" s="29">
        <v>-8.6210961599749461E-2</v>
      </c>
      <c r="S325" s="29">
        <v>0.11079828202384788</v>
      </c>
      <c r="T325" s="46" t="str">
        <f t="shared" si="15"/>
        <v>大盘</v>
      </c>
      <c r="U325" s="46" t="str">
        <f t="shared" si="16"/>
        <v>成长</v>
      </c>
      <c r="V325" s="46" t="str">
        <f t="shared" si="17"/>
        <v>低</v>
      </c>
    </row>
    <row r="326" spans="1:22" s="26" customFormat="1" ht="17.399999999999999" customHeight="1" x14ac:dyDescent="0.25">
      <c r="A326" s="41" t="s">
        <v>552</v>
      </c>
      <c r="B326" s="41" t="s">
        <v>964</v>
      </c>
      <c r="C326" s="41" t="s">
        <v>1167</v>
      </c>
      <c r="D326" s="41" t="s">
        <v>1862</v>
      </c>
      <c r="E326" s="41" t="s">
        <v>1932</v>
      </c>
      <c r="F326" s="42" t="s">
        <v>1933</v>
      </c>
      <c r="G326" s="29">
        <v>4.2143459163500929E-2</v>
      </c>
      <c r="H326" s="29">
        <v>3.9644451267306681E-2</v>
      </c>
      <c r="I326" s="29">
        <v>7.3393205057803154E-2</v>
      </c>
      <c r="J326" s="43">
        <v>7</v>
      </c>
      <c r="K326" s="29">
        <v>0.97789328679196041</v>
      </c>
      <c r="L326" s="29">
        <v>0.83658303822025004</v>
      </c>
      <c r="M326" s="29">
        <v>7.7547226585077678E-2</v>
      </c>
      <c r="N326" s="29">
        <v>-0.65345204801822065</v>
      </c>
      <c r="O326" s="29">
        <v>-0.35774242914787396</v>
      </c>
      <c r="P326" s="29">
        <v>0.12109081513048001</v>
      </c>
      <c r="Q326" s="29">
        <v>-6.9607400696188371E-2</v>
      </c>
      <c r="R326" s="29">
        <v>-0.20729129363164941</v>
      </c>
      <c r="S326" s="29">
        <v>0.1658968543629589</v>
      </c>
      <c r="T326" s="46" t="str">
        <f t="shared" si="15"/>
        <v>大盘</v>
      </c>
      <c r="U326" s="46" t="str">
        <f t="shared" si="16"/>
        <v>成长</v>
      </c>
      <c r="V326" s="46" t="str">
        <f t="shared" si="17"/>
        <v>低</v>
      </c>
    </row>
    <row r="327" spans="1:22" s="26" customFormat="1" ht="17.399999999999999" customHeight="1" x14ac:dyDescent="0.25">
      <c r="A327" s="41" t="s">
        <v>511</v>
      </c>
      <c r="B327" s="41" t="s">
        <v>923</v>
      </c>
      <c r="C327" s="41" t="s">
        <v>1167</v>
      </c>
      <c r="D327" s="41" t="s">
        <v>1494</v>
      </c>
      <c r="E327" s="41" t="s">
        <v>1934</v>
      </c>
      <c r="F327" s="42" t="s">
        <v>1715</v>
      </c>
      <c r="G327" s="29">
        <v>-0.35208211011128643</v>
      </c>
      <c r="H327" s="29">
        <v>-0.14354212104520217</v>
      </c>
      <c r="I327" s="29">
        <v>0.12889873261746893</v>
      </c>
      <c r="J327" s="43">
        <v>2</v>
      </c>
      <c r="K327" s="29">
        <v>1.1581724169702381</v>
      </c>
      <c r="L327" s="29">
        <v>0.94694430335628521</v>
      </c>
      <c r="M327" s="29">
        <v>0.10020738145412439</v>
      </c>
      <c r="N327" s="29">
        <v>-0.19521872451442782</v>
      </c>
      <c r="O327" s="29">
        <v>-0.35837821419244387</v>
      </c>
      <c r="P327" s="29">
        <v>8.2733960487485922E-2</v>
      </c>
      <c r="Q327" s="29">
        <v>0.21443706603034735</v>
      </c>
      <c r="R327" s="29">
        <v>4.0509988133706721E-3</v>
      </c>
      <c r="S327" s="29">
        <v>0.12723507648597018</v>
      </c>
      <c r="T327" s="46" t="str">
        <f t="shared" si="15"/>
        <v>小盘</v>
      </c>
      <c r="U327" s="46" t="str">
        <f t="shared" si="16"/>
        <v>成长</v>
      </c>
      <c r="V327" s="46" t="str">
        <f t="shared" si="17"/>
        <v>低</v>
      </c>
    </row>
    <row r="328" spans="1:22" s="26" customFormat="1" ht="17.399999999999999" customHeight="1" x14ac:dyDescent="0.25">
      <c r="A328" s="41" t="s">
        <v>146</v>
      </c>
      <c r="B328" s="41" t="s">
        <v>558</v>
      </c>
      <c r="C328" s="41" t="s">
        <v>1167</v>
      </c>
      <c r="D328" s="41" t="s">
        <v>1303</v>
      </c>
      <c r="E328" s="41" t="s">
        <v>1935</v>
      </c>
      <c r="F328" s="42" t="s">
        <v>1936</v>
      </c>
      <c r="G328" s="29">
        <v>-3.939289163251336E-2</v>
      </c>
      <c r="H328" s="29">
        <v>-4.2999741766726364E-3</v>
      </c>
      <c r="I328" s="29">
        <v>3.9229615542821832E-2</v>
      </c>
      <c r="J328" s="43">
        <v>5</v>
      </c>
      <c r="K328" s="29">
        <v>1.059609199848943</v>
      </c>
      <c r="L328" s="29">
        <v>0.85781108123136918</v>
      </c>
      <c r="M328" s="29">
        <v>0.12505428744505687</v>
      </c>
      <c r="N328" s="29">
        <v>-0.68902581052962708</v>
      </c>
      <c r="O328" s="29">
        <v>-0.35875191850746041</v>
      </c>
      <c r="P328" s="29">
        <v>0.17423803466769366</v>
      </c>
      <c r="Q328" s="29">
        <v>-0.30241485668348761</v>
      </c>
      <c r="R328" s="29">
        <v>-0.32649641500150667</v>
      </c>
      <c r="S328" s="29">
        <v>6.7982263398150861E-2</v>
      </c>
      <c r="T328" s="46" t="str">
        <f t="shared" si="15"/>
        <v>大盘</v>
      </c>
      <c r="U328" s="46" t="str">
        <f t="shared" si="16"/>
        <v>成长</v>
      </c>
      <c r="V328" s="46" t="str">
        <f t="shared" si="17"/>
        <v>低</v>
      </c>
    </row>
    <row r="329" spans="1:22" s="26" customFormat="1" ht="17.399999999999999" customHeight="1" x14ac:dyDescent="0.25">
      <c r="A329" s="41" t="s">
        <v>512</v>
      </c>
      <c r="B329" s="41" t="s">
        <v>924</v>
      </c>
      <c r="C329" s="41" t="s">
        <v>1177</v>
      </c>
      <c r="D329" s="41" t="s">
        <v>1494</v>
      </c>
      <c r="E329" s="41" t="s">
        <v>1937</v>
      </c>
      <c r="F329" s="42" t="s">
        <v>1715</v>
      </c>
      <c r="G329" s="29">
        <v>-0.24797438709699998</v>
      </c>
      <c r="H329" s="29">
        <v>-1.1018222695394722E-2</v>
      </c>
      <c r="I329" s="29">
        <v>0.1044729566130124</v>
      </c>
      <c r="J329" s="43">
        <v>8</v>
      </c>
      <c r="K329" s="29">
        <v>1.1482734453372005</v>
      </c>
      <c r="L329" s="29">
        <v>0.9383551492533041</v>
      </c>
      <c r="M329" s="29">
        <v>9.1111357133904627E-2</v>
      </c>
      <c r="N329" s="29">
        <v>-0.36362527089533614</v>
      </c>
      <c r="O329" s="29">
        <v>-0.35914524263276298</v>
      </c>
      <c r="P329" s="29">
        <v>0.14488048640351625</v>
      </c>
      <c r="Q329" s="29">
        <v>-1.085236114955482E-2</v>
      </c>
      <c r="R329" s="29">
        <v>-0.34240095766462386</v>
      </c>
      <c r="S329" s="29">
        <v>0.14835726879946401</v>
      </c>
      <c r="T329" s="46" t="str">
        <f t="shared" si="15"/>
        <v>大盘</v>
      </c>
      <c r="U329" s="46" t="str">
        <f t="shared" si="16"/>
        <v>成长</v>
      </c>
      <c r="V329" s="46" t="str">
        <f t="shared" si="17"/>
        <v>低</v>
      </c>
    </row>
    <row r="330" spans="1:22" s="26" customFormat="1" ht="17.399999999999999" customHeight="1" x14ac:dyDescent="0.25">
      <c r="A330" s="41" t="s">
        <v>539</v>
      </c>
      <c r="B330" s="41" t="s">
        <v>951</v>
      </c>
      <c r="C330" s="41" t="s">
        <v>1177</v>
      </c>
      <c r="D330" s="41" t="s">
        <v>1938</v>
      </c>
      <c r="E330" s="41" t="s">
        <v>1939</v>
      </c>
      <c r="F330" s="42" t="s">
        <v>1940</v>
      </c>
      <c r="G330" s="29">
        <v>-0.10146500408774195</v>
      </c>
      <c r="H330" s="29">
        <v>-3.2267788982180156E-3</v>
      </c>
      <c r="I330" s="29">
        <v>5.419945932484236E-2</v>
      </c>
      <c r="J330" s="43">
        <v>6</v>
      </c>
      <c r="K330" s="29">
        <v>0.92735405759032608</v>
      </c>
      <c r="L330" s="29">
        <v>0.88546189245724183</v>
      </c>
      <c r="M330" s="29">
        <v>0.10588723263751616</v>
      </c>
      <c r="N330" s="29">
        <v>-0.49742171239024791</v>
      </c>
      <c r="O330" s="29">
        <v>-0.36150502875781765</v>
      </c>
      <c r="P330" s="29">
        <v>0.18069030062422567</v>
      </c>
      <c r="Q330" s="29">
        <v>-0.45952549858738567</v>
      </c>
      <c r="R330" s="29">
        <v>-0.49938616919572487</v>
      </c>
      <c r="S330" s="29">
        <v>9.8462505763273242E-2</v>
      </c>
      <c r="T330" s="46" t="str">
        <f t="shared" si="15"/>
        <v>大盘</v>
      </c>
      <c r="U330" s="46" t="str">
        <f t="shared" si="16"/>
        <v>成长</v>
      </c>
      <c r="V330" s="46" t="str">
        <f t="shared" si="17"/>
        <v>低</v>
      </c>
    </row>
    <row r="331" spans="1:22" s="26" customFormat="1" ht="17.399999999999999" customHeight="1" x14ac:dyDescent="0.25">
      <c r="A331" s="41" t="s">
        <v>181</v>
      </c>
      <c r="B331" s="41" t="s">
        <v>593</v>
      </c>
      <c r="C331" s="41" t="s">
        <v>1167</v>
      </c>
      <c r="D331" s="41" t="s">
        <v>1219</v>
      </c>
      <c r="E331" s="41" t="s">
        <v>1941</v>
      </c>
      <c r="F331" s="42" t="s">
        <v>1793</v>
      </c>
      <c r="G331" s="29">
        <v>1.0646935781710332E-2</v>
      </c>
      <c r="H331" s="29">
        <v>2.685481284680187E-3</v>
      </c>
      <c r="I331" s="29">
        <v>2.6507201582089308E-2</v>
      </c>
      <c r="J331" s="43">
        <v>6</v>
      </c>
      <c r="K331" s="29">
        <v>0.94490271182049523</v>
      </c>
      <c r="L331" s="29">
        <v>0.87072649534198676</v>
      </c>
      <c r="M331" s="29">
        <v>6.8339467255473491E-2</v>
      </c>
      <c r="N331" s="29">
        <v>-0.40591431392321159</v>
      </c>
      <c r="O331" s="29">
        <v>-0.36406455932733178</v>
      </c>
      <c r="P331" s="29">
        <v>5.8014097028922511E-2</v>
      </c>
      <c r="Q331" s="29">
        <v>-0.34514121452120899</v>
      </c>
      <c r="R331" s="29">
        <v>-0.32735976297982555</v>
      </c>
      <c r="S331" s="29">
        <v>8.1343221384375219E-2</v>
      </c>
      <c r="T331" s="46" t="str">
        <f t="shared" si="15"/>
        <v>大盘</v>
      </c>
      <c r="U331" s="46" t="str">
        <f t="shared" si="16"/>
        <v>成长</v>
      </c>
      <c r="V331" s="46" t="str">
        <f t="shared" si="17"/>
        <v>低</v>
      </c>
    </row>
    <row r="332" spans="1:22" s="26" customFormat="1" ht="17.399999999999999" customHeight="1" x14ac:dyDescent="0.25">
      <c r="A332" s="41" t="s">
        <v>154</v>
      </c>
      <c r="B332" s="41" t="s">
        <v>566</v>
      </c>
      <c r="C332" s="41" t="s">
        <v>1167</v>
      </c>
      <c r="D332" s="41" t="s">
        <v>1396</v>
      </c>
      <c r="E332" s="41" t="s">
        <v>1942</v>
      </c>
      <c r="F332" s="42" t="s">
        <v>1943</v>
      </c>
      <c r="G332" s="29">
        <v>5.1032437817267795E-2</v>
      </c>
      <c r="H332" s="29">
        <v>5.8016245962454416E-2</v>
      </c>
      <c r="I332" s="29">
        <v>6.5102283906004726E-2</v>
      </c>
      <c r="J332" s="43">
        <v>9</v>
      </c>
      <c r="K332" s="29">
        <v>1.0712245912550407</v>
      </c>
      <c r="L332" s="29">
        <v>0.89166017956860266</v>
      </c>
      <c r="M332" s="29">
        <v>0.11283534093332775</v>
      </c>
      <c r="N332" s="29">
        <v>-0.86239135246528509</v>
      </c>
      <c r="O332" s="29">
        <v>-0.36437229835046153</v>
      </c>
      <c r="P332" s="29">
        <v>0.27833413357284187</v>
      </c>
      <c r="Q332" s="29">
        <v>-0.21703146619672872</v>
      </c>
      <c r="R332" s="29">
        <v>-0.21466538956040762</v>
      </c>
      <c r="S332" s="29">
        <v>6.495097063838258E-2</v>
      </c>
      <c r="T332" s="46" t="str">
        <f t="shared" si="15"/>
        <v>大盘</v>
      </c>
      <c r="U332" s="46" t="str">
        <f t="shared" si="16"/>
        <v>成长</v>
      </c>
      <c r="V332" s="46" t="str">
        <f t="shared" si="17"/>
        <v>低</v>
      </c>
    </row>
    <row r="333" spans="1:22" s="26" customFormat="1" ht="17.399999999999999" customHeight="1" x14ac:dyDescent="0.25">
      <c r="A333" s="41" t="s">
        <v>205</v>
      </c>
      <c r="B333" s="41" t="s">
        <v>617</v>
      </c>
      <c r="C333" s="41" t="s">
        <v>1177</v>
      </c>
      <c r="D333" s="41" t="s">
        <v>1243</v>
      </c>
      <c r="E333" s="41" t="s">
        <v>1944</v>
      </c>
      <c r="F333" s="42" t="s">
        <v>1918</v>
      </c>
      <c r="G333" s="29">
        <v>9.9181352973879977E-3</v>
      </c>
      <c r="H333" s="29">
        <v>5.4585667408384574E-2</v>
      </c>
      <c r="I333" s="29">
        <v>6.5482741873088418E-2</v>
      </c>
      <c r="J333" s="43">
        <v>11</v>
      </c>
      <c r="K333" s="29">
        <v>1.1150357205702994</v>
      </c>
      <c r="L333" s="29">
        <v>0.89156908809537816</v>
      </c>
      <c r="M333" s="29">
        <v>0.12942280748205631</v>
      </c>
      <c r="N333" s="29">
        <v>-0.70088964720936331</v>
      </c>
      <c r="O333" s="29">
        <v>-0.36554142047340266</v>
      </c>
      <c r="P333" s="29">
        <v>0.16282269320998055</v>
      </c>
      <c r="Q333" s="29">
        <v>2.1590406571708767E-2</v>
      </c>
      <c r="R333" s="29">
        <v>-0.33772741165504083</v>
      </c>
      <c r="S333" s="29">
        <v>0.17826131920934224</v>
      </c>
      <c r="T333" s="46" t="str">
        <f t="shared" si="15"/>
        <v>大盘</v>
      </c>
      <c r="U333" s="46" t="str">
        <f t="shared" si="16"/>
        <v>成长</v>
      </c>
      <c r="V333" s="46" t="str">
        <f t="shared" si="17"/>
        <v>低</v>
      </c>
    </row>
    <row r="334" spans="1:22" s="26" customFormat="1" ht="17.399999999999999" customHeight="1" x14ac:dyDescent="0.25">
      <c r="A334" s="41" t="s">
        <v>272</v>
      </c>
      <c r="B334" s="41" t="s">
        <v>684</v>
      </c>
      <c r="C334" s="41" t="s">
        <v>1167</v>
      </c>
      <c r="D334" s="41" t="s">
        <v>1238</v>
      </c>
      <c r="E334" s="41" t="s">
        <v>1945</v>
      </c>
      <c r="F334" s="42" t="s">
        <v>1858</v>
      </c>
      <c r="G334" s="29">
        <v>-8.1392762115876927E-2</v>
      </c>
      <c r="H334" s="29">
        <v>-3.7244422301605011E-2</v>
      </c>
      <c r="I334" s="29">
        <v>4.9700323955993504E-2</v>
      </c>
      <c r="J334" s="43">
        <v>3</v>
      </c>
      <c r="K334" s="29">
        <v>1.0718450025155275</v>
      </c>
      <c r="L334" s="29">
        <v>0.9662896388462211</v>
      </c>
      <c r="M334" s="29">
        <v>0.10661913330244464</v>
      </c>
      <c r="N334" s="29">
        <v>-0.64092379202477046</v>
      </c>
      <c r="O334" s="29">
        <v>-0.36868872198667485</v>
      </c>
      <c r="P334" s="29">
        <v>0.17597490520680018</v>
      </c>
      <c r="Q334" s="29">
        <v>-0.17118008055477693</v>
      </c>
      <c r="R334" s="29">
        <v>-0.34094298332790562</v>
      </c>
      <c r="S334" s="29">
        <v>0.1050358002817886</v>
      </c>
      <c r="T334" s="46" t="str">
        <f t="shared" si="15"/>
        <v>大盘</v>
      </c>
      <c r="U334" s="46" t="str">
        <f t="shared" si="16"/>
        <v>成长</v>
      </c>
      <c r="V334" s="46" t="str">
        <f t="shared" si="17"/>
        <v>低</v>
      </c>
    </row>
    <row r="335" spans="1:22" s="26" customFormat="1" ht="17.399999999999999" customHeight="1" x14ac:dyDescent="0.25">
      <c r="A335" s="41" t="s">
        <v>174</v>
      </c>
      <c r="B335" s="41" t="s">
        <v>586</v>
      </c>
      <c r="C335" s="41" t="s">
        <v>1167</v>
      </c>
      <c r="D335" s="41" t="s">
        <v>1300</v>
      </c>
      <c r="E335" s="41" t="s">
        <v>1946</v>
      </c>
      <c r="F335" s="42" t="s">
        <v>1629</v>
      </c>
      <c r="G335" s="29">
        <v>-9.1200027219573987E-2</v>
      </c>
      <c r="H335" s="29">
        <v>-5.1289376778876232E-2</v>
      </c>
      <c r="I335" s="29">
        <v>3.4173024929046843E-2</v>
      </c>
      <c r="J335" s="43">
        <v>1</v>
      </c>
      <c r="K335" s="29">
        <v>1.0839769803648562</v>
      </c>
      <c r="L335" s="29">
        <v>0.95014960354909839</v>
      </c>
      <c r="M335" s="29">
        <v>6.1336198959774407E-2</v>
      </c>
      <c r="N335" s="29">
        <v>-0.32016000432496833</v>
      </c>
      <c r="O335" s="29">
        <v>-0.37326085770505096</v>
      </c>
      <c r="P335" s="29">
        <v>0.1170627477223421</v>
      </c>
      <c r="Q335" s="29">
        <v>-7.0434787182136985E-2</v>
      </c>
      <c r="R335" s="29">
        <v>-0.20069678819352718</v>
      </c>
      <c r="S335" s="29">
        <v>0.1238082348979917</v>
      </c>
      <c r="T335" s="46" t="str">
        <f t="shared" si="15"/>
        <v>大盘</v>
      </c>
      <c r="U335" s="46" t="str">
        <f t="shared" si="16"/>
        <v>成长</v>
      </c>
      <c r="V335" s="46" t="str">
        <f t="shared" si="17"/>
        <v>低</v>
      </c>
    </row>
    <row r="336" spans="1:22" s="26" customFormat="1" ht="17.399999999999999" customHeight="1" x14ac:dyDescent="0.25">
      <c r="A336" s="41" t="s">
        <v>153</v>
      </c>
      <c r="B336" s="41" t="s">
        <v>565</v>
      </c>
      <c r="C336" s="41" t="s">
        <v>1177</v>
      </c>
      <c r="D336" s="41" t="s">
        <v>1938</v>
      </c>
      <c r="E336" s="41" t="s">
        <v>1947</v>
      </c>
      <c r="F336" s="42" t="s">
        <v>1940</v>
      </c>
      <c r="G336" s="29">
        <v>-0.13278374290799561</v>
      </c>
      <c r="H336" s="29">
        <v>-2.8424201715978259E-2</v>
      </c>
      <c r="I336" s="29">
        <v>7.5068321215581948E-2</v>
      </c>
      <c r="J336" s="43">
        <v>5</v>
      </c>
      <c r="K336" s="29">
        <v>1.1405096034649516</v>
      </c>
      <c r="L336" s="29">
        <v>1.031581169887952</v>
      </c>
      <c r="M336" s="29">
        <v>7.9964332665313553E-2</v>
      </c>
      <c r="N336" s="29">
        <v>-0.92139309485997634</v>
      </c>
      <c r="O336" s="29">
        <v>-0.37504622071370591</v>
      </c>
      <c r="P336" s="29">
        <v>0.24506319901474524</v>
      </c>
      <c r="Q336" s="29">
        <v>-0.31954047629458721</v>
      </c>
      <c r="R336" s="29">
        <v>-0.28094508360597087</v>
      </c>
      <c r="S336" s="29">
        <v>0.16234656624297669</v>
      </c>
      <c r="T336" s="46" t="str">
        <f t="shared" si="15"/>
        <v>大盘</v>
      </c>
      <c r="U336" s="46" t="str">
        <f t="shared" si="16"/>
        <v>成长</v>
      </c>
      <c r="V336" s="46" t="str">
        <f t="shared" si="17"/>
        <v>高</v>
      </c>
    </row>
    <row r="337" spans="1:22" s="26" customFormat="1" ht="17.399999999999999" customHeight="1" x14ac:dyDescent="0.25">
      <c r="A337" s="41" t="s">
        <v>454</v>
      </c>
      <c r="B337" s="41" t="s">
        <v>866</v>
      </c>
      <c r="C337" s="41" t="s">
        <v>1177</v>
      </c>
      <c r="D337" s="41" t="s">
        <v>1303</v>
      </c>
      <c r="E337" s="41" t="s">
        <v>1948</v>
      </c>
      <c r="F337" s="42" t="s">
        <v>1949</v>
      </c>
      <c r="G337" s="29">
        <v>-0.20446205744755885</v>
      </c>
      <c r="H337" s="29">
        <v>-4.0833534311611325E-2</v>
      </c>
      <c r="I337" s="29">
        <v>7.1004262272644697E-2</v>
      </c>
      <c r="J337" s="43">
        <v>3</v>
      </c>
      <c r="K337" s="29">
        <v>1.1318901750412824</v>
      </c>
      <c r="L337" s="29">
        <v>0.91840180599373689</v>
      </c>
      <c r="M337" s="29">
        <v>9.5535475590361962E-2</v>
      </c>
      <c r="N337" s="29">
        <v>-0.5673675024020981</v>
      </c>
      <c r="O337" s="29">
        <v>-0.37662523515829144</v>
      </c>
      <c r="P337" s="29">
        <v>0.15092293645834023</v>
      </c>
      <c r="Q337" s="29">
        <v>-2.4329232385817492E-2</v>
      </c>
      <c r="R337" s="29">
        <v>-0.23292908946146093</v>
      </c>
      <c r="S337" s="29">
        <v>0.10276639016489966</v>
      </c>
      <c r="T337" s="46" t="str">
        <f t="shared" si="15"/>
        <v>大盘</v>
      </c>
      <c r="U337" s="46" t="str">
        <f t="shared" si="16"/>
        <v>成长</v>
      </c>
      <c r="V337" s="46" t="str">
        <f t="shared" si="17"/>
        <v>低</v>
      </c>
    </row>
    <row r="338" spans="1:22" s="26" customFormat="1" ht="17.399999999999999" customHeight="1" x14ac:dyDescent="0.25">
      <c r="A338" s="41" t="s">
        <v>162</v>
      </c>
      <c r="B338" s="41" t="s">
        <v>574</v>
      </c>
      <c r="C338" s="41" t="s">
        <v>1177</v>
      </c>
      <c r="D338" s="41" t="s">
        <v>1363</v>
      </c>
      <c r="E338" s="41" t="s">
        <v>1950</v>
      </c>
      <c r="F338" s="42" t="s">
        <v>1951</v>
      </c>
      <c r="G338" s="29">
        <v>0.20513982326689323</v>
      </c>
      <c r="H338" s="29">
        <v>3.5478072338254389E-2</v>
      </c>
      <c r="I338" s="29">
        <v>8.5488857587541434E-2</v>
      </c>
      <c r="J338" s="43">
        <v>7</v>
      </c>
      <c r="K338" s="29">
        <v>0.63553878353718296</v>
      </c>
      <c r="L338" s="29">
        <v>0.86094955661848616</v>
      </c>
      <c r="M338" s="29">
        <v>0.13551656482997015</v>
      </c>
      <c r="N338" s="29">
        <v>-8.7522582401866583E-2</v>
      </c>
      <c r="O338" s="29">
        <v>-0.37797171852707373</v>
      </c>
      <c r="P338" s="29">
        <v>0.24957767145858004</v>
      </c>
      <c r="Q338" s="29">
        <v>-0.24917827112987831</v>
      </c>
      <c r="R338" s="29">
        <v>-0.36015355602851273</v>
      </c>
      <c r="S338" s="29">
        <v>0.15940767344329657</v>
      </c>
      <c r="T338" s="46" t="str">
        <f t="shared" si="15"/>
        <v>大盘</v>
      </c>
      <c r="U338" s="46" t="str">
        <f t="shared" si="16"/>
        <v>成长</v>
      </c>
      <c r="V338" s="46" t="str">
        <f t="shared" si="17"/>
        <v>低</v>
      </c>
    </row>
    <row r="339" spans="1:22" s="26" customFormat="1" ht="17.399999999999999" customHeight="1" x14ac:dyDescent="0.25">
      <c r="A339" s="41" t="s">
        <v>443</v>
      </c>
      <c r="B339" s="41" t="s">
        <v>855</v>
      </c>
      <c r="C339" s="41" t="s">
        <v>1167</v>
      </c>
      <c r="D339" s="41" t="s">
        <v>1216</v>
      </c>
      <c r="E339" s="41" t="s">
        <v>1952</v>
      </c>
      <c r="F339" s="42" t="s">
        <v>1953</v>
      </c>
      <c r="G339" s="29">
        <v>-2.3390992968870594E-2</v>
      </c>
      <c r="H339" s="29">
        <v>-6.8416491881902073E-3</v>
      </c>
      <c r="I339" s="29">
        <v>2.884985709213183E-2</v>
      </c>
      <c r="J339" s="43">
        <v>5</v>
      </c>
      <c r="K339" s="29">
        <v>0.99437769697830403</v>
      </c>
      <c r="L339" s="29">
        <v>0.8709176752854505</v>
      </c>
      <c r="M339" s="29">
        <v>0.11564321672665716</v>
      </c>
      <c r="N339" s="29">
        <v>-0.66112877943217396</v>
      </c>
      <c r="O339" s="29">
        <v>-0.37833775405156383</v>
      </c>
      <c r="P339" s="29">
        <v>0.17945347001709944</v>
      </c>
      <c r="Q339" s="29">
        <v>-7.6353550092116071E-2</v>
      </c>
      <c r="R339" s="29">
        <v>-0.11300877817086187</v>
      </c>
      <c r="S339" s="29">
        <v>9.2098432720362194E-2</v>
      </c>
      <c r="T339" s="46" t="str">
        <f t="shared" si="15"/>
        <v>大盘</v>
      </c>
      <c r="U339" s="46" t="str">
        <f t="shared" si="16"/>
        <v>成长</v>
      </c>
      <c r="V339" s="46" t="str">
        <f t="shared" si="17"/>
        <v>低</v>
      </c>
    </row>
    <row r="340" spans="1:22" s="26" customFormat="1" ht="17.399999999999999" customHeight="1" x14ac:dyDescent="0.25">
      <c r="A340" s="41" t="s">
        <v>362</v>
      </c>
      <c r="B340" s="41" t="s">
        <v>774</v>
      </c>
      <c r="C340" s="41" t="s">
        <v>1177</v>
      </c>
      <c r="D340" s="41" t="s">
        <v>1238</v>
      </c>
      <c r="E340" s="41" t="s">
        <v>1954</v>
      </c>
      <c r="F340" s="42" t="s">
        <v>1345</v>
      </c>
      <c r="G340" s="29">
        <v>-5.0723516111552791E-2</v>
      </c>
      <c r="H340" s="29">
        <v>-6.8189814817693248E-2</v>
      </c>
      <c r="I340" s="29">
        <v>3.6893387990582435E-2</v>
      </c>
      <c r="J340" s="43">
        <v>0</v>
      </c>
      <c r="K340" s="29">
        <v>1.0898803528587455</v>
      </c>
      <c r="L340" s="29">
        <v>0.93985718147430652</v>
      </c>
      <c r="M340" s="29">
        <v>0.10217181009217864</v>
      </c>
      <c r="N340" s="29">
        <v>-0.46935771235657164</v>
      </c>
      <c r="O340" s="29">
        <v>-0.37928592017838297</v>
      </c>
      <c r="P340" s="29">
        <v>7.0060399027219125E-2</v>
      </c>
      <c r="Q340" s="29">
        <v>-0.16672713085061247</v>
      </c>
      <c r="R340" s="29">
        <v>-0.12442299458018385</v>
      </c>
      <c r="S340" s="29">
        <v>8.0711908097080245E-2</v>
      </c>
      <c r="T340" s="46" t="str">
        <f t="shared" si="15"/>
        <v>大盘</v>
      </c>
      <c r="U340" s="46" t="str">
        <f t="shared" si="16"/>
        <v>成长</v>
      </c>
      <c r="V340" s="46" t="str">
        <f t="shared" si="17"/>
        <v>低</v>
      </c>
    </row>
    <row r="341" spans="1:22" s="26" customFormat="1" ht="17.399999999999999" customHeight="1" x14ac:dyDescent="0.25">
      <c r="A341" s="41" t="s">
        <v>431</v>
      </c>
      <c r="B341" s="41" t="s">
        <v>843</v>
      </c>
      <c r="C341" s="41" t="s">
        <v>1177</v>
      </c>
      <c r="D341" s="41" t="s">
        <v>1205</v>
      </c>
      <c r="E341" s="41" t="s">
        <v>1955</v>
      </c>
      <c r="F341" s="42" t="s">
        <v>1956</v>
      </c>
      <c r="G341" s="29">
        <v>0.2259753021567438</v>
      </c>
      <c r="H341" s="29">
        <v>8.1871553952733531E-2</v>
      </c>
      <c r="I341" s="29">
        <v>8.3949641204692588E-2</v>
      </c>
      <c r="J341" s="43">
        <v>10</v>
      </c>
      <c r="K341" s="29">
        <v>0.83332002750992762</v>
      </c>
      <c r="L341" s="29">
        <v>0.88704443785061871</v>
      </c>
      <c r="M341" s="29">
        <v>5.4731940743399307E-2</v>
      </c>
      <c r="N341" s="29">
        <v>-0.34054025855083297</v>
      </c>
      <c r="O341" s="29">
        <v>-0.37968343570946922</v>
      </c>
      <c r="P341" s="29">
        <v>0.12011192302000573</v>
      </c>
      <c r="Q341" s="29">
        <v>-0.49828178871132106</v>
      </c>
      <c r="R341" s="29">
        <v>-0.31781419304706682</v>
      </c>
      <c r="S341" s="29">
        <v>0.18665651886626319</v>
      </c>
      <c r="T341" s="46" t="str">
        <f t="shared" si="15"/>
        <v>大盘</v>
      </c>
      <c r="U341" s="46" t="str">
        <f t="shared" si="16"/>
        <v>成长</v>
      </c>
      <c r="V341" s="46" t="str">
        <f t="shared" si="17"/>
        <v>低</v>
      </c>
    </row>
    <row r="342" spans="1:22" s="26" customFormat="1" ht="17.399999999999999" customHeight="1" x14ac:dyDescent="0.25">
      <c r="A342" s="41" t="s">
        <v>311</v>
      </c>
      <c r="B342" s="41" t="s">
        <v>723</v>
      </c>
      <c r="C342" s="41" t="s">
        <v>1177</v>
      </c>
      <c r="D342" s="41" t="s">
        <v>1184</v>
      </c>
      <c r="E342" s="41" t="s">
        <v>1261</v>
      </c>
      <c r="F342" s="42" t="s">
        <v>1957</v>
      </c>
      <c r="G342" s="29">
        <v>-1.894729840750109E-2</v>
      </c>
      <c r="H342" s="29">
        <v>6.8075676871017328E-3</v>
      </c>
      <c r="I342" s="29">
        <v>2.3651436231581106E-2</v>
      </c>
      <c r="J342" s="43">
        <v>8</v>
      </c>
      <c r="K342" s="29">
        <v>1.0672378835889147</v>
      </c>
      <c r="L342" s="29">
        <v>0.88717489603378008</v>
      </c>
      <c r="M342" s="29">
        <v>0.13798312663536674</v>
      </c>
      <c r="N342" s="29">
        <v>-0.68859946016121976</v>
      </c>
      <c r="O342" s="29">
        <v>-0.38144699163321311</v>
      </c>
      <c r="P342" s="29">
        <v>0.14600849630078347</v>
      </c>
      <c r="Q342" s="29">
        <v>-0.12734935752924531</v>
      </c>
      <c r="R342" s="29">
        <v>-0.26223508819056957</v>
      </c>
      <c r="S342" s="29">
        <v>0.10219822940380374</v>
      </c>
      <c r="T342" s="46" t="str">
        <f t="shared" si="15"/>
        <v>大盘</v>
      </c>
      <c r="U342" s="46" t="str">
        <f t="shared" si="16"/>
        <v>成长</v>
      </c>
      <c r="V342" s="46" t="str">
        <f t="shared" si="17"/>
        <v>低</v>
      </c>
    </row>
    <row r="343" spans="1:22" s="26" customFormat="1" ht="17.399999999999999" customHeight="1" x14ac:dyDescent="0.25">
      <c r="A343" s="41" t="s">
        <v>308</v>
      </c>
      <c r="B343" s="41" t="s">
        <v>720</v>
      </c>
      <c r="C343" s="41" t="s">
        <v>1177</v>
      </c>
      <c r="D343" s="41" t="s">
        <v>1202</v>
      </c>
      <c r="E343" s="41" t="s">
        <v>1958</v>
      </c>
      <c r="F343" s="42" t="s">
        <v>1959</v>
      </c>
      <c r="G343" s="29">
        <v>-1.3857072100943002E-2</v>
      </c>
      <c r="H343" s="29">
        <v>-1.0584863357338223E-2</v>
      </c>
      <c r="I343" s="29">
        <v>5.5215508632469733E-2</v>
      </c>
      <c r="J343" s="43">
        <v>5</v>
      </c>
      <c r="K343" s="29">
        <v>0.94382169942688809</v>
      </c>
      <c r="L343" s="29">
        <v>0.84315809590757496</v>
      </c>
      <c r="M343" s="29">
        <v>0.13022876104488712</v>
      </c>
      <c r="N343" s="29">
        <v>-0.63074090377305836</v>
      </c>
      <c r="O343" s="29">
        <v>-0.38419752555705466</v>
      </c>
      <c r="P343" s="29">
        <v>0.17910807502330731</v>
      </c>
      <c r="Q343" s="29">
        <v>-0.21951809244247059</v>
      </c>
      <c r="R343" s="29">
        <v>-0.30014211370768573</v>
      </c>
      <c r="S343" s="29">
        <v>0.27068412849531731</v>
      </c>
      <c r="T343" s="46" t="str">
        <f t="shared" si="15"/>
        <v>大盘</v>
      </c>
      <c r="U343" s="46" t="str">
        <f t="shared" si="16"/>
        <v>成长</v>
      </c>
      <c r="V343" s="46" t="str">
        <f t="shared" si="17"/>
        <v>低</v>
      </c>
    </row>
    <row r="344" spans="1:22" s="26" customFormat="1" ht="17.399999999999999" customHeight="1" x14ac:dyDescent="0.25">
      <c r="A344" s="41" t="s">
        <v>179</v>
      </c>
      <c r="B344" s="41" t="s">
        <v>591</v>
      </c>
      <c r="C344" s="41" t="s">
        <v>1167</v>
      </c>
      <c r="D344" s="41" t="s">
        <v>1300</v>
      </c>
      <c r="E344" s="41" t="s">
        <v>1666</v>
      </c>
      <c r="F344" s="42" t="s">
        <v>1960</v>
      </c>
      <c r="G344" s="29">
        <v>-6.1132869448313948E-2</v>
      </c>
      <c r="H344" s="29">
        <v>-2.683860022080789E-2</v>
      </c>
      <c r="I344" s="29">
        <v>3.9684675265519637E-2</v>
      </c>
      <c r="J344" s="43">
        <v>4</v>
      </c>
      <c r="K344" s="29">
        <v>1.0760724463521318</v>
      </c>
      <c r="L344" s="29">
        <v>0.98684062042631782</v>
      </c>
      <c r="M344" s="29">
        <v>5.7474450949244867E-2</v>
      </c>
      <c r="N344" s="29">
        <v>-0.40194442479022024</v>
      </c>
      <c r="O344" s="29">
        <v>-0.38574481580410808</v>
      </c>
      <c r="P344" s="29">
        <v>9.1276124708779105E-2</v>
      </c>
      <c r="Q344" s="29">
        <v>-0.14466315843576075</v>
      </c>
      <c r="R344" s="29">
        <v>-0.22787672038442305</v>
      </c>
      <c r="S344" s="29">
        <v>0.18388712176996111</v>
      </c>
      <c r="T344" s="46" t="str">
        <f t="shared" si="15"/>
        <v>大盘</v>
      </c>
      <c r="U344" s="46" t="str">
        <f t="shared" si="16"/>
        <v>成长</v>
      </c>
      <c r="V344" s="46" t="str">
        <f t="shared" si="17"/>
        <v>低</v>
      </c>
    </row>
    <row r="345" spans="1:22" s="26" customFormat="1" ht="17.399999999999999" customHeight="1" x14ac:dyDescent="0.25">
      <c r="A345" s="41" t="s">
        <v>434</v>
      </c>
      <c r="B345" s="41" t="s">
        <v>846</v>
      </c>
      <c r="C345" s="41" t="s">
        <v>1177</v>
      </c>
      <c r="D345" s="41" t="s">
        <v>1599</v>
      </c>
      <c r="E345" s="41" t="s">
        <v>1961</v>
      </c>
      <c r="F345" s="42" t="s">
        <v>1962</v>
      </c>
      <c r="G345" s="29">
        <v>-0.10380704837153729</v>
      </c>
      <c r="H345" s="29">
        <v>-5.36378629421771E-4</v>
      </c>
      <c r="I345" s="29">
        <v>4.149317039026866E-2</v>
      </c>
      <c r="J345" s="43">
        <v>9</v>
      </c>
      <c r="K345" s="29">
        <v>1.0493337119196655</v>
      </c>
      <c r="L345" s="29">
        <v>0.75040507569020043</v>
      </c>
      <c r="M345" s="29">
        <v>0.12337899657439333</v>
      </c>
      <c r="N345" s="29">
        <v>-0.27585184723620471</v>
      </c>
      <c r="O345" s="29">
        <v>-0.38806367292052757</v>
      </c>
      <c r="P345" s="29">
        <v>6.1522313717122669E-2</v>
      </c>
      <c r="Q345" s="29">
        <v>-6.9149319502863543E-2</v>
      </c>
      <c r="R345" s="29">
        <v>-5.0208298756014902E-2</v>
      </c>
      <c r="S345" s="29">
        <v>7.0326262938914627E-2</v>
      </c>
      <c r="T345" s="46" t="str">
        <f t="shared" si="15"/>
        <v>大盘</v>
      </c>
      <c r="U345" s="46" t="str">
        <f t="shared" si="16"/>
        <v>成长</v>
      </c>
      <c r="V345" s="46" t="str">
        <f t="shared" si="17"/>
        <v>低</v>
      </c>
    </row>
    <row r="346" spans="1:22" s="26" customFormat="1" ht="17.399999999999999" customHeight="1" x14ac:dyDescent="0.25">
      <c r="A346" s="41" t="s">
        <v>375</v>
      </c>
      <c r="B346" s="41" t="s">
        <v>787</v>
      </c>
      <c r="C346" s="41" t="s">
        <v>1177</v>
      </c>
      <c r="D346" s="41" t="s">
        <v>1528</v>
      </c>
      <c r="E346" s="41" t="s">
        <v>1963</v>
      </c>
      <c r="F346" s="42" t="s">
        <v>1964</v>
      </c>
      <c r="G346" s="29">
        <v>-8.6766276198513848E-2</v>
      </c>
      <c r="H346" s="29">
        <v>-4.42349372736335E-2</v>
      </c>
      <c r="I346" s="29">
        <v>4.363225470793021E-2</v>
      </c>
      <c r="J346" s="43">
        <v>2</v>
      </c>
      <c r="K346" s="29">
        <v>1.0695684622334305</v>
      </c>
      <c r="L346" s="29">
        <v>0.83933575801434779</v>
      </c>
      <c r="M346" s="29">
        <v>0.14107176934355678</v>
      </c>
      <c r="N346" s="29">
        <v>-0.79506842387485233</v>
      </c>
      <c r="O346" s="29">
        <v>-0.38857232699447758</v>
      </c>
      <c r="P346" s="29">
        <v>0.25447892054576726</v>
      </c>
      <c r="Q346" s="29">
        <v>-0.13631063661288395</v>
      </c>
      <c r="R346" s="29">
        <v>-0.14372929618336239</v>
      </c>
      <c r="S346" s="29">
        <v>6.8660265098528767E-2</v>
      </c>
      <c r="T346" s="46" t="str">
        <f t="shared" si="15"/>
        <v>大盘</v>
      </c>
      <c r="U346" s="46" t="str">
        <f t="shared" si="16"/>
        <v>成长</v>
      </c>
      <c r="V346" s="46" t="str">
        <f t="shared" si="17"/>
        <v>低</v>
      </c>
    </row>
    <row r="347" spans="1:22" s="26" customFormat="1" ht="17.399999999999999" customHeight="1" x14ac:dyDescent="0.25">
      <c r="A347" s="41" t="s">
        <v>199</v>
      </c>
      <c r="B347" s="41" t="s">
        <v>611</v>
      </c>
      <c r="C347" s="41" t="s">
        <v>1167</v>
      </c>
      <c r="D347" s="41" t="s">
        <v>1243</v>
      </c>
      <c r="E347" s="41" t="s">
        <v>1965</v>
      </c>
      <c r="F347" s="42" t="s">
        <v>1966</v>
      </c>
      <c r="G347" s="29">
        <v>-0.15874119902147579</v>
      </c>
      <c r="H347" s="29">
        <v>-3.1788771871589162E-2</v>
      </c>
      <c r="I347" s="29">
        <v>6.0540723681496676E-2</v>
      </c>
      <c r="J347" s="43">
        <v>3</v>
      </c>
      <c r="K347" s="29">
        <v>1.037094776760398</v>
      </c>
      <c r="L347" s="29">
        <v>0.86617675819446116</v>
      </c>
      <c r="M347" s="29">
        <v>8.1728522208059665E-2</v>
      </c>
      <c r="N347" s="29">
        <v>-0.14541289786768452</v>
      </c>
      <c r="O347" s="29">
        <v>-0.38885740006527564</v>
      </c>
      <c r="P347" s="29">
        <v>0.13662532113844675</v>
      </c>
      <c r="Q347" s="29">
        <v>0.22610376461689127</v>
      </c>
      <c r="R347" s="29">
        <v>-6.9660343778909992E-2</v>
      </c>
      <c r="S347" s="29">
        <v>0.14005283450504677</v>
      </c>
      <c r="T347" s="46" t="str">
        <f t="shared" si="15"/>
        <v>大盘</v>
      </c>
      <c r="U347" s="46" t="str">
        <f t="shared" si="16"/>
        <v>成长</v>
      </c>
      <c r="V347" s="46" t="str">
        <f t="shared" si="17"/>
        <v>低</v>
      </c>
    </row>
    <row r="348" spans="1:22" s="26" customFormat="1" ht="17.399999999999999" customHeight="1" x14ac:dyDescent="0.25">
      <c r="A348" s="41" t="s">
        <v>473</v>
      </c>
      <c r="B348" s="41" t="s">
        <v>885</v>
      </c>
      <c r="C348" s="41" t="s">
        <v>1177</v>
      </c>
      <c r="D348" s="41" t="s">
        <v>1230</v>
      </c>
      <c r="E348" s="41" t="s">
        <v>1967</v>
      </c>
      <c r="F348" s="42" t="s">
        <v>1861</v>
      </c>
      <c r="G348" s="29">
        <v>-6.9190679912169983E-3</v>
      </c>
      <c r="H348" s="29">
        <v>-1.4418697616449211E-2</v>
      </c>
      <c r="I348" s="29">
        <v>3.5678537994915001E-2</v>
      </c>
      <c r="J348" s="43">
        <v>4</v>
      </c>
      <c r="K348" s="29">
        <v>1.0478426433400043</v>
      </c>
      <c r="L348" s="29">
        <v>0.97511397021315149</v>
      </c>
      <c r="M348" s="29">
        <v>0.10230298072657802</v>
      </c>
      <c r="N348" s="29">
        <v>-0.60108157678187402</v>
      </c>
      <c r="O348" s="29">
        <v>-0.39004377047671052</v>
      </c>
      <c r="P348" s="29">
        <v>0.11828708319826244</v>
      </c>
      <c r="Q348" s="29">
        <v>-0.15605419274724552</v>
      </c>
      <c r="R348" s="29">
        <v>-0.24017652326458727</v>
      </c>
      <c r="S348" s="29">
        <v>8.413602041320746E-2</v>
      </c>
      <c r="T348" s="46" t="str">
        <f t="shared" si="15"/>
        <v>大盘</v>
      </c>
      <c r="U348" s="46" t="str">
        <f t="shared" si="16"/>
        <v>成长</v>
      </c>
      <c r="V348" s="46" t="str">
        <f t="shared" si="17"/>
        <v>低</v>
      </c>
    </row>
    <row r="349" spans="1:22" s="26" customFormat="1" ht="17.399999999999999" customHeight="1" x14ac:dyDescent="0.25">
      <c r="A349" s="41" t="s">
        <v>283</v>
      </c>
      <c r="B349" s="41" t="s">
        <v>695</v>
      </c>
      <c r="C349" s="41" t="s">
        <v>1177</v>
      </c>
      <c r="D349" s="41" t="s">
        <v>1633</v>
      </c>
      <c r="E349" s="41" t="s">
        <v>1968</v>
      </c>
      <c r="F349" s="42" t="s">
        <v>1969</v>
      </c>
      <c r="G349" s="29">
        <v>-0.20457738065856493</v>
      </c>
      <c r="H349" s="29">
        <v>1.7845279251713749E-2</v>
      </c>
      <c r="I349" s="29">
        <v>0.1135657791758086</v>
      </c>
      <c r="J349" s="43">
        <v>7</v>
      </c>
      <c r="K349" s="29">
        <v>1.1651386695882071</v>
      </c>
      <c r="L349" s="29">
        <v>0.90828357256919823</v>
      </c>
      <c r="M349" s="29">
        <v>0.14312907857010423</v>
      </c>
      <c r="N349" s="29">
        <v>-0.48815505407533272</v>
      </c>
      <c r="O349" s="29">
        <v>-0.39053247086942894</v>
      </c>
      <c r="P349" s="29">
        <v>0.19732967597826923</v>
      </c>
      <c r="Q349" s="29">
        <v>2.1227193422082961E-2</v>
      </c>
      <c r="R349" s="29">
        <v>-0.47211942439286081</v>
      </c>
      <c r="S349" s="29">
        <v>0.30614281114717723</v>
      </c>
      <c r="T349" s="46" t="str">
        <f t="shared" si="15"/>
        <v>大盘</v>
      </c>
      <c r="U349" s="46" t="str">
        <f t="shared" si="16"/>
        <v>成长</v>
      </c>
      <c r="V349" s="46" t="str">
        <f t="shared" si="17"/>
        <v>低</v>
      </c>
    </row>
    <row r="350" spans="1:22" s="26" customFormat="1" ht="17.399999999999999" customHeight="1" x14ac:dyDescent="0.25">
      <c r="A350" s="41" t="s">
        <v>457</v>
      </c>
      <c r="B350" s="41" t="s">
        <v>869</v>
      </c>
      <c r="C350" s="41" t="s">
        <v>1167</v>
      </c>
      <c r="D350" s="41" t="s">
        <v>1599</v>
      </c>
      <c r="E350" s="41" t="s">
        <v>1970</v>
      </c>
      <c r="F350" s="42" t="s">
        <v>1971</v>
      </c>
      <c r="G350" s="29">
        <v>4.7265328191596123E-2</v>
      </c>
      <c r="H350" s="29">
        <v>3.2507355011149597E-2</v>
      </c>
      <c r="I350" s="29">
        <v>4.9697232096753842E-2</v>
      </c>
      <c r="J350" s="43">
        <v>9</v>
      </c>
      <c r="K350" s="29">
        <v>1.018670469065287</v>
      </c>
      <c r="L350" s="29">
        <v>0.91523137028291401</v>
      </c>
      <c r="M350" s="29">
        <v>0.11412593595774309</v>
      </c>
      <c r="N350" s="29">
        <v>-0.84756238875727841</v>
      </c>
      <c r="O350" s="29">
        <v>-0.39084466804849388</v>
      </c>
      <c r="P350" s="29">
        <v>0.24861843633297498</v>
      </c>
      <c r="Q350" s="29">
        <v>-0.21418785206262697</v>
      </c>
      <c r="R350" s="29">
        <v>-0.28890566191413347</v>
      </c>
      <c r="S350" s="29">
        <v>9.9684201327527241E-2</v>
      </c>
      <c r="T350" s="46" t="str">
        <f t="shared" si="15"/>
        <v>大盘</v>
      </c>
      <c r="U350" s="46" t="str">
        <f t="shared" si="16"/>
        <v>成长</v>
      </c>
      <c r="V350" s="46" t="str">
        <f t="shared" si="17"/>
        <v>低</v>
      </c>
    </row>
    <row r="351" spans="1:22" s="26" customFormat="1" ht="17.399999999999999" customHeight="1" x14ac:dyDescent="0.25">
      <c r="A351" s="41" t="s">
        <v>260</v>
      </c>
      <c r="B351" s="41" t="s">
        <v>672</v>
      </c>
      <c r="C351" s="41" t="s">
        <v>1167</v>
      </c>
      <c r="D351" s="41" t="s">
        <v>1190</v>
      </c>
      <c r="E351" s="41" t="s">
        <v>1570</v>
      </c>
      <c r="F351" s="42" t="s">
        <v>1972</v>
      </c>
      <c r="G351" s="29">
        <v>-3.3725212325561804E-2</v>
      </c>
      <c r="H351" s="29">
        <v>2.2989857683013714E-2</v>
      </c>
      <c r="I351" s="29">
        <v>8.320606934083527E-2</v>
      </c>
      <c r="J351" s="43">
        <v>7</v>
      </c>
      <c r="K351" s="29">
        <v>1.1516496022080043</v>
      </c>
      <c r="L351" s="29">
        <v>0.8832265020389688</v>
      </c>
      <c r="M351" s="29">
        <v>0.15810885479961734</v>
      </c>
      <c r="N351" s="29">
        <v>-1.0086492295334863</v>
      </c>
      <c r="O351" s="29">
        <v>-0.39158331354393267</v>
      </c>
      <c r="P351" s="29">
        <v>0.29042710216289946</v>
      </c>
      <c r="Q351" s="29">
        <v>-0.26381201062585707</v>
      </c>
      <c r="R351" s="29">
        <v>-0.36136903904914491</v>
      </c>
      <c r="S351" s="29">
        <v>0.13577707457080768</v>
      </c>
      <c r="T351" s="46" t="str">
        <f t="shared" si="15"/>
        <v>大盘</v>
      </c>
      <c r="U351" s="46" t="str">
        <f t="shared" si="16"/>
        <v>成长</v>
      </c>
      <c r="V351" s="46" t="str">
        <f t="shared" si="17"/>
        <v>低</v>
      </c>
    </row>
    <row r="352" spans="1:22" s="26" customFormat="1" ht="17.399999999999999" customHeight="1" x14ac:dyDescent="0.25">
      <c r="A352" s="41" t="s">
        <v>366</v>
      </c>
      <c r="B352" s="41" t="s">
        <v>778</v>
      </c>
      <c r="C352" s="41" t="s">
        <v>1177</v>
      </c>
      <c r="D352" s="41" t="s">
        <v>1434</v>
      </c>
      <c r="E352" s="41" t="s">
        <v>1973</v>
      </c>
      <c r="F352" s="42" t="s">
        <v>1974</v>
      </c>
      <c r="G352" s="29">
        <v>-0.16209727830081225</v>
      </c>
      <c r="H352" s="29">
        <v>-4.1940283142422354E-2</v>
      </c>
      <c r="I352" s="29">
        <v>5.2790612821851129E-2</v>
      </c>
      <c r="J352" s="43">
        <v>2</v>
      </c>
      <c r="K352" s="29">
        <v>1.1269896770454524</v>
      </c>
      <c r="L352" s="29">
        <v>0.96389992432464433</v>
      </c>
      <c r="M352" s="29">
        <v>0.12128261646892979</v>
      </c>
      <c r="N352" s="29">
        <v>-0.76353249523826772</v>
      </c>
      <c r="O352" s="29">
        <v>-0.39262515372768142</v>
      </c>
      <c r="P352" s="29">
        <v>0.18666753802494662</v>
      </c>
      <c r="Q352" s="29">
        <v>-0.13220434169653927</v>
      </c>
      <c r="R352" s="29">
        <v>-0.26235570350022314</v>
      </c>
      <c r="S352" s="29">
        <v>6.954893056869875E-2</v>
      </c>
      <c r="T352" s="46" t="str">
        <f t="shared" si="15"/>
        <v>大盘</v>
      </c>
      <c r="U352" s="46" t="str">
        <f t="shared" si="16"/>
        <v>成长</v>
      </c>
      <c r="V352" s="46" t="str">
        <f t="shared" si="17"/>
        <v>低</v>
      </c>
    </row>
    <row r="353" spans="1:22" s="26" customFormat="1" ht="17.399999999999999" customHeight="1" x14ac:dyDescent="0.25">
      <c r="A353" s="41" t="s">
        <v>521</v>
      </c>
      <c r="B353" s="41" t="s">
        <v>933</v>
      </c>
      <c r="C353" s="41" t="s">
        <v>1167</v>
      </c>
      <c r="D353" s="41" t="s">
        <v>1771</v>
      </c>
      <c r="E353" s="41" t="s">
        <v>1975</v>
      </c>
      <c r="F353" s="42" t="s">
        <v>1976</v>
      </c>
      <c r="G353" s="29">
        <v>-0.13498129020530564</v>
      </c>
      <c r="H353" s="29">
        <v>5.1946760962148751E-2</v>
      </c>
      <c r="I353" s="29">
        <v>9.1225062641846308E-2</v>
      </c>
      <c r="J353" s="43">
        <v>10</v>
      </c>
      <c r="K353" s="29">
        <v>0.99790276109593379</v>
      </c>
      <c r="L353" s="29">
        <v>0.86358905487681781</v>
      </c>
      <c r="M353" s="29">
        <v>7.7492908471122404E-2</v>
      </c>
      <c r="N353" s="29">
        <v>-0.60732068044477017</v>
      </c>
      <c r="O353" s="29">
        <v>-0.39444192660275229</v>
      </c>
      <c r="P353" s="29">
        <v>0.10994255601113784</v>
      </c>
      <c r="Q353" s="29">
        <v>-1.5920289588519067E-2</v>
      </c>
      <c r="R353" s="29">
        <v>-0.1924471264614924</v>
      </c>
      <c r="S353" s="29">
        <v>0.1700530848372947</v>
      </c>
      <c r="T353" s="46" t="str">
        <f t="shared" si="15"/>
        <v>大盘</v>
      </c>
      <c r="U353" s="46" t="str">
        <f t="shared" si="16"/>
        <v>成长</v>
      </c>
      <c r="V353" s="46" t="str">
        <f t="shared" si="17"/>
        <v>低</v>
      </c>
    </row>
    <row r="354" spans="1:22" s="26" customFormat="1" ht="17.399999999999999" customHeight="1" x14ac:dyDescent="0.25">
      <c r="A354" s="41" t="s">
        <v>451</v>
      </c>
      <c r="B354" s="41" t="s">
        <v>863</v>
      </c>
      <c r="C354" s="41" t="s">
        <v>1177</v>
      </c>
      <c r="D354" s="41" t="s">
        <v>1246</v>
      </c>
      <c r="E354" s="41" t="s">
        <v>1977</v>
      </c>
      <c r="F354" s="42" t="s">
        <v>1978</v>
      </c>
      <c r="G354" s="29">
        <v>6.4963009249751791E-2</v>
      </c>
      <c r="H354" s="29">
        <v>3.6089798677987055E-2</v>
      </c>
      <c r="I354" s="29">
        <v>2.5725971128844959E-2</v>
      </c>
      <c r="J354" s="43">
        <v>11</v>
      </c>
      <c r="K354" s="29">
        <v>1.045360478732837</v>
      </c>
      <c r="L354" s="29">
        <v>0.94693039375536081</v>
      </c>
      <c r="M354" s="29">
        <v>9.6673195141213406E-2</v>
      </c>
      <c r="N354" s="29">
        <v>-0.71107282529246141</v>
      </c>
      <c r="O354" s="29">
        <v>-0.39904074538676948</v>
      </c>
      <c r="P354" s="29">
        <v>0.16307810142530535</v>
      </c>
      <c r="Q354" s="29">
        <v>-0.37261967854479117</v>
      </c>
      <c r="R354" s="29">
        <v>-0.38142447247105471</v>
      </c>
      <c r="S354" s="29">
        <v>0.13701953149301391</v>
      </c>
      <c r="T354" s="46" t="str">
        <f t="shared" si="15"/>
        <v>大盘</v>
      </c>
      <c r="U354" s="46" t="str">
        <f t="shared" si="16"/>
        <v>成长</v>
      </c>
      <c r="V354" s="46" t="str">
        <f t="shared" si="17"/>
        <v>低</v>
      </c>
    </row>
    <row r="355" spans="1:22" s="26" customFormat="1" ht="17.399999999999999" customHeight="1" x14ac:dyDescent="0.25">
      <c r="A355" s="41" t="s">
        <v>319</v>
      </c>
      <c r="B355" s="41" t="s">
        <v>731</v>
      </c>
      <c r="C355" s="41" t="s">
        <v>1167</v>
      </c>
      <c r="D355" s="41" t="s">
        <v>1196</v>
      </c>
      <c r="E355" s="41" t="s">
        <v>1979</v>
      </c>
      <c r="F355" s="42" t="s">
        <v>1980</v>
      </c>
      <c r="G355" s="29">
        <v>2.7925796628205046E-2</v>
      </c>
      <c r="H355" s="29">
        <v>6.2468382146166269E-2</v>
      </c>
      <c r="I355" s="29">
        <v>3.3369591296833673E-2</v>
      </c>
      <c r="J355" s="43">
        <v>11</v>
      </c>
      <c r="K355" s="29">
        <v>0.9290426041126022</v>
      </c>
      <c r="L355" s="29">
        <v>0.76560107935091681</v>
      </c>
      <c r="M355" s="29">
        <v>8.6405793078547136E-2</v>
      </c>
      <c r="N355" s="29">
        <v>-0.4050778554663233</v>
      </c>
      <c r="O355" s="29">
        <v>-0.40189239776867081</v>
      </c>
      <c r="P355" s="29">
        <v>7.0253815078840945E-2</v>
      </c>
      <c r="Q355" s="29">
        <v>-8.7722719646643202E-2</v>
      </c>
      <c r="R355" s="29">
        <v>-0.20243719145893488</v>
      </c>
      <c r="S355" s="29">
        <v>7.0896209431257851E-2</v>
      </c>
      <c r="T355" s="46" t="str">
        <f t="shared" si="15"/>
        <v>大盘</v>
      </c>
      <c r="U355" s="46" t="str">
        <f t="shared" si="16"/>
        <v>成长</v>
      </c>
      <c r="V355" s="46" t="str">
        <f t="shared" si="17"/>
        <v>低</v>
      </c>
    </row>
    <row r="356" spans="1:22" s="26" customFormat="1" ht="17.399999999999999" customHeight="1" x14ac:dyDescent="0.25">
      <c r="A356" s="41" t="s">
        <v>537</v>
      </c>
      <c r="B356" s="41" t="s">
        <v>949</v>
      </c>
      <c r="C356" s="41" t="s">
        <v>1177</v>
      </c>
      <c r="D356" s="41" t="s">
        <v>1938</v>
      </c>
      <c r="E356" s="41" t="s">
        <v>1981</v>
      </c>
      <c r="F356" s="42" t="s">
        <v>1982</v>
      </c>
      <c r="G356" s="29">
        <v>-8.4680808430324411E-2</v>
      </c>
      <c r="H356" s="29">
        <v>-6.1164477248157538E-2</v>
      </c>
      <c r="I356" s="29">
        <v>4.9399764768374668E-2</v>
      </c>
      <c r="J356" s="43">
        <v>1</v>
      </c>
      <c r="K356" s="29">
        <v>1.0511754597780771</v>
      </c>
      <c r="L356" s="29">
        <v>1.0043086407543476</v>
      </c>
      <c r="M356" s="29">
        <v>0.11994886179394826</v>
      </c>
      <c r="N356" s="29">
        <v>-0.77199984597174276</v>
      </c>
      <c r="O356" s="29">
        <v>-0.40226402696708602</v>
      </c>
      <c r="P356" s="29">
        <v>0.1856518652698691</v>
      </c>
      <c r="Q356" s="29">
        <v>-0.24825761317521852</v>
      </c>
      <c r="R356" s="29">
        <v>-0.30339872648446514</v>
      </c>
      <c r="S356" s="29">
        <v>0.12395007606729037</v>
      </c>
      <c r="T356" s="46" t="str">
        <f t="shared" si="15"/>
        <v>大盘</v>
      </c>
      <c r="U356" s="46" t="str">
        <f t="shared" si="16"/>
        <v>成长</v>
      </c>
      <c r="V356" s="46" t="str">
        <f t="shared" si="17"/>
        <v>高</v>
      </c>
    </row>
    <row r="357" spans="1:22" s="26" customFormat="1" ht="17.399999999999999" customHeight="1" x14ac:dyDescent="0.25">
      <c r="A357" s="41" t="s">
        <v>415</v>
      </c>
      <c r="B357" s="41" t="s">
        <v>827</v>
      </c>
      <c r="C357" s="41" t="s">
        <v>1177</v>
      </c>
      <c r="D357" s="41" t="s">
        <v>1686</v>
      </c>
      <c r="E357" s="41" t="s">
        <v>1983</v>
      </c>
      <c r="F357" s="42" t="s">
        <v>1984</v>
      </c>
      <c r="G357" s="29">
        <v>-0.10503923078757005</v>
      </c>
      <c r="H357" s="29">
        <v>-4.2795544068343445E-3</v>
      </c>
      <c r="I357" s="29">
        <v>5.2466770450037607E-2</v>
      </c>
      <c r="J357" s="43">
        <v>7</v>
      </c>
      <c r="K357" s="29">
        <v>1.0805632548626294</v>
      </c>
      <c r="L357" s="29">
        <v>0.98077879587202299</v>
      </c>
      <c r="M357" s="29">
        <v>4.1564043489724187E-2</v>
      </c>
      <c r="N357" s="29">
        <v>-0.50264413492423043</v>
      </c>
      <c r="O357" s="29">
        <v>-0.40375663050406446</v>
      </c>
      <c r="P357" s="29">
        <v>8.6124386602858358E-2</v>
      </c>
      <c r="Q357" s="29">
        <v>-8.8525244629817881E-2</v>
      </c>
      <c r="R357" s="29">
        <v>-0.12015509640862736</v>
      </c>
      <c r="S357" s="29">
        <v>0.11196008207167994</v>
      </c>
      <c r="T357" s="46" t="str">
        <f t="shared" si="15"/>
        <v>大盘</v>
      </c>
      <c r="U357" s="46" t="str">
        <f t="shared" si="16"/>
        <v>成长</v>
      </c>
      <c r="V357" s="46" t="str">
        <f t="shared" si="17"/>
        <v>低</v>
      </c>
    </row>
    <row r="358" spans="1:22" s="26" customFormat="1" ht="17.399999999999999" customHeight="1" x14ac:dyDescent="0.25">
      <c r="A358" s="41" t="s">
        <v>536</v>
      </c>
      <c r="B358" s="41" t="s">
        <v>948</v>
      </c>
      <c r="C358" s="41" t="s">
        <v>1177</v>
      </c>
      <c r="D358" s="41" t="s">
        <v>1938</v>
      </c>
      <c r="E358" s="41" t="s">
        <v>1985</v>
      </c>
      <c r="F358" s="42" t="s">
        <v>1982</v>
      </c>
      <c r="G358" s="29">
        <v>-7.9015043585214495E-2</v>
      </c>
      <c r="H358" s="29">
        <v>-1.7519268376330249E-2</v>
      </c>
      <c r="I358" s="29">
        <v>3.4860154311900829E-2</v>
      </c>
      <c r="J358" s="43">
        <v>4</v>
      </c>
      <c r="K358" s="29">
        <v>0.9402095763373578</v>
      </c>
      <c r="L358" s="29">
        <v>0.7993518651108098</v>
      </c>
      <c r="M358" s="29">
        <v>9.4096414512227611E-2</v>
      </c>
      <c r="N358" s="29">
        <v>-0.6473558541933746</v>
      </c>
      <c r="O358" s="29">
        <v>-0.40393909430146552</v>
      </c>
      <c r="P358" s="29">
        <v>0.14668677092035651</v>
      </c>
      <c r="Q358" s="29">
        <v>-0.12953962447814868</v>
      </c>
      <c r="R358" s="29">
        <v>-0.18973900852759915</v>
      </c>
      <c r="S358" s="29">
        <v>7.8897340201489599E-2</v>
      </c>
      <c r="T358" s="46" t="str">
        <f t="shared" si="15"/>
        <v>大盘</v>
      </c>
      <c r="U358" s="46" t="str">
        <f t="shared" si="16"/>
        <v>成长</v>
      </c>
      <c r="V358" s="46" t="str">
        <f t="shared" si="17"/>
        <v>低</v>
      </c>
    </row>
    <row r="359" spans="1:22" s="26" customFormat="1" ht="17.399999999999999" customHeight="1" x14ac:dyDescent="0.25">
      <c r="A359" s="41" t="s">
        <v>486</v>
      </c>
      <c r="B359" s="41" t="s">
        <v>898</v>
      </c>
      <c r="C359" s="41" t="s">
        <v>1167</v>
      </c>
      <c r="D359" s="41" t="s">
        <v>1181</v>
      </c>
      <c r="E359" s="41" t="s">
        <v>1986</v>
      </c>
      <c r="F359" s="42" t="s">
        <v>1987</v>
      </c>
      <c r="G359" s="29">
        <v>3.2560403690583384E-2</v>
      </c>
      <c r="H359" s="29">
        <v>1.7433857508404624E-2</v>
      </c>
      <c r="I359" s="29">
        <v>2.9604883815059668E-2</v>
      </c>
      <c r="J359" s="43">
        <v>9</v>
      </c>
      <c r="K359" s="29">
        <v>1.1050509401992392</v>
      </c>
      <c r="L359" s="29">
        <v>0.97145632294748696</v>
      </c>
      <c r="M359" s="29">
        <v>7.6053284458934056E-2</v>
      </c>
      <c r="N359" s="29">
        <v>-0.47220083803897112</v>
      </c>
      <c r="O359" s="29">
        <v>-0.40565483258702534</v>
      </c>
      <c r="P359" s="29">
        <v>0.11842391261727077</v>
      </c>
      <c r="Q359" s="29">
        <v>-0.17337826260652545</v>
      </c>
      <c r="R359" s="29">
        <v>-0.19850003524191384</v>
      </c>
      <c r="S359" s="29">
        <v>5.6126758117175303E-2</v>
      </c>
      <c r="T359" s="46" t="str">
        <f t="shared" si="15"/>
        <v>大盘</v>
      </c>
      <c r="U359" s="46" t="str">
        <f t="shared" si="16"/>
        <v>成长</v>
      </c>
      <c r="V359" s="46" t="str">
        <f t="shared" si="17"/>
        <v>低</v>
      </c>
    </row>
    <row r="360" spans="1:22" s="26" customFormat="1" ht="17.399999999999999" customHeight="1" x14ac:dyDescent="0.25">
      <c r="A360" s="41" t="s">
        <v>403</v>
      </c>
      <c r="B360" s="41" t="s">
        <v>815</v>
      </c>
      <c r="C360" s="41" t="s">
        <v>1177</v>
      </c>
      <c r="D360" s="41" t="s">
        <v>1328</v>
      </c>
      <c r="E360" s="41" t="s">
        <v>1988</v>
      </c>
      <c r="F360" s="42" t="s">
        <v>1871</v>
      </c>
      <c r="G360" s="29">
        <v>-0.1396085897909051</v>
      </c>
      <c r="H360" s="29">
        <v>-2.3511158927037968E-2</v>
      </c>
      <c r="I360" s="29">
        <v>5.3008935641280459E-2</v>
      </c>
      <c r="J360" s="43">
        <v>5</v>
      </c>
      <c r="K360" s="29">
        <v>1.201741490692422</v>
      </c>
      <c r="L360" s="29">
        <v>0.98834483664793249</v>
      </c>
      <c r="M360" s="29">
        <v>0.12162953055655822</v>
      </c>
      <c r="N360" s="29">
        <v>-0.75422975091417044</v>
      </c>
      <c r="O360" s="29">
        <v>-0.40578090584414878</v>
      </c>
      <c r="P360" s="29">
        <v>0.1641273514705186</v>
      </c>
      <c r="Q360" s="29">
        <v>-6.1151496741470898E-2</v>
      </c>
      <c r="R360" s="29">
        <v>-0.14873954582351201</v>
      </c>
      <c r="S360" s="29">
        <v>8.1257148420331604E-2</v>
      </c>
      <c r="T360" s="46" t="str">
        <f t="shared" si="15"/>
        <v>大盘</v>
      </c>
      <c r="U360" s="46" t="str">
        <f t="shared" si="16"/>
        <v>成长</v>
      </c>
      <c r="V360" s="46" t="str">
        <f t="shared" si="17"/>
        <v>低</v>
      </c>
    </row>
    <row r="361" spans="1:22" s="26" customFormat="1" ht="17.399999999999999" customHeight="1" x14ac:dyDescent="0.25">
      <c r="A361" s="41" t="s">
        <v>439</v>
      </c>
      <c r="B361" s="41" t="s">
        <v>851</v>
      </c>
      <c r="C361" s="41" t="s">
        <v>1167</v>
      </c>
      <c r="D361" s="41" t="s">
        <v>1216</v>
      </c>
      <c r="E361" s="41" t="s">
        <v>1702</v>
      </c>
      <c r="F361" s="42" t="s">
        <v>1989</v>
      </c>
      <c r="G361" s="29">
        <v>-6.8159261919121139E-2</v>
      </c>
      <c r="H361" s="29">
        <v>2.2388951689325962E-2</v>
      </c>
      <c r="I361" s="29">
        <v>4.9186290227883518E-2</v>
      </c>
      <c r="J361" s="43">
        <v>9</v>
      </c>
      <c r="K361" s="29">
        <v>1.1482124515383394</v>
      </c>
      <c r="L361" s="29">
        <v>0.97936101908563777</v>
      </c>
      <c r="M361" s="29">
        <v>7.4794158596551474E-2</v>
      </c>
      <c r="N361" s="29">
        <v>-0.45652381316552793</v>
      </c>
      <c r="O361" s="29">
        <v>-0.40684771310873741</v>
      </c>
      <c r="P361" s="29">
        <v>8.9428049547674013E-2</v>
      </c>
      <c r="Q361" s="29">
        <v>-6.2226570887807919E-2</v>
      </c>
      <c r="R361" s="29">
        <v>-0.18696973776456996</v>
      </c>
      <c r="S361" s="29">
        <v>9.9221499907508379E-2</v>
      </c>
      <c r="T361" s="46" t="str">
        <f t="shared" si="15"/>
        <v>大盘</v>
      </c>
      <c r="U361" s="46" t="str">
        <f t="shared" si="16"/>
        <v>成长</v>
      </c>
      <c r="V361" s="46" t="str">
        <f t="shared" si="17"/>
        <v>低</v>
      </c>
    </row>
    <row r="362" spans="1:22" s="26" customFormat="1" ht="17.399999999999999" customHeight="1" x14ac:dyDescent="0.25">
      <c r="A362" s="41" t="s">
        <v>396</v>
      </c>
      <c r="B362" s="41" t="s">
        <v>808</v>
      </c>
      <c r="C362" s="41" t="s">
        <v>1177</v>
      </c>
      <c r="D362" s="41" t="s">
        <v>1235</v>
      </c>
      <c r="E362" s="41" t="s">
        <v>1378</v>
      </c>
      <c r="F362" s="42" t="s">
        <v>1927</v>
      </c>
      <c r="G362" s="29">
        <v>0.10619011246289312</v>
      </c>
      <c r="H362" s="29">
        <v>3.1031261258907483E-2</v>
      </c>
      <c r="I362" s="29">
        <v>5.163120380308072E-2</v>
      </c>
      <c r="J362" s="43">
        <v>6</v>
      </c>
      <c r="K362" s="29">
        <v>0.91154198717148671</v>
      </c>
      <c r="L362" s="29">
        <v>0.85694819373668185</v>
      </c>
      <c r="M362" s="29">
        <v>7.8002698380467445E-2</v>
      </c>
      <c r="N362" s="29">
        <v>-0.41946218684902498</v>
      </c>
      <c r="O362" s="29">
        <v>-0.40867478324565165</v>
      </c>
      <c r="P362" s="29">
        <v>9.1609095910855087E-2</v>
      </c>
      <c r="Q362" s="29">
        <v>-0.3648975684575313</v>
      </c>
      <c r="R362" s="29">
        <v>-0.22965522196765006</v>
      </c>
      <c r="S362" s="29">
        <v>8.7782355819682967E-2</v>
      </c>
      <c r="T362" s="46" t="str">
        <f t="shared" si="15"/>
        <v>大盘</v>
      </c>
      <c r="U362" s="46" t="str">
        <f t="shared" si="16"/>
        <v>成长</v>
      </c>
      <c r="V362" s="46" t="str">
        <f t="shared" si="17"/>
        <v>低</v>
      </c>
    </row>
    <row r="363" spans="1:22" s="26" customFormat="1" ht="17.399999999999999" customHeight="1" x14ac:dyDescent="0.25">
      <c r="A363" s="41" t="s">
        <v>276</v>
      </c>
      <c r="B363" s="41" t="s">
        <v>688</v>
      </c>
      <c r="C363" s="41" t="s">
        <v>1167</v>
      </c>
      <c r="D363" s="41" t="s">
        <v>1187</v>
      </c>
      <c r="E363" s="41" t="s">
        <v>1811</v>
      </c>
      <c r="F363" s="42" t="s">
        <v>1990</v>
      </c>
      <c r="G363" s="29">
        <v>-0.15411671107232425</v>
      </c>
      <c r="H363" s="29">
        <v>-2.8675789713375702E-2</v>
      </c>
      <c r="I363" s="29">
        <v>5.663752823648005E-2</v>
      </c>
      <c r="J363" s="43">
        <v>4</v>
      </c>
      <c r="K363" s="29">
        <v>1.0576620001907913</v>
      </c>
      <c r="L363" s="29">
        <v>0.91915049578153096</v>
      </c>
      <c r="M363" s="29">
        <v>6.5231296120184051E-2</v>
      </c>
      <c r="N363" s="29">
        <v>-7.9010883834365955E-2</v>
      </c>
      <c r="O363" s="29">
        <v>-0.40928136999156384</v>
      </c>
      <c r="P363" s="29">
        <v>0.12713016609303085</v>
      </c>
      <c r="Q363" s="29">
        <v>0.12613413001699544</v>
      </c>
      <c r="R363" s="29">
        <v>5.9657594214885923E-2</v>
      </c>
      <c r="S363" s="29">
        <v>5.4317307606724305E-2</v>
      </c>
      <c r="T363" s="46" t="str">
        <f t="shared" si="15"/>
        <v>小盘</v>
      </c>
      <c r="U363" s="46" t="str">
        <f t="shared" si="16"/>
        <v>成长</v>
      </c>
      <c r="V363" s="46" t="str">
        <f t="shared" si="17"/>
        <v>低</v>
      </c>
    </row>
    <row r="364" spans="1:22" s="26" customFormat="1" ht="17.399999999999999" customHeight="1" x14ac:dyDescent="0.25">
      <c r="A364" s="41" t="s">
        <v>152</v>
      </c>
      <c r="B364" s="41" t="s">
        <v>564</v>
      </c>
      <c r="C364" s="41" t="s">
        <v>1177</v>
      </c>
      <c r="D364" s="41" t="s">
        <v>1633</v>
      </c>
      <c r="E364" s="41" t="s">
        <v>1942</v>
      </c>
      <c r="F364" s="42" t="s">
        <v>1991</v>
      </c>
      <c r="G364" s="29">
        <v>-0.14983515136704115</v>
      </c>
      <c r="H364" s="29">
        <v>-5.9732807438407372E-2</v>
      </c>
      <c r="I364" s="29">
        <v>5.3056680057983231E-2</v>
      </c>
      <c r="J364" s="43">
        <v>2</v>
      </c>
      <c r="K364" s="29">
        <v>1.106838504826932</v>
      </c>
      <c r="L364" s="29">
        <v>0.89603920490501665</v>
      </c>
      <c r="M364" s="29">
        <v>0.15485356324515634</v>
      </c>
      <c r="N364" s="29">
        <v>-0.68250805488597377</v>
      </c>
      <c r="O364" s="29">
        <v>-0.4099992073386029</v>
      </c>
      <c r="P364" s="29">
        <v>0.16998306954741493</v>
      </c>
      <c r="Q364" s="29">
        <v>-6.9182786479987046E-2</v>
      </c>
      <c r="R364" s="29">
        <v>-8.9357408399152419E-2</v>
      </c>
      <c r="S364" s="29">
        <v>7.1463215891057141E-2</v>
      </c>
      <c r="T364" s="46" t="str">
        <f t="shared" si="15"/>
        <v>大盘</v>
      </c>
      <c r="U364" s="46" t="str">
        <f t="shared" si="16"/>
        <v>成长</v>
      </c>
      <c r="V364" s="46" t="str">
        <f t="shared" si="17"/>
        <v>低</v>
      </c>
    </row>
    <row r="365" spans="1:22" s="26" customFormat="1" ht="17.399999999999999" customHeight="1" x14ac:dyDescent="0.25">
      <c r="A365" s="41" t="s">
        <v>176</v>
      </c>
      <c r="B365" s="41" t="s">
        <v>588</v>
      </c>
      <c r="C365" s="41" t="s">
        <v>1177</v>
      </c>
      <c r="D365" s="41" t="s">
        <v>1300</v>
      </c>
      <c r="E365" s="41" t="s">
        <v>1992</v>
      </c>
      <c r="F365" s="42" t="s">
        <v>1302</v>
      </c>
      <c r="G365" s="29">
        <v>1.509239728351297E-2</v>
      </c>
      <c r="H365" s="29">
        <v>2.1847636738554766E-2</v>
      </c>
      <c r="I365" s="29">
        <v>3.8928075298477444E-2</v>
      </c>
      <c r="J365" s="43">
        <v>8</v>
      </c>
      <c r="K365" s="29">
        <v>0.90043550751495316</v>
      </c>
      <c r="L365" s="29">
        <v>0.90480056757410798</v>
      </c>
      <c r="M365" s="29">
        <v>2.1240935338186103E-2</v>
      </c>
      <c r="N365" s="29">
        <v>-4.4731332161701033E-2</v>
      </c>
      <c r="O365" s="29">
        <v>-0.4102062557893103</v>
      </c>
      <c r="P365" s="29">
        <v>0.17090046125726052</v>
      </c>
      <c r="Q365" s="29">
        <v>-0.22640240185531432</v>
      </c>
      <c r="R365" s="29">
        <v>-0.33340591784184387</v>
      </c>
      <c r="S365" s="29">
        <v>7.7291866940502024E-2</v>
      </c>
      <c r="T365" s="46" t="str">
        <f t="shared" si="15"/>
        <v>大盘</v>
      </c>
      <c r="U365" s="46" t="str">
        <f t="shared" si="16"/>
        <v>成长</v>
      </c>
      <c r="V365" s="46" t="str">
        <f t="shared" si="17"/>
        <v>低</v>
      </c>
    </row>
    <row r="366" spans="1:22" s="26" customFormat="1" ht="17.399999999999999" customHeight="1" x14ac:dyDescent="0.25">
      <c r="A366" s="41" t="s">
        <v>268</v>
      </c>
      <c r="B366" s="41" t="s">
        <v>680</v>
      </c>
      <c r="C366" s="41" t="s">
        <v>1177</v>
      </c>
      <c r="D366" s="41" t="s">
        <v>1323</v>
      </c>
      <c r="E366" s="41" t="s">
        <v>1993</v>
      </c>
      <c r="F366" s="42" t="s">
        <v>1619</v>
      </c>
      <c r="G366" s="29">
        <v>-8.7479893332121417E-2</v>
      </c>
      <c r="H366" s="29">
        <v>-4.0880804118920651E-2</v>
      </c>
      <c r="I366" s="29">
        <v>5.0217071280866485E-2</v>
      </c>
      <c r="J366" s="43">
        <v>3</v>
      </c>
      <c r="K366" s="29">
        <v>0.91347759988433253</v>
      </c>
      <c r="L366" s="29">
        <v>0.96336382638306306</v>
      </c>
      <c r="M366" s="29">
        <v>7.1327265163745115E-2</v>
      </c>
      <c r="N366" s="29">
        <v>-0.61457204352072414</v>
      </c>
      <c r="O366" s="29">
        <v>-0.41204802558673098</v>
      </c>
      <c r="P366" s="29">
        <v>0.14554047109922735</v>
      </c>
      <c r="Q366" s="29">
        <v>-0.27221319088403773</v>
      </c>
      <c r="R366" s="29">
        <v>-0.45093505030165842</v>
      </c>
      <c r="S366" s="29">
        <v>0.12968532363181243</v>
      </c>
      <c r="T366" s="46" t="str">
        <f t="shared" si="15"/>
        <v>大盘</v>
      </c>
      <c r="U366" s="46" t="str">
        <f t="shared" si="16"/>
        <v>成长</v>
      </c>
      <c r="V366" s="46" t="str">
        <f t="shared" si="17"/>
        <v>低</v>
      </c>
    </row>
    <row r="367" spans="1:22" s="26" customFormat="1" ht="17.399999999999999" customHeight="1" x14ac:dyDescent="0.25">
      <c r="A367" s="41" t="s">
        <v>532</v>
      </c>
      <c r="B367" s="41" t="s">
        <v>944</v>
      </c>
      <c r="C367" s="41" t="s">
        <v>1167</v>
      </c>
      <c r="D367" s="41" t="s">
        <v>1363</v>
      </c>
      <c r="E367" s="41" t="s">
        <v>1994</v>
      </c>
      <c r="F367" s="42" t="s">
        <v>1995</v>
      </c>
      <c r="G367" s="29">
        <v>-7.1704159352106001E-2</v>
      </c>
      <c r="H367" s="29">
        <v>1.0333985545219257E-2</v>
      </c>
      <c r="I367" s="29">
        <v>6.2484889876723154E-2</v>
      </c>
      <c r="J367" s="43">
        <v>7</v>
      </c>
      <c r="K367" s="29">
        <v>1.0618431729123459</v>
      </c>
      <c r="L367" s="29">
        <v>0.96882748353379489</v>
      </c>
      <c r="M367" s="29">
        <v>6.8617367666203147E-2</v>
      </c>
      <c r="N367" s="29">
        <v>-0.2378395016630642</v>
      </c>
      <c r="O367" s="29">
        <v>-0.41335898358345896</v>
      </c>
      <c r="P367" s="29">
        <v>0.12215515893999861</v>
      </c>
      <c r="Q367" s="29">
        <v>8.8908652081019446E-2</v>
      </c>
      <c r="R367" s="29">
        <v>-6.3037065081706159E-2</v>
      </c>
      <c r="S367" s="29">
        <v>0.18543455267902431</v>
      </c>
      <c r="T367" s="46" t="str">
        <f t="shared" si="15"/>
        <v>大盘</v>
      </c>
      <c r="U367" s="46" t="str">
        <f t="shared" si="16"/>
        <v>成长</v>
      </c>
      <c r="V367" s="46" t="str">
        <f t="shared" si="17"/>
        <v>低</v>
      </c>
    </row>
    <row r="368" spans="1:22" s="26" customFormat="1" ht="17.399999999999999" customHeight="1" x14ac:dyDescent="0.25">
      <c r="A368" s="41" t="s">
        <v>325</v>
      </c>
      <c r="B368" s="41" t="s">
        <v>737</v>
      </c>
      <c r="C368" s="41" t="s">
        <v>1177</v>
      </c>
      <c r="D368" s="41" t="s">
        <v>1377</v>
      </c>
      <c r="E368" s="41" t="s">
        <v>1329</v>
      </c>
      <c r="F368" s="42" t="s">
        <v>1996</v>
      </c>
      <c r="G368" s="29">
        <v>1.3401176272403337E-2</v>
      </c>
      <c r="H368" s="29">
        <v>-3.1431803006972285E-2</v>
      </c>
      <c r="I368" s="29">
        <v>5.853808941532803E-2</v>
      </c>
      <c r="J368" s="43">
        <v>4</v>
      </c>
      <c r="K368" s="29">
        <v>1.0341346559831108</v>
      </c>
      <c r="L368" s="29">
        <v>0.97379989549707913</v>
      </c>
      <c r="M368" s="29">
        <v>0.1221098724286938</v>
      </c>
      <c r="N368" s="29">
        <v>-0.8078589868065108</v>
      </c>
      <c r="O368" s="29">
        <v>-0.41783743068538254</v>
      </c>
      <c r="P368" s="29">
        <v>0.20378248487041251</v>
      </c>
      <c r="Q368" s="29">
        <v>-0.13341062507747939</v>
      </c>
      <c r="R368" s="29">
        <v>-0.224923706765597</v>
      </c>
      <c r="S368" s="29">
        <v>0.15003484779950849</v>
      </c>
      <c r="T368" s="46" t="str">
        <f t="shared" si="15"/>
        <v>大盘</v>
      </c>
      <c r="U368" s="46" t="str">
        <f t="shared" si="16"/>
        <v>成长</v>
      </c>
      <c r="V368" s="46" t="str">
        <f t="shared" si="17"/>
        <v>低</v>
      </c>
    </row>
    <row r="369" spans="1:22" s="26" customFormat="1" ht="17.399999999999999" customHeight="1" x14ac:dyDescent="0.25">
      <c r="A369" s="41" t="s">
        <v>326</v>
      </c>
      <c r="B369" s="41" t="s">
        <v>738</v>
      </c>
      <c r="C369" s="41" t="s">
        <v>1167</v>
      </c>
      <c r="D369" s="41" t="s">
        <v>1377</v>
      </c>
      <c r="E369" s="41" t="s">
        <v>1997</v>
      </c>
      <c r="F369" s="42" t="s">
        <v>1998</v>
      </c>
      <c r="G369" s="29">
        <v>-0.1009744359834755</v>
      </c>
      <c r="H369" s="29">
        <v>1.1357358624927474E-2</v>
      </c>
      <c r="I369" s="29">
        <v>7.085793609732198E-2</v>
      </c>
      <c r="J369" s="43">
        <v>6</v>
      </c>
      <c r="K369" s="29">
        <v>1.1653188836182686</v>
      </c>
      <c r="L369" s="29">
        <v>1.0299496265433328</v>
      </c>
      <c r="M369" s="29">
        <v>0.11097218633892461</v>
      </c>
      <c r="N369" s="29">
        <v>-0.83910513536032327</v>
      </c>
      <c r="O369" s="29">
        <v>-0.42096711540278337</v>
      </c>
      <c r="P369" s="29">
        <v>0.20346020828138334</v>
      </c>
      <c r="Q369" s="29">
        <v>-0.12642859255027564</v>
      </c>
      <c r="R369" s="29">
        <v>-0.21272900503379064</v>
      </c>
      <c r="S369" s="29">
        <v>0.21319223018731304</v>
      </c>
      <c r="T369" s="46" t="str">
        <f t="shared" si="15"/>
        <v>大盘</v>
      </c>
      <c r="U369" s="46" t="str">
        <f t="shared" si="16"/>
        <v>成长</v>
      </c>
      <c r="V369" s="46" t="str">
        <f t="shared" si="17"/>
        <v>高</v>
      </c>
    </row>
    <row r="370" spans="1:22" s="26" customFormat="1" ht="17.399999999999999" customHeight="1" x14ac:dyDescent="0.25">
      <c r="A370" s="41" t="s">
        <v>307</v>
      </c>
      <c r="B370" s="41" t="s">
        <v>719</v>
      </c>
      <c r="C370" s="41" t="s">
        <v>1177</v>
      </c>
      <c r="D370" s="41" t="s">
        <v>1202</v>
      </c>
      <c r="E370" s="41" t="s">
        <v>1999</v>
      </c>
      <c r="F370" s="42" t="s">
        <v>1605</v>
      </c>
      <c r="G370" s="29">
        <v>-8.4385675293899676E-2</v>
      </c>
      <c r="H370" s="29">
        <v>3.0642310915109383E-2</v>
      </c>
      <c r="I370" s="29">
        <v>5.1424832417022108E-2</v>
      </c>
      <c r="J370" s="43">
        <v>10</v>
      </c>
      <c r="K370" s="29">
        <v>1.013178215004634</v>
      </c>
      <c r="L370" s="29">
        <v>0.89906995398406997</v>
      </c>
      <c r="M370" s="29">
        <v>4.6320819863010641E-2</v>
      </c>
      <c r="N370" s="29">
        <v>-0.37148200303692935</v>
      </c>
      <c r="O370" s="29">
        <v>-0.42437617537407896</v>
      </c>
      <c r="P370" s="29">
        <v>7.2366016640888445E-2</v>
      </c>
      <c r="Q370" s="29">
        <v>-1.722992461788531E-2</v>
      </c>
      <c r="R370" s="29">
        <v>-0.21367622461655075</v>
      </c>
      <c r="S370" s="29">
        <v>0.12085742509081186</v>
      </c>
      <c r="T370" s="46" t="str">
        <f t="shared" si="15"/>
        <v>大盘</v>
      </c>
      <c r="U370" s="46" t="str">
        <f t="shared" si="16"/>
        <v>成长</v>
      </c>
      <c r="V370" s="46" t="str">
        <f t="shared" si="17"/>
        <v>低</v>
      </c>
    </row>
    <row r="371" spans="1:22" s="26" customFormat="1" ht="17.399999999999999" customHeight="1" x14ac:dyDescent="0.25">
      <c r="A371" s="41" t="s">
        <v>239</v>
      </c>
      <c r="B371" s="41" t="s">
        <v>651</v>
      </c>
      <c r="C371" s="41" t="s">
        <v>1167</v>
      </c>
      <c r="D371" s="41" t="s">
        <v>1300</v>
      </c>
      <c r="E371" s="41" t="s">
        <v>2000</v>
      </c>
      <c r="F371" s="42" t="s">
        <v>1652</v>
      </c>
      <c r="G371" s="29">
        <v>-5.8146384477469143E-2</v>
      </c>
      <c r="H371" s="29">
        <v>-4.0511157943768493E-2</v>
      </c>
      <c r="I371" s="29">
        <v>2.7421008788054702E-2</v>
      </c>
      <c r="J371" s="43">
        <v>1</v>
      </c>
      <c r="K371" s="29">
        <v>1.0886646132917075</v>
      </c>
      <c r="L371" s="29">
        <v>0.98141500438722051</v>
      </c>
      <c r="M371" s="29">
        <v>5.8620731112989821E-2</v>
      </c>
      <c r="N371" s="29">
        <v>-0.42730972251892158</v>
      </c>
      <c r="O371" s="29">
        <v>-0.42570057249353427</v>
      </c>
      <c r="P371" s="29">
        <v>0.12577319541818588</v>
      </c>
      <c r="Q371" s="29">
        <v>-5.7492899434038208E-2</v>
      </c>
      <c r="R371" s="29">
        <v>-0.19336876811662987</v>
      </c>
      <c r="S371" s="29">
        <v>0.13108562520244191</v>
      </c>
      <c r="T371" s="46" t="str">
        <f t="shared" si="15"/>
        <v>大盘</v>
      </c>
      <c r="U371" s="46" t="str">
        <f t="shared" si="16"/>
        <v>成长</v>
      </c>
      <c r="V371" s="46" t="str">
        <f t="shared" si="17"/>
        <v>低</v>
      </c>
    </row>
    <row r="372" spans="1:22" s="26" customFormat="1" ht="17.399999999999999" customHeight="1" x14ac:dyDescent="0.25">
      <c r="A372" s="41" t="s">
        <v>541</v>
      </c>
      <c r="B372" s="41" t="s">
        <v>953</v>
      </c>
      <c r="C372" s="41" t="s">
        <v>1167</v>
      </c>
      <c r="D372" s="41" t="s">
        <v>1938</v>
      </c>
      <c r="E372" s="41" t="s">
        <v>2001</v>
      </c>
      <c r="F372" s="42" t="s">
        <v>2002</v>
      </c>
      <c r="G372" s="29">
        <v>-7.8586107441028702E-2</v>
      </c>
      <c r="H372" s="29">
        <v>-4.2202252350696905E-3</v>
      </c>
      <c r="I372" s="29">
        <v>3.385362941778506E-2</v>
      </c>
      <c r="J372" s="43">
        <v>5</v>
      </c>
      <c r="K372" s="29">
        <v>1.0493380638333178</v>
      </c>
      <c r="L372" s="29">
        <v>0.97813392793882059</v>
      </c>
      <c r="M372" s="29">
        <v>8.8156600048307651E-2</v>
      </c>
      <c r="N372" s="29">
        <v>-0.75304151706517519</v>
      </c>
      <c r="O372" s="29">
        <v>-0.42773974092883288</v>
      </c>
      <c r="P372" s="29">
        <v>0.20662809158907577</v>
      </c>
      <c r="Q372" s="29">
        <v>-4.5102368320752796E-2</v>
      </c>
      <c r="R372" s="29">
        <v>-0.13377487466098839</v>
      </c>
      <c r="S372" s="29">
        <v>0.11330838521916416</v>
      </c>
      <c r="T372" s="46" t="str">
        <f t="shared" si="15"/>
        <v>大盘</v>
      </c>
      <c r="U372" s="46" t="str">
        <f t="shared" si="16"/>
        <v>成长</v>
      </c>
      <c r="V372" s="46" t="str">
        <f t="shared" si="17"/>
        <v>低</v>
      </c>
    </row>
    <row r="373" spans="1:22" s="26" customFormat="1" ht="17.399999999999999" customHeight="1" x14ac:dyDescent="0.25">
      <c r="A373" s="41" t="s">
        <v>259</v>
      </c>
      <c r="B373" s="41" t="s">
        <v>671</v>
      </c>
      <c r="C373" s="41" t="s">
        <v>1167</v>
      </c>
      <c r="D373" s="41" t="s">
        <v>1579</v>
      </c>
      <c r="E373" s="41" t="s">
        <v>2003</v>
      </c>
      <c r="F373" s="42" t="s">
        <v>2004</v>
      </c>
      <c r="G373" s="29">
        <v>-6.2022777942388529E-2</v>
      </c>
      <c r="H373" s="29">
        <v>-5.8196554451242812E-2</v>
      </c>
      <c r="I373" s="29">
        <v>2.8040538165365964E-2</v>
      </c>
      <c r="J373" s="43">
        <v>0</v>
      </c>
      <c r="K373" s="29">
        <v>1.0630357928820366</v>
      </c>
      <c r="L373" s="29">
        <v>0.83378237535032262</v>
      </c>
      <c r="M373" s="29">
        <v>0.12276717605486617</v>
      </c>
      <c r="N373" s="29">
        <v>-0.42257691111868434</v>
      </c>
      <c r="O373" s="29">
        <v>-0.42801124593808426</v>
      </c>
      <c r="P373" s="29">
        <v>7.3877764435592741E-2</v>
      </c>
      <c r="Q373" s="29">
        <v>-8.5598775608383595E-2</v>
      </c>
      <c r="R373" s="29">
        <v>-3.8117341662920017E-2</v>
      </c>
      <c r="S373" s="29">
        <v>6.4345146450436888E-2</v>
      </c>
      <c r="T373" s="46" t="str">
        <f t="shared" si="15"/>
        <v>大盘</v>
      </c>
      <c r="U373" s="46" t="str">
        <f t="shared" si="16"/>
        <v>成长</v>
      </c>
      <c r="V373" s="46" t="str">
        <f t="shared" si="17"/>
        <v>低</v>
      </c>
    </row>
    <row r="374" spans="1:22" s="26" customFormat="1" ht="17.399999999999999" customHeight="1" x14ac:dyDescent="0.25">
      <c r="A374" s="41" t="s">
        <v>191</v>
      </c>
      <c r="B374" s="41" t="s">
        <v>603</v>
      </c>
      <c r="C374" s="41" t="s">
        <v>1167</v>
      </c>
      <c r="D374" s="41" t="s">
        <v>1199</v>
      </c>
      <c r="E374" s="41" t="s">
        <v>2005</v>
      </c>
      <c r="F374" s="42" t="s">
        <v>2006</v>
      </c>
      <c r="G374" s="29">
        <v>-0.15152349523261266</v>
      </c>
      <c r="H374" s="29">
        <v>2.8599690588198049E-3</v>
      </c>
      <c r="I374" s="29">
        <v>8.3473473764937897E-2</v>
      </c>
      <c r="J374" s="43">
        <v>9</v>
      </c>
      <c r="K374" s="29">
        <v>1.1171160064403776</v>
      </c>
      <c r="L374" s="29">
        <v>0.88413703972580804</v>
      </c>
      <c r="M374" s="29">
        <v>0.12463431264226368</v>
      </c>
      <c r="N374" s="29">
        <v>-0.62432577542423839</v>
      </c>
      <c r="O374" s="29">
        <v>-0.4291234260157058</v>
      </c>
      <c r="P374" s="29">
        <v>0.10424731278676233</v>
      </c>
      <c r="Q374" s="29">
        <v>-6.2586621811597534E-2</v>
      </c>
      <c r="R374" s="29">
        <v>-0.34173997022048574</v>
      </c>
      <c r="S374" s="29">
        <v>0.14588381563566249</v>
      </c>
      <c r="T374" s="46" t="str">
        <f t="shared" si="15"/>
        <v>大盘</v>
      </c>
      <c r="U374" s="46" t="str">
        <f t="shared" si="16"/>
        <v>成长</v>
      </c>
      <c r="V374" s="46" t="str">
        <f t="shared" si="17"/>
        <v>低</v>
      </c>
    </row>
    <row r="375" spans="1:22" s="26" customFormat="1" ht="17.399999999999999" customHeight="1" x14ac:dyDescent="0.25">
      <c r="A375" s="41" t="s">
        <v>357</v>
      </c>
      <c r="B375" s="41" t="s">
        <v>769</v>
      </c>
      <c r="C375" s="41" t="s">
        <v>1167</v>
      </c>
      <c r="D375" s="41" t="s">
        <v>1238</v>
      </c>
      <c r="E375" s="41" t="s">
        <v>1857</v>
      </c>
      <c r="F375" s="42" t="s">
        <v>2007</v>
      </c>
      <c r="G375" s="29">
        <v>-3.7905745933686341E-2</v>
      </c>
      <c r="H375" s="29">
        <v>-7.0113374659987278E-3</v>
      </c>
      <c r="I375" s="29">
        <v>4.8176443260435887E-2</v>
      </c>
      <c r="J375" s="43">
        <v>6</v>
      </c>
      <c r="K375" s="29">
        <v>0.91635194273108567</v>
      </c>
      <c r="L375" s="29">
        <v>0.82432426309980011</v>
      </c>
      <c r="M375" s="29">
        <v>4.2188134522412137E-2</v>
      </c>
      <c r="N375" s="29">
        <v>-0.30319875782184963</v>
      </c>
      <c r="O375" s="29">
        <v>-0.42942530170164267</v>
      </c>
      <c r="P375" s="29">
        <v>0.10055114816508343</v>
      </c>
      <c r="Q375" s="29">
        <v>-0.10506861949007673</v>
      </c>
      <c r="R375" s="29">
        <v>-0.20492325962110944</v>
      </c>
      <c r="S375" s="29">
        <v>9.1087369515866448E-2</v>
      </c>
      <c r="T375" s="46" t="str">
        <f t="shared" si="15"/>
        <v>大盘</v>
      </c>
      <c r="U375" s="46" t="str">
        <f t="shared" si="16"/>
        <v>成长</v>
      </c>
      <c r="V375" s="46" t="str">
        <f t="shared" si="17"/>
        <v>低</v>
      </c>
    </row>
    <row r="376" spans="1:22" s="26" customFormat="1" ht="17.399999999999999" customHeight="1" x14ac:dyDescent="0.25">
      <c r="A376" s="41" t="s">
        <v>412</v>
      </c>
      <c r="B376" s="41" t="s">
        <v>824</v>
      </c>
      <c r="C376" s="41" t="s">
        <v>1177</v>
      </c>
      <c r="D376" s="41" t="s">
        <v>1393</v>
      </c>
      <c r="E376" s="41" t="s">
        <v>2008</v>
      </c>
      <c r="F376" s="42" t="s">
        <v>2009</v>
      </c>
      <c r="G376" s="29">
        <v>-1.5940502235642362E-2</v>
      </c>
      <c r="H376" s="29">
        <v>3.4020447808193001E-2</v>
      </c>
      <c r="I376" s="29">
        <v>3.8248422553731468E-2</v>
      </c>
      <c r="J376" s="43">
        <v>10</v>
      </c>
      <c r="K376" s="29">
        <v>0.98492302980262869</v>
      </c>
      <c r="L376" s="29">
        <v>0.8625932629508658</v>
      </c>
      <c r="M376" s="29">
        <v>5.7326226319184381E-2</v>
      </c>
      <c r="N376" s="29">
        <v>-0.5363445976275798</v>
      </c>
      <c r="O376" s="29">
        <v>-0.43081233430152149</v>
      </c>
      <c r="P376" s="29">
        <v>7.3354059060863328E-2</v>
      </c>
      <c r="Q376" s="29">
        <v>-8.1258709189000924E-2</v>
      </c>
      <c r="R376" s="29">
        <v>-4.9973465269343244E-2</v>
      </c>
      <c r="S376" s="29">
        <v>7.4920301369833714E-2</v>
      </c>
      <c r="T376" s="46" t="str">
        <f t="shared" si="15"/>
        <v>大盘</v>
      </c>
      <c r="U376" s="46" t="str">
        <f t="shared" si="16"/>
        <v>成长</v>
      </c>
      <c r="V376" s="46" t="str">
        <f t="shared" si="17"/>
        <v>低</v>
      </c>
    </row>
    <row r="377" spans="1:22" s="26" customFormat="1" ht="17.399999999999999" customHeight="1" x14ac:dyDescent="0.25">
      <c r="A377" s="41" t="s">
        <v>435</v>
      </c>
      <c r="B377" s="41" t="s">
        <v>847</v>
      </c>
      <c r="C377" s="41" t="s">
        <v>1167</v>
      </c>
      <c r="D377" s="41" t="s">
        <v>1599</v>
      </c>
      <c r="E377" s="41" t="s">
        <v>1706</v>
      </c>
      <c r="F377" s="42" t="s">
        <v>1741</v>
      </c>
      <c r="G377" s="29">
        <v>-9.0940216683966874E-2</v>
      </c>
      <c r="H377" s="29">
        <v>-1.5038231509881008E-3</v>
      </c>
      <c r="I377" s="29">
        <v>4.9669680898014684E-2</v>
      </c>
      <c r="J377" s="43">
        <v>6</v>
      </c>
      <c r="K377" s="29">
        <v>1.1986923119888158</v>
      </c>
      <c r="L377" s="29">
        <v>0.95703913098258253</v>
      </c>
      <c r="M377" s="29">
        <v>0.14409835788508302</v>
      </c>
      <c r="N377" s="29">
        <v>-0.8282155134412269</v>
      </c>
      <c r="O377" s="29">
        <v>-0.43121334443786324</v>
      </c>
      <c r="P377" s="29">
        <v>0.18526810125429993</v>
      </c>
      <c r="Q377" s="29">
        <v>-2.3167597412847483E-2</v>
      </c>
      <c r="R377" s="29">
        <v>-0.20717171733805176</v>
      </c>
      <c r="S377" s="29">
        <v>0.12245862484407881</v>
      </c>
      <c r="T377" s="46" t="str">
        <f t="shared" si="15"/>
        <v>大盘</v>
      </c>
      <c r="U377" s="46" t="str">
        <f t="shared" si="16"/>
        <v>成长</v>
      </c>
      <c r="V377" s="46" t="str">
        <f t="shared" si="17"/>
        <v>低</v>
      </c>
    </row>
    <row r="378" spans="1:22" s="26" customFormat="1" ht="17.399999999999999" customHeight="1" x14ac:dyDescent="0.25">
      <c r="A378" s="41" t="s">
        <v>228</v>
      </c>
      <c r="B378" s="41" t="s">
        <v>640</v>
      </c>
      <c r="C378" s="41" t="s">
        <v>1167</v>
      </c>
      <c r="D378" s="41" t="s">
        <v>1222</v>
      </c>
      <c r="E378" s="41" t="s">
        <v>2010</v>
      </c>
      <c r="F378" s="42" t="s">
        <v>2011</v>
      </c>
      <c r="G378" s="29">
        <v>1.7868897326061783E-2</v>
      </c>
      <c r="H378" s="29">
        <v>1.0347162729448217E-2</v>
      </c>
      <c r="I378" s="29">
        <v>7.0990388742075652E-2</v>
      </c>
      <c r="J378" s="43">
        <v>6</v>
      </c>
      <c r="K378" s="29">
        <v>1.0603584352172346</v>
      </c>
      <c r="L378" s="29">
        <v>0.88643117248409398</v>
      </c>
      <c r="M378" s="29">
        <v>7.5283578914697336E-2</v>
      </c>
      <c r="N378" s="29">
        <v>-0.86224306815067031</v>
      </c>
      <c r="O378" s="29">
        <v>-0.43150916420285834</v>
      </c>
      <c r="P378" s="29">
        <v>0.21007945204805206</v>
      </c>
      <c r="Q378" s="29">
        <v>-0.184863808635923</v>
      </c>
      <c r="R378" s="29">
        <v>-0.24887085152913299</v>
      </c>
      <c r="S378" s="29">
        <v>6.6579605527899044E-2</v>
      </c>
      <c r="T378" s="46" t="str">
        <f t="shared" si="15"/>
        <v>大盘</v>
      </c>
      <c r="U378" s="46" t="str">
        <f t="shared" si="16"/>
        <v>成长</v>
      </c>
      <c r="V378" s="46" t="str">
        <f t="shared" si="17"/>
        <v>低</v>
      </c>
    </row>
    <row r="379" spans="1:22" s="26" customFormat="1" ht="17.399999999999999" customHeight="1" x14ac:dyDescent="0.25">
      <c r="A379" s="41" t="s">
        <v>262</v>
      </c>
      <c r="B379" s="41" t="s">
        <v>674</v>
      </c>
      <c r="C379" s="41" t="s">
        <v>1167</v>
      </c>
      <c r="D379" s="41" t="s">
        <v>1260</v>
      </c>
      <c r="E379" s="41" t="s">
        <v>2012</v>
      </c>
      <c r="F379" s="42" t="s">
        <v>2013</v>
      </c>
      <c r="G379" s="29">
        <v>-0.15548696527427788</v>
      </c>
      <c r="H379" s="29">
        <v>-5.8218970924389289E-2</v>
      </c>
      <c r="I379" s="29">
        <v>4.6076467840328705E-2</v>
      </c>
      <c r="J379" s="43">
        <v>0</v>
      </c>
      <c r="K379" s="29">
        <v>1.0940825168369785</v>
      </c>
      <c r="L379" s="29">
        <v>0.98317326050420617</v>
      </c>
      <c r="M379" s="29">
        <v>0.10457850967907299</v>
      </c>
      <c r="N379" s="29">
        <v>-0.64698864630352526</v>
      </c>
      <c r="O379" s="29">
        <v>-0.43315650122583954</v>
      </c>
      <c r="P379" s="29">
        <v>0.17845352912593729</v>
      </c>
      <c r="Q379" s="29">
        <v>-0.19833200114463687</v>
      </c>
      <c r="R379" s="29">
        <v>-0.16155814199372084</v>
      </c>
      <c r="S379" s="29">
        <v>0.13271016981587636</v>
      </c>
      <c r="T379" s="46" t="str">
        <f t="shared" si="15"/>
        <v>大盘</v>
      </c>
      <c r="U379" s="46" t="str">
        <f t="shared" si="16"/>
        <v>成长</v>
      </c>
      <c r="V379" s="46" t="str">
        <f t="shared" si="17"/>
        <v>低</v>
      </c>
    </row>
    <row r="380" spans="1:22" s="26" customFormat="1" ht="17.399999999999999" customHeight="1" x14ac:dyDescent="0.25">
      <c r="A380" s="41" t="s">
        <v>535</v>
      </c>
      <c r="B380" s="41" t="s">
        <v>947</v>
      </c>
      <c r="C380" s="41" t="s">
        <v>1167</v>
      </c>
      <c r="D380" s="41" t="s">
        <v>1938</v>
      </c>
      <c r="E380" s="41" t="s">
        <v>1292</v>
      </c>
      <c r="F380" s="42" t="s">
        <v>2002</v>
      </c>
      <c r="G380" s="29">
        <v>-0.15044837310303982</v>
      </c>
      <c r="H380" s="29">
        <v>-3.6036364384070867E-2</v>
      </c>
      <c r="I380" s="29">
        <v>4.7662226891506787E-2</v>
      </c>
      <c r="J380" s="43">
        <v>2</v>
      </c>
      <c r="K380" s="29">
        <v>1.0620435506867865</v>
      </c>
      <c r="L380" s="29">
        <v>0.95915226256973007</v>
      </c>
      <c r="M380" s="29">
        <v>9.5722871039051707E-2</v>
      </c>
      <c r="N380" s="29">
        <v>-0.67596211197211287</v>
      </c>
      <c r="O380" s="29">
        <v>-0.43459580950092969</v>
      </c>
      <c r="P380" s="29">
        <v>0.16084549853868127</v>
      </c>
      <c r="Q380" s="29">
        <v>-4.883319267854052E-2</v>
      </c>
      <c r="R380" s="29">
        <v>-0.14497506041868669</v>
      </c>
      <c r="S380" s="29">
        <v>0.11599260306612633</v>
      </c>
      <c r="T380" s="46" t="str">
        <f t="shared" si="15"/>
        <v>大盘</v>
      </c>
      <c r="U380" s="46" t="str">
        <f t="shared" si="16"/>
        <v>成长</v>
      </c>
      <c r="V380" s="46" t="str">
        <f t="shared" si="17"/>
        <v>低</v>
      </c>
    </row>
    <row r="381" spans="1:22" s="26" customFormat="1" ht="17.399999999999999" customHeight="1" x14ac:dyDescent="0.25">
      <c r="A381" s="41" t="s">
        <v>351</v>
      </c>
      <c r="B381" s="41" t="s">
        <v>763</v>
      </c>
      <c r="C381" s="41" t="s">
        <v>1177</v>
      </c>
      <c r="D381" s="41" t="s">
        <v>1320</v>
      </c>
      <c r="E381" s="41" t="s">
        <v>2014</v>
      </c>
      <c r="F381" s="42" t="s">
        <v>2015</v>
      </c>
      <c r="G381" s="29">
        <v>-3.2432433025160717E-2</v>
      </c>
      <c r="H381" s="29">
        <v>-4.4905398433158411E-2</v>
      </c>
      <c r="I381" s="29">
        <v>1.88396170880002E-2</v>
      </c>
      <c r="J381" s="43">
        <v>0</v>
      </c>
      <c r="K381" s="29">
        <v>0.97483091830111079</v>
      </c>
      <c r="L381" s="29">
        <v>0.80698235184758238</v>
      </c>
      <c r="M381" s="29">
        <v>7.949427862083934E-2</v>
      </c>
      <c r="N381" s="29">
        <v>-0.34034189109886487</v>
      </c>
      <c r="O381" s="29">
        <v>-0.43499640292771291</v>
      </c>
      <c r="P381" s="29">
        <v>7.1052412042432289E-2</v>
      </c>
      <c r="Q381" s="29">
        <v>-0.11176794688045628</v>
      </c>
      <c r="R381" s="29">
        <v>-7.3016738700748554E-2</v>
      </c>
      <c r="S381" s="29">
        <v>7.7258453984961423E-2</v>
      </c>
      <c r="T381" s="46" t="str">
        <f t="shared" si="15"/>
        <v>大盘</v>
      </c>
      <c r="U381" s="46" t="str">
        <f t="shared" si="16"/>
        <v>成长</v>
      </c>
      <c r="V381" s="46" t="str">
        <f t="shared" si="17"/>
        <v>低</v>
      </c>
    </row>
    <row r="382" spans="1:22" s="26" customFormat="1" ht="17.399999999999999" customHeight="1" x14ac:dyDescent="0.25">
      <c r="A382" s="41" t="s">
        <v>446</v>
      </c>
      <c r="B382" s="41" t="s">
        <v>858</v>
      </c>
      <c r="C382" s="41" t="s">
        <v>1177</v>
      </c>
      <c r="D382" s="41" t="s">
        <v>1219</v>
      </c>
      <c r="E382" s="41" t="s">
        <v>2016</v>
      </c>
      <c r="F382" s="42" t="s">
        <v>2017</v>
      </c>
      <c r="G382" s="29">
        <v>-0.19707554384445719</v>
      </c>
      <c r="H382" s="29">
        <v>-1.4368027444359393E-2</v>
      </c>
      <c r="I382" s="29">
        <v>7.2771539896926002E-2</v>
      </c>
      <c r="J382" s="43">
        <v>7</v>
      </c>
      <c r="K382" s="29">
        <v>1.0043479269045461</v>
      </c>
      <c r="L382" s="29">
        <v>0.8839543883043971</v>
      </c>
      <c r="M382" s="29">
        <v>7.4639325317192737E-2</v>
      </c>
      <c r="N382" s="29">
        <v>-0.50020614976071542</v>
      </c>
      <c r="O382" s="29">
        <v>-0.43636252622035671</v>
      </c>
      <c r="P382" s="29">
        <v>0.11852542006938939</v>
      </c>
      <c r="Q382" s="29">
        <v>7.5868770959859333E-2</v>
      </c>
      <c r="R382" s="29">
        <v>-0.18675967515394221</v>
      </c>
      <c r="S382" s="29">
        <v>0.13209477739108422</v>
      </c>
      <c r="T382" s="46" t="str">
        <f t="shared" si="15"/>
        <v>大盘</v>
      </c>
      <c r="U382" s="46" t="str">
        <f t="shared" si="16"/>
        <v>成长</v>
      </c>
      <c r="V382" s="46" t="str">
        <f t="shared" si="17"/>
        <v>低</v>
      </c>
    </row>
    <row r="383" spans="1:22" s="26" customFormat="1" ht="17.399999999999999" customHeight="1" x14ac:dyDescent="0.25">
      <c r="A383" s="41" t="s">
        <v>195</v>
      </c>
      <c r="B383" s="41" t="s">
        <v>607</v>
      </c>
      <c r="C383" s="41" t="s">
        <v>1177</v>
      </c>
      <c r="D383" s="41" t="s">
        <v>1199</v>
      </c>
      <c r="E383" s="41" t="s">
        <v>1271</v>
      </c>
      <c r="F383" s="42" t="s">
        <v>1914</v>
      </c>
      <c r="G383" s="29">
        <v>-6.2340739161486136E-2</v>
      </c>
      <c r="H383" s="29">
        <v>-2.7517779619401269E-2</v>
      </c>
      <c r="I383" s="29">
        <v>2.8544549446385074E-2</v>
      </c>
      <c r="J383" s="43">
        <v>1</v>
      </c>
      <c r="K383" s="29">
        <v>1.0516498915029147</v>
      </c>
      <c r="L383" s="29">
        <v>0.81391886635259014</v>
      </c>
      <c r="M383" s="29">
        <v>0.10556284127425972</v>
      </c>
      <c r="N383" s="29">
        <v>-0.4656527240284204</v>
      </c>
      <c r="O383" s="29">
        <v>-0.4365347814195179</v>
      </c>
      <c r="P383" s="29">
        <v>4.7381314965213181E-2</v>
      </c>
      <c r="Q383" s="29">
        <v>-0.18005013752108293</v>
      </c>
      <c r="R383" s="29">
        <v>-5.4282349740583165E-2</v>
      </c>
      <c r="S383" s="29">
        <v>5.1711739564633194E-2</v>
      </c>
      <c r="T383" s="46" t="str">
        <f t="shared" si="15"/>
        <v>大盘</v>
      </c>
      <c r="U383" s="46" t="str">
        <f t="shared" si="16"/>
        <v>成长</v>
      </c>
      <c r="V383" s="46" t="str">
        <f t="shared" si="17"/>
        <v>低</v>
      </c>
    </row>
    <row r="384" spans="1:22" s="26" customFormat="1" ht="17.399999999999999" customHeight="1" x14ac:dyDescent="0.25">
      <c r="A384" s="41" t="s">
        <v>554</v>
      </c>
      <c r="B384" s="41" t="s">
        <v>966</v>
      </c>
      <c r="C384" s="41" t="s">
        <v>1177</v>
      </c>
      <c r="D384" s="41" t="s">
        <v>2018</v>
      </c>
      <c r="E384" s="41" t="s">
        <v>1740</v>
      </c>
      <c r="F384" s="42" t="s">
        <v>2019</v>
      </c>
      <c r="G384" s="29">
        <v>-0.18262486984472751</v>
      </c>
      <c r="H384" s="29">
        <v>-2.2863325709945499E-2</v>
      </c>
      <c r="I384" s="29">
        <v>8.9116255379639381E-2</v>
      </c>
      <c r="J384" s="43">
        <v>6</v>
      </c>
      <c r="K384" s="29">
        <v>0.99442274786207985</v>
      </c>
      <c r="L384" s="29">
        <v>0.97053665114680987</v>
      </c>
      <c r="M384" s="29">
        <v>6.9382400450001977E-2</v>
      </c>
      <c r="N384" s="29">
        <v>-0.42914990191309238</v>
      </c>
      <c r="O384" s="29">
        <v>-0.43908307726321699</v>
      </c>
      <c r="P384" s="29">
        <v>0.18411459981249684</v>
      </c>
      <c r="Q384" s="29">
        <v>-1.8206815053242106E-2</v>
      </c>
      <c r="R384" s="29">
        <v>-0.18737285641376844</v>
      </c>
      <c r="S384" s="29">
        <v>6.995911006083648E-2</v>
      </c>
      <c r="T384" s="46" t="str">
        <f t="shared" si="15"/>
        <v>大盘</v>
      </c>
      <c r="U384" s="46" t="str">
        <f t="shared" si="16"/>
        <v>成长</v>
      </c>
      <c r="V384" s="46" t="str">
        <f t="shared" si="17"/>
        <v>低</v>
      </c>
    </row>
    <row r="385" spans="1:22" s="26" customFormat="1" ht="17.399999999999999" customHeight="1" x14ac:dyDescent="0.25">
      <c r="A385" s="41" t="s">
        <v>290</v>
      </c>
      <c r="B385" s="41" t="s">
        <v>702</v>
      </c>
      <c r="C385" s="41" t="s">
        <v>1177</v>
      </c>
      <c r="D385" s="41" t="s">
        <v>1633</v>
      </c>
      <c r="E385" s="41" t="s">
        <v>2020</v>
      </c>
      <c r="F385" s="42" t="s">
        <v>2021</v>
      </c>
      <c r="G385" s="29">
        <v>-0.14082749490758689</v>
      </c>
      <c r="H385" s="29">
        <v>1.7047563658774273E-2</v>
      </c>
      <c r="I385" s="29">
        <v>8.3532718279080348E-2</v>
      </c>
      <c r="J385" s="43">
        <v>8</v>
      </c>
      <c r="K385" s="29">
        <v>1.1941346438611173</v>
      </c>
      <c r="L385" s="29">
        <v>1.0367931631758298</v>
      </c>
      <c r="M385" s="29">
        <v>0.16707332704755701</v>
      </c>
      <c r="N385" s="29">
        <v>-0.89729431175565255</v>
      </c>
      <c r="O385" s="29">
        <v>-0.44302322011872497</v>
      </c>
      <c r="P385" s="29">
        <v>0.27438388805407304</v>
      </c>
      <c r="Q385" s="29">
        <v>2.3012513908131187E-2</v>
      </c>
      <c r="R385" s="29">
        <v>-0.11195146432050913</v>
      </c>
      <c r="S385" s="29">
        <v>0.11949356717440122</v>
      </c>
      <c r="T385" s="46" t="str">
        <f t="shared" si="15"/>
        <v>大盘</v>
      </c>
      <c r="U385" s="46" t="str">
        <f t="shared" si="16"/>
        <v>成长</v>
      </c>
      <c r="V385" s="46" t="str">
        <f t="shared" si="17"/>
        <v>高</v>
      </c>
    </row>
    <row r="386" spans="1:22" s="26" customFormat="1" ht="17.399999999999999" customHeight="1" x14ac:dyDescent="0.25">
      <c r="A386" s="41" t="s">
        <v>282</v>
      </c>
      <c r="B386" s="41" t="s">
        <v>694</v>
      </c>
      <c r="C386" s="41" t="s">
        <v>1167</v>
      </c>
      <c r="D386" s="41" t="s">
        <v>1633</v>
      </c>
      <c r="E386" s="41" t="s">
        <v>2022</v>
      </c>
      <c r="F386" s="42" t="s">
        <v>1902</v>
      </c>
      <c r="G386" s="29">
        <v>-0.11817400486459023</v>
      </c>
      <c r="H386" s="29">
        <v>-2.0697959903074502E-2</v>
      </c>
      <c r="I386" s="29">
        <v>6.7036232397348031E-2</v>
      </c>
      <c r="J386" s="43">
        <v>6</v>
      </c>
      <c r="K386" s="29">
        <v>1.1152385329329726</v>
      </c>
      <c r="L386" s="29">
        <v>0.82645774453176069</v>
      </c>
      <c r="M386" s="29">
        <v>0.16957261615376118</v>
      </c>
      <c r="N386" s="29">
        <v>-0.71971091142762045</v>
      </c>
      <c r="O386" s="29">
        <v>-0.44679903959880418</v>
      </c>
      <c r="P386" s="29">
        <v>0.15924335205066001</v>
      </c>
      <c r="Q386" s="29">
        <v>-0.18003502165759702</v>
      </c>
      <c r="R386" s="29">
        <v>-0.18351357808330568</v>
      </c>
      <c r="S386" s="29">
        <v>5.6266148043580017E-2</v>
      </c>
      <c r="T386" s="46" t="str">
        <f t="shared" ref="T386:T413" si="18">IF(R386&gt;0,"小盘","大盘")</f>
        <v>大盘</v>
      </c>
      <c r="U386" s="46" t="str">
        <f t="shared" ref="U386:U413" si="19">IF(O386&gt;0,"价值","成长")</f>
        <v>成长</v>
      </c>
      <c r="V386" s="46" t="str">
        <f t="shared" ref="V386:V413" si="20">IF(L386&gt;1,"高","低")</f>
        <v>低</v>
      </c>
    </row>
    <row r="387" spans="1:22" s="26" customFormat="1" ht="17.399999999999999" customHeight="1" x14ac:dyDescent="0.25">
      <c r="A387" s="41" t="s">
        <v>509</v>
      </c>
      <c r="B387" s="41" t="s">
        <v>921</v>
      </c>
      <c r="C387" s="41" t="s">
        <v>1167</v>
      </c>
      <c r="D387" s="41" t="s">
        <v>1557</v>
      </c>
      <c r="E387" s="41" t="s">
        <v>2023</v>
      </c>
      <c r="F387" s="42" t="s">
        <v>1791</v>
      </c>
      <c r="G387" s="29">
        <v>-6.364380933949626E-2</v>
      </c>
      <c r="H387" s="29">
        <v>1.6629303437962078E-2</v>
      </c>
      <c r="I387" s="29">
        <v>8.4629512970812712E-2</v>
      </c>
      <c r="J387" s="43">
        <v>8</v>
      </c>
      <c r="K387" s="29">
        <v>1.1958283397812699</v>
      </c>
      <c r="L387" s="29">
        <v>1.0512626862993943</v>
      </c>
      <c r="M387" s="29">
        <v>8.4720532490497755E-2</v>
      </c>
      <c r="N387" s="29">
        <v>-1.0503934933100796</v>
      </c>
      <c r="O387" s="29">
        <v>-0.45188677091523349</v>
      </c>
      <c r="P387" s="29">
        <v>0.29543348454665364</v>
      </c>
      <c r="Q387" s="29">
        <v>-0.24648382300510058</v>
      </c>
      <c r="R387" s="29">
        <v>-0.19775991362933487</v>
      </c>
      <c r="S387" s="29">
        <v>0.18386994336851201</v>
      </c>
      <c r="T387" s="46" t="str">
        <f t="shared" si="18"/>
        <v>大盘</v>
      </c>
      <c r="U387" s="46" t="str">
        <f t="shared" si="19"/>
        <v>成长</v>
      </c>
      <c r="V387" s="46" t="str">
        <f t="shared" si="20"/>
        <v>高</v>
      </c>
    </row>
    <row r="388" spans="1:22" s="26" customFormat="1" ht="17.399999999999999" customHeight="1" x14ac:dyDescent="0.25">
      <c r="A388" s="41" t="s">
        <v>389</v>
      </c>
      <c r="B388" s="41" t="s">
        <v>801</v>
      </c>
      <c r="C388" s="41" t="s">
        <v>1167</v>
      </c>
      <c r="D388" s="41" t="s">
        <v>1751</v>
      </c>
      <c r="E388" s="41" t="s">
        <v>2024</v>
      </c>
      <c r="F388" s="42" t="s">
        <v>2025</v>
      </c>
      <c r="G388" s="29">
        <v>-0.12928008108672107</v>
      </c>
      <c r="H388" s="29">
        <v>-8.1637495459462764E-2</v>
      </c>
      <c r="I388" s="29">
        <v>5.6013815039638364E-2</v>
      </c>
      <c r="J388" s="43">
        <v>0</v>
      </c>
      <c r="K388" s="29">
        <v>1.0398425848455268</v>
      </c>
      <c r="L388" s="29">
        <v>1.0274141455328529</v>
      </c>
      <c r="M388" s="29">
        <v>7.0185040799062876E-2</v>
      </c>
      <c r="N388" s="29">
        <v>-1.0161063182577059</v>
      </c>
      <c r="O388" s="29">
        <v>-0.4602875074744423</v>
      </c>
      <c r="P388" s="29">
        <v>0.25519193519905448</v>
      </c>
      <c r="Q388" s="29">
        <v>-0.46545270500669728</v>
      </c>
      <c r="R388" s="29">
        <v>-0.38017059471277709</v>
      </c>
      <c r="S388" s="29">
        <v>0.22676269368424437</v>
      </c>
      <c r="T388" s="46" t="str">
        <f t="shared" si="18"/>
        <v>大盘</v>
      </c>
      <c r="U388" s="46" t="str">
        <f t="shared" si="19"/>
        <v>成长</v>
      </c>
      <c r="V388" s="46" t="str">
        <f t="shared" si="20"/>
        <v>高</v>
      </c>
    </row>
    <row r="389" spans="1:22" s="26" customFormat="1" ht="17.399999999999999" customHeight="1" x14ac:dyDescent="0.25">
      <c r="A389" s="41" t="s">
        <v>441</v>
      </c>
      <c r="B389" s="41" t="s">
        <v>853</v>
      </c>
      <c r="C389" s="41" t="s">
        <v>1167</v>
      </c>
      <c r="D389" s="41" t="s">
        <v>1216</v>
      </c>
      <c r="E389" s="41" t="s">
        <v>2026</v>
      </c>
      <c r="F389" s="42" t="s">
        <v>2027</v>
      </c>
      <c r="G389" s="29">
        <v>-3.3442378766955883E-2</v>
      </c>
      <c r="H389" s="29">
        <v>-1.7072188086876144E-2</v>
      </c>
      <c r="I389" s="29">
        <v>2.8583816720147572E-2</v>
      </c>
      <c r="J389" s="43">
        <v>3</v>
      </c>
      <c r="K389" s="29">
        <v>1.1717055448063534</v>
      </c>
      <c r="L389" s="29">
        <v>1.0904408167999293</v>
      </c>
      <c r="M389" s="29">
        <v>9.8301432030764829E-2</v>
      </c>
      <c r="N389" s="29">
        <v>-0.70548751296092316</v>
      </c>
      <c r="O389" s="29">
        <v>-0.46069674927948451</v>
      </c>
      <c r="P389" s="29">
        <v>0.16235833070173789</v>
      </c>
      <c r="Q389" s="29">
        <v>-6.1367615719431313E-2</v>
      </c>
      <c r="R389" s="29">
        <v>-7.5842493743624798E-2</v>
      </c>
      <c r="S389" s="29">
        <v>0.14840757345126115</v>
      </c>
      <c r="T389" s="46" t="str">
        <f t="shared" si="18"/>
        <v>大盘</v>
      </c>
      <c r="U389" s="46" t="str">
        <f t="shared" si="19"/>
        <v>成长</v>
      </c>
      <c r="V389" s="46" t="str">
        <f t="shared" si="20"/>
        <v>高</v>
      </c>
    </row>
    <row r="390" spans="1:22" s="26" customFormat="1" ht="17.399999999999999" customHeight="1" x14ac:dyDescent="0.25">
      <c r="A390" s="41" t="s">
        <v>390</v>
      </c>
      <c r="B390" s="41" t="s">
        <v>802</v>
      </c>
      <c r="C390" s="41" t="s">
        <v>1167</v>
      </c>
      <c r="D390" s="41" t="s">
        <v>1751</v>
      </c>
      <c r="E390" s="41" t="s">
        <v>2028</v>
      </c>
      <c r="F390" s="42" t="s">
        <v>2029</v>
      </c>
      <c r="G390" s="29">
        <v>2.1770650356693122E-2</v>
      </c>
      <c r="H390" s="29">
        <v>-6.6388316500705716E-2</v>
      </c>
      <c r="I390" s="29">
        <v>4.4895280158302082E-2</v>
      </c>
      <c r="J390" s="43">
        <v>1</v>
      </c>
      <c r="K390" s="29">
        <v>1.0269215602470598</v>
      </c>
      <c r="L390" s="29">
        <v>1.0441757637637055</v>
      </c>
      <c r="M390" s="29">
        <v>6.2449541722168697E-2</v>
      </c>
      <c r="N390" s="29">
        <v>-0.9510463489609281</v>
      </c>
      <c r="O390" s="29">
        <v>-0.46184028075096695</v>
      </c>
      <c r="P390" s="29">
        <v>0.23270964825255372</v>
      </c>
      <c r="Q390" s="29">
        <v>-0.42752688676312228</v>
      </c>
      <c r="R390" s="29">
        <v>-0.37526505999442378</v>
      </c>
      <c r="S390" s="29">
        <v>0.23630707268983583</v>
      </c>
      <c r="T390" s="46" t="str">
        <f t="shared" si="18"/>
        <v>大盘</v>
      </c>
      <c r="U390" s="46" t="str">
        <f t="shared" si="19"/>
        <v>成长</v>
      </c>
      <c r="V390" s="46" t="str">
        <f t="shared" si="20"/>
        <v>高</v>
      </c>
    </row>
    <row r="391" spans="1:22" s="26" customFormat="1" ht="17.399999999999999" customHeight="1" x14ac:dyDescent="0.25">
      <c r="A391" s="41" t="s">
        <v>404</v>
      </c>
      <c r="B391" s="41" t="s">
        <v>816</v>
      </c>
      <c r="C391" s="41" t="s">
        <v>1167</v>
      </c>
      <c r="D391" s="41" t="s">
        <v>1328</v>
      </c>
      <c r="E391" s="41" t="s">
        <v>1850</v>
      </c>
      <c r="F391" s="42" t="s">
        <v>2030</v>
      </c>
      <c r="G391" s="29">
        <v>-0.27159592789820902</v>
      </c>
      <c r="H391" s="29">
        <v>-0.10199941548461593</v>
      </c>
      <c r="I391" s="29">
        <v>7.9821327615272025E-2</v>
      </c>
      <c r="J391" s="43">
        <v>0</v>
      </c>
      <c r="K391" s="29">
        <v>1.1343701895229121</v>
      </c>
      <c r="L391" s="29">
        <v>0.97196768115956245</v>
      </c>
      <c r="M391" s="29">
        <v>9.7574723226613105E-2</v>
      </c>
      <c r="N391" s="29">
        <v>-0.7661360883554259</v>
      </c>
      <c r="O391" s="29">
        <v>-0.46658731731456876</v>
      </c>
      <c r="P391" s="29">
        <v>0.16298089681525996</v>
      </c>
      <c r="Q391" s="29">
        <v>-0.14376656030496757</v>
      </c>
      <c r="R391" s="29">
        <v>-0.22568567065990164</v>
      </c>
      <c r="S391" s="29">
        <v>0.11946692909746047</v>
      </c>
      <c r="T391" s="46" t="str">
        <f t="shared" si="18"/>
        <v>大盘</v>
      </c>
      <c r="U391" s="46" t="str">
        <f t="shared" si="19"/>
        <v>成长</v>
      </c>
      <c r="V391" s="46" t="str">
        <f t="shared" si="20"/>
        <v>低</v>
      </c>
    </row>
    <row r="392" spans="1:22" s="26" customFormat="1" ht="17.399999999999999" customHeight="1" x14ac:dyDescent="0.25">
      <c r="A392" s="41" t="s">
        <v>456</v>
      </c>
      <c r="B392" s="41" t="s">
        <v>868</v>
      </c>
      <c r="C392" s="41" t="s">
        <v>1167</v>
      </c>
      <c r="D392" s="41" t="s">
        <v>1599</v>
      </c>
      <c r="E392" s="41" t="s">
        <v>2031</v>
      </c>
      <c r="F392" s="42" t="s">
        <v>1971</v>
      </c>
      <c r="G392" s="29">
        <v>7.8534509736207375E-2</v>
      </c>
      <c r="H392" s="29">
        <v>4.9945605869515498E-2</v>
      </c>
      <c r="I392" s="29">
        <v>7.2293790621066487E-2</v>
      </c>
      <c r="J392" s="43">
        <v>7</v>
      </c>
      <c r="K392" s="29">
        <v>0.83505606276489786</v>
      </c>
      <c r="L392" s="29">
        <v>0.83067630845128093</v>
      </c>
      <c r="M392" s="29">
        <v>0.14887802628899011</v>
      </c>
      <c r="N392" s="29">
        <v>-0.76817126822367765</v>
      </c>
      <c r="O392" s="29">
        <v>-0.47084619294745694</v>
      </c>
      <c r="P392" s="29">
        <v>0.20310709288064324</v>
      </c>
      <c r="Q392" s="29">
        <v>-0.10623691714037559</v>
      </c>
      <c r="R392" s="29">
        <v>-0.2817073330156144</v>
      </c>
      <c r="S392" s="29">
        <v>0.15645303562088336</v>
      </c>
      <c r="T392" s="46" t="str">
        <f t="shared" si="18"/>
        <v>大盘</v>
      </c>
      <c r="U392" s="46" t="str">
        <f t="shared" si="19"/>
        <v>成长</v>
      </c>
      <c r="V392" s="46" t="str">
        <f t="shared" si="20"/>
        <v>低</v>
      </c>
    </row>
    <row r="393" spans="1:22" s="26" customFormat="1" ht="17.399999999999999" customHeight="1" x14ac:dyDescent="0.25">
      <c r="A393" s="41" t="s">
        <v>330</v>
      </c>
      <c r="B393" s="41" t="s">
        <v>742</v>
      </c>
      <c r="C393" s="41" t="s">
        <v>1177</v>
      </c>
      <c r="D393" s="41" t="s">
        <v>1638</v>
      </c>
      <c r="E393" s="41" t="s">
        <v>2032</v>
      </c>
      <c r="F393" s="42" t="s">
        <v>1867</v>
      </c>
      <c r="G393" s="29">
        <v>-0.10469736144491695</v>
      </c>
      <c r="H393" s="29">
        <v>0.10887145315822398</v>
      </c>
      <c r="I393" s="29">
        <v>8.3740994585007889E-2</v>
      </c>
      <c r="J393" s="43">
        <v>10</v>
      </c>
      <c r="K393" s="29">
        <v>1.1458571165764484</v>
      </c>
      <c r="L393" s="29">
        <v>0.99324277634845048</v>
      </c>
      <c r="M393" s="29">
        <v>6.4921357279261946E-2</v>
      </c>
      <c r="N393" s="29">
        <v>-0.53938734450293024</v>
      </c>
      <c r="O393" s="29">
        <v>-0.47489075263520197</v>
      </c>
      <c r="P393" s="29">
        <v>0.12944391959921317</v>
      </c>
      <c r="Q393" s="29">
        <v>-0.11654111236074589</v>
      </c>
      <c r="R393" s="29">
        <v>-0.25940849960108664</v>
      </c>
      <c r="S393" s="29">
        <v>0.10491412404727199</v>
      </c>
      <c r="T393" s="46" t="str">
        <f t="shared" si="18"/>
        <v>大盘</v>
      </c>
      <c r="U393" s="46" t="str">
        <f t="shared" si="19"/>
        <v>成长</v>
      </c>
      <c r="V393" s="46" t="str">
        <f t="shared" si="20"/>
        <v>低</v>
      </c>
    </row>
    <row r="394" spans="1:22" s="26" customFormat="1" ht="17.399999999999999" customHeight="1" x14ac:dyDescent="0.25">
      <c r="A394" s="41" t="s">
        <v>286</v>
      </c>
      <c r="B394" s="41" t="s">
        <v>698</v>
      </c>
      <c r="C394" s="41" t="s">
        <v>1177</v>
      </c>
      <c r="D394" s="41" t="s">
        <v>1633</v>
      </c>
      <c r="E394" s="41" t="s">
        <v>2033</v>
      </c>
      <c r="F394" s="42" t="s">
        <v>1810</v>
      </c>
      <c r="G394" s="29">
        <v>-0.1115765565438368</v>
      </c>
      <c r="H394" s="29">
        <v>2.816916462273783E-2</v>
      </c>
      <c r="I394" s="29">
        <v>6.0426468844384344E-2</v>
      </c>
      <c r="J394" s="43">
        <v>9</v>
      </c>
      <c r="K394" s="29">
        <v>0.92991962326124722</v>
      </c>
      <c r="L394" s="29">
        <v>0.84921682065021675</v>
      </c>
      <c r="M394" s="29">
        <v>5.3430481572664328E-2</v>
      </c>
      <c r="N394" s="29">
        <v>-0.66744773760884646</v>
      </c>
      <c r="O394" s="29">
        <v>-0.47495638833401194</v>
      </c>
      <c r="P394" s="29">
        <v>0.1378843354593578</v>
      </c>
      <c r="Q394" s="29">
        <v>-0.10914155396120358</v>
      </c>
      <c r="R394" s="29">
        <v>-0.20763653657572498</v>
      </c>
      <c r="S394" s="29">
        <v>6.0369112926677293E-2</v>
      </c>
      <c r="T394" s="46" t="str">
        <f t="shared" si="18"/>
        <v>大盘</v>
      </c>
      <c r="U394" s="46" t="str">
        <f t="shared" si="19"/>
        <v>成长</v>
      </c>
      <c r="V394" s="46" t="str">
        <f t="shared" si="20"/>
        <v>低</v>
      </c>
    </row>
    <row r="395" spans="1:22" s="26" customFormat="1" ht="17.399999999999999" customHeight="1" x14ac:dyDescent="0.25">
      <c r="A395" s="41" t="s">
        <v>270</v>
      </c>
      <c r="B395" s="41" t="s">
        <v>682</v>
      </c>
      <c r="C395" s="41" t="s">
        <v>1177</v>
      </c>
      <c r="D395" s="41" t="s">
        <v>1323</v>
      </c>
      <c r="E395" s="41" t="s">
        <v>2034</v>
      </c>
      <c r="F395" s="42" t="s">
        <v>2035</v>
      </c>
      <c r="G395" s="29">
        <v>-5.3277946516397612E-2</v>
      </c>
      <c r="H395" s="29">
        <v>-1.9117686928773078E-2</v>
      </c>
      <c r="I395" s="29">
        <v>4.254244502232047E-2</v>
      </c>
      <c r="J395" s="43">
        <v>3</v>
      </c>
      <c r="K395" s="29">
        <v>0.99053516833452038</v>
      </c>
      <c r="L395" s="29">
        <v>0.99737165309984877</v>
      </c>
      <c r="M395" s="29">
        <v>5.6450893880644816E-2</v>
      </c>
      <c r="N395" s="29">
        <v>-0.7743150388005744</v>
      </c>
      <c r="O395" s="29">
        <v>-0.47575329718064685</v>
      </c>
      <c r="P395" s="29">
        <v>0.16759955954357139</v>
      </c>
      <c r="Q395" s="29">
        <v>-0.27009217853763523</v>
      </c>
      <c r="R395" s="29">
        <v>-0.45689156223961774</v>
      </c>
      <c r="S395" s="29">
        <v>0.15457618689964542</v>
      </c>
      <c r="T395" s="46" t="str">
        <f t="shared" si="18"/>
        <v>大盘</v>
      </c>
      <c r="U395" s="46" t="str">
        <f t="shared" si="19"/>
        <v>成长</v>
      </c>
      <c r="V395" s="46" t="str">
        <f t="shared" si="20"/>
        <v>低</v>
      </c>
    </row>
    <row r="396" spans="1:22" s="26" customFormat="1" ht="17.399999999999999" customHeight="1" x14ac:dyDescent="0.25">
      <c r="A396" s="41" t="s">
        <v>186</v>
      </c>
      <c r="B396" s="41" t="s">
        <v>598</v>
      </c>
      <c r="C396" s="41" t="s">
        <v>1177</v>
      </c>
      <c r="D396" s="41" t="s">
        <v>1219</v>
      </c>
      <c r="E396" s="41" t="s">
        <v>1459</v>
      </c>
      <c r="F396" s="42" t="s">
        <v>2017</v>
      </c>
      <c r="G396" s="29">
        <v>-0.23975610622392748</v>
      </c>
      <c r="H396" s="29">
        <v>-1.2826147966274669E-2</v>
      </c>
      <c r="I396" s="29">
        <v>8.9081607616114181E-2</v>
      </c>
      <c r="J396" s="43">
        <v>7</v>
      </c>
      <c r="K396" s="29">
        <v>1.0196423238399575</v>
      </c>
      <c r="L396" s="29">
        <v>0.90080931075022452</v>
      </c>
      <c r="M396" s="29">
        <v>7.5385439127010095E-2</v>
      </c>
      <c r="N396" s="29">
        <v>-0.60236574617723693</v>
      </c>
      <c r="O396" s="29">
        <v>-0.47624445399227278</v>
      </c>
      <c r="P396" s="29">
        <v>0.1275063044857726</v>
      </c>
      <c r="Q396" s="29">
        <v>2.5726369602075284E-2</v>
      </c>
      <c r="R396" s="29">
        <v>-0.19932897984240708</v>
      </c>
      <c r="S396" s="29">
        <v>0.12226038080626027</v>
      </c>
      <c r="T396" s="46" t="str">
        <f t="shared" si="18"/>
        <v>大盘</v>
      </c>
      <c r="U396" s="46" t="str">
        <f t="shared" si="19"/>
        <v>成长</v>
      </c>
      <c r="V396" s="46" t="str">
        <f t="shared" si="20"/>
        <v>低</v>
      </c>
    </row>
    <row r="397" spans="1:22" s="26" customFormat="1" ht="17.399999999999999" customHeight="1" x14ac:dyDescent="0.25">
      <c r="A397" s="41" t="s">
        <v>229</v>
      </c>
      <c r="B397" s="41" t="s">
        <v>641</v>
      </c>
      <c r="C397" s="41" t="s">
        <v>1167</v>
      </c>
      <c r="D397" s="41" t="s">
        <v>1222</v>
      </c>
      <c r="E397" s="41" t="s">
        <v>1452</v>
      </c>
      <c r="F397" s="42" t="s">
        <v>2036</v>
      </c>
      <c r="G397" s="29">
        <v>-9.761091301814126E-2</v>
      </c>
      <c r="H397" s="29">
        <v>3.6126610970400413E-4</v>
      </c>
      <c r="I397" s="29">
        <v>5.2773467052468735E-2</v>
      </c>
      <c r="J397" s="43">
        <v>6</v>
      </c>
      <c r="K397" s="29">
        <v>1.0569761212348965</v>
      </c>
      <c r="L397" s="29">
        <v>0.7586983247140956</v>
      </c>
      <c r="M397" s="29">
        <v>0.13891520396901336</v>
      </c>
      <c r="N397" s="29">
        <v>-0.58592318403401478</v>
      </c>
      <c r="O397" s="29">
        <v>-0.49514641072845983</v>
      </c>
      <c r="P397" s="29">
        <v>7.358619605640862E-2</v>
      </c>
      <c r="Q397" s="29">
        <v>-3.7347558641871316E-2</v>
      </c>
      <c r="R397" s="29">
        <v>-0.22035110930730584</v>
      </c>
      <c r="S397" s="29">
        <v>0.13488121950896798</v>
      </c>
      <c r="T397" s="46" t="str">
        <f t="shared" si="18"/>
        <v>大盘</v>
      </c>
      <c r="U397" s="46" t="str">
        <f t="shared" si="19"/>
        <v>成长</v>
      </c>
      <c r="V397" s="46" t="str">
        <f t="shared" si="20"/>
        <v>低</v>
      </c>
    </row>
    <row r="398" spans="1:22" s="26" customFormat="1" ht="17.399999999999999" customHeight="1" x14ac:dyDescent="0.25">
      <c r="A398" s="41" t="s">
        <v>285</v>
      </c>
      <c r="B398" s="41" t="s">
        <v>697</v>
      </c>
      <c r="C398" s="41" t="s">
        <v>1167</v>
      </c>
      <c r="D398" s="41" t="s">
        <v>1633</v>
      </c>
      <c r="E398" s="41" t="s">
        <v>2037</v>
      </c>
      <c r="F398" s="42" t="s">
        <v>1690</v>
      </c>
      <c r="G398" s="29">
        <v>3.8253912945418356E-2</v>
      </c>
      <c r="H398" s="29">
        <v>8.8948655887611291E-2</v>
      </c>
      <c r="I398" s="29">
        <v>6.5047144494670403E-2</v>
      </c>
      <c r="J398" s="43">
        <v>12</v>
      </c>
      <c r="K398" s="29">
        <v>1.0043353606838037</v>
      </c>
      <c r="L398" s="29">
        <v>0.96351481718348087</v>
      </c>
      <c r="M398" s="29">
        <v>2.6895402597244145E-2</v>
      </c>
      <c r="N398" s="29">
        <v>-0.41579070910552818</v>
      </c>
      <c r="O398" s="29">
        <v>-0.49796003821460233</v>
      </c>
      <c r="P398" s="29">
        <v>7.9533358609435889E-2</v>
      </c>
      <c r="Q398" s="29">
        <v>-0.32447550474217435</v>
      </c>
      <c r="R398" s="29">
        <v>-0.41574335732042283</v>
      </c>
      <c r="S398" s="29">
        <v>8.1231892152782648E-2</v>
      </c>
      <c r="T398" s="46" t="str">
        <f t="shared" si="18"/>
        <v>大盘</v>
      </c>
      <c r="U398" s="46" t="str">
        <f t="shared" si="19"/>
        <v>成长</v>
      </c>
      <c r="V398" s="46" t="str">
        <f t="shared" si="20"/>
        <v>低</v>
      </c>
    </row>
    <row r="399" spans="1:22" s="26" customFormat="1" ht="17.399999999999999" customHeight="1" x14ac:dyDescent="0.25">
      <c r="A399" s="41" t="s">
        <v>464</v>
      </c>
      <c r="B399" s="41" t="s">
        <v>876</v>
      </c>
      <c r="C399" s="41" t="s">
        <v>1177</v>
      </c>
      <c r="D399" s="41" t="s">
        <v>2038</v>
      </c>
      <c r="E399" s="41" t="s">
        <v>2039</v>
      </c>
      <c r="F399" s="42" t="s">
        <v>2040</v>
      </c>
      <c r="G399" s="29">
        <v>-0.13002675230464233</v>
      </c>
      <c r="H399" s="29">
        <v>-9.3890779237744568E-2</v>
      </c>
      <c r="I399" s="29">
        <v>4.1204030717582343E-2</v>
      </c>
      <c r="J399" s="43">
        <v>0</v>
      </c>
      <c r="K399" s="29">
        <v>1.0805425212551598</v>
      </c>
      <c r="L399" s="29">
        <v>1.0313476858104205</v>
      </c>
      <c r="M399" s="29">
        <v>5.6468265551823403E-2</v>
      </c>
      <c r="N399" s="29">
        <v>-0.81308234173818772</v>
      </c>
      <c r="O399" s="29">
        <v>-0.50323224599076422</v>
      </c>
      <c r="P399" s="29">
        <v>0.21707649620165201</v>
      </c>
      <c r="Q399" s="29">
        <v>9.610894458345258E-2</v>
      </c>
      <c r="R399" s="29">
        <v>6.9191742750362911E-2</v>
      </c>
      <c r="S399" s="29">
        <v>0.15739682694582771</v>
      </c>
      <c r="T399" s="46" t="str">
        <f t="shared" si="18"/>
        <v>小盘</v>
      </c>
      <c r="U399" s="46" t="str">
        <f t="shared" si="19"/>
        <v>成长</v>
      </c>
      <c r="V399" s="46" t="str">
        <f t="shared" si="20"/>
        <v>高</v>
      </c>
    </row>
    <row r="400" spans="1:22" s="26" customFormat="1" ht="17.399999999999999" customHeight="1" x14ac:dyDescent="0.25">
      <c r="A400" s="41" t="s">
        <v>470</v>
      </c>
      <c r="B400" s="41" t="s">
        <v>882</v>
      </c>
      <c r="C400" s="41" t="s">
        <v>1167</v>
      </c>
      <c r="D400" s="41" t="s">
        <v>1818</v>
      </c>
      <c r="E400" s="41" t="s">
        <v>2041</v>
      </c>
      <c r="F400" s="42" t="s">
        <v>2042</v>
      </c>
      <c r="G400" s="29">
        <v>-0.16112053415701905</v>
      </c>
      <c r="H400" s="29">
        <v>-2.3202128679318836E-2</v>
      </c>
      <c r="I400" s="29">
        <v>0.12550347283367447</v>
      </c>
      <c r="J400" s="43">
        <v>6</v>
      </c>
      <c r="K400" s="29">
        <v>1.0692051425500699</v>
      </c>
      <c r="L400" s="29">
        <v>1.0296307585216815</v>
      </c>
      <c r="M400" s="29">
        <v>6.0450845450180396E-2</v>
      </c>
      <c r="N400" s="29">
        <v>-0.87687613290542066</v>
      </c>
      <c r="O400" s="29">
        <v>-0.50358842713557272</v>
      </c>
      <c r="P400" s="29">
        <v>0.1756990245293085</v>
      </c>
      <c r="Q400" s="29">
        <v>-9.3600109016613059E-2</v>
      </c>
      <c r="R400" s="29">
        <v>-0.33607030130107929</v>
      </c>
      <c r="S400" s="29">
        <v>0.26146425095538983</v>
      </c>
      <c r="T400" s="46" t="str">
        <f t="shared" si="18"/>
        <v>大盘</v>
      </c>
      <c r="U400" s="46" t="str">
        <f t="shared" si="19"/>
        <v>成长</v>
      </c>
      <c r="V400" s="46" t="str">
        <f t="shared" si="20"/>
        <v>高</v>
      </c>
    </row>
    <row r="401" spans="1:22" s="26" customFormat="1" ht="17.399999999999999" customHeight="1" x14ac:dyDescent="0.25">
      <c r="A401" s="41" t="s">
        <v>540</v>
      </c>
      <c r="B401" s="41" t="s">
        <v>952</v>
      </c>
      <c r="C401" s="41" t="s">
        <v>1177</v>
      </c>
      <c r="D401" s="41" t="s">
        <v>1938</v>
      </c>
      <c r="E401" s="41" t="s">
        <v>2043</v>
      </c>
      <c r="F401" s="42" t="s">
        <v>2044</v>
      </c>
      <c r="G401" s="29">
        <v>-4.5221317057966892E-2</v>
      </c>
      <c r="H401" s="29">
        <v>-5.2329911786204199E-2</v>
      </c>
      <c r="I401" s="29">
        <v>2.0060277411016E-2</v>
      </c>
      <c r="J401" s="43">
        <v>0</v>
      </c>
      <c r="K401" s="29">
        <v>1.0049202833460364</v>
      </c>
      <c r="L401" s="29">
        <v>0.95647470818716596</v>
      </c>
      <c r="M401" s="29">
        <v>7.6183167423399187E-2</v>
      </c>
      <c r="N401" s="29">
        <v>-0.79379273533262518</v>
      </c>
      <c r="O401" s="29">
        <v>-0.50430175103992692</v>
      </c>
      <c r="P401" s="29">
        <v>0.1615784893256994</v>
      </c>
      <c r="Q401" s="29">
        <v>-0.14341242915863658</v>
      </c>
      <c r="R401" s="29">
        <v>-0.12676923362261774</v>
      </c>
      <c r="S401" s="29">
        <v>0.10818620692739106</v>
      </c>
      <c r="T401" s="46" t="str">
        <f t="shared" si="18"/>
        <v>大盘</v>
      </c>
      <c r="U401" s="46" t="str">
        <f t="shared" si="19"/>
        <v>成长</v>
      </c>
      <c r="V401" s="46" t="str">
        <f t="shared" si="20"/>
        <v>低</v>
      </c>
    </row>
    <row r="402" spans="1:22" s="26" customFormat="1" ht="17.399999999999999" customHeight="1" x14ac:dyDescent="0.25">
      <c r="A402" s="41" t="s">
        <v>166</v>
      </c>
      <c r="B402" s="41" t="s">
        <v>578</v>
      </c>
      <c r="C402" s="41" t="s">
        <v>1177</v>
      </c>
      <c r="D402" s="41" t="s">
        <v>1328</v>
      </c>
      <c r="E402" s="41" t="s">
        <v>2045</v>
      </c>
      <c r="F402" s="42" t="s">
        <v>2046</v>
      </c>
      <c r="G402" s="29">
        <v>6.4606464838332156E-2</v>
      </c>
      <c r="H402" s="29">
        <v>-2.3849101325007897E-2</v>
      </c>
      <c r="I402" s="29">
        <v>5.5094751803620001E-2</v>
      </c>
      <c r="J402" s="43">
        <v>4</v>
      </c>
      <c r="K402" s="29">
        <v>1.0525993054296097</v>
      </c>
      <c r="L402" s="29">
        <v>1.0033154335611918</v>
      </c>
      <c r="M402" s="29">
        <v>0.10775303478641696</v>
      </c>
      <c r="N402" s="29">
        <v>-0.60059933309787672</v>
      </c>
      <c r="O402" s="29">
        <v>-0.50718942517002219</v>
      </c>
      <c r="P402" s="29">
        <v>0.12108432226505825</v>
      </c>
      <c r="Q402" s="29">
        <v>-0.11685865233424098</v>
      </c>
      <c r="R402" s="29">
        <v>-0.16822950901505251</v>
      </c>
      <c r="S402" s="29">
        <v>0.10932800295679389</v>
      </c>
      <c r="T402" s="46" t="str">
        <f t="shared" si="18"/>
        <v>大盘</v>
      </c>
      <c r="U402" s="46" t="str">
        <f t="shared" si="19"/>
        <v>成长</v>
      </c>
      <c r="V402" s="46" t="str">
        <f t="shared" si="20"/>
        <v>高</v>
      </c>
    </row>
    <row r="403" spans="1:22" s="26" customFormat="1" ht="17.399999999999999" customHeight="1" x14ac:dyDescent="0.25">
      <c r="A403" s="41" t="s">
        <v>538</v>
      </c>
      <c r="B403" s="41" t="s">
        <v>950</v>
      </c>
      <c r="C403" s="41" t="s">
        <v>1177</v>
      </c>
      <c r="D403" s="41" t="s">
        <v>1938</v>
      </c>
      <c r="E403" s="41" t="s">
        <v>2047</v>
      </c>
      <c r="F403" s="42" t="s">
        <v>2048</v>
      </c>
      <c r="G403" s="29">
        <v>-4.3950747810900359E-2</v>
      </c>
      <c r="H403" s="29">
        <v>-4.2942838442369492E-2</v>
      </c>
      <c r="I403" s="29">
        <v>2.7933863332613489E-2</v>
      </c>
      <c r="J403" s="43">
        <v>2</v>
      </c>
      <c r="K403" s="29">
        <v>1.1167001752770549</v>
      </c>
      <c r="L403" s="29">
        <v>0.9593331796379797</v>
      </c>
      <c r="M403" s="29">
        <v>9.1708492209746251E-2</v>
      </c>
      <c r="N403" s="29">
        <v>-0.8346742792856382</v>
      </c>
      <c r="O403" s="29">
        <v>-0.52288138612788049</v>
      </c>
      <c r="P403" s="29">
        <v>0.18303430092535247</v>
      </c>
      <c r="Q403" s="29">
        <v>-0.14474527765666234</v>
      </c>
      <c r="R403" s="29">
        <v>-0.13991028682858561</v>
      </c>
      <c r="S403" s="29">
        <v>0.10909667265845202</v>
      </c>
      <c r="T403" s="46" t="str">
        <f t="shared" si="18"/>
        <v>大盘</v>
      </c>
      <c r="U403" s="46" t="str">
        <f t="shared" si="19"/>
        <v>成长</v>
      </c>
      <c r="V403" s="46" t="str">
        <f t="shared" si="20"/>
        <v>低</v>
      </c>
    </row>
    <row r="404" spans="1:22" s="26" customFormat="1" ht="17.399999999999999" customHeight="1" x14ac:dyDescent="0.25">
      <c r="A404" s="41" t="s">
        <v>151</v>
      </c>
      <c r="B404" s="41" t="s">
        <v>563</v>
      </c>
      <c r="C404" s="41" t="s">
        <v>1167</v>
      </c>
      <c r="D404" s="41" t="s">
        <v>1328</v>
      </c>
      <c r="E404" s="41" t="s">
        <v>2049</v>
      </c>
      <c r="F404" s="42" t="s">
        <v>2050</v>
      </c>
      <c r="G404" s="29">
        <v>-9.0769491639411864E-2</v>
      </c>
      <c r="H404" s="29">
        <v>-1.5235318631564907E-2</v>
      </c>
      <c r="I404" s="29">
        <v>4.2502504952952366E-2</v>
      </c>
      <c r="J404" s="43">
        <v>6</v>
      </c>
      <c r="K404" s="29">
        <v>1.0897072126200329</v>
      </c>
      <c r="L404" s="29">
        <v>0.94897490294289499</v>
      </c>
      <c r="M404" s="29">
        <v>9.0048381417216772E-2</v>
      </c>
      <c r="N404" s="29">
        <v>-0.72265402322796224</v>
      </c>
      <c r="O404" s="29">
        <v>-0.55084903116493111</v>
      </c>
      <c r="P404" s="29">
        <v>0.12386726217782544</v>
      </c>
      <c r="Q404" s="29">
        <v>-0.15927206322116069</v>
      </c>
      <c r="R404" s="29">
        <v>-0.24332450094510194</v>
      </c>
      <c r="S404" s="29">
        <v>8.4044128515956315E-2</v>
      </c>
      <c r="T404" s="46" t="str">
        <f t="shared" si="18"/>
        <v>大盘</v>
      </c>
      <c r="U404" s="46" t="str">
        <f t="shared" si="19"/>
        <v>成长</v>
      </c>
      <c r="V404" s="46" t="str">
        <f t="shared" si="20"/>
        <v>低</v>
      </c>
    </row>
    <row r="405" spans="1:22" s="26" customFormat="1" ht="17.399999999999999" customHeight="1" x14ac:dyDescent="0.25">
      <c r="A405" s="41" t="s">
        <v>170</v>
      </c>
      <c r="B405" s="41" t="s">
        <v>582</v>
      </c>
      <c r="C405" s="41" t="s">
        <v>1177</v>
      </c>
      <c r="D405" s="41" t="s">
        <v>1238</v>
      </c>
      <c r="E405" s="41" t="s">
        <v>2051</v>
      </c>
      <c r="F405" s="42" t="s">
        <v>2052</v>
      </c>
      <c r="G405" s="29">
        <v>-0.1491164146351775</v>
      </c>
      <c r="H405" s="29">
        <v>-3.8373599213646734E-2</v>
      </c>
      <c r="I405" s="29">
        <v>8.8057455500614223E-2</v>
      </c>
      <c r="J405" s="43">
        <v>5</v>
      </c>
      <c r="K405" s="29">
        <v>1.0406975478807365</v>
      </c>
      <c r="L405" s="29">
        <v>1.0290189681118473</v>
      </c>
      <c r="M405" s="29">
        <v>4.8210481249779231E-2</v>
      </c>
      <c r="N405" s="29">
        <v>-0.37553601319868207</v>
      </c>
      <c r="O405" s="29">
        <v>-0.55184821724442468</v>
      </c>
      <c r="P405" s="29">
        <v>9.3209738614770291E-2</v>
      </c>
      <c r="Q405" s="29">
        <v>-0.19909393214662041</v>
      </c>
      <c r="R405" s="29">
        <v>-0.24694147194442959</v>
      </c>
      <c r="S405" s="29">
        <v>0.1636524898727392</v>
      </c>
      <c r="T405" s="46" t="str">
        <f t="shared" si="18"/>
        <v>大盘</v>
      </c>
      <c r="U405" s="46" t="str">
        <f t="shared" si="19"/>
        <v>成长</v>
      </c>
      <c r="V405" s="46" t="str">
        <f t="shared" si="20"/>
        <v>高</v>
      </c>
    </row>
    <row r="406" spans="1:22" s="26" customFormat="1" ht="17.399999999999999" customHeight="1" x14ac:dyDescent="0.25">
      <c r="A406" s="41" t="s">
        <v>156</v>
      </c>
      <c r="B406" s="41" t="s">
        <v>568</v>
      </c>
      <c r="C406" s="41" t="s">
        <v>1177</v>
      </c>
      <c r="D406" s="41" t="s">
        <v>1599</v>
      </c>
      <c r="E406" s="41" t="s">
        <v>1947</v>
      </c>
      <c r="F406" s="42" t="s">
        <v>1901</v>
      </c>
      <c r="G406" s="29">
        <v>-8.8605554137197423E-2</v>
      </c>
      <c r="H406" s="29">
        <v>4.0119410039074793E-2</v>
      </c>
      <c r="I406" s="29">
        <v>8.4403703660607579E-2</v>
      </c>
      <c r="J406" s="43">
        <v>7</v>
      </c>
      <c r="K406" s="29">
        <v>1.0757118922599969</v>
      </c>
      <c r="L406" s="29">
        <v>0.99744840569522086</v>
      </c>
      <c r="M406" s="29">
        <v>8.9921085172624288E-2</v>
      </c>
      <c r="N406" s="29">
        <v>-0.93805068424700111</v>
      </c>
      <c r="O406" s="29">
        <v>-0.55312957883310565</v>
      </c>
      <c r="P406" s="29">
        <v>0.27118554727847188</v>
      </c>
      <c r="Q406" s="29">
        <v>-0.11048340333189748</v>
      </c>
      <c r="R406" s="29">
        <v>-0.20544754713316293</v>
      </c>
      <c r="S406" s="29">
        <v>0.1686708858962904</v>
      </c>
      <c r="T406" s="46" t="str">
        <f t="shared" si="18"/>
        <v>大盘</v>
      </c>
      <c r="U406" s="46" t="str">
        <f t="shared" si="19"/>
        <v>成长</v>
      </c>
      <c r="V406" s="46" t="str">
        <f t="shared" si="20"/>
        <v>低</v>
      </c>
    </row>
    <row r="407" spans="1:22" s="26" customFormat="1" ht="17.399999999999999" customHeight="1" x14ac:dyDescent="0.25">
      <c r="A407" s="41" t="s">
        <v>388</v>
      </c>
      <c r="B407" s="41" t="s">
        <v>800</v>
      </c>
      <c r="C407" s="41" t="s">
        <v>1167</v>
      </c>
      <c r="D407" s="41" t="s">
        <v>1252</v>
      </c>
      <c r="E407" s="41" t="s">
        <v>1516</v>
      </c>
      <c r="F407" s="42" t="s">
        <v>2053</v>
      </c>
      <c r="G407" s="29">
        <v>3.6668155593635954E-2</v>
      </c>
      <c r="H407" s="29">
        <v>-1.5214241452267314E-3</v>
      </c>
      <c r="I407" s="29">
        <v>3.8489793088651046E-2</v>
      </c>
      <c r="J407" s="43">
        <v>8</v>
      </c>
      <c r="K407" s="29">
        <v>0.72747597452880797</v>
      </c>
      <c r="L407" s="29">
        <v>0.84252563982103112</v>
      </c>
      <c r="M407" s="29">
        <v>7.1329864231808579E-2</v>
      </c>
      <c r="N407" s="29">
        <v>-0.23746541547112321</v>
      </c>
      <c r="O407" s="29">
        <v>-0.55452163616881822</v>
      </c>
      <c r="P407" s="29">
        <v>0.27779276087823623</v>
      </c>
      <c r="Q407" s="29">
        <v>-8.6430899056727073E-2</v>
      </c>
      <c r="R407" s="29">
        <v>-0.12562465971532447</v>
      </c>
      <c r="S407" s="29">
        <v>0.10121092234028151</v>
      </c>
      <c r="T407" s="46" t="str">
        <f t="shared" si="18"/>
        <v>大盘</v>
      </c>
      <c r="U407" s="46" t="str">
        <f t="shared" si="19"/>
        <v>成长</v>
      </c>
      <c r="V407" s="46" t="str">
        <f t="shared" si="20"/>
        <v>低</v>
      </c>
    </row>
    <row r="408" spans="1:22" s="26" customFormat="1" ht="17.399999999999999" customHeight="1" x14ac:dyDescent="0.25">
      <c r="A408" s="41" t="s">
        <v>273</v>
      </c>
      <c r="B408" s="41" t="s">
        <v>685</v>
      </c>
      <c r="C408" s="41" t="s">
        <v>1167</v>
      </c>
      <c r="D408" s="41" t="s">
        <v>1238</v>
      </c>
      <c r="E408" s="41" t="s">
        <v>2054</v>
      </c>
      <c r="F408" s="42" t="s">
        <v>2055</v>
      </c>
      <c r="G408" s="29">
        <v>-0.2069039716299457</v>
      </c>
      <c r="H408" s="29">
        <v>-3.5521220337957071E-2</v>
      </c>
      <c r="I408" s="29">
        <v>7.861695200708893E-2</v>
      </c>
      <c r="J408" s="43">
        <v>5</v>
      </c>
      <c r="K408" s="29">
        <v>1.0875017584789639</v>
      </c>
      <c r="L408" s="29">
        <v>1.0161217999456331</v>
      </c>
      <c r="M408" s="29">
        <v>4.4618927254644329E-2</v>
      </c>
      <c r="N408" s="29">
        <v>-0.51859826087323757</v>
      </c>
      <c r="O408" s="29">
        <v>-0.5666983930799766</v>
      </c>
      <c r="P408" s="29">
        <v>8.176291948092819E-2</v>
      </c>
      <c r="Q408" s="29">
        <v>-0.12577148821226083</v>
      </c>
      <c r="R408" s="29">
        <v>-0.31057179291319253</v>
      </c>
      <c r="S408" s="29">
        <v>0.13996214329553164</v>
      </c>
      <c r="T408" s="46" t="str">
        <f t="shared" si="18"/>
        <v>大盘</v>
      </c>
      <c r="U408" s="46" t="str">
        <f t="shared" si="19"/>
        <v>成长</v>
      </c>
      <c r="V408" s="46" t="str">
        <f t="shared" si="20"/>
        <v>高</v>
      </c>
    </row>
    <row r="409" spans="1:22" s="26" customFormat="1" ht="17.399999999999999" customHeight="1" x14ac:dyDescent="0.25">
      <c r="A409" s="41" t="s">
        <v>271</v>
      </c>
      <c r="B409" s="41" t="s">
        <v>683</v>
      </c>
      <c r="C409" s="41" t="s">
        <v>1177</v>
      </c>
      <c r="D409" s="41" t="s">
        <v>1323</v>
      </c>
      <c r="E409" s="41" t="s">
        <v>2056</v>
      </c>
      <c r="F409" s="42" t="s">
        <v>2057</v>
      </c>
      <c r="G409" s="29">
        <v>-0.22023105533628523</v>
      </c>
      <c r="H409" s="29">
        <v>-8.8109486707599105E-2</v>
      </c>
      <c r="I409" s="29">
        <v>8.0486496626615944E-2</v>
      </c>
      <c r="J409" s="43">
        <v>0</v>
      </c>
      <c r="K409" s="29">
        <v>1.1751420774618013</v>
      </c>
      <c r="L409" s="29">
        <v>1.1042788479123067</v>
      </c>
      <c r="M409" s="29">
        <v>0.12039251097425466</v>
      </c>
      <c r="N409" s="29">
        <v>-1.0620203582319627</v>
      </c>
      <c r="O409" s="29">
        <v>-0.58153037506919969</v>
      </c>
      <c r="P409" s="29">
        <v>0.26452903613422296</v>
      </c>
      <c r="Q409" s="29">
        <v>-0.26741424336759667</v>
      </c>
      <c r="R409" s="29">
        <v>-0.30486429494879508</v>
      </c>
      <c r="S409" s="29">
        <v>0.16183042488864571</v>
      </c>
      <c r="T409" s="46" t="str">
        <f t="shared" si="18"/>
        <v>大盘</v>
      </c>
      <c r="U409" s="46" t="str">
        <f t="shared" si="19"/>
        <v>成长</v>
      </c>
      <c r="V409" s="46" t="str">
        <f t="shared" si="20"/>
        <v>高</v>
      </c>
    </row>
    <row r="410" spans="1:22" s="26" customFormat="1" ht="17.399999999999999" customHeight="1" x14ac:dyDescent="0.25">
      <c r="A410" s="41" t="s">
        <v>368</v>
      </c>
      <c r="B410" s="41" t="s">
        <v>780</v>
      </c>
      <c r="C410" s="41" t="s">
        <v>1167</v>
      </c>
      <c r="D410" s="41" t="s">
        <v>1434</v>
      </c>
      <c r="E410" s="41" t="s">
        <v>2058</v>
      </c>
      <c r="F410" s="42" t="s">
        <v>2059</v>
      </c>
      <c r="G410" s="29">
        <v>-4.5982221123180456E-2</v>
      </c>
      <c r="H410" s="29">
        <v>-6.5994856155096815E-2</v>
      </c>
      <c r="I410" s="29">
        <v>3.8189956346619251E-2</v>
      </c>
      <c r="J410" s="43">
        <v>0</v>
      </c>
      <c r="K410" s="29">
        <v>0.97652819624393949</v>
      </c>
      <c r="L410" s="29">
        <v>1.0429917886639284</v>
      </c>
      <c r="M410" s="29">
        <v>7.4640580197370548E-2</v>
      </c>
      <c r="N410" s="29">
        <v>-0.58289479832524382</v>
      </c>
      <c r="O410" s="29">
        <v>-0.59716308411210761</v>
      </c>
      <c r="P410" s="29">
        <v>0.28673536873525324</v>
      </c>
      <c r="Q410" s="29">
        <v>-0.27251577348720535</v>
      </c>
      <c r="R410" s="29">
        <v>-0.26897903917862687</v>
      </c>
      <c r="S410" s="29">
        <v>0.12244163422150534</v>
      </c>
      <c r="T410" s="46" t="str">
        <f t="shared" si="18"/>
        <v>大盘</v>
      </c>
      <c r="U410" s="46" t="str">
        <f t="shared" si="19"/>
        <v>成长</v>
      </c>
      <c r="V410" s="46" t="str">
        <f t="shared" si="20"/>
        <v>高</v>
      </c>
    </row>
    <row r="411" spans="1:22" s="26" customFormat="1" ht="17.399999999999999" customHeight="1" x14ac:dyDescent="0.25">
      <c r="A411" s="41" t="s">
        <v>280</v>
      </c>
      <c r="B411" s="41" t="s">
        <v>692</v>
      </c>
      <c r="C411" s="41" t="s">
        <v>1177</v>
      </c>
      <c r="D411" s="41" t="s">
        <v>1252</v>
      </c>
      <c r="E411" s="41" t="s">
        <v>2060</v>
      </c>
      <c r="F411" s="42" t="s">
        <v>1595</v>
      </c>
      <c r="G411" s="29">
        <v>0.17434148772330454</v>
      </c>
      <c r="H411" s="29">
        <v>1.8400815382785467E-2</v>
      </c>
      <c r="I411" s="29">
        <v>7.6761997505343987E-2</v>
      </c>
      <c r="J411" s="43">
        <v>7</v>
      </c>
      <c r="K411" s="29">
        <v>0.77328236207584078</v>
      </c>
      <c r="L411" s="29">
        <v>0.95419277025657256</v>
      </c>
      <c r="M411" s="29">
        <v>0.11677040353204216</v>
      </c>
      <c r="N411" s="29">
        <v>-0.19629608658792116</v>
      </c>
      <c r="O411" s="29">
        <v>-0.60778333343332502</v>
      </c>
      <c r="P411" s="29">
        <v>0.31189947730827372</v>
      </c>
      <c r="Q411" s="29">
        <v>-0.19471402054521486</v>
      </c>
      <c r="R411" s="29">
        <v>-8.9662495658768146E-2</v>
      </c>
      <c r="S411" s="29">
        <v>0.13982246017017497</v>
      </c>
      <c r="T411" s="46" t="str">
        <f t="shared" si="18"/>
        <v>大盘</v>
      </c>
      <c r="U411" s="46" t="str">
        <f t="shared" si="19"/>
        <v>成长</v>
      </c>
      <c r="V411" s="46" t="str">
        <f t="shared" si="20"/>
        <v>低</v>
      </c>
    </row>
    <row r="412" spans="1:22" s="26" customFormat="1" ht="17.399999999999999" customHeight="1" x14ac:dyDescent="0.25">
      <c r="A412" s="41" t="s">
        <v>348</v>
      </c>
      <c r="B412" s="41" t="s">
        <v>760</v>
      </c>
      <c r="C412" s="41" t="s">
        <v>1177</v>
      </c>
      <c r="D412" s="41" t="s">
        <v>1320</v>
      </c>
      <c r="E412" s="41" t="s">
        <v>2061</v>
      </c>
      <c r="F412" s="42" t="s">
        <v>2062</v>
      </c>
      <c r="G412" s="29">
        <v>-4.8473868368014816E-2</v>
      </c>
      <c r="H412" s="29">
        <v>-2.1130025176891377E-2</v>
      </c>
      <c r="I412" s="29">
        <v>3.9053384950932531E-2</v>
      </c>
      <c r="J412" s="43">
        <v>5</v>
      </c>
      <c r="K412" s="29">
        <v>0.86980491191603615</v>
      </c>
      <c r="L412" s="29">
        <v>0.95201483665688091</v>
      </c>
      <c r="M412" s="29">
        <v>5.4859178916430343E-2</v>
      </c>
      <c r="N412" s="29">
        <v>-0.11248231027652682</v>
      </c>
      <c r="O412" s="29">
        <v>-0.63367333422638039</v>
      </c>
      <c r="P412" s="29">
        <v>0.29533594354157205</v>
      </c>
      <c r="Q412" s="29">
        <v>-0.1981703948426386</v>
      </c>
      <c r="R412" s="29">
        <v>-0.21886339945335384</v>
      </c>
      <c r="S412" s="29">
        <v>0.12636917155558</v>
      </c>
      <c r="T412" s="46" t="str">
        <f t="shared" si="18"/>
        <v>大盘</v>
      </c>
      <c r="U412" s="46" t="str">
        <f t="shared" si="19"/>
        <v>成长</v>
      </c>
      <c r="V412" s="46" t="str">
        <f t="shared" si="20"/>
        <v>低</v>
      </c>
    </row>
    <row r="413" spans="1:22" s="26" customFormat="1" ht="17.399999999999999" customHeight="1" x14ac:dyDescent="0.25">
      <c r="A413" s="41" t="s">
        <v>372</v>
      </c>
      <c r="B413" s="41" t="s">
        <v>784</v>
      </c>
      <c r="C413" s="41" t="s">
        <v>1177</v>
      </c>
      <c r="D413" s="41" t="s">
        <v>1434</v>
      </c>
      <c r="E413" s="41" t="s">
        <v>2063</v>
      </c>
      <c r="F413" s="42" t="s">
        <v>1436</v>
      </c>
      <c r="G413" s="29">
        <v>-0.150477948293395</v>
      </c>
      <c r="H413" s="29">
        <v>-7.042319746037691E-2</v>
      </c>
      <c r="I413" s="29">
        <v>4.6359800804530754E-2</v>
      </c>
      <c r="J413" s="43">
        <v>1</v>
      </c>
      <c r="K413" s="29">
        <v>1.0557916346066687</v>
      </c>
      <c r="L413" s="29">
        <v>1.0647149240133225</v>
      </c>
      <c r="M413" s="29">
        <v>7.6874267914302463E-2</v>
      </c>
      <c r="N413" s="29">
        <v>-0.59598174091605327</v>
      </c>
      <c r="O413" s="29">
        <v>-0.66980327699107722</v>
      </c>
      <c r="P413" s="29">
        <v>0.22091247601759695</v>
      </c>
      <c r="Q413" s="29">
        <v>2.8391506238195873E-2</v>
      </c>
      <c r="R413" s="29">
        <v>-0.15430194912811893</v>
      </c>
      <c r="S413" s="29">
        <v>0.12439287836502357</v>
      </c>
      <c r="T413" s="46" t="str">
        <f t="shared" si="18"/>
        <v>大盘</v>
      </c>
      <c r="U413" s="46" t="str">
        <f t="shared" si="19"/>
        <v>成长</v>
      </c>
      <c r="V413" s="46" t="str">
        <f t="shared" si="20"/>
        <v>高</v>
      </c>
    </row>
  </sheetData>
  <autoFilter ref="A1:V1">
    <sortState ref="A2:V413">
      <sortCondition descending="1" ref="O1"/>
    </sortState>
  </autoFilter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J83"/>
  <sheetViews>
    <sheetView workbookViewId="0">
      <selection activeCell="J26" sqref="J26"/>
    </sheetView>
  </sheetViews>
  <sheetFormatPr defaultRowHeight="14.4" x14ac:dyDescent="0.25"/>
  <cols>
    <col min="2" max="2" width="11.88671875" customWidth="1"/>
  </cols>
  <sheetData>
    <row r="1" spans="2:88" ht="9" customHeight="1" x14ac:dyDescent="0.25"/>
    <row r="2" spans="2:88" x14ac:dyDescent="0.25">
      <c r="B2" s="13" t="s">
        <v>1139</v>
      </c>
      <c r="C2" s="11" t="s">
        <v>967</v>
      </c>
      <c r="D2" s="11" t="s">
        <v>968</v>
      </c>
      <c r="E2" s="11" t="s">
        <v>969</v>
      </c>
      <c r="F2" s="11" t="s">
        <v>970</v>
      </c>
      <c r="G2" s="11" t="s">
        <v>971</v>
      </c>
      <c r="H2" s="11" t="s">
        <v>972</v>
      </c>
      <c r="I2" s="11" t="s">
        <v>973</v>
      </c>
      <c r="J2" s="11" t="s">
        <v>974</v>
      </c>
      <c r="K2" s="11" t="s">
        <v>975</v>
      </c>
      <c r="L2" s="11" t="s">
        <v>976</v>
      </c>
      <c r="M2" s="11" t="s">
        <v>977</v>
      </c>
      <c r="N2" s="11" t="s">
        <v>978</v>
      </c>
      <c r="O2" s="11" t="s">
        <v>979</v>
      </c>
      <c r="P2" s="11" t="s">
        <v>980</v>
      </c>
      <c r="Q2" s="11" t="s">
        <v>981</v>
      </c>
      <c r="R2" s="11" t="s">
        <v>982</v>
      </c>
      <c r="S2" s="11" t="s">
        <v>983</v>
      </c>
      <c r="T2" s="11" t="s">
        <v>984</v>
      </c>
      <c r="U2" s="11" t="s">
        <v>985</v>
      </c>
      <c r="V2" s="11" t="s">
        <v>986</v>
      </c>
      <c r="W2" s="11" t="s">
        <v>987</v>
      </c>
      <c r="X2" s="11" t="s">
        <v>988</v>
      </c>
      <c r="Y2" s="11" t="s">
        <v>989</v>
      </c>
      <c r="Z2" s="11" t="s">
        <v>990</v>
      </c>
      <c r="AA2" s="11" t="s">
        <v>991</v>
      </c>
      <c r="AB2" s="11" t="s">
        <v>992</v>
      </c>
      <c r="AC2" s="11" t="s">
        <v>993</v>
      </c>
      <c r="AD2" s="11" t="s">
        <v>994</v>
      </c>
      <c r="AE2" s="11" t="s">
        <v>995</v>
      </c>
      <c r="AF2" s="11" t="s">
        <v>996</v>
      </c>
      <c r="AG2" s="11" t="s">
        <v>997</v>
      </c>
      <c r="AH2" s="11" t="s">
        <v>998</v>
      </c>
      <c r="AI2" s="11" t="s">
        <v>999</v>
      </c>
      <c r="AJ2" s="11" t="s">
        <v>1000</v>
      </c>
      <c r="AK2" s="11" t="s">
        <v>1001</v>
      </c>
      <c r="AL2" s="11" t="s">
        <v>1002</v>
      </c>
      <c r="AM2" s="11" t="s">
        <v>1003</v>
      </c>
      <c r="AN2" s="11" t="s">
        <v>1004</v>
      </c>
      <c r="AO2" s="11" t="s">
        <v>1005</v>
      </c>
      <c r="AP2" s="11" t="s">
        <v>1006</v>
      </c>
      <c r="AQ2" s="11" t="s">
        <v>1007</v>
      </c>
      <c r="AR2" s="11" t="s">
        <v>1008</v>
      </c>
      <c r="AS2" s="11" t="s">
        <v>1009</v>
      </c>
      <c r="AT2" s="11" t="s">
        <v>1010</v>
      </c>
      <c r="AU2" s="11" t="s">
        <v>1011</v>
      </c>
      <c r="AV2" s="11" t="s">
        <v>1012</v>
      </c>
      <c r="AW2" s="11" t="s">
        <v>1013</v>
      </c>
      <c r="AX2" s="11" t="s">
        <v>1014</v>
      </c>
      <c r="AY2" s="11" t="s">
        <v>1015</v>
      </c>
      <c r="AZ2" s="11" t="s">
        <v>1016</v>
      </c>
      <c r="BA2" s="11" t="s">
        <v>1017</v>
      </c>
      <c r="BB2" s="11" t="s">
        <v>1018</v>
      </c>
      <c r="BC2" s="11" t="s">
        <v>1019</v>
      </c>
      <c r="BD2" s="11" t="s">
        <v>1020</v>
      </c>
      <c r="BE2" s="11" t="s">
        <v>1021</v>
      </c>
      <c r="BF2" s="11" t="s">
        <v>1022</v>
      </c>
      <c r="BG2" s="11" t="s">
        <v>1023</v>
      </c>
      <c r="BH2" s="11" t="s">
        <v>1024</v>
      </c>
      <c r="BI2" s="11" t="s">
        <v>1025</v>
      </c>
      <c r="BJ2" s="11" t="s">
        <v>1026</v>
      </c>
      <c r="BK2" s="11" t="s">
        <v>1027</v>
      </c>
      <c r="BL2" s="11" t="s">
        <v>1028</v>
      </c>
      <c r="BM2" s="11" t="s">
        <v>1029</v>
      </c>
      <c r="BN2" s="11" t="s">
        <v>1030</v>
      </c>
      <c r="BO2" s="11" t="s">
        <v>1031</v>
      </c>
      <c r="BP2" s="11" t="s">
        <v>1032</v>
      </c>
      <c r="BQ2" s="11" t="s">
        <v>1033</v>
      </c>
      <c r="BR2" s="11" t="s">
        <v>1034</v>
      </c>
      <c r="BS2" s="11" t="s">
        <v>1035</v>
      </c>
      <c r="BT2" s="11" t="s">
        <v>1036</v>
      </c>
      <c r="BU2" s="11" t="s">
        <v>1037</v>
      </c>
      <c r="BV2" s="11" t="s">
        <v>1038</v>
      </c>
      <c r="BW2" s="11" t="s">
        <v>1039</v>
      </c>
      <c r="BX2" s="11" t="s">
        <v>1040</v>
      </c>
      <c r="BY2" s="11" t="s">
        <v>1041</v>
      </c>
      <c r="BZ2" s="11" t="s">
        <v>1042</v>
      </c>
      <c r="CA2" s="11" t="s">
        <v>1043</v>
      </c>
      <c r="CB2" s="11" t="s">
        <v>1044</v>
      </c>
      <c r="CC2" s="11" t="s">
        <v>1045</v>
      </c>
      <c r="CD2" s="11" t="s">
        <v>1046</v>
      </c>
      <c r="CE2" s="11" t="s">
        <v>1047</v>
      </c>
      <c r="CF2" s="11" t="s">
        <v>1048</v>
      </c>
      <c r="CG2" s="11" t="s">
        <v>1049</v>
      </c>
      <c r="CH2" s="11" t="s">
        <v>1050</v>
      </c>
      <c r="CI2" s="11" t="s">
        <v>1051</v>
      </c>
      <c r="CJ2" s="11" t="s">
        <v>1052</v>
      </c>
    </row>
    <row r="3" spans="2:88" ht="39.6" x14ac:dyDescent="0.25">
      <c r="B3" s="13" t="s">
        <v>1144</v>
      </c>
      <c r="C3" s="12" t="s">
        <v>1053</v>
      </c>
      <c r="D3" s="12" t="s">
        <v>1054</v>
      </c>
      <c r="E3" s="12" t="s">
        <v>1055</v>
      </c>
      <c r="F3" s="12" t="s">
        <v>1056</v>
      </c>
      <c r="G3" s="12" t="s">
        <v>1057</v>
      </c>
      <c r="H3" s="12" t="s">
        <v>1058</v>
      </c>
      <c r="I3" s="12" t="s">
        <v>1059</v>
      </c>
      <c r="J3" s="12" t="s">
        <v>1060</v>
      </c>
      <c r="K3" s="12" t="s">
        <v>1061</v>
      </c>
      <c r="L3" s="12" t="s">
        <v>1062</v>
      </c>
      <c r="M3" s="12" t="s">
        <v>1063</v>
      </c>
      <c r="N3" s="12" t="s">
        <v>1064</v>
      </c>
      <c r="O3" s="12" t="s">
        <v>1065</v>
      </c>
      <c r="P3" s="12" t="s">
        <v>1066</v>
      </c>
      <c r="Q3" s="12" t="s">
        <v>1067</v>
      </c>
      <c r="R3" s="12" t="s">
        <v>1068</v>
      </c>
      <c r="S3" s="12" t="s">
        <v>1069</v>
      </c>
      <c r="T3" s="12" t="s">
        <v>1070</v>
      </c>
      <c r="U3" s="12" t="s">
        <v>1071</v>
      </c>
      <c r="V3" s="12" t="s">
        <v>1072</v>
      </c>
      <c r="W3" s="12" t="s">
        <v>1073</v>
      </c>
      <c r="X3" s="12" t="s">
        <v>1074</v>
      </c>
      <c r="Y3" s="12" t="s">
        <v>1075</v>
      </c>
      <c r="Z3" s="12" t="s">
        <v>1076</v>
      </c>
      <c r="AA3" s="12" t="s">
        <v>1077</v>
      </c>
      <c r="AB3" s="12" t="s">
        <v>1078</v>
      </c>
      <c r="AC3" s="12" t="s">
        <v>1079</v>
      </c>
      <c r="AD3" s="12" t="s">
        <v>1080</v>
      </c>
      <c r="AE3" s="12" t="s">
        <v>1081</v>
      </c>
      <c r="AF3" s="12" t="s">
        <v>1082</v>
      </c>
      <c r="AG3" s="12" t="s">
        <v>1083</v>
      </c>
      <c r="AH3" s="12" t="s">
        <v>1084</v>
      </c>
      <c r="AI3" s="12" t="s">
        <v>1085</v>
      </c>
      <c r="AJ3" s="12" t="s">
        <v>1086</v>
      </c>
      <c r="AK3" s="12" t="s">
        <v>1087</v>
      </c>
      <c r="AL3" s="12" t="s">
        <v>1088</v>
      </c>
      <c r="AM3" s="12" t="s">
        <v>1089</v>
      </c>
      <c r="AN3" s="12" t="s">
        <v>1090</v>
      </c>
      <c r="AO3" s="12" t="s">
        <v>1091</v>
      </c>
      <c r="AP3" s="12" t="s">
        <v>1092</v>
      </c>
      <c r="AQ3" s="12" t="s">
        <v>1093</v>
      </c>
      <c r="AR3" s="12" t="s">
        <v>1094</v>
      </c>
      <c r="AS3" s="12" t="s">
        <v>1095</v>
      </c>
      <c r="AT3" s="12" t="s">
        <v>1096</v>
      </c>
      <c r="AU3" s="12" t="s">
        <v>1097</v>
      </c>
      <c r="AV3" s="12" t="s">
        <v>1098</v>
      </c>
      <c r="AW3" s="12" t="s">
        <v>1099</v>
      </c>
      <c r="AX3" s="12" t="s">
        <v>1100</v>
      </c>
      <c r="AY3" s="12" t="s">
        <v>1101</v>
      </c>
      <c r="AZ3" s="12" t="s">
        <v>1102</v>
      </c>
      <c r="BA3" s="12" t="s">
        <v>1103</v>
      </c>
      <c r="BB3" s="12" t="s">
        <v>1104</v>
      </c>
      <c r="BC3" s="12" t="s">
        <v>1105</v>
      </c>
      <c r="BD3" s="12" t="s">
        <v>1106</v>
      </c>
      <c r="BE3" s="12" t="s">
        <v>1107</v>
      </c>
      <c r="BF3" s="12" t="s">
        <v>1108</v>
      </c>
      <c r="BG3" s="12" t="s">
        <v>1109</v>
      </c>
      <c r="BH3" s="12" t="s">
        <v>1110</v>
      </c>
      <c r="BI3" s="12" t="s">
        <v>1111</v>
      </c>
      <c r="BJ3" s="12" t="s">
        <v>1112</v>
      </c>
      <c r="BK3" s="12" t="s">
        <v>1113</v>
      </c>
      <c r="BL3" s="12" t="s">
        <v>1114</v>
      </c>
      <c r="BM3" s="12" t="s">
        <v>1115</v>
      </c>
      <c r="BN3" s="12" t="s">
        <v>1116</v>
      </c>
      <c r="BO3" s="12" t="s">
        <v>1117</v>
      </c>
      <c r="BP3" s="12" t="s">
        <v>1118</v>
      </c>
      <c r="BQ3" s="12" t="s">
        <v>1119</v>
      </c>
      <c r="BR3" s="12" t="s">
        <v>1120</v>
      </c>
      <c r="BS3" s="12" t="s">
        <v>1121</v>
      </c>
      <c r="BT3" s="12" t="s">
        <v>1122</v>
      </c>
      <c r="BU3" s="12" t="s">
        <v>1123</v>
      </c>
      <c r="BV3" s="12" t="s">
        <v>1124</v>
      </c>
      <c r="BW3" s="12" t="s">
        <v>1125</v>
      </c>
      <c r="BX3" s="12" t="s">
        <v>1126</v>
      </c>
      <c r="BY3" s="12" t="s">
        <v>1127</v>
      </c>
      <c r="BZ3" s="12" t="s">
        <v>1128</v>
      </c>
      <c r="CA3" s="12" t="s">
        <v>1129</v>
      </c>
      <c r="CB3" s="12" t="s">
        <v>1130</v>
      </c>
      <c r="CC3" s="12" t="s">
        <v>1131</v>
      </c>
      <c r="CD3" s="12" t="s">
        <v>1132</v>
      </c>
      <c r="CE3" s="12" t="s">
        <v>1133</v>
      </c>
      <c r="CF3" s="12" t="s">
        <v>1134</v>
      </c>
      <c r="CG3" s="12" t="s">
        <v>1135</v>
      </c>
      <c r="CH3" s="12" t="s">
        <v>1136</v>
      </c>
      <c r="CI3" s="12" t="s">
        <v>1137</v>
      </c>
      <c r="CJ3" s="12" t="s">
        <v>1138</v>
      </c>
    </row>
    <row r="4" spans="2:88" ht="15.6" x14ac:dyDescent="0.35">
      <c r="B4" s="6">
        <v>41882</v>
      </c>
      <c r="C4" s="8">
        <v>8.2166758103749363E-2</v>
      </c>
      <c r="D4" s="8">
        <v>-5.4286177683169665E-2</v>
      </c>
      <c r="E4" s="8">
        <v>4.1794692056962145E-2</v>
      </c>
      <c r="F4" s="8">
        <v>1.5214552252600887E-2</v>
      </c>
      <c r="G4" s="8">
        <v>-2.4579649576028303E-2</v>
      </c>
      <c r="H4" s="8">
        <v>-1.5125466389545112E-2</v>
      </c>
      <c r="I4" s="8">
        <v>-9.977551754994405E-3</v>
      </c>
      <c r="J4" s="8">
        <v>-1.2486657037885811E-2</v>
      </c>
      <c r="K4" s="8">
        <v>5.5711907539398545E-2</v>
      </c>
      <c r="L4" s="8">
        <v>1.2161606563822435E-3</v>
      </c>
      <c r="M4" s="8">
        <v>-4.6924909842126064E-2</v>
      </c>
      <c r="N4" s="8">
        <v>1.8819021749134E-2</v>
      </c>
      <c r="O4" s="8">
        <v>-2.1386519559956293E-2</v>
      </c>
      <c r="P4" s="8">
        <v>2.14469099668574E-2</v>
      </c>
      <c r="Q4" s="8">
        <v>-1.6327491200706992E-2</v>
      </c>
      <c r="R4" s="8">
        <v>6.7271798861149104E-2</v>
      </c>
      <c r="S4" s="8">
        <v>-1.0677700634889837E-2</v>
      </c>
      <c r="T4" s="8">
        <v>1.7094928934413131E-3</v>
      </c>
      <c r="U4" s="8">
        <v>7.7661719062076084E-2</v>
      </c>
      <c r="V4" s="8">
        <v>8.4391953232789141E-3</v>
      </c>
      <c r="W4" s="8">
        <v>-3.7589596814896389E-2</v>
      </c>
      <c r="X4" s="8">
        <v>2.2354847845475017E-2</v>
      </c>
      <c r="Y4" s="8">
        <v>2.0748168774692103E-2</v>
      </c>
      <c r="Z4" s="8">
        <v>3.4551785893674775E-2</v>
      </c>
      <c r="AA4" s="8">
        <v>9.3260520914304895E-2</v>
      </c>
      <c r="AB4" s="8">
        <v>-1.2880852575171452E-3</v>
      </c>
      <c r="AC4" s="8">
        <v>-7.8173917348083148E-3</v>
      </c>
      <c r="AD4" s="8">
        <v>-2.2175813715545507E-2</v>
      </c>
      <c r="AE4" s="8">
        <v>-2.5211186054862524E-3</v>
      </c>
      <c r="AF4" s="8">
        <v>-9.1930913756594512E-2</v>
      </c>
      <c r="AG4" s="8">
        <v>-7.2487673035299136E-3</v>
      </c>
      <c r="AH4" s="8">
        <v>3.2040819244798643E-3</v>
      </c>
      <c r="AI4" s="8">
        <v>3.6050790597151716E-2</v>
      </c>
      <c r="AJ4" s="8">
        <v>-7.2953343855839264E-2</v>
      </c>
      <c r="AK4" s="8">
        <v>3.0549768370260893E-2</v>
      </c>
      <c r="AL4" s="8">
        <v>4.0758617957182441E-2</v>
      </c>
      <c r="AM4" s="8">
        <v>3.9331121733322191E-2</v>
      </c>
      <c r="AN4" s="8">
        <v>-4.0358116277442568E-2</v>
      </c>
      <c r="AO4" s="8">
        <v>2.068774543258016E-2</v>
      </c>
      <c r="AP4" s="8">
        <v>-2.879417941577405E-3</v>
      </c>
      <c r="AQ4" s="8">
        <v>-2.8982162754664628E-2</v>
      </c>
      <c r="AR4" s="8">
        <v>1.1027552314885751E-2</v>
      </c>
      <c r="AS4" s="8">
        <v>1.8410187864263607E-2</v>
      </c>
      <c r="AT4" s="8">
        <v>-3.9603344307970273E-2</v>
      </c>
      <c r="AU4" s="8">
        <v>-1.1407466687158169E-3</v>
      </c>
      <c r="AV4" s="8">
        <v>1.6466801022096914E-2</v>
      </c>
      <c r="AW4" s="8">
        <v>4.1228436033334197E-2</v>
      </c>
      <c r="AX4" s="8">
        <v>4.2787646202536632E-2</v>
      </c>
      <c r="AY4" s="8">
        <v>-5.7562372006689571E-3</v>
      </c>
      <c r="AZ4" s="8">
        <v>-4.0247026013350375E-2</v>
      </c>
      <c r="BA4" s="8">
        <v>-2.0619025150212477E-2</v>
      </c>
      <c r="BB4" s="8">
        <v>-4.8929932052557395E-3</v>
      </c>
      <c r="BC4" s="8">
        <v>4.0448435536342899E-2</v>
      </c>
      <c r="BD4" s="8">
        <v>-5.6444271004930678E-2</v>
      </c>
      <c r="BE4" s="8">
        <v>-4.317127559163831E-2</v>
      </c>
      <c r="BF4" s="8">
        <v>2.9009955434277052E-2</v>
      </c>
      <c r="BG4" s="8">
        <v>5.9421842402672634E-2</v>
      </c>
      <c r="BH4" s="8">
        <v>2.8103333195994926E-3</v>
      </c>
      <c r="BI4" s="8">
        <v>-6.8404258378293396E-3</v>
      </c>
      <c r="BJ4" s="8">
        <v>1.3403811922469392E-2</v>
      </c>
      <c r="BK4" s="8">
        <v>-1.806603207994072E-2</v>
      </c>
      <c r="BL4" s="8">
        <v>1.9853057436155518E-2</v>
      </c>
      <c r="BM4" s="8">
        <v>-3.1825879611046728E-2</v>
      </c>
      <c r="BN4" s="8">
        <v>-0.15764778682593458</v>
      </c>
      <c r="BO4" s="8">
        <v>-3.3705812281354421E-2</v>
      </c>
      <c r="BP4" s="8">
        <v>-8.7222993704280105E-2</v>
      </c>
      <c r="BQ4" s="8">
        <v>-6.4630400183517775E-2</v>
      </c>
      <c r="BR4" s="8">
        <v>-0.10461820799339815</v>
      </c>
      <c r="BS4" s="8">
        <v>-9.8800583796700425E-3</v>
      </c>
      <c r="BT4" s="8">
        <v>6.6456822693408872E-3</v>
      </c>
      <c r="BU4" s="8">
        <v>-8.645391123606818E-3</v>
      </c>
      <c r="BV4" s="8">
        <v>1.3336468713165135E-2</v>
      </c>
      <c r="BW4" s="8">
        <v>6.8665810493057288E-3</v>
      </c>
      <c r="BX4" s="8">
        <v>-1.843906015505923E-2</v>
      </c>
      <c r="BY4" s="8">
        <v>5.5690025353431941E-2</v>
      </c>
      <c r="BZ4" s="8">
        <v>-0.10022692844378812</v>
      </c>
      <c r="CA4" s="8">
        <v>2.8680229665801402E-2</v>
      </c>
      <c r="CB4" s="8">
        <v>3.6980316636049428E-2</v>
      </c>
      <c r="CC4" s="8">
        <v>4.7993315288806994E-2</v>
      </c>
      <c r="CD4" s="8">
        <v>9.1250027785516413E-2</v>
      </c>
      <c r="CE4" s="8">
        <v>5.2400954448839528E-2</v>
      </c>
      <c r="CF4" s="8">
        <v>1.4302322522654707E-3</v>
      </c>
      <c r="CG4" s="8">
        <v>1.2446835772083423E-2</v>
      </c>
      <c r="CH4" s="8">
        <v>1.4771723507229223E-2</v>
      </c>
      <c r="CI4" s="8">
        <v>-7.4630030148729126E-2</v>
      </c>
      <c r="CJ4" s="8">
        <v>3.2337899248855564E-2</v>
      </c>
    </row>
    <row r="5" spans="2:88" ht="15.6" x14ac:dyDescent="0.35">
      <c r="B5" s="6">
        <v>41912</v>
      </c>
      <c r="C5" s="8">
        <v>0.11577249782197166</v>
      </c>
      <c r="D5" s="8">
        <v>2.4481035367330956E-3</v>
      </c>
      <c r="E5" s="8">
        <v>4.81544527043377E-2</v>
      </c>
      <c r="F5" s="8">
        <v>1.5887192469568517E-2</v>
      </c>
      <c r="G5" s="8">
        <v>-1.7670231681581466E-3</v>
      </c>
      <c r="H5" s="8">
        <v>-1.4678587253838665E-3</v>
      </c>
      <c r="I5" s="8">
        <v>-6.9410322280070019E-3</v>
      </c>
      <c r="J5" s="8">
        <v>2.6471541547745031E-2</v>
      </c>
      <c r="K5" s="8">
        <v>0.13506549677924851</v>
      </c>
      <c r="L5" s="8">
        <v>2.0120297378794956E-2</v>
      </c>
      <c r="M5" s="8">
        <v>6.6971381885728154E-3</v>
      </c>
      <c r="N5" s="8">
        <v>3.4841704349218849E-2</v>
      </c>
      <c r="O5" s="8">
        <v>5.2900067402812806E-3</v>
      </c>
      <c r="P5" s="8">
        <v>4.0836417918057907E-2</v>
      </c>
      <c r="Q5" s="8">
        <v>5.2897769050689464E-3</v>
      </c>
      <c r="R5" s="8">
        <v>9.6462225678025509E-2</v>
      </c>
      <c r="S5" s="8">
        <v>1.4650343309926775E-2</v>
      </c>
      <c r="T5" s="8">
        <v>2.6729923167186975E-2</v>
      </c>
      <c r="U5" s="8">
        <v>9.9376163482014487E-2</v>
      </c>
      <c r="V5" s="8">
        <v>3.2318362805089554E-2</v>
      </c>
      <c r="W5" s="8">
        <v>-1.8575783750244317E-2</v>
      </c>
      <c r="X5" s="8">
        <v>2.8623859433640736E-2</v>
      </c>
      <c r="Y5" s="8">
        <v>3.5307060987933417E-2</v>
      </c>
      <c r="Z5" s="8">
        <v>3.5571675377364276E-2</v>
      </c>
      <c r="AA5" s="8">
        <v>0.10938342679328587</v>
      </c>
      <c r="AB5" s="8">
        <v>2.1927120148127213E-2</v>
      </c>
      <c r="AC5" s="8">
        <v>1.3156576570714687E-2</v>
      </c>
      <c r="AD5" s="8">
        <v>1.7633601120820047E-2</v>
      </c>
      <c r="AE5" s="8">
        <v>2.5743260026762083E-2</v>
      </c>
      <c r="AF5" s="8">
        <v>-4.363537027523625E-2</v>
      </c>
      <c r="AG5" s="8">
        <v>2.0278229894808972E-2</v>
      </c>
      <c r="AH5" s="8">
        <v>1.9810497939141428E-2</v>
      </c>
      <c r="AI5" s="8">
        <v>5.5410491373150614E-2</v>
      </c>
      <c r="AJ5" s="8">
        <v>-1.5777125837628941E-3</v>
      </c>
      <c r="AK5" s="8">
        <v>2.6859938453599727E-2</v>
      </c>
      <c r="AL5" s="8">
        <v>7.9772807995161538E-2</v>
      </c>
      <c r="AM5" s="8">
        <v>7.1422680613872719E-2</v>
      </c>
      <c r="AN5" s="8">
        <v>1.6769083365185733E-2</v>
      </c>
      <c r="AO5" s="8">
        <v>7.309500565423066E-4</v>
      </c>
      <c r="AP5" s="8">
        <v>4.3814466837604482E-3</v>
      </c>
      <c r="AQ5" s="8">
        <v>-2.2864642398325086E-2</v>
      </c>
      <c r="AR5" s="8">
        <v>8.8082503708629412E-3</v>
      </c>
      <c r="AS5" s="8">
        <v>1.3755109255272152E-2</v>
      </c>
      <c r="AT5" s="8">
        <v>1.1743996500239828E-2</v>
      </c>
      <c r="AU5" s="8">
        <v>2.7703305570030784E-2</v>
      </c>
      <c r="AV5" s="8">
        <v>4.133820080179372E-2</v>
      </c>
      <c r="AW5" s="8">
        <v>7.2118529694992883E-2</v>
      </c>
      <c r="AX5" s="8">
        <v>9.1697560194380454E-2</v>
      </c>
      <c r="AY5" s="8">
        <v>2.7770640207866196E-2</v>
      </c>
      <c r="AZ5" s="8">
        <v>-8.8103473335403582E-3</v>
      </c>
      <c r="BA5" s="8">
        <v>9.2488810208747746E-3</v>
      </c>
      <c r="BB5" s="8">
        <v>2.7886070688176404E-2</v>
      </c>
      <c r="BC5" s="8">
        <v>1.8320926788706018E-2</v>
      </c>
      <c r="BD5" s="8">
        <v>-4.0627222591377951E-2</v>
      </c>
      <c r="BE5" s="8">
        <v>-2.0514908672986609E-2</v>
      </c>
      <c r="BF5" s="8">
        <v>5.5798585344227228E-2</v>
      </c>
      <c r="BG5" s="8">
        <v>5.1946492714108103E-2</v>
      </c>
      <c r="BH5" s="8">
        <v>4.3545788449804529E-2</v>
      </c>
      <c r="BI5" s="8">
        <v>4.3039176256342807E-2</v>
      </c>
      <c r="BJ5" s="8">
        <v>4.5991812105266566E-2</v>
      </c>
      <c r="BK5" s="8">
        <v>8.752819566536299E-3</v>
      </c>
      <c r="BL5" s="8">
        <v>4.2904231850324298E-2</v>
      </c>
      <c r="BM5" s="8">
        <v>-4.2970095359918747E-2</v>
      </c>
      <c r="BN5" s="8">
        <v>-0.12457367028104452</v>
      </c>
      <c r="BO5" s="8">
        <v>7.0620914564046469E-2</v>
      </c>
      <c r="BP5" s="8">
        <v>-3.7714886393475325E-2</v>
      </c>
      <c r="BQ5" s="8">
        <v>8.1695052455563744E-3</v>
      </c>
      <c r="BR5" s="8">
        <v>-4.6671224999388056E-2</v>
      </c>
      <c r="BS5" s="8">
        <v>2.6619154655992086E-2</v>
      </c>
      <c r="BT5" s="8">
        <v>3.9689457904618017E-2</v>
      </c>
      <c r="BU5" s="8">
        <v>2.5379808178501329E-2</v>
      </c>
      <c r="BV5" s="8">
        <v>4.1420996516715519E-2</v>
      </c>
      <c r="BW5" s="8">
        <v>4.4595847458722554E-2</v>
      </c>
      <c r="BX5" s="8">
        <v>3.8795364121111536E-3</v>
      </c>
      <c r="BY5" s="8">
        <v>5.9383680890463017E-2</v>
      </c>
      <c r="BZ5" s="8">
        <v>-5.7161091380741685E-2</v>
      </c>
      <c r="CA5" s="8">
        <v>3.852425937390834E-2</v>
      </c>
      <c r="CB5" s="8">
        <v>9.3391568511135656E-2</v>
      </c>
      <c r="CC5" s="8">
        <v>8.2743952926443098E-2</v>
      </c>
      <c r="CD5" s="8">
        <v>0.10005894273878777</v>
      </c>
      <c r="CE5" s="8">
        <v>6.5213972633129863E-2</v>
      </c>
      <c r="CF5" s="8">
        <v>2.9212231097993625E-2</v>
      </c>
      <c r="CG5" s="8">
        <v>5.3690907512273178E-2</v>
      </c>
      <c r="CH5" s="8">
        <v>6.6993598203831967E-2</v>
      </c>
      <c r="CI5" s="8">
        <v>-3.6352443488994843E-2</v>
      </c>
      <c r="CJ5" s="8">
        <v>5.7149151109386155E-2</v>
      </c>
    </row>
    <row r="6" spans="2:88" ht="15.6" x14ac:dyDescent="0.35">
      <c r="B6" s="6">
        <v>41943</v>
      </c>
      <c r="C6" s="8">
        <v>5.2629011807943729E-2</v>
      </c>
      <c r="D6" s="8">
        <v>1.0855911758865591E-2</v>
      </c>
      <c r="E6" s="8">
        <v>-2.7521207781247128E-2</v>
      </c>
      <c r="F6" s="8">
        <v>-1.5455487372816476E-2</v>
      </c>
      <c r="G6" s="8">
        <v>-1.9934553544504241E-2</v>
      </c>
      <c r="H6" s="8">
        <v>7.4815965452750266E-3</v>
      </c>
      <c r="I6" s="8">
        <v>-2.3946340584899695E-2</v>
      </c>
      <c r="J6" s="8">
        <v>7.569594435477893E-2</v>
      </c>
      <c r="K6" s="8">
        <v>0.17010525172862009</v>
      </c>
      <c r="L6" s="8">
        <v>-2.1926657405009167E-2</v>
      </c>
      <c r="M6" s="8">
        <v>1.2785879221054577E-2</v>
      </c>
      <c r="N6" s="8">
        <v>5.061915856089276E-2</v>
      </c>
      <c r="O6" s="8">
        <v>-5.6365273295620605E-3</v>
      </c>
      <c r="P6" s="8">
        <v>5.20123996985076E-2</v>
      </c>
      <c r="Q6" s="8">
        <v>3.7306643118827504E-3</v>
      </c>
      <c r="R6" s="8">
        <v>8.0461899958248553E-2</v>
      </c>
      <c r="S6" s="8">
        <v>1.8703049202913782E-2</v>
      </c>
      <c r="T6" s="8">
        <v>5.8869346860558378E-2</v>
      </c>
      <c r="U6" s="8">
        <v>9.8775265272875515E-2</v>
      </c>
      <c r="V6" s="8">
        <v>2.2138723334220137E-2</v>
      </c>
      <c r="W6" s="8">
        <v>-1.6182656117940702E-2</v>
      </c>
      <c r="X6" s="8">
        <v>7.2429537982030806E-2</v>
      </c>
      <c r="Y6" s="8">
        <v>6.4637646643337571E-2</v>
      </c>
      <c r="Z6" s="8">
        <v>1.8205349568417628E-2</v>
      </c>
      <c r="AA6" s="8">
        <v>0.11939244979431171</v>
      </c>
      <c r="AB6" s="8">
        <v>3.7940615840800496E-3</v>
      </c>
      <c r="AC6" s="8">
        <v>1.3252961712493586E-2</v>
      </c>
      <c r="AD6" s="8">
        <v>2.3005561354630569E-2</v>
      </c>
      <c r="AE6" s="8">
        <v>5.3432861007047944E-3</v>
      </c>
      <c r="AF6" s="8">
        <v>-5.0761623105264407E-2</v>
      </c>
      <c r="AG6" s="8">
        <v>2.6067129870731842E-3</v>
      </c>
      <c r="AH6" s="8">
        <v>3.0609966754922557E-3</v>
      </c>
      <c r="AI6" s="8">
        <v>4.0194437848411049E-2</v>
      </c>
      <c r="AJ6" s="8">
        <v>4.9655996996382276E-2</v>
      </c>
      <c r="AK6" s="8">
        <v>3.2036212866264596E-2</v>
      </c>
      <c r="AL6" s="8">
        <v>6.9321369919131653E-2</v>
      </c>
      <c r="AM6" s="8">
        <v>3.4985207797674278E-2</v>
      </c>
      <c r="AN6" s="8">
        <v>3.672290588930939E-2</v>
      </c>
      <c r="AO6" s="8">
        <v>-5.8749815407643444E-3</v>
      </c>
      <c r="AP6" s="8">
        <v>6.519460468576016E-3</v>
      </c>
      <c r="AQ6" s="8">
        <v>-4.4336268133500861E-2</v>
      </c>
      <c r="AR6" s="8">
        <v>-7.4227625155522114E-4</v>
      </c>
      <c r="AS6" s="8">
        <v>5.3543866457976819E-3</v>
      </c>
      <c r="AT6" s="8">
        <v>3.7907973170529782E-2</v>
      </c>
      <c r="AU6" s="8">
        <v>2.5694901083759158E-2</v>
      </c>
      <c r="AV6" s="8">
        <v>4.2591231096242105E-2</v>
      </c>
      <c r="AW6" s="8">
        <v>7.6978616966646415E-2</v>
      </c>
      <c r="AX6" s="8">
        <v>8.3107231533865442E-2</v>
      </c>
      <c r="AY6" s="8">
        <v>-8.6987947096341667E-3</v>
      </c>
      <c r="AZ6" s="8">
        <v>-4.3811164396782884E-2</v>
      </c>
      <c r="BA6" s="8">
        <v>-4.55064645442513E-2</v>
      </c>
      <c r="BB6" s="8">
        <v>-1.0134370350926208E-2</v>
      </c>
      <c r="BC6" s="8">
        <v>-1.333126333302885E-2</v>
      </c>
      <c r="BD6" s="8">
        <v>-6.2672120569839118E-3</v>
      </c>
      <c r="BE6" s="8">
        <v>-1.4765176626674772E-2</v>
      </c>
      <c r="BF6" s="8">
        <v>3.6909936220170456E-2</v>
      </c>
      <c r="BG6" s="8">
        <v>2.8151177091021343E-2</v>
      </c>
      <c r="BH6" s="8">
        <v>3.3853354441499173E-2</v>
      </c>
      <c r="BI6" s="8">
        <v>5.4612776959389375E-2</v>
      </c>
      <c r="BJ6" s="8">
        <v>-1.0415781033036864E-2</v>
      </c>
      <c r="BK6" s="8">
        <v>1.2069005035131197E-2</v>
      </c>
      <c r="BL6" s="8">
        <v>3.0415599043418923E-2</v>
      </c>
      <c r="BM6" s="8">
        <v>-6.8376502774450759E-2</v>
      </c>
      <c r="BN6" s="8">
        <v>-7.3335580569151293E-2</v>
      </c>
      <c r="BO6" s="8">
        <v>0.10030675426470234</v>
      </c>
      <c r="BP6" s="8">
        <v>-2.2115987328110098E-2</v>
      </c>
      <c r="BQ6" s="8">
        <v>3.6153666136271786E-2</v>
      </c>
      <c r="BR6" s="8">
        <v>-1.221446909190399E-2</v>
      </c>
      <c r="BS6" s="8">
        <v>-2.4435372167953218E-2</v>
      </c>
      <c r="BT6" s="8">
        <v>3.5290232453519851E-2</v>
      </c>
      <c r="BU6" s="8">
        <v>-1.979385686652789E-2</v>
      </c>
      <c r="BV6" s="8">
        <v>3.7450839617876361E-2</v>
      </c>
      <c r="BW6" s="8">
        <v>2.9444168001658597E-2</v>
      </c>
      <c r="BX6" s="8">
        <v>-3.0461159557701456E-4</v>
      </c>
      <c r="BY6" s="8">
        <v>4.6936739351787271E-2</v>
      </c>
      <c r="BZ6" s="8">
        <v>-4.6629496821013028E-2</v>
      </c>
      <c r="CA6" s="8">
        <v>-2.656460295666109E-2</v>
      </c>
      <c r="CB6" s="8">
        <v>7.1502314270504991E-2</v>
      </c>
      <c r="CC6" s="8">
        <v>0.14237936341408286</v>
      </c>
      <c r="CD6" s="8">
        <v>5.7117222129217604E-2</v>
      </c>
      <c r="CE6" s="8">
        <v>5.5934281343005696E-2</v>
      </c>
      <c r="CF6" s="8">
        <v>-2.5840916084513742E-2</v>
      </c>
      <c r="CG6" s="8">
        <v>3.9936761252640701E-2</v>
      </c>
      <c r="CH6" s="8">
        <v>4.2852509646247317E-2</v>
      </c>
      <c r="CI6" s="8">
        <v>-3.4796632837232541E-2</v>
      </c>
      <c r="CJ6" s="8">
        <v>3.1502369872273284E-2</v>
      </c>
    </row>
    <row r="7" spans="2:88" ht="15.6" x14ac:dyDescent="0.35">
      <c r="B7" s="6">
        <v>41973</v>
      </c>
      <c r="C7" s="8">
        <v>0.1250983425269504</v>
      </c>
      <c r="D7" s="8">
        <v>7.6974326402083376E-2</v>
      </c>
      <c r="E7" s="8">
        <v>-4.5100679137949476E-2</v>
      </c>
      <c r="F7" s="8">
        <v>1.9627607651714604E-2</v>
      </c>
      <c r="G7" s="8">
        <v>-1.1402550828098476E-2</v>
      </c>
      <c r="H7" s="8">
        <v>5.8266079266086263E-2</v>
      </c>
      <c r="I7" s="8">
        <v>1.9727883809002117E-2</v>
      </c>
      <c r="J7" s="8">
        <v>0.11309418678724147</v>
      </c>
      <c r="K7" s="8">
        <v>0.13737373017044188</v>
      </c>
      <c r="L7" s="8">
        <v>4.0657748770872651E-3</v>
      </c>
      <c r="M7" s="8">
        <v>6.9742839241166352E-2</v>
      </c>
      <c r="N7" s="8">
        <v>1.3001385329025672E-2</v>
      </c>
      <c r="O7" s="8">
        <v>1.274465816755331E-2</v>
      </c>
      <c r="P7" s="8">
        <v>6.2282226100820751E-2</v>
      </c>
      <c r="Q7" s="8">
        <v>1.5524498593214808E-2</v>
      </c>
      <c r="R7" s="8">
        <v>7.5601315070290998E-2</v>
      </c>
      <c r="S7" s="8">
        <v>2.9579589894686217E-2</v>
      </c>
      <c r="T7" s="8">
        <v>5.9457099410671038E-2</v>
      </c>
      <c r="U7" s="8">
        <v>9.8128621111569989E-2</v>
      </c>
      <c r="V7" s="8">
        <v>5.5789251056559075E-2</v>
      </c>
      <c r="W7" s="8">
        <v>9.0584960694168715E-2</v>
      </c>
      <c r="X7" s="8">
        <v>6.9095835914223636E-2</v>
      </c>
      <c r="Y7" s="8">
        <v>6.9254256706358416E-2</v>
      </c>
      <c r="Z7" s="8">
        <v>4.6927081203459176E-3</v>
      </c>
      <c r="AA7" s="8">
        <v>0.11135409205222968</v>
      </c>
      <c r="AB7" s="8">
        <v>-1.8860194755306869E-2</v>
      </c>
      <c r="AC7" s="8">
        <v>3.2738668082109526E-2</v>
      </c>
      <c r="AD7" s="8">
        <v>8.5361133252327193E-2</v>
      </c>
      <c r="AE7" s="8">
        <v>7.4268852353554654E-3</v>
      </c>
      <c r="AF7" s="8">
        <v>-6.9265012805829362E-2</v>
      </c>
      <c r="AG7" s="8">
        <v>3.5451628895394841E-2</v>
      </c>
      <c r="AH7" s="8">
        <v>5.3809966285952374E-2</v>
      </c>
      <c r="AI7" s="8">
        <v>5.3627359464230043E-2</v>
      </c>
      <c r="AJ7" s="8">
        <v>5.638373861798722E-2</v>
      </c>
      <c r="AK7" s="8">
        <v>1.2412756317505796E-2</v>
      </c>
      <c r="AL7" s="8">
        <v>8.5257859888731316E-2</v>
      </c>
      <c r="AM7" s="8">
        <v>4.1001505162966731E-2</v>
      </c>
      <c r="AN7" s="8">
        <v>6.9764637157490497E-2</v>
      </c>
      <c r="AO7" s="8">
        <v>-5.8967657959583732E-2</v>
      </c>
      <c r="AP7" s="8">
        <v>-1.2912863345841269E-3</v>
      </c>
      <c r="AQ7" s="8">
        <v>-4.6067692900958912E-2</v>
      </c>
      <c r="AR7" s="8">
        <v>3.1902076587028733E-2</v>
      </c>
      <c r="AS7" s="8">
        <v>-7.4103398458164882E-3</v>
      </c>
      <c r="AT7" s="8">
        <v>0.1040409762087364</v>
      </c>
      <c r="AU7" s="8">
        <v>-5.9561595747398E-3</v>
      </c>
      <c r="AV7" s="8">
        <v>3.4610173442651326E-2</v>
      </c>
      <c r="AW7" s="8">
        <v>9.8335946977640115E-2</v>
      </c>
      <c r="AX7" s="8">
        <v>3.6897184352781123E-2</v>
      </c>
      <c r="AY7" s="8">
        <v>3.1456019886510894E-3</v>
      </c>
      <c r="AZ7" s="8">
        <v>2.4467993142655187E-2</v>
      </c>
      <c r="BA7" s="8">
        <v>-1.4669766329455616E-2</v>
      </c>
      <c r="BB7" s="8">
        <v>6.8905785042310264E-3</v>
      </c>
      <c r="BC7" s="8">
        <v>2.2941272118941744E-2</v>
      </c>
      <c r="BD7" s="8">
        <v>1.2962686205817364E-2</v>
      </c>
      <c r="BE7" s="8">
        <v>3.4993796276230213E-2</v>
      </c>
      <c r="BF7" s="8">
        <v>4.817840944908236E-2</v>
      </c>
      <c r="BG7" s="8">
        <v>-1.2075983073351976E-2</v>
      </c>
      <c r="BH7" s="8">
        <v>5.9446081263695646E-2</v>
      </c>
      <c r="BI7" s="8">
        <v>8.4264501277946741E-2</v>
      </c>
      <c r="BJ7" s="8">
        <v>-9.1100247106212229E-3</v>
      </c>
      <c r="BK7" s="8">
        <v>2.8071994243397153E-2</v>
      </c>
      <c r="BL7" s="8">
        <v>-2.7087624987681289E-2</v>
      </c>
      <c r="BM7" s="8">
        <v>-8.322660230093086E-2</v>
      </c>
      <c r="BN7" s="8">
        <v>-2.2621149876281124E-2</v>
      </c>
      <c r="BO7" s="8">
        <v>0.15459749398942912</v>
      </c>
      <c r="BP7" s="8">
        <v>-3.6878940242346434E-2</v>
      </c>
      <c r="BQ7" s="8">
        <v>1.8569605448859883E-3</v>
      </c>
      <c r="BR7" s="8">
        <v>-3.4668635742699627E-2</v>
      </c>
      <c r="BS7" s="8">
        <v>1.8801977151817167E-2</v>
      </c>
      <c r="BT7" s="8">
        <v>2.1473722870971157E-2</v>
      </c>
      <c r="BU7" s="8">
        <v>1.7294556219481588E-2</v>
      </c>
      <c r="BV7" s="8">
        <v>3.0928975096526423E-2</v>
      </c>
      <c r="BW7" s="8">
        <v>9.1184821934154683E-2</v>
      </c>
      <c r="BX7" s="8">
        <v>-4.4736654283994315E-2</v>
      </c>
      <c r="BY7" s="8">
        <v>-1.5467979189619424E-2</v>
      </c>
      <c r="BZ7" s="8">
        <v>9.2950712516743056E-2</v>
      </c>
      <c r="CA7" s="8">
        <v>-5.9354887517099705E-2</v>
      </c>
      <c r="CB7" s="8">
        <v>7.511708298785795E-2</v>
      </c>
      <c r="CC7" s="8">
        <v>0.10137879067749231</v>
      </c>
      <c r="CD7" s="8">
        <v>8.7098154330837438E-2</v>
      </c>
      <c r="CE7" s="8">
        <v>6.2953449380361723E-2</v>
      </c>
      <c r="CF7" s="8">
        <v>-1.0223808155931116E-2</v>
      </c>
      <c r="CG7" s="8">
        <v>5.3795702751575067E-2</v>
      </c>
      <c r="CH7" s="8">
        <v>2.3628020079916295E-2</v>
      </c>
      <c r="CI7" s="8">
        <v>-5.9104937455647516E-3</v>
      </c>
      <c r="CJ7" s="8">
        <v>0.11403367209812121</v>
      </c>
    </row>
    <row r="8" spans="2:88" ht="15.6" x14ac:dyDescent="0.35">
      <c r="B8" s="6">
        <v>42004</v>
      </c>
      <c r="C8" s="8">
        <v>8.7645443045685889E-2</v>
      </c>
      <c r="D8" s="8">
        <v>6.0186412345701587E-2</v>
      </c>
      <c r="E8" s="8">
        <v>-1.278788250035447E-2</v>
      </c>
      <c r="F8" s="8">
        <v>-1.9114081712587466E-3</v>
      </c>
      <c r="G8" s="8">
        <v>-7.0111859905535201E-2</v>
      </c>
      <c r="H8" s="8">
        <v>4.0851216930621131E-2</v>
      </c>
      <c r="I8" s="8">
        <v>5.2277213237677103E-2</v>
      </c>
      <c r="J8" s="8">
        <v>0.11346428187713202</v>
      </c>
      <c r="K8" s="8">
        <v>0.10958353793378536</v>
      </c>
      <c r="L8" s="8">
        <v>-3.5972143246914196E-2</v>
      </c>
      <c r="M8" s="8">
        <v>4.4946821698656984E-2</v>
      </c>
      <c r="N8" s="8">
        <v>5.3938720224724485E-2</v>
      </c>
      <c r="O8" s="8">
        <v>7.2393952320857602E-2</v>
      </c>
      <c r="P8" s="8">
        <v>4.6966716266320693E-2</v>
      </c>
      <c r="Q8" s="8">
        <v>6.3094985807238477E-2</v>
      </c>
      <c r="R8" s="8">
        <v>3.5292390699164684E-2</v>
      </c>
      <c r="S8" s="8">
        <v>2.6368669494433464E-2</v>
      </c>
      <c r="T8" s="8">
        <v>5.4983906040906819E-2</v>
      </c>
      <c r="U8" s="8">
        <v>9.4072074719083021E-2</v>
      </c>
      <c r="V8" s="8">
        <v>2.1106848627717376E-2</v>
      </c>
      <c r="W8" s="8">
        <v>6.1803653497350536E-2</v>
      </c>
      <c r="X8" s="8">
        <v>4.4256783134491627E-2</v>
      </c>
      <c r="Y8" s="8">
        <v>3.7723469653173983E-2</v>
      </c>
      <c r="Z8" s="8">
        <v>1.5749771153408559E-2</v>
      </c>
      <c r="AA8" s="8">
        <v>9.437821637289856E-2</v>
      </c>
      <c r="AB8" s="8">
        <v>8.3992208619209918E-3</v>
      </c>
      <c r="AC8" s="8">
        <v>-5.8037503047839861E-3</v>
      </c>
      <c r="AD8" s="8">
        <v>8.1774247152788554E-2</v>
      </c>
      <c r="AE8" s="8">
        <v>4.6921342972035152E-2</v>
      </c>
      <c r="AF8" s="8">
        <v>-0.10302077910701252</v>
      </c>
      <c r="AG8" s="8">
        <v>9.4528800718024719E-2</v>
      </c>
      <c r="AH8" s="8">
        <v>0.11019775971003073</v>
      </c>
      <c r="AI8" s="8">
        <v>2.7516281447873908E-2</v>
      </c>
      <c r="AJ8" s="8">
        <v>7.0277511006155521E-2</v>
      </c>
      <c r="AK8" s="8">
        <v>7.4450996231786998E-3</v>
      </c>
      <c r="AL8" s="8">
        <v>5.7276227887730853E-2</v>
      </c>
      <c r="AM8" s="8">
        <v>6.6282064146802461E-3</v>
      </c>
      <c r="AN8" s="8">
        <v>2.0196427513349817E-2</v>
      </c>
      <c r="AO8" s="8">
        <v>-7.1098511713757528E-2</v>
      </c>
      <c r="AP8" s="8">
        <v>-1.4845248542921102E-3</v>
      </c>
      <c r="AQ8" s="8">
        <v>-7.3706131742472022E-2</v>
      </c>
      <c r="AR8" s="8">
        <v>-5.358910588091019E-2</v>
      </c>
      <c r="AS8" s="8">
        <v>7.621769457099338E-3</v>
      </c>
      <c r="AT8" s="8">
        <v>0.1211995166042074</v>
      </c>
      <c r="AU8" s="8">
        <v>-2.9053628870669188E-2</v>
      </c>
      <c r="AV8" s="8">
        <v>3.7663359145399672E-2</v>
      </c>
      <c r="AW8" s="8">
        <v>9.2319841063422725E-2</v>
      </c>
      <c r="AX8" s="8">
        <v>2.3650158205002991E-2</v>
      </c>
      <c r="AY8" s="8">
        <v>-2.1751894913216926E-3</v>
      </c>
      <c r="AZ8" s="8">
        <v>-9.4126130355299473E-3</v>
      </c>
      <c r="BA8" s="8">
        <v>-2.4977584940931059E-2</v>
      </c>
      <c r="BB8" s="8">
        <v>3.1536312904347427E-3</v>
      </c>
      <c r="BC8" s="8">
        <v>2.7900886259967041E-2</v>
      </c>
      <c r="BD8" s="8">
        <v>-3.1168211317084984E-2</v>
      </c>
      <c r="BE8" s="8">
        <v>8.635472742663125E-2</v>
      </c>
      <c r="BF8" s="8">
        <v>3.5717874505246792E-2</v>
      </c>
      <c r="BG8" s="8">
        <v>-4.3275969954247637E-2</v>
      </c>
      <c r="BH8" s="8">
        <v>1.7773245117869214E-2</v>
      </c>
      <c r="BI8" s="8">
        <v>0.10306238283225486</v>
      </c>
      <c r="BJ8" s="8">
        <v>3.0698046115339973E-2</v>
      </c>
      <c r="BK8" s="8">
        <v>3.0386234747160387E-2</v>
      </c>
      <c r="BL8" s="8">
        <v>1.8884656135853863E-2</v>
      </c>
      <c r="BM8" s="8">
        <v>-0.13423508534793202</v>
      </c>
      <c r="BN8" s="8">
        <v>-8.9997394187164514E-2</v>
      </c>
      <c r="BO8" s="8">
        <v>0.15064486084142992</v>
      </c>
      <c r="BP8" s="8">
        <v>-0.13225634748472948</v>
      </c>
      <c r="BQ8" s="8">
        <v>-9.3286013873957629E-2</v>
      </c>
      <c r="BR8" s="8">
        <v>-0.15062781879284953</v>
      </c>
      <c r="BS8" s="8">
        <v>3.9087873235463609E-2</v>
      </c>
      <c r="BT8" s="8">
        <v>6.3650173138711783E-2</v>
      </c>
      <c r="BU8" s="8">
        <v>3.4586673467913935E-2</v>
      </c>
      <c r="BV8" s="8">
        <v>6.3196783781514138E-2</v>
      </c>
      <c r="BW8" s="8">
        <v>8.6764373001765968E-2</v>
      </c>
      <c r="BX8" s="8">
        <v>-0.11155957014942783</v>
      </c>
      <c r="BY8" s="8">
        <v>-1.2567464464586604E-2</v>
      </c>
      <c r="BZ8" s="8">
        <v>1.5750230235943102E-2</v>
      </c>
      <c r="CA8" s="8">
        <v>-0.10686434191768548</v>
      </c>
      <c r="CB8" s="8">
        <v>5.6045813407192099E-2</v>
      </c>
      <c r="CC8" s="8">
        <v>3.7679341492174487E-2</v>
      </c>
      <c r="CD8" s="8">
        <v>8.3973767853892184E-2</v>
      </c>
      <c r="CE8" s="8">
        <v>5.2453118773379465E-2</v>
      </c>
      <c r="CF8" s="8">
        <v>-7.8267212284209506E-2</v>
      </c>
      <c r="CG8" s="8">
        <v>1.9330408645033458E-2</v>
      </c>
      <c r="CH8" s="8">
        <v>4.2154285698712955E-2</v>
      </c>
      <c r="CI8" s="8">
        <v>2.9491314480738454E-2</v>
      </c>
      <c r="CJ8" s="8">
        <v>4.4152159778258787E-2</v>
      </c>
    </row>
    <row r="9" spans="2:88" ht="15.6" x14ac:dyDescent="0.35">
      <c r="B9" s="6">
        <v>42035</v>
      </c>
      <c r="C9" s="8">
        <v>3.5683905879287603E-2</v>
      </c>
      <c r="D9" s="8">
        <v>-4.5781171349062885E-2</v>
      </c>
      <c r="E9" s="8">
        <v>-7.9244093402864701E-2</v>
      </c>
      <c r="F9" s="8">
        <v>-1.6052843785297255E-2</v>
      </c>
      <c r="G9" s="8">
        <v>-8.8832199850902363E-2</v>
      </c>
      <c r="H9" s="8">
        <v>7.0090102538841736E-2</v>
      </c>
      <c r="I9" s="8">
        <v>-0.10900159120679856</v>
      </c>
      <c r="J9" s="8">
        <v>1.6834283000411801E-2</v>
      </c>
      <c r="K9" s="8">
        <v>7.9166260821399437E-2</v>
      </c>
      <c r="L9" s="8">
        <v>-0.1195676230086814</v>
      </c>
      <c r="M9" s="8">
        <v>-6.8037010611261176E-2</v>
      </c>
      <c r="N9" s="8">
        <v>8.4205851765926071E-2</v>
      </c>
      <c r="O9" s="8">
        <v>8.7425614014075281E-3</v>
      </c>
      <c r="P9" s="8">
        <v>6.5233449647578989E-2</v>
      </c>
      <c r="Q9" s="8">
        <v>-2.5698692013516877E-2</v>
      </c>
      <c r="R9" s="8">
        <v>5.1361279566041362E-2</v>
      </c>
      <c r="S9" s="8">
        <v>2.6221289326142844E-2</v>
      </c>
      <c r="T9" s="8">
        <v>1.7953806562472002E-2</v>
      </c>
      <c r="U9" s="8">
        <v>3.3846177316979947E-2</v>
      </c>
      <c r="V9" s="8">
        <v>1.1437467550084998E-2</v>
      </c>
      <c r="W9" s="8">
        <v>0.12088749263114665</v>
      </c>
      <c r="X9" s="8">
        <v>3.1843568270564768E-2</v>
      </c>
      <c r="Y9" s="8">
        <v>1.1038745373760289E-2</v>
      </c>
      <c r="Z9" s="8">
        <v>5.4528170419353428E-3</v>
      </c>
      <c r="AA9" s="8">
        <v>4.7739527389907777E-2</v>
      </c>
      <c r="AB9" s="8">
        <v>5.1646026218828883E-2</v>
      </c>
      <c r="AC9" s="8">
        <v>-3.6404281203261446E-2</v>
      </c>
      <c r="AD9" s="8">
        <v>5.9107249549447599E-2</v>
      </c>
      <c r="AE9" s="8">
        <v>-9.9052396724691238E-2</v>
      </c>
      <c r="AF9" s="8">
        <v>-0.10146650530483697</v>
      </c>
      <c r="AG9" s="8">
        <v>5.9512658728348711E-3</v>
      </c>
      <c r="AH9" s="8">
        <v>4.6350618197819396E-2</v>
      </c>
      <c r="AI9" s="8">
        <v>1.8717522036086592E-2</v>
      </c>
      <c r="AJ9" s="8">
        <v>-8.5505609407917918E-2</v>
      </c>
      <c r="AK9" s="8">
        <v>1.4826277704580268E-2</v>
      </c>
      <c r="AL9" s="8">
        <v>5.8671114386935536E-2</v>
      </c>
      <c r="AM9" s="8">
        <v>-1.7844393222694044E-2</v>
      </c>
      <c r="AN9" s="8">
        <v>2.0347874676686778E-2</v>
      </c>
      <c r="AO9" s="8">
        <v>-9.2920523868631616E-2</v>
      </c>
      <c r="AP9" s="8">
        <v>-3.0600700428680225E-2</v>
      </c>
      <c r="AQ9" s="8">
        <v>-8.5288815169248106E-2</v>
      </c>
      <c r="AR9" s="8">
        <v>-0.10059654931996433</v>
      </c>
      <c r="AS9" s="8">
        <v>-4.3136286071590077E-2</v>
      </c>
      <c r="AT9" s="8">
        <v>4.9661633809325395E-2</v>
      </c>
      <c r="AU9" s="8">
        <v>-3.7435080175511365E-2</v>
      </c>
      <c r="AV9" s="8">
        <v>-5.800343810078934E-3</v>
      </c>
      <c r="AW9" s="8">
        <v>3.9307422981061629E-2</v>
      </c>
      <c r="AX9" s="8">
        <v>3.2635763246782162E-2</v>
      </c>
      <c r="AY9" s="8">
        <v>-1.6829909825609002E-2</v>
      </c>
      <c r="AZ9" s="8">
        <v>-9.6190263963902289E-3</v>
      </c>
      <c r="BA9" s="8">
        <v>-4.732859606879869E-2</v>
      </c>
      <c r="BB9" s="8">
        <v>-1.4470713859712769E-3</v>
      </c>
      <c r="BC9" s="8">
        <v>-6.5560458051062462E-2</v>
      </c>
      <c r="BD9" s="8">
        <v>-7.8984915915994616E-2</v>
      </c>
      <c r="BE9" s="8">
        <v>-1.2870138352152172E-2</v>
      </c>
      <c r="BF9" s="8">
        <v>4.2351222907616726E-3</v>
      </c>
      <c r="BG9" s="8">
        <v>-0.12727168702942429</v>
      </c>
      <c r="BH9" s="8">
        <v>6.8908698182467421E-3</v>
      </c>
      <c r="BI9" s="8">
        <v>7.0860080539710713E-2</v>
      </c>
      <c r="BJ9" s="8">
        <v>-6.1481357888423141E-2</v>
      </c>
      <c r="BK9" s="8">
        <v>-1.4887791573848175E-2</v>
      </c>
      <c r="BL9" s="8">
        <v>-2.5080762268547774E-2</v>
      </c>
      <c r="BM9" s="8">
        <v>-0.28706924694000374</v>
      </c>
      <c r="BN9" s="8">
        <v>-0.20817390533331737</v>
      </c>
      <c r="BO9" s="8">
        <v>0.14281958490619254</v>
      </c>
      <c r="BP9" s="8">
        <v>-0.12056236183714275</v>
      </c>
      <c r="BQ9" s="8">
        <v>-0.10687178839427565</v>
      </c>
      <c r="BR9" s="8">
        <v>-0.1415782083430312</v>
      </c>
      <c r="BS9" s="8">
        <v>3.5168274260324456E-2</v>
      </c>
      <c r="BT9" s="8">
        <v>0.10404836491431721</v>
      </c>
      <c r="BU9" s="8">
        <v>8.4495069957987723E-4</v>
      </c>
      <c r="BV9" s="8">
        <v>0.1073109290060808</v>
      </c>
      <c r="BW9" s="8">
        <v>5.7931928763029356E-2</v>
      </c>
      <c r="BX9" s="8">
        <v>-8.9898817307832918E-2</v>
      </c>
      <c r="BY9" s="8">
        <v>-1.1843723892582605E-2</v>
      </c>
      <c r="BZ9" s="8">
        <v>4.4942974675906633E-2</v>
      </c>
      <c r="CA9" s="8">
        <v>-0.14861445102828696</v>
      </c>
      <c r="CB9" s="8">
        <v>-3.4942745975192577E-2</v>
      </c>
      <c r="CC9" s="8">
        <v>3.5360976944036115E-2</v>
      </c>
      <c r="CD9" s="8">
        <v>6.6189205501482717E-2</v>
      </c>
      <c r="CE9" s="8">
        <v>7.3047286005422374E-2</v>
      </c>
      <c r="CF9" s="8">
        <v>-0.11412146409130354</v>
      </c>
      <c r="CG9" s="8">
        <v>-0.1383665836783764</v>
      </c>
      <c r="CH9" s="8">
        <v>-6.2891809012090932E-2</v>
      </c>
      <c r="CI9" s="8">
        <v>3.7130123251448904E-2</v>
      </c>
      <c r="CJ9" s="8">
        <v>1.5249738198346768E-2</v>
      </c>
    </row>
    <row r="10" spans="2:88" ht="15.6" x14ac:dyDescent="0.35">
      <c r="B10" s="6">
        <v>42063</v>
      </c>
      <c r="C10" s="8">
        <v>-1.2535171528351707E-3</v>
      </c>
      <c r="D10" s="8">
        <v>-1.7777013968050676E-2</v>
      </c>
      <c r="E10" s="8">
        <v>-0.12707678253729621</v>
      </c>
      <c r="F10" s="8">
        <v>6.8395404720357905E-2</v>
      </c>
      <c r="G10" s="8">
        <v>-7.9253535903027528E-2</v>
      </c>
      <c r="H10" s="8">
        <v>0.10194472764069881</v>
      </c>
      <c r="I10" s="8">
        <v>-9.9426874172936913E-2</v>
      </c>
      <c r="J10" s="8">
        <v>4.8777452900294616E-3</v>
      </c>
      <c r="K10" s="8">
        <v>9.9663489328360555E-2</v>
      </c>
      <c r="L10" s="8">
        <v>-9.3857899685714619E-2</v>
      </c>
      <c r="M10" s="8">
        <v>-3.8091714641426883E-2</v>
      </c>
      <c r="N10" s="8">
        <v>0.10353112964749639</v>
      </c>
      <c r="O10" s="8">
        <v>1.7175563594878651E-3</v>
      </c>
      <c r="P10" s="8">
        <v>5.7376676596813871E-2</v>
      </c>
      <c r="Q10" s="8">
        <v>-2.8786415254168501E-2</v>
      </c>
      <c r="R10" s="8">
        <v>4.9910314433534747E-2</v>
      </c>
      <c r="S10" s="8">
        <v>4.6329802014106997E-2</v>
      </c>
      <c r="T10" s="8">
        <v>-4.0223630804458732E-3</v>
      </c>
      <c r="U10" s="8">
        <v>6.9850167788605144E-3</v>
      </c>
      <c r="V10" s="8">
        <v>3.9713592903987738E-2</v>
      </c>
      <c r="W10" s="8">
        <v>0.15191647567817695</v>
      </c>
      <c r="X10" s="8">
        <v>1.114221269084581E-2</v>
      </c>
      <c r="Y10" s="8">
        <v>-3.3258623988528524E-3</v>
      </c>
      <c r="Z10" s="8">
        <v>1.5626127389794742E-2</v>
      </c>
      <c r="AA10" s="8">
        <v>1.6539905271840544E-2</v>
      </c>
      <c r="AB10" s="8">
        <v>6.5091245067570302E-2</v>
      </c>
      <c r="AC10" s="8">
        <v>-2.9990260501477961E-2</v>
      </c>
      <c r="AD10" s="8">
        <v>4.4664560583125928E-2</v>
      </c>
      <c r="AE10" s="8">
        <v>-0.12412789321975254</v>
      </c>
      <c r="AF10" s="8">
        <v>-0.13312076347771257</v>
      </c>
      <c r="AG10" s="8">
        <v>2.7298886902988567E-2</v>
      </c>
      <c r="AH10" s="8">
        <v>4.9993533442729832E-2</v>
      </c>
      <c r="AI10" s="8">
        <v>-1.0497178507700655E-2</v>
      </c>
      <c r="AJ10" s="8">
        <v>-9.9822171270567764E-2</v>
      </c>
      <c r="AK10" s="8">
        <v>-2.8071726161799648E-3</v>
      </c>
      <c r="AL10" s="8">
        <v>6.7654691757829788E-2</v>
      </c>
      <c r="AM10" s="8">
        <v>-3.8795356981244977E-2</v>
      </c>
      <c r="AN10" s="8">
        <v>5.7688862313862221E-2</v>
      </c>
      <c r="AO10" s="8">
        <v>-2.9438196317908588E-2</v>
      </c>
      <c r="AP10" s="8">
        <v>-4.3312887705978326E-2</v>
      </c>
      <c r="AQ10" s="8">
        <v>-9.9374204248345213E-2</v>
      </c>
      <c r="AR10" s="8">
        <v>-8.1284540111324743E-2</v>
      </c>
      <c r="AS10" s="8">
        <v>-7.5287694850038417E-2</v>
      </c>
      <c r="AT10" s="8">
        <v>3.3867773133849227E-2</v>
      </c>
      <c r="AU10" s="8">
        <v>-2.1954317158991127E-2</v>
      </c>
      <c r="AV10" s="8">
        <v>3.7799200535348021E-2</v>
      </c>
      <c r="AW10" s="8">
        <v>2.982223005439269E-2</v>
      </c>
      <c r="AX10" s="8">
        <v>1.3333215996159525E-2</v>
      </c>
      <c r="AY10" s="8">
        <v>-5.346847766706278E-2</v>
      </c>
      <c r="AZ10" s="8">
        <v>-2.3281700302466346E-2</v>
      </c>
      <c r="BA10" s="8">
        <v>-7.3348160758325121E-2</v>
      </c>
      <c r="BB10" s="8">
        <v>-2.3639399005018463E-2</v>
      </c>
      <c r="BC10" s="8">
        <v>-8.0158320710547709E-2</v>
      </c>
      <c r="BD10" s="8">
        <v>-6.5042129807959564E-2</v>
      </c>
      <c r="BE10" s="8">
        <v>4.6199969261388196E-2</v>
      </c>
      <c r="BF10" s="8">
        <v>9.4227385476503278E-3</v>
      </c>
      <c r="BG10" s="8">
        <v>-0.17411310947636621</v>
      </c>
      <c r="BH10" s="8">
        <v>0.10865503995779691</v>
      </c>
      <c r="BI10" s="8">
        <v>9.2338958297990659E-2</v>
      </c>
      <c r="BJ10" s="8">
        <v>-6.7865744608501311E-2</v>
      </c>
      <c r="BK10" s="8">
        <v>-8.6722299224404886E-3</v>
      </c>
      <c r="BL10" s="8">
        <v>-2.177185069871776E-2</v>
      </c>
      <c r="BM10" s="8">
        <v>-0.2514387480897789</v>
      </c>
      <c r="BN10" s="8">
        <v>-0.16402353967052716</v>
      </c>
      <c r="BO10" s="8">
        <v>0.13153726768631635</v>
      </c>
      <c r="BP10" s="8">
        <v>-7.2307902499574001E-2</v>
      </c>
      <c r="BQ10" s="8">
        <v>-7.2168430823880803E-2</v>
      </c>
      <c r="BR10" s="8">
        <v>-8.1402969023594479E-2</v>
      </c>
      <c r="BS10" s="8">
        <v>8.5214499573605246E-2</v>
      </c>
      <c r="BT10" s="8">
        <v>0.107562067274725</v>
      </c>
      <c r="BU10" s="8">
        <v>1.1502255778222364E-2</v>
      </c>
      <c r="BV10" s="8">
        <v>0.10664335194705127</v>
      </c>
      <c r="BW10" s="8">
        <v>8.3724065305957496E-2</v>
      </c>
      <c r="BX10" s="8">
        <v>-4.2464827722080045E-2</v>
      </c>
      <c r="BY10" s="8">
        <v>4.4988893511925809E-3</v>
      </c>
      <c r="BZ10" s="8">
        <v>5.0665999885860014E-2</v>
      </c>
      <c r="CA10" s="8">
        <v>-0.18423466029944999</v>
      </c>
      <c r="CB10" s="8">
        <v>-3.0840911269010396E-2</v>
      </c>
      <c r="CC10" s="8">
        <v>7.3507115435894027E-2</v>
      </c>
      <c r="CD10" s="8">
        <v>9.2865600001589416E-2</v>
      </c>
      <c r="CE10" s="8">
        <v>9.8086998033757922E-2</v>
      </c>
      <c r="CF10" s="8">
        <v>-0.1416153216464458</v>
      </c>
      <c r="CG10" s="8">
        <v>-0.1561862704167149</v>
      </c>
      <c r="CH10" s="8">
        <v>-8.0896964611871569E-2</v>
      </c>
      <c r="CI10" s="8">
        <v>6.7556469994112966E-2</v>
      </c>
      <c r="CJ10" s="8">
        <v>0.10077310614536394</v>
      </c>
    </row>
    <row r="11" spans="2:88" ht="15.6" x14ac:dyDescent="0.35">
      <c r="B11" s="6">
        <v>42094</v>
      </c>
      <c r="C11" s="8">
        <v>-7.0688985596396359E-2</v>
      </c>
      <c r="D11" s="8">
        <v>-4.1142413518964083E-2</v>
      </c>
      <c r="E11" s="8">
        <v>-0.14049179136845713</v>
      </c>
      <c r="F11" s="8">
        <v>6.5366221928862489E-2</v>
      </c>
      <c r="G11" s="8">
        <v>-3.0730732083672219E-2</v>
      </c>
      <c r="H11" s="8">
        <v>0.12569417084036882</v>
      </c>
      <c r="I11" s="8">
        <v>-8.800924132800364E-2</v>
      </c>
      <c r="J11" s="8">
        <v>-3.229872705199277E-2</v>
      </c>
      <c r="K11" s="8">
        <v>1.892033801653531E-2</v>
      </c>
      <c r="L11" s="8">
        <v>-6.9870118447307533E-2</v>
      </c>
      <c r="M11" s="8">
        <v>-4.0577492199669218E-2</v>
      </c>
      <c r="N11" s="8">
        <v>0.1262776180778678</v>
      </c>
      <c r="O11" s="8">
        <v>-2.9539592423592498E-3</v>
      </c>
      <c r="P11" s="8">
        <v>3.7902240560774764E-2</v>
      </c>
      <c r="Q11" s="8">
        <v>-2.7703506887371887E-2</v>
      </c>
      <c r="R11" s="8">
        <v>4.6487953420566996E-2</v>
      </c>
      <c r="S11" s="8">
        <v>9.5484612842275662E-2</v>
      </c>
      <c r="T11" s="8">
        <v>1.1359891411646283E-2</v>
      </c>
      <c r="U11" s="8">
        <v>1.1520492600920307E-2</v>
      </c>
      <c r="V11" s="8">
        <v>5.4570684095872013E-2</v>
      </c>
      <c r="W11" s="8">
        <v>0.190958584905984</v>
      </c>
      <c r="X11" s="8">
        <v>3.9968422763245665E-2</v>
      </c>
      <c r="Y11" s="8">
        <v>3.9288769800761403E-2</v>
      </c>
      <c r="Z11" s="8">
        <v>4.0524144120994587E-2</v>
      </c>
      <c r="AA11" s="8">
        <v>4.4074855122124723E-2</v>
      </c>
      <c r="AB11" s="8">
        <v>7.8247429379355415E-2</v>
      </c>
      <c r="AC11" s="8">
        <v>6.0404987569094404E-2</v>
      </c>
      <c r="AD11" s="8">
        <v>2.0884080338095135E-2</v>
      </c>
      <c r="AE11" s="8">
        <v>-0.11441701761921025</v>
      </c>
      <c r="AF11" s="8">
        <v>-0.15166101560573078</v>
      </c>
      <c r="AG11" s="8">
        <v>8.4562817779405552E-3</v>
      </c>
      <c r="AH11" s="8">
        <v>6.1216064674994297E-2</v>
      </c>
      <c r="AI11" s="8">
        <v>-8.1739372742352101E-3</v>
      </c>
      <c r="AJ11" s="8">
        <v>-4.35808345749778E-2</v>
      </c>
      <c r="AK11" s="8">
        <v>3.9744441040060613E-2</v>
      </c>
      <c r="AL11" s="8">
        <v>8.0861032686907697E-2</v>
      </c>
      <c r="AM11" s="8">
        <v>-6.3034559142649549E-4</v>
      </c>
      <c r="AN11" s="8">
        <v>7.4742769876427417E-2</v>
      </c>
      <c r="AO11" s="8">
        <v>-3.1339491817286486E-2</v>
      </c>
      <c r="AP11" s="8">
        <v>1.6853716833346577E-3</v>
      </c>
      <c r="AQ11" s="8">
        <v>-2.1007589645691493E-2</v>
      </c>
      <c r="AR11" s="8">
        <v>-8.2009695523083292E-2</v>
      </c>
      <c r="AS11" s="8">
        <v>-4.8607614620612027E-2</v>
      </c>
      <c r="AT11" s="8">
        <v>3.6987135758856204E-2</v>
      </c>
      <c r="AU11" s="8">
        <v>-3.1213732334971711E-2</v>
      </c>
      <c r="AV11" s="8">
        <v>-9.8262636198482856E-3</v>
      </c>
      <c r="AW11" s="8">
        <v>3.7653338531617064E-2</v>
      </c>
      <c r="AX11" s="8">
        <v>1.1358488078902773E-2</v>
      </c>
      <c r="AY11" s="8">
        <v>-2.61718239595784E-2</v>
      </c>
      <c r="AZ11" s="8">
        <v>3.4330898344732519E-2</v>
      </c>
      <c r="BA11" s="8">
        <v>-2.7741683983530441E-2</v>
      </c>
      <c r="BB11" s="8">
        <v>-1.3235718859536671E-3</v>
      </c>
      <c r="BC11" s="8">
        <v>-5.4233656275575248E-2</v>
      </c>
      <c r="BD11" s="8">
        <v>-7.2593384603208466E-2</v>
      </c>
      <c r="BE11" s="8">
        <v>2.1228868921456034E-2</v>
      </c>
      <c r="BF11" s="8">
        <v>5.3818213638631401E-2</v>
      </c>
      <c r="BG11" s="8">
        <v>-0.15394771197285462</v>
      </c>
      <c r="BH11" s="8">
        <v>8.9307037559195113E-2</v>
      </c>
      <c r="BI11" s="8">
        <v>0.11657135391908763</v>
      </c>
      <c r="BJ11" s="8">
        <v>-0.10783049726092414</v>
      </c>
      <c r="BK11" s="8">
        <v>1.3202715531071829E-2</v>
      </c>
      <c r="BL11" s="8">
        <v>-2.8386819298304833E-2</v>
      </c>
      <c r="BM11" s="8">
        <v>-0.22558051155597111</v>
      </c>
      <c r="BN11" s="8">
        <v>-0.13810695603100867</v>
      </c>
      <c r="BO11" s="8">
        <v>0.10157677056890907</v>
      </c>
      <c r="BP11" s="8">
        <v>-9.4022879483989463E-2</v>
      </c>
      <c r="BQ11" s="8">
        <v>-0.10409610641833517</v>
      </c>
      <c r="BR11" s="8">
        <v>-0.11191210162105095</v>
      </c>
      <c r="BS11" s="8">
        <v>7.1591828051696393E-2</v>
      </c>
      <c r="BT11" s="8">
        <v>0.11322383803958674</v>
      </c>
      <c r="BU11" s="8">
        <v>-4.6678670174443715E-4</v>
      </c>
      <c r="BV11" s="8">
        <v>0.1126770991966225</v>
      </c>
      <c r="BW11" s="8">
        <v>0.11700922313009315</v>
      </c>
      <c r="BX11" s="8">
        <v>1.1363085937174389E-2</v>
      </c>
      <c r="BY11" s="8">
        <v>4.3393086426122884E-2</v>
      </c>
      <c r="BZ11" s="8">
        <v>5.2704494491006004E-2</v>
      </c>
      <c r="CA11" s="8">
        <v>-0.1701215836089163</v>
      </c>
      <c r="CB11" s="8">
        <v>-3.7462589111112887E-2</v>
      </c>
      <c r="CC11" s="8">
        <v>2.8276145387070573E-3</v>
      </c>
      <c r="CD11" s="8">
        <v>0.10513867323021525</v>
      </c>
      <c r="CE11" s="8">
        <v>9.3451974467290699E-2</v>
      </c>
      <c r="CF11" s="8">
        <v>-0.1751445404548351</v>
      </c>
      <c r="CG11" s="8">
        <v>-0.24804363882573416</v>
      </c>
      <c r="CH11" s="8">
        <v>-9.4575306186822916E-2</v>
      </c>
      <c r="CI11" s="8">
        <v>5.3800631712561386E-2</v>
      </c>
      <c r="CJ11" s="8">
        <v>9.0369152981200906E-2</v>
      </c>
    </row>
    <row r="12" spans="2:88" ht="15.6" x14ac:dyDescent="0.35">
      <c r="B12" s="6">
        <v>42124</v>
      </c>
      <c r="C12" s="8">
        <v>-7.5764002085419835E-2</v>
      </c>
      <c r="D12" s="8">
        <v>-7.5849681961936921E-2</v>
      </c>
      <c r="E12" s="8">
        <v>-0.14532671790143797</v>
      </c>
      <c r="F12" s="8">
        <v>1.6475443913584575E-2</v>
      </c>
      <c r="G12" s="8">
        <v>-7.1365573289852435E-2</v>
      </c>
      <c r="H12" s="8">
        <v>0.14136937101619107</v>
      </c>
      <c r="I12" s="8">
        <v>-0.12688088163758504</v>
      </c>
      <c r="J12" s="8">
        <v>9.8238223345205267E-2</v>
      </c>
      <c r="K12" s="8">
        <v>-1.2815041269596983E-2</v>
      </c>
      <c r="L12" s="8">
        <v>-0.1079661860529153</v>
      </c>
      <c r="M12" s="8">
        <v>-7.5250462527683748E-2</v>
      </c>
      <c r="N12" s="8">
        <v>0.18400022612001188</v>
      </c>
      <c r="O12" s="8">
        <v>-1.5395446750587904E-2</v>
      </c>
      <c r="P12" s="8">
        <v>-1.2958942298022497E-2</v>
      </c>
      <c r="Q12" s="8">
        <v>-6.6236931451724657E-2</v>
      </c>
      <c r="R12" s="8">
        <v>4.4557751317902072E-2</v>
      </c>
      <c r="S12" s="8">
        <v>4.3150581137576416E-2</v>
      </c>
      <c r="T12" s="8">
        <v>-4.9917996710942658E-2</v>
      </c>
      <c r="U12" s="8">
        <v>-4.9628851595034496E-2</v>
      </c>
      <c r="V12" s="8">
        <v>3.5527759856907759E-2</v>
      </c>
      <c r="W12" s="8">
        <v>0.18397779185236462</v>
      </c>
      <c r="X12" s="8">
        <v>3.0050413301745571E-2</v>
      </c>
      <c r="Y12" s="8">
        <v>1.7461012047175983E-2</v>
      </c>
      <c r="Z12" s="8">
        <v>1.3695984012998208E-2</v>
      </c>
      <c r="AA12" s="8">
        <v>4.5992900442489659E-2</v>
      </c>
      <c r="AB12" s="8">
        <v>0.11537100214627183</v>
      </c>
      <c r="AC12" s="8">
        <v>5.0477124276229912E-2</v>
      </c>
      <c r="AD12" s="8">
        <v>3.2253739286527139E-2</v>
      </c>
      <c r="AE12" s="8">
        <v>-0.12132136013699824</v>
      </c>
      <c r="AF12" s="8">
        <v>-0.17077665718101465</v>
      </c>
      <c r="AG12" s="8">
        <v>-2.6227260560228394E-2</v>
      </c>
      <c r="AH12" s="8">
        <v>-1.6786876809859796E-2</v>
      </c>
      <c r="AI12" s="8">
        <v>5.2793955250412528E-3</v>
      </c>
      <c r="AJ12" s="8">
        <v>-3.4521809082737387E-2</v>
      </c>
      <c r="AK12" s="8">
        <v>-2.2948614005004364E-2</v>
      </c>
      <c r="AL12" s="8">
        <v>2.9012432804092492E-3</v>
      </c>
      <c r="AM12" s="8">
        <v>-1.3340799486052435E-2</v>
      </c>
      <c r="AN12" s="8">
        <v>1.7122169123667152E-2</v>
      </c>
      <c r="AO12" s="8">
        <v>-9.8856350768969148E-2</v>
      </c>
      <c r="AP12" s="8">
        <v>-4.8610967087392043E-2</v>
      </c>
      <c r="AQ12" s="8">
        <v>-8.0941749991438161E-2</v>
      </c>
      <c r="AR12" s="8">
        <v>-0.12642184772677928</v>
      </c>
      <c r="AS12" s="8">
        <v>-0.11362709146530231</v>
      </c>
      <c r="AT12" s="8">
        <v>3.46961779536617E-2</v>
      </c>
      <c r="AU12" s="8">
        <v>-8.2994766070773329E-2</v>
      </c>
      <c r="AV12" s="8">
        <v>-2.8806081179314824E-2</v>
      </c>
      <c r="AW12" s="8">
        <v>-8.9711609019946792E-3</v>
      </c>
      <c r="AX12" s="8">
        <v>-4.0252808783137639E-2</v>
      </c>
      <c r="AY12" s="8">
        <v>-5.837031464131176E-2</v>
      </c>
      <c r="AZ12" s="8">
        <v>4.5862445633845395E-2</v>
      </c>
      <c r="BA12" s="8">
        <v>-7.3925776014397593E-2</v>
      </c>
      <c r="BB12" s="8">
        <v>-4.1836724260835401E-2</v>
      </c>
      <c r="BC12" s="8">
        <v>-0.11724973912120029</v>
      </c>
      <c r="BD12" s="8">
        <v>-0.17645881433227273</v>
      </c>
      <c r="BE12" s="8">
        <v>-8.0701132830192757E-2</v>
      </c>
      <c r="BF12" s="8">
        <v>-1.0767308449498136E-2</v>
      </c>
      <c r="BG12" s="8">
        <v>-0.21339220505987289</v>
      </c>
      <c r="BH12" s="8">
        <v>2.9514029056870394E-2</v>
      </c>
      <c r="BI12" s="8">
        <v>8.9388997363738287E-2</v>
      </c>
      <c r="BJ12" s="8">
        <v>-0.1135544193443816</v>
      </c>
      <c r="BK12" s="8">
        <v>-1.9276706748327654E-2</v>
      </c>
      <c r="BL12" s="8">
        <v>-6.2726203866183772E-2</v>
      </c>
      <c r="BM12" s="8">
        <v>-0.21426882278454157</v>
      </c>
      <c r="BN12" s="8">
        <v>-0.1572155846370662</v>
      </c>
      <c r="BO12" s="8">
        <v>4.5786767757727664E-2</v>
      </c>
      <c r="BP12" s="8">
        <v>-8.4091673276171675E-2</v>
      </c>
      <c r="BQ12" s="8">
        <v>-8.0422376801018269E-2</v>
      </c>
      <c r="BR12" s="8">
        <v>-0.1022276239170547</v>
      </c>
      <c r="BS12" s="8">
        <v>3.6495054586923259E-2</v>
      </c>
      <c r="BT12" s="8">
        <v>4.3196340570969494E-2</v>
      </c>
      <c r="BU12" s="8">
        <v>-4.4948599209199358E-2</v>
      </c>
      <c r="BV12" s="8">
        <v>5.1673165749673622E-2</v>
      </c>
      <c r="BW12" s="8">
        <v>0.11578427060677809</v>
      </c>
      <c r="BX12" s="8">
        <v>-1.5848809251377105E-2</v>
      </c>
      <c r="BY12" s="8">
        <v>3.6736874874877423E-2</v>
      </c>
      <c r="BZ12" s="8">
        <v>-2.3645944665999896E-2</v>
      </c>
      <c r="CA12" s="8">
        <v>-0.14826747207936003</v>
      </c>
      <c r="CB12" s="8">
        <v>-6.0136782252587229E-3</v>
      </c>
      <c r="CC12" s="8">
        <v>-4.0196357587335196E-2</v>
      </c>
      <c r="CD12" s="8">
        <v>9.8009065677520046E-2</v>
      </c>
      <c r="CE12" s="8">
        <v>8.8477397879921149E-2</v>
      </c>
      <c r="CF12" s="8">
        <v>-0.13740194057755817</v>
      </c>
      <c r="CG12" s="8">
        <v>-0.25404636881170095</v>
      </c>
      <c r="CH12" s="8">
        <v>-0.13513500760497765</v>
      </c>
      <c r="CI12" s="8">
        <v>4.2209214873708545E-3</v>
      </c>
      <c r="CJ12" s="8">
        <v>3.0428239124987932E-2</v>
      </c>
    </row>
    <row r="13" spans="2:88" ht="15.6" x14ac:dyDescent="0.35">
      <c r="B13" s="6">
        <v>42155</v>
      </c>
      <c r="C13" s="8">
        <v>-1.474111778156062E-2</v>
      </c>
      <c r="D13" s="8">
        <v>-3.4112051014164813E-2</v>
      </c>
      <c r="E13" s="8">
        <v>-6.0825186249954755E-2</v>
      </c>
      <c r="F13" s="8">
        <v>8.9387907622345386E-2</v>
      </c>
      <c r="G13" s="8">
        <v>-4.5524664301113238E-2</v>
      </c>
      <c r="H13" s="8">
        <v>0.19942960448024538</v>
      </c>
      <c r="I13" s="8">
        <v>1.4687524520275996E-3</v>
      </c>
      <c r="J13" s="8">
        <v>3.8667265045966182E-2</v>
      </c>
      <c r="K13" s="8">
        <v>1.260585350672272E-2</v>
      </c>
      <c r="L13" s="8">
        <v>-4.039972863972674E-2</v>
      </c>
      <c r="M13" s="8">
        <v>-1.8511797333689461E-2</v>
      </c>
      <c r="N13" s="8">
        <v>0.22812086721070846</v>
      </c>
      <c r="O13" s="8">
        <v>7.7143508466630872E-2</v>
      </c>
      <c r="P13" s="8">
        <v>-3.8553395665675227E-2</v>
      </c>
      <c r="Q13" s="8">
        <v>-1.1909849381521176E-2</v>
      </c>
      <c r="R13" s="8">
        <v>9.8844845408983972E-2</v>
      </c>
      <c r="S13" s="8">
        <v>6.2025214926735073E-2</v>
      </c>
      <c r="T13" s="8">
        <v>6.7933949535038396E-3</v>
      </c>
      <c r="U13" s="8">
        <v>-1.395665741576424E-2</v>
      </c>
      <c r="V13" s="8">
        <v>4.1363386471619967E-2</v>
      </c>
      <c r="W13" s="8">
        <v>9.457759263349963E-2</v>
      </c>
      <c r="X13" s="8">
        <v>2.4948060122672033E-2</v>
      </c>
      <c r="Y13" s="8">
        <v>7.0353481680173191E-3</v>
      </c>
      <c r="Z13" s="8">
        <v>0.10408575325641101</v>
      </c>
      <c r="AA13" s="8">
        <v>5.256046569993833E-2</v>
      </c>
      <c r="AB13" s="8">
        <v>0.13742067357191612</v>
      </c>
      <c r="AC13" s="8">
        <v>0.10784213641477303</v>
      </c>
      <c r="AD13" s="8">
        <v>-5.9274419211124973E-3</v>
      </c>
      <c r="AE13" s="8">
        <v>-4.7329032426947082E-2</v>
      </c>
      <c r="AF13" s="8">
        <v>-0.20414666056356845</v>
      </c>
      <c r="AG13" s="8">
        <v>-1.2186128998097678E-2</v>
      </c>
      <c r="AH13" s="8">
        <v>8.4042587314317629E-2</v>
      </c>
      <c r="AI13" s="8">
        <v>2.8512457198815344E-2</v>
      </c>
      <c r="AJ13" s="8">
        <v>7.4549423824010752E-4</v>
      </c>
      <c r="AK13" s="8">
        <v>2.1655654102051836E-2</v>
      </c>
      <c r="AL13" s="8">
        <v>4.7953060808812342E-2</v>
      </c>
      <c r="AM13" s="8">
        <v>-4.6149345464610025E-3</v>
      </c>
      <c r="AN13" s="8">
        <v>3.0512573345171767E-2</v>
      </c>
      <c r="AO13" s="8">
        <v>1.5895553640365323E-2</v>
      </c>
      <c r="AP13" s="8">
        <v>7.7193353906747086E-3</v>
      </c>
      <c r="AQ13" s="8">
        <v>1.2274171516041821E-2</v>
      </c>
      <c r="AR13" s="8">
        <v>-2.1319481657493644E-2</v>
      </c>
      <c r="AS13" s="8">
        <v>-2.2936311321801073E-2</v>
      </c>
      <c r="AT13" s="8">
        <v>5.077960278002136E-2</v>
      </c>
      <c r="AU13" s="8">
        <v>4.5471998539355907E-3</v>
      </c>
      <c r="AV13" s="8">
        <v>3.6064483147389303E-2</v>
      </c>
      <c r="AW13" s="8">
        <v>5.1795603106814858E-2</v>
      </c>
      <c r="AX13" s="8">
        <v>6.2504636953123471E-3</v>
      </c>
      <c r="AY13" s="8">
        <v>3.3366392601419048E-2</v>
      </c>
      <c r="AZ13" s="8">
        <v>0.15445104268820253</v>
      </c>
      <c r="BA13" s="8">
        <v>-1.0500269136422657E-2</v>
      </c>
      <c r="BB13" s="8">
        <v>4.9821904247278725E-2</v>
      </c>
      <c r="BC13" s="8">
        <v>1.0979663667319062E-2</v>
      </c>
      <c r="BD13" s="8">
        <v>-2.8785814500081441E-2</v>
      </c>
      <c r="BE13" s="8">
        <v>0.11414753073123263</v>
      </c>
      <c r="BF13" s="8">
        <v>6.0302600742314361E-2</v>
      </c>
      <c r="BG13" s="8">
        <v>-0.15251766214537477</v>
      </c>
      <c r="BH13" s="8">
        <v>8.9583556786210994E-2</v>
      </c>
      <c r="BI13" s="8">
        <v>9.9373728433354569E-2</v>
      </c>
      <c r="BJ13" s="8">
        <v>-8.3707296198056724E-2</v>
      </c>
      <c r="BK13" s="8">
        <v>6.1397474836056176E-2</v>
      </c>
      <c r="BL13" s="8">
        <v>-1.8550868659505948E-3</v>
      </c>
      <c r="BM13" s="8">
        <v>-0.14549801087715319</v>
      </c>
      <c r="BN13" s="8">
        <v>-9.2008840419197435E-2</v>
      </c>
      <c r="BO13" s="8">
        <v>7.9544166808321437E-2</v>
      </c>
      <c r="BP13" s="8">
        <v>9.4994933788102309E-3</v>
      </c>
      <c r="BQ13" s="8">
        <v>3.3089316972520377E-2</v>
      </c>
      <c r="BR13" s="8">
        <v>-2.8295171469207459E-2</v>
      </c>
      <c r="BS13" s="8">
        <v>7.2204305160949334E-2</v>
      </c>
      <c r="BT13" s="8">
        <v>5.6673642439537986E-2</v>
      </c>
      <c r="BU13" s="8">
        <v>1.2107384358637896E-2</v>
      </c>
      <c r="BV13" s="8">
        <v>8.990043572967843E-2</v>
      </c>
      <c r="BW13" s="8">
        <v>0.14418898494581256</v>
      </c>
      <c r="BX13" s="8">
        <v>5.7234452540615433E-3</v>
      </c>
      <c r="BY13" s="8">
        <v>2.3665567069897531E-2</v>
      </c>
      <c r="BZ13" s="8">
        <v>-0.12993257721792273</v>
      </c>
      <c r="CA13" s="8">
        <v>-8.9110410036820964E-2</v>
      </c>
      <c r="CB13" s="8">
        <v>-4.404018108032226E-2</v>
      </c>
      <c r="CC13" s="8">
        <v>3.4348676137370693E-2</v>
      </c>
      <c r="CD13" s="8">
        <v>0.13914601825165951</v>
      </c>
      <c r="CE13" s="8">
        <v>0.17498221776970624</v>
      </c>
      <c r="CF13" s="8">
        <v>-0.18719476032629934</v>
      </c>
      <c r="CG13" s="8">
        <v>-0.17265122475542516</v>
      </c>
      <c r="CH13" s="8">
        <v>1.5577538705366933E-2</v>
      </c>
      <c r="CI13" s="8">
        <v>0.11073262584830068</v>
      </c>
      <c r="CJ13" s="8">
        <v>9.2372687765142736E-2</v>
      </c>
    </row>
    <row r="14" spans="2:88" ht="15.6" x14ac:dyDescent="0.35">
      <c r="B14" s="6">
        <v>42185</v>
      </c>
      <c r="C14" s="8">
        <v>-2.0201178135587028E-2</v>
      </c>
      <c r="D14" s="8">
        <v>-0.1275085599772327</v>
      </c>
      <c r="E14" s="8">
        <v>0.3089554528886943</v>
      </c>
      <c r="F14" s="8">
        <v>0.13801671011643446</v>
      </c>
      <c r="G14" s="8">
        <v>-5.9032376425050492E-2</v>
      </c>
      <c r="H14" s="8">
        <v>0.12222329047077773</v>
      </c>
      <c r="I14" s="8">
        <v>-8.0773623687747709E-2</v>
      </c>
      <c r="J14" s="8">
        <v>4.1253119553458562E-2</v>
      </c>
      <c r="K14" s="8">
        <v>-5.8962137065914022E-2</v>
      </c>
      <c r="L14" s="8">
        <v>0.10354838520493481</v>
      </c>
      <c r="M14" s="8">
        <v>-0.12139487688444162</v>
      </c>
      <c r="N14" s="8">
        <v>0.23281352999493854</v>
      </c>
      <c r="O14" s="8">
        <v>0.28516698144124814</v>
      </c>
      <c r="P14" s="8">
        <v>-0.20749723734101103</v>
      </c>
      <c r="Q14" s="8">
        <v>-0.21834256866110691</v>
      </c>
      <c r="R14" s="8">
        <v>7.5570486365954537E-2</v>
      </c>
      <c r="S14" s="8">
        <v>-6.2291070543718519E-2</v>
      </c>
      <c r="T14" s="8">
        <v>-6.3780707466851383E-2</v>
      </c>
      <c r="U14" s="8">
        <v>-0.12739008887559938</v>
      </c>
      <c r="V14" s="8">
        <v>0.10432602688848086</v>
      </c>
      <c r="W14" s="8">
        <v>0.37126807560397762</v>
      </c>
      <c r="X14" s="8">
        <v>4.3085701592120162E-2</v>
      </c>
      <c r="Y14" s="8">
        <v>1.4615971276262574E-2</v>
      </c>
      <c r="Z14" s="8">
        <v>4.0184648813449297E-2</v>
      </c>
      <c r="AA14" s="8">
        <v>6.0358533068056552E-2</v>
      </c>
      <c r="AB14" s="8">
        <v>9.4566523783039869E-2</v>
      </c>
      <c r="AC14" s="8">
        <v>6.0388047197266537E-2</v>
      </c>
      <c r="AD14" s="8">
        <v>-5.3031383696347578E-2</v>
      </c>
      <c r="AE14" s="8">
        <v>-0.22543202764622478</v>
      </c>
      <c r="AF14" s="8">
        <v>-0.11408180878582314</v>
      </c>
      <c r="AG14" s="8">
        <v>-0.14317214886203683</v>
      </c>
      <c r="AH14" s="8">
        <v>-7.3603077835774966E-2</v>
      </c>
      <c r="AI14" s="8">
        <v>-2.0205938722779648E-2</v>
      </c>
      <c r="AJ14" s="8">
        <v>4.1614627797429304E-2</v>
      </c>
      <c r="AK14" s="8">
        <v>-3.2990548987501422E-2</v>
      </c>
      <c r="AL14" s="8">
        <v>5.7386733733989503E-3</v>
      </c>
      <c r="AM14" s="8">
        <v>-5.6664141722065298E-2</v>
      </c>
      <c r="AN14" s="8">
        <v>-1.3241641313838648E-2</v>
      </c>
      <c r="AO14" s="8">
        <v>-0.12321365917896487</v>
      </c>
      <c r="AP14" s="8">
        <v>-0.10936125444850148</v>
      </c>
      <c r="AQ14" s="8">
        <v>-7.7875119842440055E-2</v>
      </c>
      <c r="AR14" s="8">
        <v>-9.4943936003470342E-2</v>
      </c>
      <c r="AS14" s="8">
        <v>-0.13042290015939462</v>
      </c>
      <c r="AT14" s="8">
        <v>-2.1525134828886738E-2</v>
      </c>
      <c r="AU14" s="8">
        <v>-0.16171022297415349</v>
      </c>
      <c r="AV14" s="8">
        <v>-1.959740633122381E-2</v>
      </c>
      <c r="AW14" s="8">
        <v>-0.16244223494140336</v>
      </c>
      <c r="AX14" s="8">
        <v>-2.6794685701789278E-2</v>
      </c>
      <c r="AY14" s="8">
        <v>-4.3917317916852217E-2</v>
      </c>
      <c r="AZ14" s="8">
        <v>-3.713472205130075E-3</v>
      </c>
      <c r="BA14" s="8">
        <v>-6.9934792652303845E-2</v>
      </c>
      <c r="BB14" s="8">
        <v>-4.5784151563146191E-2</v>
      </c>
      <c r="BC14" s="8">
        <v>-0.14704695624106451</v>
      </c>
      <c r="BD14" s="8">
        <v>-0.16779342440455891</v>
      </c>
      <c r="BE14" s="8">
        <v>-0.14006920708536208</v>
      </c>
      <c r="BF14" s="8">
        <v>4.8775751795522904E-2</v>
      </c>
      <c r="BG14" s="8">
        <v>-0.28939171699471844</v>
      </c>
      <c r="BH14" s="8">
        <v>0.21106537135314873</v>
      </c>
      <c r="BI14" s="8">
        <v>3.4132931323885396E-2</v>
      </c>
      <c r="BJ14" s="8">
        <v>-0.11734520461921583</v>
      </c>
      <c r="BK14" s="8">
        <v>-2.2586462226785453E-2</v>
      </c>
      <c r="BL14" s="8">
        <v>-8.1157603848342919E-2</v>
      </c>
      <c r="BM14" s="8">
        <v>-0.20748841184071298</v>
      </c>
      <c r="BN14" s="8">
        <v>-0.2335780114525477</v>
      </c>
      <c r="BO14" s="8">
        <v>8.7866067383834956E-2</v>
      </c>
      <c r="BP14" s="8">
        <v>9.9102077183855219E-3</v>
      </c>
      <c r="BQ14" s="8">
        <v>-1.1205410484167067E-2</v>
      </c>
      <c r="BR14" s="8">
        <v>0.3665889672904511</v>
      </c>
      <c r="BS14" s="8">
        <v>1.6975223393051686E-2</v>
      </c>
      <c r="BT14" s="8">
        <v>-2.5549960311686215E-2</v>
      </c>
      <c r="BU14" s="8">
        <v>-3.2074257010854923E-2</v>
      </c>
      <c r="BV14" s="8">
        <v>-7.3593132360093572E-3</v>
      </c>
      <c r="BW14" s="8">
        <v>4.9740151262859689E-2</v>
      </c>
      <c r="BX14" s="8">
        <v>9.6142196228893417E-2</v>
      </c>
      <c r="BY14" s="8">
        <v>-2.10524088196552E-2</v>
      </c>
      <c r="BZ14" s="8">
        <v>-5.6022538483075146E-2</v>
      </c>
      <c r="CA14" s="8">
        <v>-0.18375776821448869</v>
      </c>
      <c r="CB14" s="8">
        <v>-0.13250277271294586</v>
      </c>
      <c r="CC14" s="8">
        <v>-1.9663746887422451E-2</v>
      </c>
      <c r="CD14" s="8">
        <v>0.18195641686010011</v>
      </c>
      <c r="CE14" s="8">
        <v>0.19926080426946535</v>
      </c>
      <c r="CF14" s="8">
        <v>-0.14581747303010445</v>
      </c>
      <c r="CG14" s="8">
        <v>-0.12097415333613432</v>
      </c>
      <c r="CH14" s="8">
        <v>-4.0404157358737036E-2</v>
      </c>
      <c r="CI14" s="8">
        <v>-8.2318347377819734E-2</v>
      </c>
      <c r="CJ14" s="8">
        <v>-2.015356492325604E-2</v>
      </c>
    </row>
    <row r="15" spans="2:88" ht="15.6" x14ac:dyDescent="0.35">
      <c r="B15" s="6">
        <v>42216</v>
      </c>
      <c r="C15" s="8">
        <v>-0.16032894966700967</v>
      </c>
      <c r="D15" s="8">
        <v>-9.0401707860264635E-2</v>
      </c>
      <c r="E15" s="8">
        <v>0.31549677833646234</v>
      </c>
      <c r="F15" s="8">
        <v>-5.4787629691774864E-2</v>
      </c>
      <c r="G15" s="8">
        <v>-0.10509910694121294</v>
      </c>
      <c r="H15" s="8">
        <v>-8.2306163696145851E-3</v>
      </c>
      <c r="I15" s="8">
        <v>-0.17090668954699534</v>
      </c>
      <c r="J15" s="8">
        <v>2.5360605190666852E-2</v>
      </c>
      <c r="K15" s="8">
        <v>-0.16436485729209804</v>
      </c>
      <c r="L15" s="8">
        <v>0.24558732383004561</v>
      </c>
      <c r="M15" s="8">
        <v>-0.10040032114392522</v>
      </c>
      <c r="N15" s="8">
        <v>0.10313169807373612</v>
      </c>
      <c r="O15" s="8">
        <v>0.40829144453392452</v>
      </c>
      <c r="P15" s="8">
        <v>-0.19801129375971269</v>
      </c>
      <c r="Q15" s="8">
        <v>-0.21356355476236852</v>
      </c>
      <c r="R15" s="8">
        <v>3.6545469611448611E-2</v>
      </c>
      <c r="S15" s="8">
        <v>-0.11240268736181286</v>
      </c>
      <c r="T15" s="8">
        <v>-2.5189297013614054E-2</v>
      </c>
      <c r="U15" s="8">
        <v>-0.20547821768333985</v>
      </c>
      <c r="V15" s="8">
        <v>-2.6097007399278366E-2</v>
      </c>
      <c r="W15" s="8">
        <v>0.28012163402792611</v>
      </c>
      <c r="X15" s="8">
        <v>-6.328291683076509E-2</v>
      </c>
      <c r="Y15" s="8">
        <v>-0.13247824890353915</v>
      </c>
      <c r="Z15" s="8">
        <v>-4.2228980643600922E-2</v>
      </c>
      <c r="AA15" s="8">
        <v>-0.10617621157479401</v>
      </c>
      <c r="AB15" s="8">
        <v>-3.1298408754715623E-2</v>
      </c>
      <c r="AC15" s="8">
        <v>-0.10473704285999308</v>
      </c>
      <c r="AD15" s="8">
        <v>-0.13764549288729674</v>
      </c>
      <c r="AE15" s="8">
        <v>-0.27215876524073035</v>
      </c>
      <c r="AF15" s="8">
        <v>-0.19237875156351553</v>
      </c>
      <c r="AG15" s="8">
        <v>-0.13869960434248174</v>
      </c>
      <c r="AH15" s="8">
        <v>-9.2184980342853384E-2</v>
      </c>
      <c r="AI15" s="8">
        <v>-0.12050889886161309</v>
      </c>
      <c r="AJ15" s="8">
        <v>0.21598071336466043</v>
      </c>
      <c r="AK15" s="8">
        <v>-6.4646075460579211E-2</v>
      </c>
      <c r="AL15" s="8">
        <v>-0.12560871473679441</v>
      </c>
      <c r="AM15" s="8">
        <v>-0.17012382653407354</v>
      </c>
      <c r="AN15" s="8">
        <v>-0.1835605119688879</v>
      </c>
      <c r="AO15" s="8">
        <v>-0.16935432733880282</v>
      </c>
      <c r="AP15" s="8">
        <v>-0.11573836051978253</v>
      </c>
      <c r="AQ15" s="8">
        <v>-0.11268111164891559</v>
      </c>
      <c r="AR15" s="8">
        <v>-0.15694524418216177</v>
      </c>
      <c r="AS15" s="8">
        <v>-0.15615107081341204</v>
      </c>
      <c r="AT15" s="8">
        <v>-6.3748694916897664E-2</v>
      </c>
      <c r="AU15" s="8">
        <v>-0.27891914991866762</v>
      </c>
      <c r="AV15" s="8">
        <v>-8.7604590137396215E-2</v>
      </c>
      <c r="AW15" s="8">
        <v>-0.23541380947765284</v>
      </c>
      <c r="AX15" s="8">
        <v>-6.7544511041332411E-2</v>
      </c>
      <c r="AY15" s="8">
        <v>-0.18514908578045761</v>
      </c>
      <c r="AZ15" s="8">
        <v>-0.1393621995607468</v>
      </c>
      <c r="BA15" s="8">
        <v>-0.21278281109983935</v>
      </c>
      <c r="BB15" s="8">
        <v>-0.1631193254064402</v>
      </c>
      <c r="BC15" s="8">
        <v>-0.23762634613247063</v>
      </c>
      <c r="BD15" s="8">
        <v>-0.25963121928226041</v>
      </c>
      <c r="BE15" s="8">
        <v>-0.18116198438318276</v>
      </c>
      <c r="BF15" s="8">
        <v>-1.2217913697688348E-2</v>
      </c>
      <c r="BG15" s="8">
        <v>-0.36163309772896984</v>
      </c>
      <c r="BH15" s="8">
        <v>4.979764621304944E-2</v>
      </c>
      <c r="BI15" s="8">
        <v>-0.1565131885139274</v>
      </c>
      <c r="BJ15" s="8">
        <v>-0.21489430482212304</v>
      </c>
      <c r="BK15" s="8">
        <v>-0.1399734595288154</v>
      </c>
      <c r="BL15" s="8">
        <v>-9.1385591579544012E-2</v>
      </c>
      <c r="BM15" s="8">
        <v>-8.5970978779851104E-2</v>
      </c>
      <c r="BN15" s="8">
        <v>-9.5006986084074596E-2</v>
      </c>
      <c r="BO15" s="8">
        <v>-0.14783884600697522</v>
      </c>
      <c r="BP15" s="8">
        <v>0.21504337574607929</v>
      </c>
      <c r="BQ15" s="8">
        <v>-0.15936392315865566</v>
      </c>
      <c r="BR15" s="8">
        <v>0.37731363137097601</v>
      </c>
      <c r="BS15" s="8">
        <v>-7.4117437020346399E-2</v>
      </c>
      <c r="BT15" s="8">
        <v>-0.25334134437324235</v>
      </c>
      <c r="BU15" s="8">
        <v>-8.8324591349762394E-2</v>
      </c>
      <c r="BV15" s="8">
        <v>-0.15433903422434039</v>
      </c>
      <c r="BW15" s="8">
        <v>-5.0928851135286113E-2</v>
      </c>
      <c r="BX15" s="8">
        <v>-5.3696777037031407E-2</v>
      </c>
      <c r="BY15" s="8">
        <v>-0.13236988459802587</v>
      </c>
      <c r="BZ15" s="8">
        <v>-9.8192760944812052E-2</v>
      </c>
      <c r="CA15" s="8">
        <v>-0.18516160733705511</v>
      </c>
      <c r="CB15" s="8">
        <v>-0.17646354948858212</v>
      </c>
      <c r="CC15" s="8">
        <v>-8.9606887976825922E-2</v>
      </c>
      <c r="CD15" s="8">
        <v>7.6677529754551887E-2</v>
      </c>
      <c r="CE15" s="8">
        <v>8.2656164442586916E-2</v>
      </c>
      <c r="CF15" s="8">
        <v>-0.32489922319734638</v>
      </c>
      <c r="CG15" s="8">
        <v>-0.19413512754682422</v>
      </c>
      <c r="CH15" s="8">
        <v>-0.16618990768707465</v>
      </c>
      <c r="CI15" s="8">
        <v>-0.17321377905652968</v>
      </c>
      <c r="CJ15" s="8">
        <v>-5.2723994861929357E-2</v>
      </c>
    </row>
    <row r="16" spans="2:88" ht="15.6" x14ac:dyDescent="0.35">
      <c r="B16" s="6" t="s">
        <v>1165</v>
      </c>
      <c r="C16" s="8">
        <f t="shared" ref="C16:AH16" si="0">AVERAGE(C4:C15)</f>
        <v>1.3001517397231663E-2</v>
      </c>
      <c r="D16" s="8">
        <f t="shared" si="0"/>
        <v>-2.8032835274121894E-2</v>
      </c>
      <c r="E16" s="8">
        <f t="shared" si="0"/>
        <v>6.3355862589078854E-3</v>
      </c>
      <c r="F16" s="8">
        <f t="shared" si="0"/>
        <v>2.8346972637860124E-2</v>
      </c>
      <c r="G16" s="8">
        <f t="shared" si="0"/>
        <v>-5.0636152151429629E-2</v>
      </c>
      <c r="H16" s="8">
        <f t="shared" si="0"/>
        <v>7.0210518187046864E-2</v>
      </c>
      <c r="I16" s="8">
        <f t="shared" si="0"/>
        <v>-5.3532498054105121E-2</v>
      </c>
      <c r="J16" s="8">
        <f t="shared" si="0"/>
        <v>4.2430984325229744E-2</v>
      </c>
      <c r="K16" s="8">
        <f t="shared" si="0"/>
        <v>4.850448584974195E-2</v>
      </c>
      <c r="L16" s="8">
        <f t="shared" si="0"/>
        <v>-9.5852012115853393E-3</v>
      </c>
      <c r="M16" s="8">
        <f t="shared" si="0"/>
        <v>-3.1251325569564385E-2</v>
      </c>
      <c r="N16" s="8">
        <f t="shared" si="0"/>
        <v>0.10277507592530673</v>
      </c>
      <c r="O16" s="8">
        <f t="shared" si="0"/>
        <v>6.8843184712410466E-2</v>
      </c>
      <c r="P16" s="8">
        <f t="shared" si="0"/>
        <v>-6.0803193590574555E-3</v>
      </c>
      <c r="Q16" s="8">
        <f t="shared" si="0"/>
        <v>-4.3410756999590044E-2</v>
      </c>
      <c r="R16" s="8">
        <f t="shared" si="0"/>
        <v>6.3197310865942602E-2</v>
      </c>
      <c r="S16" s="8">
        <f t="shared" si="0"/>
        <v>1.4761807800698001E-2</v>
      </c>
      <c r="T16" s="8">
        <f t="shared" si="0"/>
        <v>7.9122080857110585E-3</v>
      </c>
      <c r="U16" s="8">
        <f t="shared" si="0"/>
        <v>1.0325976231220163E-2</v>
      </c>
      <c r="V16" s="8">
        <f t="shared" si="0"/>
        <v>3.3386190959545002E-2</v>
      </c>
      <c r="W16" s="8">
        <f t="shared" si="0"/>
        <v>0.12281235207012613</v>
      </c>
      <c r="X16" s="8">
        <f t="shared" si="0"/>
        <v>2.9543027185024232E-2</v>
      </c>
      <c r="Y16" s="8">
        <f t="shared" si="0"/>
        <v>1.5108861510756758E-2</v>
      </c>
      <c r="Z16" s="8">
        <f t="shared" si="0"/>
        <v>2.3842648675432787E-2</v>
      </c>
      <c r="AA16" s="8">
        <f t="shared" si="0"/>
        <v>5.7404890112216202E-2</v>
      </c>
      <c r="AB16" s="8">
        <f t="shared" si="0"/>
        <v>4.3751384499464252E-2</v>
      </c>
      <c r="AC16" s="8">
        <f t="shared" si="0"/>
        <v>1.2792314601529742E-2</v>
      </c>
      <c r="AD16" s="8">
        <f t="shared" si="0"/>
        <v>1.215867003478832E-2</v>
      </c>
      <c r="AE16" s="8">
        <f t="shared" si="0"/>
        <v>-7.6743736440431934E-2</v>
      </c>
      <c r="AF16" s="8">
        <f t="shared" si="0"/>
        <v>-0.11885382179434491</v>
      </c>
      <c r="AG16" s="8">
        <f t="shared" si="0"/>
        <v>-1.1080175251442404E-2</v>
      </c>
      <c r="AH16" s="8">
        <f t="shared" si="0"/>
        <v>2.0759264264705802E-2</v>
      </c>
      <c r="AI16" s="8">
        <f t="shared" ref="AI16:BN16" si="1">AVERAGE(AI4:AI15)</f>
        <v>8.8268985103693246E-3</v>
      </c>
      <c r="AJ16" s="8">
        <f t="shared" si="1"/>
        <v>8.05805010375432E-3</v>
      </c>
      <c r="AK16" s="8">
        <f t="shared" si="1"/>
        <v>5.1781447840197892E-3</v>
      </c>
      <c r="AL16" s="8">
        <f t="shared" si="1"/>
        <v>3.9213165433786411E-2</v>
      </c>
      <c r="AM16" s="8">
        <f t="shared" si="1"/>
        <v>-9.0537563634584678E-3</v>
      </c>
      <c r="AN16" s="8">
        <f t="shared" si="1"/>
        <v>8.8922528084151384E-3</v>
      </c>
      <c r="AO16" s="8">
        <f t="shared" si="1"/>
        <v>-5.3645787614598449E-2</v>
      </c>
      <c r="AP16" s="8">
        <f t="shared" si="1"/>
        <v>-2.774781542453687E-2</v>
      </c>
      <c r="AQ16" s="8">
        <f t="shared" si="1"/>
        <v>-5.6737609746663191E-2</v>
      </c>
      <c r="AR16" s="8">
        <f t="shared" si="1"/>
        <v>-5.5509566448663783E-2</v>
      </c>
      <c r="AS16" s="8">
        <f t="shared" si="1"/>
        <v>-4.6036487993794527E-2</v>
      </c>
      <c r="AT16" s="8">
        <f t="shared" si="1"/>
        <v>2.9667300988806048E-2</v>
      </c>
      <c r="AU16" s="8">
        <f t="shared" si="1"/>
        <v>-4.9369366436622326E-2</v>
      </c>
      <c r="AV16" s="8">
        <f t="shared" si="1"/>
        <v>7.9082303427549152E-3</v>
      </c>
      <c r="AW16" s="8">
        <f t="shared" si="1"/>
        <v>1.1061063340739308E-2</v>
      </c>
      <c r="AX16" s="8">
        <f t="shared" si="1"/>
        <v>1.7260475498288675E-2</v>
      </c>
      <c r="AY16" s="8">
        <f t="shared" si="1"/>
        <v>-2.802120969954669E-2</v>
      </c>
      <c r="AZ16" s="8">
        <f t="shared" si="1"/>
        <v>-1.5954307862084498E-3</v>
      </c>
      <c r="BA16" s="8">
        <f t="shared" si="1"/>
        <v>-5.1007170804799447E-2</v>
      </c>
      <c r="BB16" s="8">
        <f t="shared" si="1"/>
        <v>-1.7035451861118853E-2</v>
      </c>
      <c r="BC16" s="8">
        <f t="shared" si="1"/>
        <v>-4.9551296291139413E-2</v>
      </c>
      <c r="BD16" s="8">
        <f t="shared" si="1"/>
        <v>-8.0902827800908031E-2</v>
      </c>
      <c r="BE16" s="8">
        <f t="shared" si="1"/>
        <v>-1.5860744243770927E-2</v>
      </c>
      <c r="BF16" s="8">
        <f t="shared" si="1"/>
        <v>2.9931997151724843E-2</v>
      </c>
      <c r="BG16" s="8">
        <f t="shared" si="1"/>
        <v>-0.11567496926894821</v>
      </c>
      <c r="BH16" s="8">
        <f t="shared" si="1"/>
        <v>6.1853529444748867E-2</v>
      </c>
      <c r="BI16" s="8">
        <f t="shared" si="1"/>
        <v>5.2024272737662025E-2</v>
      </c>
      <c r="BJ16" s="8">
        <f t="shared" si="1"/>
        <v>-5.8009246695184001E-2</v>
      </c>
      <c r="BK16" s="8">
        <f t="shared" si="1"/>
        <v>-5.798536510067071E-3</v>
      </c>
      <c r="BL16" s="8">
        <f t="shared" si="1"/>
        <v>-1.8949499912293364E-2</v>
      </c>
      <c r="BM16" s="8">
        <f t="shared" si="1"/>
        <v>-0.14816240802185762</v>
      </c>
      <c r="BN16" s="8">
        <f t="shared" si="1"/>
        <v>-0.12969078378060958</v>
      </c>
      <c r="BO16" s="8">
        <f t="shared" ref="BO16:CJ16" si="2">AVERAGE(BO4:BO15)</f>
        <v>7.364633254021502E-2</v>
      </c>
      <c r="BP16" s="8">
        <f t="shared" si="2"/>
        <v>-3.7726741283878699E-2</v>
      </c>
      <c r="BQ16" s="8">
        <f t="shared" si="2"/>
        <v>-5.1064583436547795E-2</v>
      </c>
      <c r="BR16" s="8">
        <f t="shared" si="2"/>
        <v>-5.8594860277292561E-3</v>
      </c>
      <c r="BS16" s="8">
        <f t="shared" si="2"/>
        <v>2.4477110208487796E-2</v>
      </c>
      <c r="BT16" s="8">
        <f t="shared" si="2"/>
        <v>2.6046851432614135E-2</v>
      </c>
      <c r="BU16" s="8">
        <f t="shared" si="2"/>
        <v>-7.7114877966132358E-3</v>
      </c>
      <c r="BV16" s="8">
        <f t="shared" si="2"/>
        <v>4.1070058157879542E-2</v>
      </c>
      <c r="BW16" s="8">
        <f t="shared" si="2"/>
        <v>6.4692130360404318E-2</v>
      </c>
      <c r="BX16" s="8">
        <f t="shared" si="2"/>
        <v>-2.1653405305844947E-2</v>
      </c>
      <c r="BY16" s="8">
        <f t="shared" si="2"/>
        <v>6.416950196108581E-3</v>
      </c>
      <c r="BZ16" s="8">
        <f t="shared" si="2"/>
        <v>-2.1233077179324489E-2</v>
      </c>
      <c r="CA16" s="8">
        <f t="shared" si="2"/>
        <v>-0.10290394132967622</v>
      </c>
      <c r="CB16" s="8">
        <f t="shared" si="2"/>
        <v>-1.0769111004140389E-2</v>
      </c>
      <c r="CC16" s="8">
        <f t="shared" si="2"/>
        <v>3.4062679533618682E-2</v>
      </c>
      <c r="CD16" s="8">
        <f t="shared" si="2"/>
        <v>9.8290052009614201E-2</v>
      </c>
      <c r="CE16" s="8">
        <f t="shared" si="2"/>
        <v>9.1576551620572252E-2</v>
      </c>
      <c r="CF16" s="8">
        <f t="shared" si="2"/>
        <v>-0.10915701637485735</v>
      </c>
      <c r="CG16" s="8">
        <f t="shared" si="2"/>
        <v>-9.2100229286442015E-2</v>
      </c>
      <c r="CH16" s="8">
        <f t="shared" si="2"/>
        <v>-3.1176289718355839E-2</v>
      </c>
      <c r="CI16" s="8">
        <f t="shared" si="2"/>
        <v>-8.6908033233614509E-3</v>
      </c>
      <c r="CJ16" s="8">
        <f t="shared" si="2"/>
        <v>4.4624218044729325E-2</v>
      </c>
    </row>
    <row r="17" spans="2:88" ht="15.6" x14ac:dyDescent="0.35">
      <c r="B17" s="6" t="s">
        <v>1166</v>
      </c>
      <c r="C17" s="8">
        <f t="shared" ref="C17:AH17" si="3">STDEV(C4:C15)</f>
        <v>8.6639323006221999E-2</v>
      </c>
      <c r="D17" s="8">
        <f t="shared" si="3"/>
        <v>5.9268687139806014E-2</v>
      </c>
      <c r="E17" s="8">
        <f t="shared" si="3"/>
        <v>0.15623883683922968</v>
      </c>
      <c r="F17" s="8">
        <f t="shared" si="3"/>
        <v>5.3077427846546489E-2</v>
      </c>
      <c r="G17" s="8">
        <f t="shared" si="3"/>
        <v>3.3159346155925154E-2</v>
      </c>
      <c r="H17" s="8">
        <f t="shared" si="3"/>
        <v>6.8797846631941759E-2</v>
      </c>
      <c r="I17" s="8">
        <f t="shared" si="3"/>
        <v>6.7958262505447634E-2</v>
      </c>
      <c r="J17" s="8">
        <f t="shared" si="3"/>
        <v>4.8135784853457021E-2</v>
      </c>
      <c r="K17" s="8">
        <f t="shared" si="3"/>
        <v>9.549094834667729E-2</v>
      </c>
      <c r="L17" s="8">
        <f t="shared" si="3"/>
        <v>0.10153677735542151</v>
      </c>
      <c r="M17" s="8">
        <f t="shared" si="3"/>
        <v>5.7305893335071079E-2</v>
      </c>
      <c r="N17" s="8">
        <f t="shared" si="3"/>
        <v>7.6838131636979071E-2</v>
      </c>
      <c r="O17" s="8">
        <f t="shared" si="3"/>
        <v>0.13596329699151408</v>
      </c>
      <c r="P17" s="8">
        <f t="shared" si="3"/>
        <v>9.6942399811738952E-2</v>
      </c>
      <c r="Q17" s="8">
        <f t="shared" si="3"/>
        <v>8.6331895273694351E-2</v>
      </c>
      <c r="R17" s="8">
        <f t="shared" si="3"/>
        <v>2.2220384758422369E-2</v>
      </c>
      <c r="S17" s="8">
        <f t="shared" si="3"/>
        <v>5.5439349765987342E-2</v>
      </c>
      <c r="T17" s="8">
        <f t="shared" si="3"/>
        <v>4.0111382376815184E-2</v>
      </c>
      <c r="U17" s="8">
        <f t="shared" si="3"/>
        <v>9.7839018716993048E-2</v>
      </c>
      <c r="V17" s="8">
        <f t="shared" si="3"/>
        <v>3.1640273709241315E-2</v>
      </c>
      <c r="W17" s="8">
        <f t="shared" si="3"/>
        <v>0.12295941757347685</v>
      </c>
      <c r="X17" s="8">
        <f t="shared" si="3"/>
        <v>3.4307021947827657E-2</v>
      </c>
      <c r="Y17" s="8">
        <f t="shared" si="3"/>
        <v>5.1460487149710424E-2</v>
      </c>
      <c r="Z17" s="8">
        <f t="shared" si="3"/>
        <v>3.3810502596624686E-2</v>
      </c>
      <c r="AA17" s="8">
        <f t="shared" si="3"/>
        <v>6.1028796618075996E-2</v>
      </c>
      <c r="AB17" s="8">
        <f t="shared" si="3"/>
        <v>5.4852755512189252E-2</v>
      </c>
      <c r="AC17" s="8">
        <f t="shared" si="3"/>
        <v>5.577512728229389E-2</v>
      </c>
      <c r="AD17" s="8">
        <f t="shared" si="3"/>
        <v>6.2004618821067711E-2</v>
      </c>
      <c r="AE17" s="8">
        <f t="shared" si="3"/>
        <v>0.10110230986196973</v>
      </c>
      <c r="AF17" s="8">
        <f t="shared" si="3"/>
        <v>5.2838221459636098E-2</v>
      </c>
      <c r="AG17" s="8">
        <f t="shared" si="3"/>
        <v>6.7832806373199009E-2</v>
      </c>
      <c r="AH17" s="8">
        <f t="shared" si="3"/>
        <v>6.0253528681437685E-2</v>
      </c>
      <c r="AI17" s="8">
        <f t="shared" ref="AI17:BN17" si="4">STDEV(AI4:AI15)</f>
        <v>4.7656442096633757E-2</v>
      </c>
      <c r="AJ17" s="8">
        <f t="shared" si="4"/>
        <v>8.732175985524529E-2</v>
      </c>
      <c r="AK17" s="8">
        <f t="shared" si="4"/>
        <v>3.1099880677223895E-2</v>
      </c>
      <c r="AL17" s="8">
        <f t="shared" si="4"/>
        <v>5.8468466579195938E-2</v>
      </c>
      <c r="AM17" s="8">
        <f t="shared" si="4"/>
        <v>6.2369592674198046E-2</v>
      </c>
      <c r="AN17" s="8">
        <f t="shared" si="4"/>
        <v>6.8759922787766242E-2</v>
      </c>
      <c r="AO17" s="8">
        <f t="shared" si="4"/>
        <v>5.9414954369642239E-2</v>
      </c>
      <c r="AP17" s="8">
        <f t="shared" si="4"/>
        <v>4.4135827034515046E-2</v>
      </c>
      <c r="AQ17" s="8">
        <f t="shared" si="4"/>
        <v>3.7304563268399184E-2</v>
      </c>
      <c r="AR17" s="8">
        <f t="shared" si="4"/>
        <v>6.0789600787210463E-2</v>
      </c>
      <c r="AS17" s="8">
        <f t="shared" si="4"/>
        <v>6.0271861182097805E-2</v>
      </c>
      <c r="AT17" s="8">
        <f t="shared" si="4"/>
        <v>5.341637120644005E-2</v>
      </c>
      <c r="AU17" s="8">
        <f t="shared" si="4"/>
        <v>8.8817049165259704E-2</v>
      </c>
      <c r="AV17" s="8">
        <f t="shared" si="4"/>
        <v>3.9781180568345474E-2</v>
      </c>
      <c r="AW17" s="8">
        <f t="shared" si="4"/>
        <v>0.10356111073025405</v>
      </c>
      <c r="AX17" s="8">
        <f t="shared" si="4"/>
        <v>4.6517970308147819E-2</v>
      </c>
      <c r="AY17" s="8">
        <f t="shared" si="4"/>
        <v>5.7230628006019628E-2</v>
      </c>
      <c r="AZ17" s="8">
        <f t="shared" si="4"/>
        <v>6.8411105887916046E-2</v>
      </c>
      <c r="BA17" s="8">
        <f t="shared" si="4"/>
        <v>5.7470984048060406E-2</v>
      </c>
      <c r="BB17" s="8">
        <f t="shared" si="4"/>
        <v>5.3068163151481371E-2</v>
      </c>
      <c r="BC17" s="8">
        <f t="shared" si="4"/>
        <v>8.5073340709923242E-2</v>
      </c>
      <c r="BD17" s="8">
        <f t="shared" si="4"/>
        <v>8.0193129165929994E-2</v>
      </c>
      <c r="BE17" s="8">
        <f t="shared" si="4"/>
        <v>8.6811027082325742E-2</v>
      </c>
      <c r="BF17" s="8">
        <f t="shared" si="4"/>
        <v>2.6019310371867162E-2</v>
      </c>
      <c r="BG17" s="8">
        <f t="shared" si="4"/>
        <v>0.13551565756800199</v>
      </c>
      <c r="BH17" s="8">
        <f t="shared" si="4"/>
        <v>5.7795435253461445E-2</v>
      </c>
      <c r="BI17" s="8">
        <f t="shared" si="4"/>
        <v>7.4339063345503317E-2</v>
      </c>
      <c r="BJ17" s="8">
        <f t="shared" si="4"/>
        <v>7.562587176914165E-2</v>
      </c>
      <c r="BK17" s="8">
        <f t="shared" si="4"/>
        <v>4.9148811747297544E-2</v>
      </c>
      <c r="BL17" s="8">
        <f t="shared" si="4"/>
        <v>4.3407334325092257E-2</v>
      </c>
      <c r="BM17" s="8">
        <f t="shared" si="4"/>
        <v>8.6914383734568876E-2</v>
      </c>
      <c r="BN17" s="8">
        <f t="shared" si="4"/>
        <v>5.9241720054651087E-2</v>
      </c>
      <c r="BO17" s="8">
        <f t="shared" ref="BO17:CJ17" si="5">STDEV(BO4:BO15)</f>
        <v>8.7236101626176357E-2</v>
      </c>
      <c r="BP17" s="8">
        <f t="shared" si="5"/>
        <v>9.2145649061555382E-2</v>
      </c>
      <c r="BQ17" s="8">
        <f t="shared" si="5"/>
        <v>6.2897094366773154E-2</v>
      </c>
      <c r="BR17" s="8">
        <f t="shared" si="5"/>
        <v>0.18189665378317599</v>
      </c>
      <c r="BS17" s="8">
        <f t="shared" si="5"/>
        <v>4.4767808156754164E-2</v>
      </c>
      <c r="BT17" s="8">
        <f t="shared" si="5"/>
        <v>9.7404397526793793E-2</v>
      </c>
      <c r="BU17" s="8">
        <f t="shared" si="5"/>
        <v>3.4407451353056714E-2</v>
      </c>
      <c r="BV17" s="8">
        <f t="shared" si="5"/>
        <v>7.2749279693786126E-2</v>
      </c>
      <c r="BW17" s="8">
        <f t="shared" si="5"/>
        <v>5.3806085315062216E-2</v>
      </c>
      <c r="BX17" s="8">
        <f t="shared" si="5"/>
        <v>5.3598164768234119E-2</v>
      </c>
      <c r="BY17" s="8">
        <f t="shared" si="5"/>
        <v>5.2787784040465205E-2</v>
      </c>
      <c r="BZ17" s="8">
        <f t="shared" si="5"/>
        <v>7.1701113302571076E-2</v>
      </c>
      <c r="CA17" s="8">
        <f t="shared" si="5"/>
        <v>8.1925883244868769E-2</v>
      </c>
      <c r="CB17" s="8">
        <f t="shared" si="5"/>
        <v>8.3580015013358475E-2</v>
      </c>
      <c r="CC17" s="8">
        <f t="shared" si="5"/>
        <v>6.4009464967188706E-2</v>
      </c>
      <c r="CD17" s="8">
        <f t="shared" si="5"/>
        <v>3.3468235546677425E-2</v>
      </c>
      <c r="CE17" s="8">
        <f t="shared" si="5"/>
        <v>4.7559367376715199E-2</v>
      </c>
      <c r="CF17" s="8">
        <f t="shared" si="5"/>
        <v>9.9666724284420374E-2</v>
      </c>
      <c r="CG17" s="8">
        <f t="shared" si="5"/>
        <v>0.1197903864079826</v>
      </c>
      <c r="CH17" s="8">
        <f t="shared" si="5"/>
        <v>7.6523505986464485E-2</v>
      </c>
      <c r="CI17" s="8">
        <f t="shared" si="5"/>
        <v>7.7457403461286586E-2</v>
      </c>
      <c r="CJ17" s="8">
        <f t="shared" si="5"/>
        <v>5.0054824762735275E-2</v>
      </c>
    </row>
    <row r="18" spans="2:88" ht="15.6" x14ac:dyDescent="0.35">
      <c r="B18" s="6" t="s">
        <v>1145</v>
      </c>
      <c r="C18" s="28">
        <f t="shared" ref="C18:AH18" si="6">COUNTIF(C4:C15,"&gt;0")</f>
        <v>6</v>
      </c>
      <c r="D18" s="28">
        <f t="shared" si="6"/>
        <v>4</v>
      </c>
      <c r="E18" s="28">
        <f t="shared" si="6"/>
        <v>4</v>
      </c>
      <c r="F18" s="28">
        <f t="shared" si="6"/>
        <v>8</v>
      </c>
      <c r="G18" s="28">
        <f t="shared" si="6"/>
        <v>0</v>
      </c>
      <c r="H18" s="28">
        <f t="shared" si="6"/>
        <v>9</v>
      </c>
      <c r="I18" s="28">
        <f t="shared" si="6"/>
        <v>3</v>
      </c>
      <c r="J18" s="28">
        <f t="shared" si="6"/>
        <v>10</v>
      </c>
      <c r="K18" s="28">
        <f t="shared" si="6"/>
        <v>9</v>
      </c>
      <c r="L18" s="28">
        <f t="shared" si="6"/>
        <v>5</v>
      </c>
      <c r="M18" s="28">
        <f t="shared" si="6"/>
        <v>4</v>
      </c>
      <c r="N18" s="28">
        <f t="shared" si="6"/>
        <v>12</v>
      </c>
      <c r="O18" s="28">
        <f t="shared" si="6"/>
        <v>8</v>
      </c>
      <c r="P18" s="28">
        <f t="shared" si="6"/>
        <v>8</v>
      </c>
      <c r="Q18" s="28">
        <f t="shared" si="6"/>
        <v>4</v>
      </c>
      <c r="R18" s="28">
        <f t="shared" si="6"/>
        <v>12</v>
      </c>
      <c r="S18" s="28">
        <f t="shared" si="6"/>
        <v>9</v>
      </c>
      <c r="T18" s="28">
        <f t="shared" si="6"/>
        <v>8</v>
      </c>
      <c r="U18" s="28">
        <f t="shared" si="6"/>
        <v>8</v>
      </c>
      <c r="V18" s="28">
        <f t="shared" si="6"/>
        <v>11</v>
      </c>
      <c r="W18" s="28">
        <f t="shared" si="6"/>
        <v>9</v>
      </c>
      <c r="X18" s="28">
        <f t="shared" si="6"/>
        <v>11</v>
      </c>
      <c r="Y18" s="28">
        <f t="shared" si="6"/>
        <v>10</v>
      </c>
      <c r="Z18" s="28">
        <f t="shared" si="6"/>
        <v>11</v>
      </c>
      <c r="AA18" s="28">
        <f t="shared" si="6"/>
        <v>11</v>
      </c>
      <c r="AB18" s="28">
        <f t="shared" si="6"/>
        <v>9</v>
      </c>
      <c r="AC18" s="28">
        <f t="shared" si="6"/>
        <v>7</v>
      </c>
      <c r="AD18" s="28">
        <f t="shared" si="6"/>
        <v>8</v>
      </c>
      <c r="AE18" s="28">
        <f t="shared" si="6"/>
        <v>4</v>
      </c>
      <c r="AF18" s="28">
        <f t="shared" si="6"/>
        <v>0</v>
      </c>
      <c r="AG18" s="28">
        <f t="shared" si="6"/>
        <v>7</v>
      </c>
      <c r="AH18" s="28">
        <f t="shared" si="6"/>
        <v>9</v>
      </c>
      <c r="AI18" s="28">
        <f t="shared" ref="AI18:BN18" si="7">COUNTIF(AI4:AI15,"&gt;0")</f>
        <v>8</v>
      </c>
      <c r="AJ18" s="28">
        <f t="shared" si="7"/>
        <v>6</v>
      </c>
      <c r="AK18" s="28">
        <f t="shared" si="7"/>
        <v>8</v>
      </c>
      <c r="AL18" s="28">
        <f t="shared" si="7"/>
        <v>11</v>
      </c>
      <c r="AM18" s="28">
        <f t="shared" si="7"/>
        <v>5</v>
      </c>
      <c r="AN18" s="28">
        <f t="shared" si="7"/>
        <v>9</v>
      </c>
      <c r="AO18" s="28">
        <f t="shared" si="7"/>
        <v>3</v>
      </c>
      <c r="AP18" s="28">
        <f t="shared" si="7"/>
        <v>4</v>
      </c>
      <c r="AQ18" s="28">
        <f t="shared" si="7"/>
        <v>1</v>
      </c>
      <c r="AR18" s="28">
        <f t="shared" si="7"/>
        <v>3</v>
      </c>
      <c r="AS18" s="28">
        <f t="shared" si="7"/>
        <v>4</v>
      </c>
      <c r="AT18" s="28">
        <f t="shared" si="7"/>
        <v>9</v>
      </c>
      <c r="AU18" s="28">
        <f t="shared" si="7"/>
        <v>3</v>
      </c>
      <c r="AV18" s="28">
        <f t="shared" si="7"/>
        <v>7</v>
      </c>
      <c r="AW18" s="28">
        <f t="shared" si="7"/>
        <v>9</v>
      </c>
      <c r="AX18" s="28">
        <f t="shared" si="7"/>
        <v>9</v>
      </c>
      <c r="AY18" s="28">
        <f t="shared" si="7"/>
        <v>3</v>
      </c>
      <c r="AZ18" s="28">
        <f t="shared" si="7"/>
        <v>4</v>
      </c>
      <c r="BA18" s="28">
        <f t="shared" si="7"/>
        <v>1</v>
      </c>
      <c r="BB18" s="28">
        <f t="shared" si="7"/>
        <v>4</v>
      </c>
      <c r="BC18" s="28">
        <f t="shared" si="7"/>
        <v>5</v>
      </c>
      <c r="BD18" s="28">
        <f t="shared" si="7"/>
        <v>1</v>
      </c>
      <c r="BE18" s="28">
        <f t="shared" si="7"/>
        <v>5</v>
      </c>
      <c r="BF18" s="28">
        <f t="shared" si="7"/>
        <v>10</v>
      </c>
      <c r="BG18" s="28">
        <f t="shared" si="7"/>
        <v>3</v>
      </c>
      <c r="BH18" s="28">
        <f t="shared" si="7"/>
        <v>12</v>
      </c>
      <c r="BI18" s="28">
        <f t="shared" si="7"/>
        <v>10</v>
      </c>
      <c r="BJ18" s="28">
        <f t="shared" si="7"/>
        <v>3</v>
      </c>
      <c r="BK18" s="28">
        <f t="shared" si="7"/>
        <v>6</v>
      </c>
      <c r="BL18" s="28">
        <f t="shared" si="7"/>
        <v>4</v>
      </c>
      <c r="BM18" s="28">
        <f t="shared" si="7"/>
        <v>0</v>
      </c>
      <c r="BN18" s="28">
        <f t="shared" si="7"/>
        <v>0</v>
      </c>
      <c r="BO18" s="28">
        <f t="shared" ref="BO18:CJ18" si="8">COUNTIF(BO4:BO15,"&gt;0")</f>
        <v>10</v>
      </c>
      <c r="BP18" s="28">
        <f t="shared" si="8"/>
        <v>3</v>
      </c>
      <c r="BQ18" s="28">
        <f t="shared" si="8"/>
        <v>4</v>
      </c>
      <c r="BR18" s="28">
        <f t="shared" si="8"/>
        <v>2</v>
      </c>
      <c r="BS18" s="28">
        <f t="shared" si="8"/>
        <v>9</v>
      </c>
      <c r="BT18" s="28">
        <f t="shared" si="8"/>
        <v>10</v>
      </c>
      <c r="BU18" s="28">
        <f t="shared" si="8"/>
        <v>6</v>
      </c>
      <c r="BV18" s="28">
        <f t="shared" si="8"/>
        <v>10</v>
      </c>
      <c r="BW18" s="28">
        <f t="shared" si="8"/>
        <v>11</v>
      </c>
      <c r="BX18" s="28">
        <f t="shared" si="8"/>
        <v>4</v>
      </c>
      <c r="BY18" s="28">
        <f t="shared" si="8"/>
        <v>7</v>
      </c>
      <c r="BZ18" s="28">
        <f t="shared" si="8"/>
        <v>5</v>
      </c>
      <c r="CA18" s="28">
        <f t="shared" si="8"/>
        <v>2</v>
      </c>
      <c r="CB18" s="28">
        <f t="shared" si="8"/>
        <v>5</v>
      </c>
      <c r="CC18" s="28">
        <f t="shared" si="8"/>
        <v>9</v>
      </c>
      <c r="CD18" s="28">
        <f t="shared" si="8"/>
        <v>12</v>
      </c>
      <c r="CE18" s="28">
        <f t="shared" si="8"/>
        <v>12</v>
      </c>
      <c r="CF18" s="28">
        <f t="shared" si="8"/>
        <v>2</v>
      </c>
      <c r="CG18" s="28">
        <f t="shared" si="8"/>
        <v>5</v>
      </c>
      <c r="CH18" s="28">
        <f t="shared" si="8"/>
        <v>6</v>
      </c>
      <c r="CI18" s="28">
        <f t="shared" si="8"/>
        <v>6</v>
      </c>
      <c r="CJ18" s="28">
        <f t="shared" si="8"/>
        <v>10</v>
      </c>
    </row>
    <row r="19" spans="2:88" x14ac:dyDescent="0.25">
      <c r="B19" s="1"/>
    </row>
    <row r="20" spans="2:88" x14ac:dyDescent="0.25">
      <c r="B20" s="13" t="s">
        <v>1139</v>
      </c>
      <c r="C20" s="11" t="s">
        <v>967</v>
      </c>
      <c r="D20" s="11" t="s">
        <v>968</v>
      </c>
      <c r="E20" s="11" t="s">
        <v>969</v>
      </c>
      <c r="F20" s="11" t="s">
        <v>970</v>
      </c>
      <c r="G20" s="11" t="s">
        <v>971</v>
      </c>
      <c r="H20" s="11" t="s">
        <v>972</v>
      </c>
      <c r="I20" s="11" t="s">
        <v>973</v>
      </c>
      <c r="J20" s="11" t="s">
        <v>974</v>
      </c>
      <c r="K20" s="11" t="s">
        <v>975</v>
      </c>
      <c r="L20" s="11" t="s">
        <v>976</v>
      </c>
      <c r="M20" s="11" t="s">
        <v>977</v>
      </c>
      <c r="N20" s="11" t="s">
        <v>978</v>
      </c>
      <c r="O20" s="11" t="s">
        <v>979</v>
      </c>
      <c r="P20" s="11" t="s">
        <v>980</v>
      </c>
      <c r="Q20" s="11" t="s">
        <v>981</v>
      </c>
      <c r="R20" s="11" t="s">
        <v>982</v>
      </c>
      <c r="S20" s="11" t="s">
        <v>983</v>
      </c>
      <c r="T20" s="11" t="s">
        <v>984</v>
      </c>
      <c r="U20" s="11" t="s">
        <v>985</v>
      </c>
      <c r="V20" s="11" t="s">
        <v>986</v>
      </c>
      <c r="W20" s="11" t="s">
        <v>987</v>
      </c>
      <c r="X20" s="11" t="s">
        <v>988</v>
      </c>
      <c r="Y20" s="11" t="s">
        <v>989</v>
      </c>
      <c r="Z20" s="11" t="s">
        <v>990</v>
      </c>
      <c r="AA20" s="11" t="s">
        <v>991</v>
      </c>
      <c r="AB20" s="11" t="s">
        <v>992</v>
      </c>
      <c r="AC20" s="11" t="s">
        <v>993</v>
      </c>
      <c r="AD20" s="11" t="s">
        <v>994</v>
      </c>
      <c r="AE20" s="11" t="s">
        <v>995</v>
      </c>
      <c r="AF20" s="11" t="s">
        <v>996</v>
      </c>
      <c r="AG20" s="11" t="s">
        <v>997</v>
      </c>
      <c r="AH20" s="11" t="s">
        <v>998</v>
      </c>
      <c r="AI20" s="11" t="s">
        <v>999</v>
      </c>
      <c r="AJ20" s="11" t="s">
        <v>1000</v>
      </c>
      <c r="AK20" s="11" t="s">
        <v>1001</v>
      </c>
      <c r="AL20" s="11" t="s">
        <v>1002</v>
      </c>
      <c r="AM20" s="11" t="s">
        <v>1003</v>
      </c>
      <c r="AN20" s="11" t="s">
        <v>1004</v>
      </c>
      <c r="AO20" s="11" t="s">
        <v>1005</v>
      </c>
      <c r="AP20" s="11" t="s">
        <v>1006</v>
      </c>
      <c r="AQ20" s="11" t="s">
        <v>1007</v>
      </c>
      <c r="AR20" s="11" t="s">
        <v>1008</v>
      </c>
      <c r="AS20" s="11" t="s">
        <v>1009</v>
      </c>
      <c r="AT20" s="11" t="s">
        <v>1010</v>
      </c>
      <c r="AU20" s="11" t="s">
        <v>1011</v>
      </c>
      <c r="AV20" s="11" t="s">
        <v>1012</v>
      </c>
      <c r="AW20" s="11" t="s">
        <v>1013</v>
      </c>
      <c r="AX20" s="11" t="s">
        <v>1014</v>
      </c>
      <c r="AY20" s="11" t="s">
        <v>1015</v>
      </c>
      <c r="AZ20" s="11" t="s">
        <v>1016</v>
      </c>
      <c r="BA20" s="11" t="s">
        <v>1017</v>
      </c>
      <c r="BB20" s="11" t="s">
        <v>1018</v>
      </c>
      <c r="BC20" s="11" t="s">
        <v>1019</v>
      </c>
      <c r="BD20" s="11" t="s">
        <v>1020</v>
      </c>
      <c r="BE20" s="11" t="s">
        <v>1021</v>
      </c>
      <c r="BF20" s="11" t="s">
        <v>1022</v>
      </c>
      <c r="BG20" s="11" t="s">
        <v>1023</v>
      </c>
      <c r="BH20" s="11" t="s">
        <v>1024</v>
      </c>
      <c r="BI20" s="11" t="s">
        <v>1025</v>
      </c>
      <c r="BJ20" s="11" t="s">
        <v>1026</v>
      </c>
      <c r="BK20" s="11" t="s">
        <v>1027</v>
      </c>
      <c r="BL20" s="11" t="s">
        <v>1028</v>
      </c>
      <c r="BM20" s="11" t="s">
        <v>1029</v>
      </c>
      <c r="BN20" s="11" t="s">
        <v>1030</v>
      </c>
      <c r="BO20" s="11" t="s">
        <v>1031</v>
      </c>
      <c r="BP20" s="11" t="s">
        <v>1032</v>
      </c>
      <c r="BQ20" s="11" t="s">
        <v>1033</v>
      </c>
      <c r="BR20" s="11" t="s">
        <v>1034</v>
      </c>
      <c r="BS20" s="11" t="s">
        <v>1035</v>
      </c>
      <c r="BT20" s="11" t="s">
        <v>1036</v>
      </c>
      <c r="BU20" s="11" t="s">
        <v>1037</v>
      </c>
      <c r="BV20" s="11" t="s">
        <v>1038</v>
      </c>
      <c r="BW20" s="11" t="s">
        <v>1039</v>
      </c>
      <c r="BX20" s="11" t="s">
        <v>1040</v>
      </c>
      <c r="BY20" s="11" t="s">
        <v>1041</v>
      </c>
      <c r="BZ20" s="11" t="s">
        <v>1042</v>
      </c>
      <c r="CA20" s="11" t="s">
        <v>1043</v>
      </c>
      <c r="CB20" s="11" t="s">
        <v>1044</v>
      </c>
      <c r="CC20" s="11" t="s">
        <v>1045</v>
      </c>
      <c r="CD20" s="11" t="s">
        <v>1046</v>
      </c>
      <c r="CE20" s="11" t="s">
        <v>1047</v>
      </c>
      <c r="CF20" s="11" t="s">
        <v>1048</v>
      </c>
      <c r="CG20" s="11" t="s">
        <v>1049</v>
      </c>
      <c r="CH20" s="11" t="s">
        <v>1050</v>
      </c>
      <c r="CI20" s="11" t="s">
        <v>1051</v>
      </c>
      <c r="CJ20" s="11" t="s">
        <v>1052</v>
      </c>
    </row>
    <row r="21" spans="2:88" ht="39.6" x14ac:dyDescent="0.25">
      <c r="B21" s="13" t="s">
        <v>1141</v>
      </c>
      <c r="C21" s="12" t="s">
        <v>1053</v>
      </c>
      <c r="D21" s="12" t="s">
        <v>1054</v>
      </c>
      <c r="E21" s="12" t="s">
        <v>1055</v>
      </c>
      <c r="F21" s="12" t="s">
        <v>1056</v>
      </c>
      <c r="G21" s="12" t="s">
        <v>1057</v>
      </c>
      <c r="H21" s="12" t="s">
        <v>1058</v>
      </c>
      <c r="I21" s="12" t="s">
        <v>1059</v>
      </c>
      <c r="J21" s="12" t="s">
        <v>1060</v>
      </c>
      <c r="K21" s="12" t="s">
        <v>1061</v>
      </c>
      <c r="L21" s="12" t="s">
        <v>1062</v>
      </c>
      <c r="M21" s="12" t="s">
        <v>1063</v>
      </c>
      <c r="N21" s="12" t="s">
        <v>1064</v>
      </c>
      <c r="O21" s="12" t="s">
        <v>1065</v>
      </c>
      <c r="P21" s="12" t="s">
        <v>1066</v>
      </c>
      <c r="Q21" s="12" t="s">
        <v>1067</v>
      </c>
      <c r="R21" s="12" t="s">
        <v>1068</v>
      </c>
      <c r="S21" s="12" t="s">
        <v>1069</v>
      </c>
      <c r="T21" s="12" t="s">
        <v>1070</v>
      </c>
      <c r="U21" s="12" t="s">
        <v>1071</v>
      </c>
      <c r="V21" s="12" t="s">
        <v>1072</v>
      </c>
      <c r="W21" s="12" t="s">
        <v>1073</v>
      </c>
      <c r="X21" s="12" t="s">
        <v>1074</v>
      </c>
      <c r="Y21" s="12" t="s">
        <v>1075</v>
      </c>
      <c r="Z21" s="12" t="s">
        <v>1076</v>
      </c>
      <c r="AA21" s="12" t="s">
        <v>1077</v>
      </c>
      <c r="AB21" s="12" t="s">
        <v>1078</v>
      </c>
      <c r="AC21" s="12" t="s">
        <v>1079</v>
      </c>
      <c r="AD21" s="12" t="s">
        <v>1080</v>
      </c>
      <c r="AE21" s="12" t="s">
        <v>1081</v>
      </c>
      <c r="AF21" s="12" t="s">
        <v>1082</v>
      </c>
      <c r="AG21" s="12" t="s">
        <v>1083</v>
      </c>
      <c r="AH21" s="12" t="s">
        <v>1084</v>
      </c>
      <c r="AI21" s="12" t="s">
        <v>1085</v>
      </c>
      <c r="AJ21" s="12" t="s">
        <v>1086</v>
      </c>
      <c r="AK21" s="12" t="s">
        <v>1087</v>
      </c>
      <c r="AL21" s="12" t="s">
        <v>1088</v>
      </c>
      <c r="AM21" s="12" t="s">
        <v>1089</v>
      </c>
      <c r="AN21" s="12" t="s">
        <v>1090</v>
      </c>
      <c r="AO21" s="12" t="s">
        <v>1091</v>
      </c>
      <c r="AP21" s="12" t="s">
        <v>1092</v>
      </c>
      <c r="AQ21" s="12" t="s">
        <v>1093</v>
      </c>
      <c r="AR21" s="12" t="s">
        <v>1094</v>
      </c>
      <c r="AS21" s="12" t="s">
        <v>1095</v>
      </c>
      <c r="AT21" s="12" t="s">
        <v>1096</v>
      </c>
      <c r="AU21" s="12" t="s">
        <v>1097</v>
      </c>
      <c r="AV21" s="12" t="s">
        <v>1098</v>
      </c>
      <c r="AW21" s="12" t="s">
        <v>1099</v>
      </c>
      <c r="AX21" s="12" t="s">
        <v>1100</v>
      </c>
      <c r="AY21" s="12" t="s">
        <v>1101</v>
      </c>
      <c r="AZ21" s="12" t="s">
        <v>1102</v>
      </c>
      <c r="BA21" s="12" t="s">
        <v>1103</v>
      </c>
      <c r="BB21" s="12" t="s">
        <v>1104</v>
      </c>
      <c r="BC21" s="12" t="s">
        <v>1105</v>
      </c>
      <c r="BD21" s="12" t="s">
        <v>1106</v>
      </c>
      <c r="BE21" s="12" t="s">
        <v>1107</v>
      </c>
      <c r="BF21" s="12" t="s">
        <v>1108</v>
      </c>
      <c r="BG21" s="12" t="s">
        <v>1109</v>
      </c>
      <c r="BH21" s="12" t="s">
        <v>1110</v>
      </c>
      <c r="BI21" s="12" t="s">
        <v>1111</v>
      </c>
      <c r="BJ21" s="12" t="s">
        <v>1112</v>
      </c>
      <c r="BK21" s="12" t="s">
        <v>1113</v>
      </c>
      <c r="BL21" s="12" t="s">
        <v>1114</v>
      </c>
      <c r="BM21" s="12" t="s">
        <v>1115</v>
      </c>
      <c r="BN21" s="12" t="s">
        <v>1116</v>
      </c>
      <c r="BO21" s="12" t="s">
        <v>1117</v>
      </c>
      <c r="BP21" s="12" t="s">
        <v>1118</v>
      </c>
      <c r="BQ21" s="12" t="s">
        <v>1119</v>
      </c>
      <c r="BR21" s="12" t="s">
        <v>1120</v>
      </c>
      <c r="BS21" s="12" t="s">
        <v>1121</v>
      </c>
      <c r="BT21" s="12" t="s">
        <v>1122</v>
      </c>
      <c r="BU21" s="12" t="s">
        <v>1123</v>
      </c>
      <c r="BV21" s="12" t="s">
        <v>1124</v>
      </c>
      <c r="BW21" s="12" t="s">
        <v>1125</v>
      </c>
      <c r="BX21" s="12" t="s">
        <v>1126</v>
      </c>
      <c r="BY21" s="12" t="s">
        <v>1127</v>
      </c>
      <c r="BZ21" s="12" t="s">
        <v>1128</v>
      </c>
      <c r="CA21" s="12" t="s">
        <v>1129</v>
      </c>
      <c r="CB21" s="12" t="s">
        <v>1130</v>
      </c>
      <c r="CC21" s="12" t="s">
        <v>1131</v>
      </c>
      <c r="CD21" s="12" t="s">
        <v>1132</v>
      </c>
      <c r="CE21" s="12" t="s">
        <v>1133</v>
      </c>
      <c r="CF21" s="12" t="s">
        <v>1134</v>
      </c>
      <c r="CG21" s="12" t="s">
        <v>1135</v>
      </c>
      <c r="CH21" s="12" t="s">
        <v>1136</v>
      </c>
      <c r="CI21" s="12" t="s">
        <v>1137</v>
      </c>
      <c r="CJ21" s="12" t="s">
        <v>1138</v>
      </c>
    </row>
    <row r="22" spans="2:88" ht="15.6" x14ac:dyDescent="0.35">
      <c r="B22" s="6">
        <v>41882</v>
      </c>
      <c r="C22" s="8">
        <v>0.55037642459756497</v>
      </c>
      <c r="D22" s="8">
        <v>0.7509607225676308</v>
      </c>
      <c r="E22" s="8">
        <v>0.62172800635414693</v>
      </c>
      <c r="F22" s="8">
        <v>0.72129249967827502</v>
      </c>
      <c r="G22" s="8">
        <v>0.7604280391129965</v>
      </c>
      <c r="H22" s="8">
        <v>0.92552648216711741</v>
      </c>
      <c r="I22" s="8">
        <v>0.90513816627073929</v>
      </c>
      <c r="J22" s="8">
        <v>0.46048916120962841</v>
      </c>
      <c r="K22" s="8">
        <v>0.78639928204515641</v>
      </c>
      <c r="L22" s="8">
        <v>1.311478500711105E-2</v>
      </c>
      <c r="M22" s="8">
        <v>0.73067637007589781</v>
      </c>
      <c r="N22" s="8">
        <v>0.89526335831477433</v>
      </c>
      <c r="O22" s="8">
        <v>0.57761645247212345</v>
      </c>
      <c r="P22" s="8">
        <v>0.24577581686069186</v>
      </c>
      <c r="Q22" s="8">
        <v>0.62619434529471218</v>
      </c>
      <c r="R22" s="8">
        <v>0.59644998689096085</v>
      </c>
      <c r="S22" s="8">
        <v>0.70282779799911643</v>
      </c>
      <c r="T22" s="8">
        <v>0.78056691926898147</v>
      </c>
      <c r="U22" s="8">
        <v>0.79618731082739524</v>
      </c>
      <c r="V22" s="8">
        <v>0.49245068402170844</v>
      </c>
      <c r="W22" s="8">
        <v>0.6465747766354879</v>
      </c>
      <c r="X22" s="8">
        <v>0.54035548268550349</v>
      </c>
      <c r="Y22" s="8">
        <v>0.71770926268815061</v>
      </c>
      <c r="Z22" s="8">
        <v>0.65538846916425242</v>
      </c>
      <c r="AA22" s="8">
        <v>0.67679650845867145</v>
      </c>
      <c r="AB22" s="8">
        <v>0.9016526281637175</v>
      </c>
      <c r="AC22" s="8">
        <v>0.75369950667700414</v>
      </c>
      <c r="AD22" s="8">
        <v>0.63821310024453703</v>
      </c>
      <c r="AE22" s="8">
        <v>0.80509773901385651</v>
      </c>
      <c r="AF22" s="8">
        <v>0.66463727677226048</v>
      </c>
      <c r="AG22" s="8">
        <v>0.71842030877415519</v>
      </c>
      <c r="AH22" s="8">
        <v>0.59511760326333119</v>
      </c>
      <c r="AI22" s="8">
        <v>0.7608148001552838</v>
      </c>
      <c r="AJ22" s="8">
        <v>0.73265084690017768</v>
      </c>
      <c r="AK22" s="8">
        <v>0.73024694011755442</v>
      </c>
      <c r="AL22" s="8">
        <v>0.79873309997062325</v>
      </c>
      <c r="AM22" s="8">
        <v>0.86465925917537523</v>
      </c>
      <c r="AN22" s="8">
        <v>0.7861855238037776</v>
      </c>
      <c r="AO22" s="8">
        <v>0.41210825848559463</v>
      </c>
      <c r="AP22" s="8">
        <v>0.61447023042147408</v>
      </c>
      <c r="AQ22" s="8">
        <v>0.7170304021373507</v>
      </c>
      <c r="AR22" s="8">
        <v>0.7621174958215533</v>
      </c>
      <c r="AS22" s="8">
        <v>0.82218205614507767</v>
      </c>
      <c r="AT22" s="8">
        <v>0.71145342515425047</v>
      </c>
      <c r="AU22" s="8">
        <v>0.70920834281295764</v>
      </c>
      <c r="AV22" s="8">
        <v>0.70004172468406745</v>
      </c>
      <c r="AW22" s="8">
        <v>0.56719166748277239</v>
      </c>
      <c r="AX22" s="8">
        <v>0.67959975134526374</v>
      </c>
      <c r="AY22" s="8">
        <v>0.69426697269060711</v>
      </c>
      <c r="AZ22" s="8">
        <v>0.63246029327309672</v>
      </c>
      <c r="BA22" s="8">
        <v>0.71185163649941396</v>
      </c>
      <c r="BB22" s="8">
        <v>0.69964079985509064</v>
      </c>
      <c r="BC22" s="8">
        <v>0.49553839858720239</v>
      </c>
      <c r="BD22" s="8">
        <v>0.61894107046096614</v>
      </c>
      <c r="BE22" s="8">
        <v>0.73519570416879987</v>
      </c>
      <c r="BF22" s="8">
        <v>0.60870887388288408</v>
      </c>
      <c r="BG22" s="8">
        <v>0.71162206456946175</v>
      </c>
      <c r="BH22" s="8">
        <v>0.69834706735777285</v>
      </c>
      <c r="BI22" s="8">
        <v>0.75726061737729999</v>
      </c>
      <c r="BJ22" s="8">
        <v>0.63214833461116526</v>
      </c>
      <c r="BK22" s="8">
        <v>0.72016118323140221</v>
      </c>
      <c r="BL22" s="8">
        <v>0.6299022296251936</v>
      </c>
      <c r="BM22" s="8">
        <v>0.65199170929461292</v>
      </c>
      <c r="BN22" s="8">
        <v>0.75639445023268437</v>
      </c>
      <c r="BO22" s="8">
        <v>0.85515114881931764</v>
      </c>
      <c r="BP22" s="8">
        <v>0.81474868123095268</v>
      </c>
      <c r="BQ22" s="8">
        <v>1.006834624294612</v>
      </c>
      <c r="BR22" s="8">
        <v>1.0144851516827913</v>
      </c>
      <c r="BS22" s="8">
        <v>0.73194712830814668</v>
      </c>
      <c r="BT22" s="8">
        <v>0.79727487749057901</v>
      </c>
      <c r="BU22" s="8">
        <v>0.73388887598488217</v>
      </c>
      <c r="BV22" s="8">
        <v>0.7848793895488112</v>
      </c>
      <c r="BW22" s="8">
        <v>0.73388227220674074</v>
      </c>
      <c r="BX22" s="8">
        <v>0.61664102708315616</v>
      </c>
      <c r="BY22" s="8">
        <v>0.4861853333803523</v>
      </c>
      <c r="BZ22" s="8">
        <v>0.92179304429843623</v>
      </c>
      <c r="CA22" s="8">
        <v>0.81120026021520575</v>
      </c>
      <c r="CB22" s="8">
        <v>0.86027877122910501</v>
      </c>
      <c r="CC22" s="8">
        <v>0.65372534148349248</v>
      </c>
      <c r="CD22" s="8">
        <v>0.77874279158412574</v>
      </c>
      <c r="CE22" s="8">
        <v>0.72462905784871667</v>
      </c>
      <c r="CF22" s="8">
        <v>0.56209739770477873</v>
      </c>
      <c r="CG22" s="8">
        <v>0.68928170442288961</v>
      </c>
      <c r="CH22" s="8">
        <v>0.98444193080219566</v>
      </c>
      <c r="CI22" s="8">
        <v>0.74893597003168499</v>
      </c>
      <c r="CJ22" s="8">
        <v>0.3652361797728042</v>
      </c>
    </row>
    <row r="23" spans="2:88" ht="15.6" x14ac:dyDescent="0.35">
      <c r="B23" s="6">
        <v>41912</v>
      </c>
      <c r="C23" s="8">
        <v>0.53107235171578704</v>
      </c>
      <c r="D23" s="8">
        <v>0.74052389015772124</v>
      </c>
      <c r="E23" s="8">
        <v>0.61877983349519716</v>
      </c>
      <c r="F23" s="8">
        <v>0.71873366572599762</v>
      </c>
      <c r="G23" s="8">
        <v>0.83045354423266138</v>
      </c>
      <c r="H23" s="8">
        <v>0.91445727934591481</v>
      </c>
      <c r="I23" s="8">
        <v>0.94238115422967439</v>
      </c>
      <c r="J23" s="8">
        <v>0.53735119106809659</v>
      </c>
      <c r="K23" s="8">
        <v>0.70576605873229414</v>
      </c>
      <c r="L23" s="8">
        <v>3.8829270940057621E-2</v>
      </c>
      <c r="M23" s="8">
        <v>0.72892969849105271</v>
      </c>
      <c r="N23" s="8">
        <v>0.89390478680752883</v>
      </c>
      <c r="O23" s="8">
        <v>0.64740648394564415</v>
      </c>
      <c r="P23" s="8">
        <v>0.18596687224048639</v>
      </c>
      <c r="Q23" s="8">
        <v>0.61535887008682344</v>
      </c>
      <c r="R23" s="8">
        <v>0.58008554005419732</v>
      </c>
      <c r="S23" s="8">
        <v>0.7102305238508736</v>
      </c>
      <c r="T23" s="8">
        <v>0.78341459666855395</v>
      </c>
      <c r="U23" s="8">
        <v>0.81755440075816477</v>
      </c>
      <c r="V23" s="8">
        <v>0.46859584634061341</v>
      </c>
      <c r="W23" s="8">
        <v>0.60680767695016802</v>
      </c>
      <c r="X23" s="8">
        <v>0.53791100011307125</v>
      </c>
      <c r="Y23" s="8">
        <v>0.7150216675492902</v>
      </c>
      <c r="Z23" s="8">
        <v>0.69766517213402923</v>
      </c>
      <c r="AA23" s="8">
        <v>0.66369529685198936</v>
      </c>
      <c r="AB23" s="8">
        <v>0.89981727299733039</v>
      </c>
      <c r="AC23" s="8">
        <v>0.72754081743828725</v>
      </c>
      <c r="AD23" s="8">
        <v>0.66140970413431233</v>
      </c>
      <c r="AE23" s="8">
        <v>0.81365814514710633</v>
      </c>
      <c r="AF23" s="8">
        <v>0.68064789693005989</v>
      </c>
      <c r="AG23" s="8">
        <v>0.73368545883962466</v>
      </c>
      <c r="AH23" s="8">
        <v>0.57362375905268637</v>
      </c>
      <c r="AI23" s="8">
        <v>0.76480703619229073</v>
      </c>
      <c r="AJ23" s="8">
        <v>0.6889313294956122</v>
      </c>
      <c r="AK23" s="8">
        <v>0.72551597241249999</v>
      </c>
      <c r="AL23" s="8">
        <v>0.7693769502472676</v>
      </c>
      <c r="AM23" s="8">
        <v>0.81434518899226049</v>
      </c>
      <c r="AN23" s="8">
        <v>0.78671504369060474</v>
      </c>
      <c r="AO23" s="8">
        <v>0.421743014486817</v>
      </c>
      <c r="AP23" s="8">
        <v>0.62264127574558681</v>
      </c>
      <c r="AQ23" s="8">
        <v>0.72810198684248684</v>
      </c>
      <c r="AR23" s="8">
        <v>0.78494254544055275</v>
      </c>
      <c r="AS23" s="8">
        <v>0.81944884132674423</v>
      </c>
      <c r="AT23" s="8">
        <v>0.71271362258517135</v>
      </c>
      <c r="AU23" s="8">
        <v>0.67561036885200876</v>
      </c>
      <c r="AV23" s="8">
        <v>0.694165832818609</v>
      </c>
      <c r="AW23" s="8">
        <v>0.57276891176115652</v>
      </c>
      <c r="AX23" s="8">
        <v>0.70046773426563902</v>
      </c>
      <c r="AY23" s="8">
        <v>0.70749665642206161</v>
      </c>
      <c r="AZ23" s="8">
        <v>0.64192255003705145</v>
      </c>
      <c r="BA23" s="8">
        <v>0.69647587614115036</v>
      </c>
      <c r="BB23" s="8">
        <v>0.70856997157715962</v>
      </c>
      <c r="BC23" s="8">
        <v>0.63333209386016975</v>
      </c>
      <c r="BD23" s="8">
        <v>0.66899405157380387</v>
      </c>
      <c r="BE23" s="8">
        <v>0.73563547843158439</v>
      </c>
      <c r="BF23" s="8">
        <v>0.65190780277627969</v>
      </c>
      <c r="BG23" s="8">
        <v>0.69264724850928583</v>
      </c>
      <c r="BH23" s="8">
        <v>0.75195239007981829</v>
      </c>
      <c r="BI23" s="8">
        <v>0.78721366834575346</v>
      </c>
      <c r="BJ23" s="8">
        <v>0.62369676689653319</v>
      </c>
      <c r="BK23" s="8">
        <v>0.71604049613085685</v>
      </c>
      <c r="BL23" s="8">
        <v>0.6367149264572407</v>
      </c>
      <c r="BM23" s="8">
        <v>0.69788596893081123</v>
      </c>
      <c r="BN23" s="8">
        <v>0.76063150773412613</v>
      </c>
      <c r="BO23" s="8">
        <v>0.8656891726623438</v>
      </c>
      <c r="BP23" s="8">
        <v>0.81367137324176064</v>
      </c>
      <c r="BQ23" s="8">
        <v>0.95677505114713612</v>
      </c>
      <c r="BR23" s="8">
        <v>0.98918811294409481</v>
      </c>
      <c r="BS23" s="8">
        <v>0.71324025914986255</v>
      </c>
      <c r="BT23" s="8">
        <v>0.83776889370917706</v>
      </c>
      <c r="BU23" s="8">
        <v>0.72518967636540144</v>
      </c>
      <c r="BV23" s="8">
        <v>0.83139403165927017</v>
      </c>
      <c r="BW23" s="8">
        <v>0.73049465156343796</v>
      </c>
      <c r="BX23" s="8">
        <v>0.63397215110623539</v>
      </c>
      <c r="BY23" s="8">
        <v>0.52541088513070155</v>
      </c>
      <c r="BZ23" s="8">
        <v>0.88663938573125956</v>
      </c>
      <c r="CA23" s="8">
        <v>0.79960582792792079</v>
      </c>
      <c r="CB23" s="8">
        <v>0.87848739434853995</v>
      </c>
      <c r="CC23" s="8">
        <v>0.64897813224404899</v>
      </c>
      <c r="CD23" s="8">
        <v>0.80394032490965506</v>
      </c>
      <c r="CE23" s="8">
        <v>0.70382298432215529</v>
      </c>
      <c r="CF23" s="8">
        <v>0.50346883191656222</v>
      </c>
      <c r="CG23" s="8">
        <v>0.7623975037800147</v>
      </c>
      <c r="CH23" s="8">
        <v>0.96005920551815715</v>
      </c>
      <c r="CI23" s="8">
        <v>0.78105452850792922</v>
      </c>
      <c r="CJ23" s="8">
        <v>0.43190006734216863</v>
      </c>
    </row>
    <row r="24" spans="2:88" ht="15.6" x14ac:dyDescent="0.35">
      <c r="B24" s="6">
        <v>41943</v>
      </c>
      <c r="C24" s="8">
        <v>0.51195067453651466</v>
      </c>
      <c r="D24" s="8">
        <v>0.72550240457892268</v>
      </c>
      <c r="E24" s="8">
        <v>0.57563715192364795</v>
      </c>
      <c r="F24" s="8">
        <v>0.71855371353620467</v>
      </c>
      <c r="G24" s="8">
        <v>0.85543830836872514</v>
      </c>
      <c r="H24" s="8">
        <v>0.90931373859740938</v>
      </c>
      <c r="I24" s="8">
        <v>0.95162680808133882</v>
      </c>
      <c r="J24" s="8">
        <v>0.57298907433457935</v>
      </c>
      <c r="K24" s="8">
        <v>0.70751293161704076</v>
      </c>
      <c r="L24" s="8">
        <v>0.1011873676819792</v>
      </c>
      <c r="M24" s="8">
        <v>0.71608704330901396</v>
      </c>
      <c r="N24" s="8">
        <v>0.88885314712147889</v>
      </c>
      <c r="O24" s="8">
        <v>0.61908792190035034</v>
      </c>
      <c r="P24" s="8">
        <v>0.1774893836263873</v>
      </c>
      <c r="Q24" s="8">
        <v>0.59276651024476734</v>
      </c>
      <c r="R24" s="8">
        <v>0.55807972365520442</v>
      </c>
      <c r="S24" s="8">
        <v>0.70380540810875436</v>
      </c>
      <c r="T24" s="8">
        <v>0.76413757981636121</v>
      </c>
      <c r="U24" s="8">
        <v>0.82147314539873162</v>
      </c>
      <c r="V24" s="8">
        <v>0.44541361594369944</v>
      </c>
      <c r="W24" s="8">
        <v>0.62075183336452378</v>
      </c>
      <c r="X24" s="8">
        <v>0.5251864635610759</v>
      </c>
      <c r="Y24" s="8">
        <v>0.68839385759494298</v>
      </c>
      <c r="Z24" s="8">
        <v>0.67562528332012028</v>
      </c>
      <c r="AA24" s="8">
        <v>0.64319755187411742</v>
      </c>
      <c r="AB24" s="8">
        <v>0.89759030246947191</v>
      </c>
      <c r="AC24" s="8">
        <v>0.70423811616233667</v>
      </c>
      <c r="AD24" s="8">
        <v>0.66289817926797923</v>
      </c>
      <c r="AE24" s="8">
        <v>0.79934243088297907</v>
      </c>
      <c r="AF24" s="8">
        <v>0.67186010599980939</v>
      </c>
      <c r="AG24" s="8">
        <v>0.73125540763999364</v>
      </c>
      <c r="AH24" s="8">
        <v>0.53709057145598416</v>
      </c>
      <c r="AI24" s="8">
        <v>0.76236877063981345</v>
      </c>
      <c r="AJ24" s="8">
        <v>0.64758587684002245</v>
      </c>
      <c r="AK24" s="8">
        <v>0.69987278436900369</v>
      </c>
      <c r="AL24" s="8">
        <v>0.73811559105034397</v>
      </c>
      <c r="AM24" s="8">
        <v>0.78966400661279512</v>
      </c>
      <c r="AN24" s="8">
        <v>0.81419453931042252</v>
      </c>
      <c r="AO24" s="8">
        <v>0.42025621490999709</v>
      </c>
      <c r="AP24" s="8">
        <v>0.60362014531921282</v>
      </c>
      <c r="AQ24" s="8">
        <v>0.73106592510803781</v>
      </c>
      <c r="AR24" s="8">
        <v>0.7683870342678204</v>
      </c>
      <c r="AS24" s="8">
        <v>0.8242148372422583</v>
      </c>
      <c r="AT24" s="8">
        <v>0.67634761369815244</v>
      </c>
      <c r="AU24" s="8">
        <v>0.63667868339198386</v>
      </c>
      <c r="AV24" s="8">
        <v>0.67255201014005783</v>
      </c>
      <c r="AW24" s="8">
        <v>0.52187816191023562</v>
      </c>
      <c r="AX24" s="8">
        <v>0.6975015977843021</v>
      </c>
      <c r="AY24" s="8">
        <v>0.71587918083417112</v>
      </c>
      <c r="AZ24" s="8">
        <v>0.63115143408765229</v>
      </c>
      <c r="BA24" s="8">
        <v>0.7026654440128931</v>
      </c>
      <c r="BB24" s="8">
        <v>0.71094642884187387</v>
      </c>
      <c r="BC24" s="8">
        <v>0.64414034700677381</v>
      </c>
      <c r="BD24" s="8">
        <v>0.64394730855403837</v>
      </c>
      <c r="BE24" s="8">
        <v>0.69553000309901869</v>
      </c>
      <c r="BF24" s="8">
        <v>0.64192070578453886</v>
      </c>
      <c r="BG24" s="8">
        <v>0.68001391980384207</v>
      </c>
      <c r="BH24" s="8">
        <v>0.73425785792692555</v>
      </c>
      <c r="BI24" s="8">
        <v>0.79423867542137605</v>
      </c>
      <c r="BJ24" s="8">
        <v>0.58575680280231679</v>
      </c>
      <c r="BK24" s="8">
        <v>0.70685535646957109</v>
      </c>
      <c r="BL24" s="8">
        <v>0.64326091096024141</v>
      </c>
      <c r="BM24" s="8">
        <v>0.7247674469411256</v>
      </c>
      <c r="BN24" s="8">
        <v>0.72867423786337504</v>
      </c>
      <c r="BO24" s="8">
        <v>0.85037009759310367</v>
      </c>
      <c r="BP24" s="8">
        <v>0.78698201849873828</v>
      </c>
      <c r="BQ24" s="8">
        <v>0.91208636495320572</v>
      </c>
      <c r="BR24" s="8">
        <v>0.94559694497563118</v>
      </c>
      <c r="BS24" s="8">
        <v>0.73704020923319635</v>
      </c>
      <c r="BT24" s="8">
        <v>0.86425312435262913</v>
      </c>
      <c r="BU24" s="8">
        <v>0.74679040489329784</v>
      </c>
      <c r="BV24" s="8">
        <v>0.85770035731856786</v>
      </c>
      <c r="BW24" s="8">
        <v>0.72027116571470162</v>
      </c>
      <c r="BX24" s="8">
        <v>0.62294629646826405</v>
      </c>
      <c r="BY24" s="8">
        <v>0.54883096160136247</v>
      </c>
      <c r="BZ24" s="8">
        <v>0.87907471997319708</v>
      </c>
      <c r="CA24" s="8">
        <v>0.7785696407913405</v>
      </c>
      <c r="CB24" s="8">
        <v>0.83997250049077776</v>
      </c>
      <c r="CC24" s="8">
        <v>0.60979534675784797</v>
      </c>
      <c r="CD24" s="8">
        <v>0.78697871285305054</v>
      </c>
      <c r="CE24" s="8">
        <v>0.68565995640584798</v>
      </c>
      <c r="CF24" s="8">
        <v>0.46780613961745526</v>
      </c>
      <c r="CG24" s="8">
        <v>0.75518044063612588</v>
      </c>
      <c r="CH24" s="8">
        <v>0.97239804583382827</v>
      </c>
      <c r="CI24" s="8">
        <v>0.76642494030473363</v>
      </c>
      <c r="CJ24" s="8">
        <v>0.43172265713305474</v>
      </c>
    </row>
    <row r="25" spans="2:88" ht="15.6" x14ac:dyDescent="0.35">
      <c r="B25" s="6">
        <v>41973</v>
      </c>
      <c r="C25" s="8">
        <v>0.56632372128361785</v>
      </c>
      <c r="D25" s="8">
        <v>0.73603779268963565</v>
      </c>
      <c r="E25" s="8">
        <v>0.66743422432539057</v>
      </c>
      <c r="F25" s="8">
        <v>0.72450956094480301</v>
      </c>
      <c r="G25" s="8">
        <v>0.90601507916677559</v>
      </c>
      <c r="H25" s="8">
        <v>0.96497335314053745</v>
      </c>
      <c r="I25" s="8">
        <v>0.97187936074708048</v>
      </c>
      <c r="J25" s="8">
        <v>0.65326630201361557</v>
      </c>
      <c r="K25" s="8">
        <v>0.67069220864830847</v>
      </c>
      <c r="L25" s="8">
        <v>0.20648344632595741</v>
      </c>
      <c r="M25" s="8">
        <v>0.73109325201344899</v>
      </c>
      <c r="N25" s="8">
        <v>0.86099190815014537</v>
      </c>
      <c r="O25" s="8">
        <v>0.69456538749115981</v>
      </c>
      <c r="P25" s="8">
        <v>0.18284046503563398</v>
      </c>
      <c r="Q25" s="8">
        <v>0.59776646769775943</v>
      </c>
      <c r="R25" s="8">
        <v>0.60997774383202175</v>
      </c>
      <c r="S25" s="8">
        <v>0.70485811433599566</v>
      </c>
      <c r="T25" s="8">
        <v>0.76275187311067794</v>
      </c>
      <c r="U25" s="8">
        <v>0.82163052801524272</v>
      </c>
      <c r="V25" s="8">
        <v>0.48566283770693636</v>
      </c>
      <c r="W25" s="8">
        <v>0.68046976125134206</v>
      </c>
      <c r="X25" s="8">
        <v>0.54979825346196276</v>
      </c>
      <c r="Y25" s="8">
        <v>0.72804699080852942</v>
      </c>
      <c r="Z25" s="8">
        <v>0.6814149871180627</v>
      </c>
      <c r="AA25" s="8">
        <v>0.68744912796429047</v>
      </c>
      <c r="AB25" s="8">
        <v>0.88931309338611586</v>
      </c>
      <c r="AC25" s="8">
        <v>0.68382961700557776</v>
      </c>
      <c r="AD25" s="8">
        <v>0.69513368737221115</v>
      </c>
      <c r="AE25" s="8">
        <v>0.84836143034302791</v>
      </c>
      <c r="AF25" s="8">
        <v>0.63227838105261325</v>
      </c>
      <c r="AG25" s="8">
        <v>0.76753639559944409</v>
      </c>
      <c r="AH25" s="8">
        <v>0.57564524239990633</v>
      </c>
      <c r="AI25" s="8">
        <v>0.76325719423003857</v>
      </c>
      <c r="AJ25" s="8">
        <v>0.6458797996514124</v>
      </c>
      <c r="AK25" s="8">
        <v>0.66849931103365767</v>
      </c>
      <c r="AL25" s="8">
        <v>0.73526935083378053</v>
      </c>
      <c r="AM25" s="8">
        <v>0.74967067506696605</v>
      </c>
      <c r="AN25" s="8">
        <v>0.86337794063016871</v>
      </c>
      <c r="AO25" s="8">
        <v>0.40528523558483442</v>
      </c>
      <c r="AP25" s="8">
        <v>0.61821822051718345</v>
      </c>
      <c r="AQ25" s="8">
        <v>0.74551964598748344</v>
      </c>
      <c r="AR25" s="8">
        <v>0.81232235825549348</v>
      </c>
      <c r="AS25" s="8">
        <v>0.82358990347806493</v>
      </c>
      <c r="AT25" s="8">
        <v>0.73018920787170238</v>
      </c>
      <c r="AU25" s="8">
        <v>0.66315883807008169</v>
      </c>
      <c r="AV25" s="8">
        <v>0.72770477767719144</v>
      </c>
      <c r="AW25" s="8">
        <v>0.54738107974674155</v>
      </c>
      <c r="AX25" s="8">
        <v>0.71270492521079665</v>
      </c>
      <c r="AY25" s="8">
        <v>0.78858349688888907</v>
      </c>
      <c r="AZ25" s="8">
        <v>0.68857708330737011</v>
      </c>
      <c r="BA25" s="8">
        <v>0.7272134409571297</v>
      </c>
      <c r="BB25" s="8">
        <v>0.77214563051605145</v>
      </c>
      <c r="BC25" s="8">
        <v>0.73835484400155593</v>
      </c>
      <c r="BD25" s="8">
        <v>0.70747007238992465</v>
      </c>
      <c r="BE25" s="8">
        <v>0.7738397766527173</v>
      </c>
      <c r="BF25" s="8">
        <v>0.66003056204574839</v>
      </c>
      <c r="BG25" s="8">
        <v>0.70405810170017102</v>
      </c>
      <c r="BH25" s="8">
        <v>0.7293893915752353</v>
      </c>
      <c r="BI25" s="8">
        <v>0.85282468223514729</v>
      </c>
      <c r="BJ25" s="8">
        <v>0.63414167248430897</v>
      </c>
      <c r="BK25" s="8">
        <v>0.70384708686234765</v>
      </c>
      <c r="BL25" s="8">
        <v>0.68956856149731105</v>
      </c>
      <c r="BM25" s="8">
        <v>0.72855269121815813</v>
      </c>
      <c r="BN25" s="8">
        <v>0.81975191149973714</v>
      </c>
      <c r="BO25" s="8">
        <v>0.82655022224232177</v>
      </c>
      <c r="BP25" s="8">
        <v>0.74669530329114076</v>
      </c>
      <c r="BQ25" s="8">
        <v>0.86157306844163362</v>
      </c>
      <c r="BR25" s="8">
        <v>0.9099205292866348</v>
      </c>
      <c r="BS25" s="8">
        <v>0.75843732119356499</v>
      </c>
      <c r="BT25" s="8">
        <v>0.86574516938157142</v>
      </c>
      <c r="BU25" s="8">
        <v>0.76038151581287283</v>
      </c>
      <c r="BV25" s="8">
        <v>0.85489083434320556</v>
      </c>
      <c r="BW25" s="8">
        <v>0.71595124966888868</v>
      </c>
      <c r="BX25" s="8">
        <v>0.59663262938987738</v>
      </c>
      <c r="BY25" s="8">
        <v>0.49988886456185805</v>
      </c>
      <c r="BZ25" s="8">
        <v>0.95878611117389256</v>
      </c>
      <c r="CA25" s="8">
        <v>0.78538832704678108</v>
      </c>
      <c r="CB25" s="8">
        <v>0.85589091856352317</v>
      </c>
      <c r="CC25" s="8">
        <v>0.68638251258766281</v>
      </c>
      <c r="CD25" s="8">
        <v>0.79726788254485026</v>
      </c>
      <c r="CE25" s="8">
        <v>0.69726823275457583</v>
      </c>
      <c r="CF25" s="8">
        <v>0.55160904510316378</v>
      </c>
      <c r="CG25" s="8">
        <v>0.79045999337771955</v>
      </c>
      <c r="CH25" s="8">
        <v>0.9789590427257957</v>
      </c>
      <c r="CI25" s="8">
        <v>0.81327605171009065</v>
      </c>
      <c r="CJ25" s="8">
        <v>0.51563911749524338</v>
      </c>
    </row>
    <row r="26" spans="2:88" ht="15.6" x14ac:dyDescent="0.35">
      <c r="B26" s="6">
        <v>42004</v>
      </c>
      <c r="C26" s="8">
        <v>0.66668176145015146</v>
      </c>
      <c r="D26" s="8">
        <v>0.79173883836683057</v>
      </c>
      <c r="E26" s="8">
        <v>0.8173324204536252</v>
      </c>
      <c r="F26" s="8">
        <v>0.84432014755407192</v>
      </c>
      <c r="G26" s="8">
        <v>0.89485617246199955</v>
      </c>
      <c r="H26" s="8">
        <v>0.91017938832774214</v>
      </c>
      <c r="I26" s="8">
        <v>0.96296267681395886</v>
      </c>
      <c r="J26" s="8">
        <v>0.58148523016699238</v>
      </c>
      <c r="K26" s="8">
        <v>0.87755234315768693</v>
      </c>
      <c r="L26" s="8">
        <v>0.3360720016860857</v>
      </c>
      <c r="M26" s="8">
        <v>0.77619190025784646</v>
      </c>
      <c r="N26" s="8">
        <v>0.82802550987747414</v>
      </c>
      <c r="O26" s="8">
        <v>0.7027170526357932</v>
      </c>
      <c r="P26" s="8">
        <v>0.17825263421377011</v>
      </c>
      <c r="Q26" s="8">
        <v>0.59980255144253092</v>
      </c>
      <c r="R26" s="8">
        <v>0.63142366332417099</v>
      </c>
      <c r="S26" s="8">
        <v>0.77086663038013858</v>
      </c>
      <c r="T26" s="8">
        <v>0.77972939551451792</v>
      </c>
      <c r="U26" s="8">
        <v>0.81980409805852628</v>
      </c>
      <c r="V26" s="8">
        <v>0.58394420575509298</v>
      </c>
      <c r="W26" s="8">
        <v>0.84368126993540038</v>
      </c>
      <c r="X26" s="8">
        <v>0.57225918980078383</v>
      </c>
      <c r="Y26" s="8">
        <v>0.76185294306889417</v>
      </c>
      <c r="Z26" s="8">
        <v>0.74244059556365827</v>
      </c>
      <c r="AA26" s="8">
        <v>0.75015805088938436</v>
      </c>
      <c r="AB26" s="8">
        <v>0.88230981071635983</v>
      </c>
      <c r="AC26" s="8">
        <v>0.71339881377723258</v>
      </c>
      <c r="AD26" s="8">
        <v>0.77983752160677888</v>
      </c>
      <c r="AE26" s="8">
        <v>0.90622487231313686</v>
      </c>
      <c r="AF26" s="8">
        <v>0.73210852725421371</v>
      </c>
      <c r="AG26" s="8">
        <v>0.78124604495473604</v>
      </c>
      <c r="AH26" s="8">
        <v>0.69107282654300539</v>
      </c>
      <c r="AI26" s="8">
        <v>0.83060714975147498</v>
      </c>
      <c r="AJ26" s="8">
        <v>0.73507706313249699</v>
      </c>
      <c r="AK26" s="8">
        <v>0.67292278129811123</v>
      </c>
      <c r="AL26" s="8">
        <v>0.79358583866131627</v>
      </c>
      <c r="AM26" s="8">
        <v>0.79212340994336083</v>
      </c>
      <c r="AN26" s="8">
        <v>0.99716874423786905</v>
      </c>
      <c r="AO26" s="8">
        <v>0.43142891573810649</v>
      </c>
      <c r="AP26" s="8">
        <v>0.67732458298151965</v>
      </c>
      <c r="AQ26" s="8">
        <v>0.7467372005862738</v>
      </c>
      <c r="AR26" s="8">
        <v>0.94903309489565379</v>
      </c>
      <c r="AS26" s="8">
        <v>0.85553631096412985</v>
      </c>
      <c r="AT26" s="8">
        <v>0.82365081073605173</v>
      </c>
      <c r="AU26" s="8">
        <v>0.74058105931708995</v>
      </c>
      <c r="AV26" s="8">
        <v>0.83833662025741917</v>
      </c>
      <c r="AW26" s="8">
        <v>0.59945140722375978</v>
      </c>
      <c r="AX26" s="8">
        <v>0.74799637629553339</v>
      </c>
      <c r="AY26" s="8">
        <v>0.80775024853024358</v>
      </c>
      <c r="AZ26" s="8">
        <v>0.73299741926590012</v>
      </c>
      <c r="BA26" s="8">
        <v>0.75651576798525366</v>
      </c>
      <c r="BB26" s="8">
        <v>0.79498239212173194</v>
      </c>
      <c r="BC26" s="8">
        <v>0.87788723492295639</v>
      </c>
      <c r="BD26" s="8">
        <v>0.7888496560073075</v>
      </c>
      <c r="BE26" s="8">
        <v>0.8111372163135766</v>
      </c>
      <c r="BF26" s="8">
        <v>0.66015716745045028</v>
      </c>
      <c r="BG26" s="8">
        <v>0.77219063931494292</v>
      </c>
      <c r="BH26" s="8">
        <v>0.85046717032821983</v>
      </c>
      <c r="BI26" s="8">
        <v>0.96153655342832356</v>
      </c>
      <c r="BJ26" s="8">
        <v>0.82334731724117993</v>
      </c>
      <c r="BK26" s="8">
        <v>0.75900204756349943</v>
      </c>
      <c r="BL26" s="8">
        <v>0.8530060184120557</v>
      </c>
      <c r="BM26" s="8">
        <v>0.7822818347033722</v>
      </c>
      <c r="BN26" s="8">
        <v>0.82177316568033021</v>
      </c>
      <c r="BO26" s="8">
        <v>0.95281517838107566</v>
      </c>
      <c r="BP26" s="8">
        <v>0.67283023160949451</v>
      </c>
      <c r="BQ26" s="8">
        <v>0.78898635949504936</v>
      </c>
      <c r="BR26" s="8">
        <v>0.80986421524618712</v>
      </c>
      <c r="BS26" s="8">
        <v>0.80653190583252254</v>
      </c>
      <c r="BT26" s="8">
        <v>0.87348331551726299</v>
      </c>
      <c r="BU26" s="8">
        <v>0.84201368076762129</v>
      </c>
      <c r="BV26" s="8">
        <v>0.88724543549099832</v>
      </c>
      <c r="BW26" s="8">
        <v>0.80220861709370395</v>
      </c>
      <c r="BX26" s="8">
        <v>0.71219877266876774</v>
      </c>
      <c r="BY26" s="8">
        <v>0.53720408899363581</v>
      </c>
      <c r="BZ26" s="8">
        <v>1.0509081303315413</v>
      </c>
      <c r="CA26" s="8">
        <v>0.82777201894509655</v>
      </c>
      <c r="CB26" s="8">
        <v>0.82460512126370134</v>
      </c>
      <c r="CC26" s="8">
        <v>0.74336338831802495</v>
      </c>
      <c r="CD26" s="8">
        <v>0.83599708989870525</v>
      </c>
      <c r="CE26" s="8">
        <v>0.81503204461699674</v>
      </c>
      <c r="CF26" s="8">
        <v>0.79175643827655551</v>
      </c>
      <c r="CG26" s="8">
        <v>0.8641308838176438</v>
      </c>
      <c r="CH26" s="8">
        <v>1.0017742997410104</v>
      </c>
      <c r="CI26" s="8">
        <v>0.8842269916694907</v>
      </c>
      <c r="CJ26" s="8">
        <v>0.64279737835642115</v>
      </c>
    </row>
    <row r="27" spans="2:88" ht="15.6" x14ac:dyDescent="0.35">
      <c r="B27" s="6">
        <v>42035</v>
      </c>
      <c r="C27" s="8">
        <v>0.69178794868758609</v>
      </c>
      <c r="D27" s="8">
        <v>0.74829170399363942</v>
      </c>
      <c r="E27" s="8">
        <v>0.87492726585273961</v>
      </c>
      <c r="F27" s="8">
        <v>0.85796157477516155</v>
      </c>
      <c r="G27" s="8">
        <v>0.85200261677653666</v>
      </c>
      <c r="H27" s="8">
        <v>0.87953812843629542</v>
      </c>
      <c r="I27" s="8">
        <v>0.88196749420977916</v>
      </c>
      <c r="J27" s="8">
        <v>0.61590616698334821</v>
      </c>
      <c r="K27" s="8">
        <v>0.93676311410045099</v>
      </c>
      <c r="L27" s="8">
        <v>0.40786902202398961</v>
      </c>
      <c r="M27" s="8">
        <v>0.73669186429837263</v>
      </c>
      <c r="N27" s="8">
        <v>0.90878898612853987</v>
      </c>
      <c r="O27" s="8">
        <v>0.6688156529987338</v>
      </c>
      <c r="P27" s="8">
        <v>0.20884534209921987</v>
      </c>
      <c r="Q27" s="8">
        <v>0.55379834312539122</v>
      </c>
      <c r="R27" s="8">
        <v>0.68835451368553657</v>
      </c>
      <c r="S27" s="8">
        <v>0.80984439753824911</v>
      </c>
      <c r="T27" s="8">
        <v>0.78378914565567714</v>
      </c>
      <c r="U27" s="8">
        <v>0.81977637195075681</v>
      </c>
      <c r="V27" s="8">
        <v>0.61337924106086816</v>
      </c>
      <c r="W27" s="8">
        <v>0.98138445951019837</v>
      </c>
      <c r="X27" s="8">
        <v>0.59648783056753318</v>
      </c>
      <c r="Y27" s="8">
        <v>0.7828636753119379</v>
      </c>
      <c r="Z27" s="8">
        <v>0.7486934762591605</v>
      </c>
      <c r="AA27" s="8">
        <v>0.79031883528208213</v>
      </c>
      <c r="AB27" s="8">
        <v>0.92905895780718584</v>
      </c>
      <c r="AC27" s="8">
        <v>0.75098798533965849</v>
      </c>
      <c r="AD27" s="8">
        <v>0.84922315775314905</v>
      </c>
      <c r="AE27" s="8">
        <v>0.84175997195851093</v>
      </c>
      <c r="AF27" s="8">
        <v>0.80890007688167953</v>
      </c>
      <c r="AG27" s="8">
        <v>0.73551166120352884</v>
      </c>
      <c r="AH27" s="8">
        <v>0.62199470044102245</v>
      </c>
      <c r="AI27" s="8">
        <v>0.86572940161464595</v>
      </c>
      <c r="AJ27" s="8">
        <v>0.73293867546096114</v>
      </c>
      <c r="AK27" s="8">
        <v>0.65803955292223015</v>
      </c>
      <c r="AL27" s="8">
        <v>0.82336645190303248</v>
      </c>
      <c r="AM27" s="8">
        <v>0.77421152042713892</v>
      </c>
      <c r="AN27" s="8">
        <v>1.0570961645483308</v>
      </c>
      <c r="AO27" s="8">
        <v>0.50197993308759037</v>
      </c>
      <c r="AP27" s="8">
        <v>0.72530508865714693</v>
      </c>
      <c r="AQ27" s="8">
        <v>0.78170441852351624</v>
      </c>
      <c r="AR27" s="8">
        <v>0.92845715152742769</v>
      </c>
      <c r="AS27" s="8">
        <v>0.83631663618357988</v>
      </c>
      <c r="AT27" s="8">
        <v>0.78821995054424809</v>
      </c>
      <c r="AU27" s="8">
        <v>0.72501938254067322</v>
      </c>
      <c r="AV27" s="8">
        <v>0.84722417817205786</v>
      </c>
      <c r="AW27" s="8">
        <v>0.60922770622176936</v>
      </c>
      <c r="AX27" s="8">
        <v>0.78074745394580258</v>
      </c>
      <c r="AY27" s="8">
        <v>0.81954065194782066</v>
      </c>
      <c r="AZ27" s="8">
        <v>0.74966602713033148</v>
      </c>
      <c r="BA27" s="8">
        <v>0.7792579714083917</v>
      </c>
      <c r="BB27" s="8">
        <v>0.8228028621963569</v>
      </c>
      <c r="BC27" s="8">
        <v>0.81968371619353053</v>
      </c>
      <c r="BD27" s="8">
        <v>0.76638363337321724</v>
      </c>
      <c r="BE27" s="8">
        <v>0.77322451542666781</v>
      </c>
      <c r="BF27" s="8">
        <v>0.62713281514609542</v>
      </c>
      <c r="BG27" s="8">
        <v>0.74977291860343731</v>
      </c>
      <c r="BH27" s="8">
        <v>0.90414977008110353</v>
      </c>
      <c r="BI27" s="8">
        <v>1.0030330867235429</v>
      </c>
      <c r="BJ27" s="8">
        <v>0.86386675040547001</v>
      </c>
      <c r="BK27" s="8">
        <v>0.761610521057006</v>
      </c>
      <c r="BL27" s="8">
        <v>0.92634514553282066</v>
      </c>
      <c r="BM27" s="8">
        <v>0.70317212968555642</v>
      </c>
      <c r="BN27" s="8">
        <v>0.73910686876832932</v>
      </c>
      <c r="BO27" s="8">
        <v>0.96760137636775023</v>
      </c>
      <c r="BP27" s="8">
        <v>0.67516279785137601</v>
      </c>
      <c r="BQ27" s="8">
        <v>0.77708785854416162</v>
      </c>
      <c r="BR27" s="8">
        <v>0.81080445008307822</v>
      </c>
      <c r="BS27" s="8">
        <v>0.85091284581890714</v>
      </c>
      <c r="BT27" s="8">
        <v>0.88722270209142073</v>
      </c>
      <c r="BU27" s="8">
        <v>0.86097449642858281</v>
      </c>
      <c r="BV27" s="8">
        <v>0.90638654302909583</v>
      </c>
      <c r="BW27" s="8">
        <v>0.85281470773972612</v>
      </c>
      <c r="BX27" s="8">
        <v>0.76889071639327511</v>
      </c>
      <c r="BY27" s="8">
        <v>0.64302874471043625</v>
      </c>
      <c r="BZ27" s="8">
        <v>1.1062866671018177</v>
      </c>
      <c r="CA27" s="8">
        <v>0.84541838564328253</v>
      </c>
      <c r="CB27" s="8">
        <v>0.82698810474823159</v>
      </c>
      <c r="CC27" s="8">
        <v>0.81140055400303768</v>
      </c>
      <c r="CD27" s="8">
        <v>0.82226849027664095</v>
      </c>
      <c r="CE27" s="8">
        <v>0.80842463092231531</v>
      </c>
      <c r="CF27" s="8">
        <v>0.90316682798217585</v>
      </c>
      <c r="CG27" s="8">
        <v>0.85158464850483728</v>
      </c>
      <c r="CH27" s="8">
        <v>1.0161522678161579</v>
      </c>
      <c r="CI27" s="8">
        <v>0.84012666136406988</v>
      </c>
      <c r="CJ27" s="8">
        <v>0.68240358827270153</v>
      </c>
    </row>
    <row r="28" spans="2:88" ht="15.6" x14ac:dyDescent="0.35">
      <c r="B28" s="6">
        <v>42063</v>
      </c>
      <c r="C28" s="8">
        <v>0.76883145240471606</v>
      </c>
      <c r="D28" s="8">
        <v>0.80844026043645578</v>
      </c>
      <c r="E28" s="8">
        <v>0.88321018513548366</v>
      </c>
      <c r="F28" s="8">
        <v>0.93541389916458495</v>
      </c>
      <c r="G28" s="8">
        <v>0.88244492806078334</v>
      </c>
      <c r="H28" s="8">
        <v>0.82987167846143595</v>
      </c>
      <c r="I28" s="8">
        <v>0.86534947941679397</v>
      </c>
      <c r="J28" s="8">
        <v>0.68630918760166792</v>
      </c>
      <c r="K28" s="8">
        <v>0.99384140473537486</v>
      </c>
      <c r="L28" s="8">
        <v>0.51678182901769087</v>
      </c>
      <c r="M28" s="8">
        <v>0.79782382041084787</v>
      </c>
      <c r="N28" s="8">
        <v>0.96910196003357263</v>
      </c>
      <c r="O28" s="8">
        <v>0.68310301290551567</v>
      </c>
      <c r="P28" s="8">
        <v>0.22676834282837685</v>
      </c>
      <c r="Q28" s="8">
        <v>0.57156541478374234</v>
      </c>
      <c r="R28" s="8">
        <v>0.72639068790109418</v>
      </c>
      <c r="S28" s="8">
        <v>0.87866939024375978</v>
      </c>
      <c r="T28" s="8">
        <v>0.82705785462858006</v>
      </c>
      <c r="U28" s="8">
        <v>0.85296634897622559</v>
      </c>
      <c r="V28" s="8">
        <v>0.63354517943844701</v>
      </c>
      <c r="W28" s="8">
        <v>1.0082385781745633</v>
      </c>
      <c r="X28" s="8">
        <v>0.61124116294513786</v>
      </c>
      <c r="Y28" s="8">
        <v>0.79886046958496915</v>
      </c>
      <c r="Z28" s="8">
        <v>0.76243345171587729</v>
      </c>
      <c r="AA28" s="8">
        <v>0.80287853939154152</v>
      </c>
      <c r="AB28" s="8">
        <v>0.97513951181707625</v>
      </c>
      <c r="AC28" s="8">
        <v>0.80653623225714122</v>
      </c>
      <c r="AD28" s="8">
        <v>0.85467726454397197</v>
      </c>
      <c r="AE28" s="8">
        <v>0.87429062658873535</v>
      </c>
      <c r="AF28" s="8">
        <v>0.79293677981852295</v>
      </c>
      <c r="AG28" s="8">
        <v>0.75826940160995993</v>
      </c>
      <c r="AH28" s="8">
        <v>0.65861061990009484</v>
      </c>
      <c r="AI28" s="8">
        <v>0.89103496688237405</v>
      </c>
      <c r="AJ28" s="8">
        <v>0.77045791524570262</v>
      </c>
      <c r="AK28" s="8">
        <v>0.62801393066402256</v>
      </c>
      <c r="AL28" s="8">
        <v>0.83264389128728844</v>
      </c>
      <c r="AM28" s="8">
        <v>0.77428074375492928</v>
      </c>
      <c r="AN28" s="8">
        <v>1.105697544978657</v>
      </c>
      <c r="AO28" s="8">
        <v>0.61084549271351085</v>
      </c>
      <c r="AP28" s="8">
        <v>0.75230927095446642</v>
      </c>
      <c r="AQ28" s="8">
        <v>0.80013704821122311</v>
      </c>
      <c r="AR28" s="8">
        <v>0.97340976613271402</v>
      </c>
      <c r="AS28" s="8">
        <v>0.86115212634340277</v>
      </c>
      <c r="AT28" s="8">
        <v>0.84457836968204736</v>
      </c>
      <c r="AU28" s="8">
        <v>0.75991486148409115</v>
      </c>
      <c r="AV28" s="8">
        <v>0.87123644869271666</v>
      </c>
      <c r="AW28" s="8">
        <v>0.62968912377877406</v>
      </c>
      <c r="AX28" s="8">
        <v>0.8104276899518309</v>
      </c>
      <c r="AY28" s="8">
        <v>0.83244525602748198</v>
      </c>
      <c r="AZ28" s="8">
        <v>0.76031867326558777</v>
      </c>
      <c r="BA28" s="8">
        <v>0.78338956768913304</v>
      </c>
      <c r="BB28" s="8">
        <v>0.83862043564685707</v>
      </c>
      <c r="BC28" s="8">
        <v>0.84183727150366294</v>
      </c>
      <c r="BD28" s="8">
        <v>0.80306575386248025</v>
      </c>
      <c r="BE28" s="8">
        <v>0.86455182107913597</v>
      </c>
      <c r="BF28" s="8">
        <v>0.65699769399788366</v>
      </c>
      <c r="BG28" s="8">
        <v>0.77724322994168782</v>
      </c>
      <c r="BH28" s="8">
        <v>0.98855441276702505</v>
      </c>
      <c r="BI28" s="8">
        <v>1.0506230700243833</v>
      </c>
      <c r="BJ28" s="8">
        <v>0.91472623750765714</v>
      </c>
      <c r="BK28" s="8">
        <v>0.79320850906310003</v>
      </c>
      <c r="BL28" s="8">
        <v>0.9631966742771183</v>
      </c>
      <c r="BM28" s="8">
        <v>0.78306000323815794</v>
      </c>
      <c r="BN28" s="8">
        <v>0.83341213272357917</v>
      </c>
      <c r="BO28" s="8">
        <v>0.99205549359243439</v>
      </c>
      <c r="BP28" s="8">
        <v>0.74576112271478068</v>
      </c>
      <c r="BQ28" s="8">
        <v>0.83351080591187321</v>
      </c>
      <c r="BR28" s="8">
        <v>0.87628298329304322</v>
      </c>
      <c r="BS28" s="8">
        <v>0.90809035384730874</v>
      </c>
      <c r="BT28" s="8">
        <v>0.89952224310647955</v>
      </c>
      <c r="BU28" s="8">
        <v>0.88705257428976514</v>
      </c>
      <c r="BV28" s="8">
        <v>0.91834488210625032</v>
      </c>
      <c r="BW28" s="8">
        <v>0.91668469550663234</v>
      </c>
      <c r="BX28" s="8">
        <v>0.86671330237916144</v>
      </c>
      <c r="BY28" s="8">
        <v>0.69140338340318996</v>
      </c>
      <c r="BZ28" s="8">
        <v>1.1422213282648601</v>
      </c>
      <c r="CA28" s="8">
        <v>0.88782292926865514</v>
      </c>
      <c r="CB28" s="8">
        <v>0.87067254998678301</v>
      </c>
      <c r="CC28" s="8">
        <v>0.82214169027245998</v>
      </c>
      <c r="CD28" s="8">
        <v>0.85892517658947387</v>
      </c>
      <c r="CE28" s="8">
        <v>0.83767492135762567</v>
      </c>
      <c r="CF28" s="8">
        <v>0.95171384436792328</v>
      </c>
      <c r="CG28" s="8">
        <v>0.86363015764831952</v>
      </c>
      <c r="CH28" s="8">
        <v>1.0839753715351421</v>
      </c>
      <c r="CI28" s="8">
        <v>0.88325335893578283</v>
      </c>
      <c r="CJ28" s="8">
        <v>0.7628039545607268</v>
      </c>
    </row>
    <row r="29" spans="2:88" ht="15.6" x14ac:dyDescent="0.35">
      <c r="B29" s="6">
        <v>42094</v>
      </c>
      <c r="C29" s="8">
        <v>0.82645524419986038</v>
      </c>
      <c r="D29" s="8">
        <v>0.90483457678746715</v>
      </c>
      <c r="E29" s="8">
        <v>0.81987657577136264</v>
      </c>
      <c r="F29" s="8">
        <v>0.94273665601909618</v>
      </c>
      <c r="G29" s="8">
        <v>0.95709069411550529</v>
      </c>
      <c r="H29" s="8">
        <v>0.91049165536557974</v>
      </c>
      <c r="I29" s="8">
        <v>0.9342523305069097</v>
      </c>
      <c r="J29" s="8">
        <v>0.78069817551857346</v>
      </c>
      <c r="K29" s="8">
        <v>1.0220818738848891</v>
      </c>
      <c r="L29" s="8">
        <v>0.61897287131433121</v>
      </c>
      <c r="M29" s="8">
        <v>0.89201854999281249</v>
      </c>
      <c r="N29" s="8">
        <v>0.98091198179336569</v>
      </c>
      <c r="O29" s="8">
        <v>0.80426924541925127</v>
      </c>
      <c r="P29" s="8">
        <v>0.25648138008024457</v>
      </c>
      <c r="Q29" s="8">
        <v>0.63469641970600499</v>
      </c>
      <c r="R29" s="8">
        <v>0.76140758060282931</v>
      </c>
      <c r="S29" s="8">
        <v>0.91143261267810205</v>
      </c>
      <c r="T29" s="8">
        <v>0.85055040523695313</v>
      </c>
      <c r="U29" s="8">
        <v>0.86867482925773931</v>
      </c>
      <c r="V29" s="8">
        <v>0.68178327987409737</v>
      </c>
      <c r="W29" s="8">
        <v>1.0280296530244857</v>
      </c>
      <c r="X29" s="8">
        <v>0.61386920811759838</v>
      </c>
      <c r="Y29" s="8">
        <v>0.81578303853764456</v>
      </c>
      <c r="Z29" s="8">
        <v>0.78152473568685032</v>
      </c>
      <c r="AA29" s="8">
        <v>0.81243575212676533</v>
      </c>
      <c r="AB29" s="8">
        <v>0.96500493453765723</v>
      </c>
      <c r="AC29" s="8">
        <v>0.85101934517764222</v>
      </c>
      <c r="AD29" s="8">
        <v>0.86390657304229423</v>
      </c>
      <c r="AE29" s="8">
        <v>0.92071876864637814</v>
      </c>
      <c r="AF29" s="8">
        <v>0.85740577827530262</v>
      </c>
      <c r="AG29" s="8">
        <v>0.76498053042943082</v>
      </c>
      <c r="AH29" s="8">
        <v>0.73091653447673477</v>
      </c>
      <c r="AI29" s="8">
        <v>0.88516046437491558</v>
      </c>
      <c r="AJ29" s="8">
        <v>0.80747368693443144</v>
      </c>
      <c r="AK29" s="8">
        <v>0.64563408897383312</v>
      </c>
      <c r="AL29" s="8">
        <v>0.8971074488298364</v>
      </c>
      <c r="AM29" s="8">
        <v>0.81564074250426444</v>
      </c>
      <c r="AN29" s="8">
        <v>1.1270823794836859</v>
      </c>
      <c r="AO29" s="8">
        <v>0.69632722834991967</v>
      </c>
      <c r="AP29" s="8">
        <v>0.80818550717353843</v>
      </c>
      <c r="AQ29" s="8">
        <v>0.89250535259784125</v>
      </c>
      <c r="AR29" s="8">
        <v>1.0147799317804369</v>
      </c>
      <c r="AS29" s="8">
        <v>0.8965613054496312</v>
      </c>
      <c r="AT29" s="8">
        <v>0.88584721271822087</v>
      </c>
      <c r="AU29" s="8">
        <v>0.80720143965513846</v>
      </c>
      <c r="AV29" s="8">
        <v>0.84890773302560874</v>
      </c>
      <c r="AW29" s="8">
        <v>0.64862037926163985</v>
      </c>
      <c r="AX29" s="8">
        <v>0.78118029822636892</v>
      </c>
      <c r="AY29" s="8">
        <v>0.84400707318052826</v>
      </c>
      <c r="AZ29" s="8">
        <v>0.84791375397161739</v>
      </c>
      <c r="BA29" s="8">
        <v>0.82572501522899111</v>
      </c>
      <c r="BB29" s="8">
        <v>0.86729742225266082</v>
      </c>
      <c r="BC29" s="8">
        <v>0.87981407459755734</v>
      </c>
      <c r="BD29" s="8">
        <v>0.89111754738656401</v>
      </c>
      <c r="BE29" s="8">
        <v>0.98129801700682839</v>
      </c>
      <c r="BF29" s="8">
        <v>0.65159997847309181</v>
      </c>
      <c r="BG29" s="8">
        <v>0.91117723442387744</v>
      </c>
      <c r="BH29" s="8">
        <v>0.99256820918925592</v>
      </c>
      <c r="BI29" s="8">
        <v>1.0916674385415832</v>
      </c>
      <c r="BJ29" s="8">
        <v>0.90462146599714777</v>
      </c>
      <c r="BK29" s="8">
        <v>0.81087474583306007</v>
      </c>
      <c r="BL29" s="8">
        <v>1.0297859525182169</v>
      </c>
      <c r="BM29" s="8">
        <v>0.94455708670749283</v>
      </c>
      <c r="BN29" s="8">
        <v>0.9806689868616858</v>
      </c>
      <c r="BO29" s="8">
        <v>0.97884444230854928</v>
      </c>
      <c r="BP29" s="8">
        <v>0.77170293296353176</v>
      </c>
      <c r="BQ29" s="8">
        <v>0.85494279926107641</v>
      </c>
      <c r="BR29" s="8">
        <v>0.89258761459983982</v>
      </c>
      <c r="BS29" s="8">
        <v>0.95366073071750568</v>
      </c>
      <c r="BT29" s="8">
        <v>0.90791790852026932</v>
      </c>
      <c r="BU29" s="8">
        <v>0.920675565874849</v>
      </c>
      <c r="BV29" s="8">
        <v>0.92037274211014097</v>
      </c>
      <c r="BW29" s="8">
        <v>0.9635054144697841</v>
      </c>
      <c r="BX29" s="8">
        <v>0.95398332212279224</v>
      </c>
      <c r="BY29" s="8">
        <v>0.76886794482015042</v>
      </c>
      <c r="BZ29" s="8">
        <v>1.1681383218401051</v>
      </c>
      <c r="CA29" s="8">
        <v>0.89565433602745703</v>
      </c>
      <c r="CB29" s="8">
        <v>0.87960837130121261</v>
      </c>
      <c r="CC29" s="8">
        <v>0.85086310274836774</v>
      </c>
      <c r="CD29" s="8">
        <v>0.89423803378220801</v>
      </c>
      <c r="CE29" s="8">
        <v>0.8604412468552497</v>
      </c>
      <c r="CF29" s="8">
        <v>0.8520334084084813</v>
      </c>
      <c r="CG29" s="8">
        <v>0.92086058684611172</v>
      </c>
      <c r="CH29" s="8">
        <v>1.1187477462448432</v>
      </c>
      <c r="CI29" s="8">
        <v>0.95778344894373291</v>
      </c>
      <c r="CJ29" s="8">
        <v>0.90593542342681443</v>
      </c>
    </row>
    <row r="30" spans="2:88" ht="15.6" x14ac:dyDescent="0.35">
      <c r="B30" s="6">
        <v>42124</v>
      </c>
      <c r="C30" s="8">
        <v>0.84956809760505692</v>
      </c>
      <c r="D30" s="8">
        <v>0.97826192844630555</v>
      </c>
      <c r="E30" s="8">
        <v>0.77159747363000464</v>
      </c>
      <c r="F30" s="8">
        <v>0.95523572106238552</v>
      </c>
      <c r="G30" s="8">
        <v>0.94473193063823346</v>
      </c>
      <c r="H30" s="8">
        <v>0.97552377901452947</v>
      </c>
      <c r="I30" s="8">
        <v>0.94447904889352297</v>
      </c>
      <c r="J30" s="8">
        <v>0.78706589738148713</v>
      </c>
      <c r="K30" s="8">
        <v>1.0433953471653694</v>
      </c>
      <c r="L30" s="8">
        <v>0.61454436945735991</v>
      </c>
      <c r="M30" s="8">
        <v>0.94384180053455158</v>
      </c>
      <c r="N30" s="8">
        <v>1.0039070584274046</v>
      </c>
      <c r="O30" s="8">
        <v>0.84139636266396045</v>
      </c>
      <c r="P30" s="8">
        <v>0.36832212720519153</v>
      </c>
      <c r="Q30" s="8">
        <v>0.75689997121486297</v>
      </c>
      <c r="R30" s="8">
        <v>0.79836330128795185</v>
      </c>
      <c r="S30" s="8">
        <v>0.93762258340842919</v>
      </c>
      <c r="T30" s="8">
        <v>0.89863765257724471</v>
      </c>
      <c r="U30" s="8">
        <v>0.87752813531050966</v>
      </c>
      <c r="V30" s="8">
        <v>0.62986602190553198</v>
      </c>
      <c r="W30" s="8">
        <v>0.98111501893140374</v>
      </c>
      <c r="X30" s="8">
        <v>0.61947031157694576</v>
      </c>
      <c r="Y30" s="8">
        <v>0.84246930796181452</v>
      </c>
      <c r="Z30" s="8">
        <v>0.79746581533193905</v>
      </c>
      <c r="AA30" s="8">
        <v>0.8283513945155444</v>
      </c>
      <c r="AB30" s="8">
        <v>0.97969122664672281</v>
      </c>
      <c r="AC30" s="8">
        <v>0.8910217516629696</v>
      </c>
      <c r="AD30" s="8">
        <v>0.88792671563783576</v>
      </c>
      <c r="AE30" s="8">
        <v>0.99457774493088391</v>
      </c>
      <c r="AF30" s="8">
        <v>0.8440163498607598</v>
      </c>
      <c r="AG30" s="8">
        <v>0.80705468043837347</v>
      </c>
      <c r="AH30" s="8">
        <v>0.75576242710078156</v>
      </c>
      <c r="AI30" s="8">
        <v>0.91571653868513747</v>
      </c>
      <c r="AJ30" s="8">
        <v>0.79887645205728552</v>
      </c>
      <c r="AK30" s="8">
        <v>0.71409381992817</v>
      </c>
      <c r="AL30" s="8">
        <v>0.90676609194769708</v>
      </c>
      <c r="AM30" s="8">
        <v>0.80358632403563945</v>
      </c>
      <c r="AN30" s="8">
        <v>1.1100001309643057</v>
      </c>
      <c r="AO30" s="8">
        <v>0.72197684798832451</v>
      </c>
      <c r="AP30" s="8">
        <v>0.84613502189729584</v>
      </c>
      <c r="AQ30" s="8">
        <v>0.93951534731477748</v>
      </c>
      <c r="AR30" s="8">
        <v>1.0117437445962225</v>
      </c>
      <c r="AS30" s="8">
        <v>0.91550317148069005</v>
      </c>
      <c r="AT30" s="8">
        <v>0.9236070409378716</v>
      </c>
      <c r="AU30" s="8">
        <v>0.83125225071809528</v>
      </c>
      <c r="AV30" s="8">
        <v>0.83297289682796494</v>
      </c>
      <c r="AW30" s="8">
        <v>0.71731933183028318</v>
      </c>
      <c r="AX30" s="8">
        <v>0.82587070715170985</v>
      </c>
      <c r="AY30" s="8">
        <v>0.87213985986126596</v>
      </c>
      <c r="AZ30" s="8">
        <v>0.88342028062487565</v>
      </c>
      <c r="BA30" s="8">
        <v>0.82886990110671455</v>
      </c>
      <c r="BB30" s="8">
        <v>0.8727101320054349</v>
      </c>
      <c r="BC30" s="8">
        <v>0.96927439093081647</v>
      </c>
      <c r="BD30" s="8">
        <v>0.93530337113051543</v>
      </c>
      <c r="BE30" s="8">
        <v>1.0779003718939704</v>
      </c>
      <c r="BF30" s="8">
        <v>0.63795108437105452</v>
      </c>
      <c r="BG30" s="8">
        <v>1.0097984790110803</v>
      </c>
      <c r="BH30" s="8">
        <v>1.0054699794327615</v>
      </c>
      <c r="BI30" s="8">
        <v>1.0943666754207224</v>
      </c>
      <c r="BJ30" s="8">
        <v>0.9039045434298224</v>
      </c>
      <c r="BK30" s="8">
        <v>0.86633884203660327</v>
      </c>
      <c r="BL30" s="8">
        <v>1.0709143957030616</v>
      </c>
      <c r="BM30" s="8">
        <v>1.0174081766625269</v>
      </c>
      <c r="BN30" s="8">
        <v>1.0670439223905641</v>
      </c>
      <c r="BO30" s="8">
        <v>0.92603751456796257</v>
      </c>
      <c r="BP30" s="8">
        <v>0.69579906412357473</v>
      </c>
      <c r="BQ30" s="8">
        <v>0.77809669901654321</v>
      </c>
      <c r="BR30" s="8">
        <v>0.81078207300725513</v>
      </c>
      <c r="BS30" s="8">
        <v>0.95066652565224996</v>
      </c>
      <c r="BT30" s="8">
        <v>0.87912431928383472</v>
      </c>
      <c r="BU30" s="8">
        <v>0.91688276805468671</v>
      </c>
      <c r="BV30" s="8">
        <v>0.88140899853057075</v>
      </c>
      <c r="BW30" s="8">
        <v>0.92566937461004628</v>
      </c>
      <c r="BX30" s="8">
        <v>0.95113909255195017</v>
      </c>
      <c r="BY30" s="8">
        <v>0.83507665616455173</v>
      </c>
      <c r="BZ30" s="8">
        <v>1.0833012509010522</v>
      </c>
      <c r="CA30" s="8">
        <v>0.91039049485316037</v>
      </c>
      <c r="CB30" s="8">
        <v>0.86740210694151731</v>
      </c>
      <c r="CC30" s="8">
        <v>0.85073779067390209</v>
      </c>
      <c r="CD30" s="8">
        <v>0.86816381218072436</v>
      </c>
      <c r="CE30" s="8">
        <v>0.83649649155055028</v>
      </c>
      <c r="CF30" s="8">
        <v>0.76343103647366917</v>
      </c>
      <c r="CG30" s="8">
        <v>0.99607658253943154</v>
      </c>
      <c r="CH30" s="8">
        <v>1.0907223368567984</v>
      </c>
      <c r="CI30" s="8">
        <v>0.98776542708747528</v>
      </c>
      <c r="CJ30" s="8">
        <v>0.94123190313385618</v>
      </c>
    </row>
    <row r="31" spans="2:88" ht="15.6" x14ac:dyDescent="0.35">
      <c r="B31" s="6">
        <v>42155</v>
      </c>
      <c r="C31" s="8">
        <v>0.85681276030354714</v>
      </c>
      <c r="D31" s="8">
        <v>0.98433214296252125</v>
      </c>
      <c r="E31" s="8">
        <v>0.77299061847979578</v>
      </c>
      <c r="F31" s="8">
        <v>0.9066962673058514</v>
      </c>
      <c r="G31" s="8">
        <v>0.92027371630570498</v>
      </c>
      <c r="H31" s="8">
        <v>0.98396002567999741</v>
      </c>
      <c r="I31" s="8">
        <v>0.93911072096502912</v>
      </c>
      <c r="J31" s="8">
        <v>0.82510264425466684</v>
      </c>
      <c r="K31" s="8">
        <v>1.0546682609148132</v>
      </c>
      <c r="L31" s="8">
        <v>0.64443750526781252</v>
      </c>
      <c r="M31" s="8">
        <v>0.96432162204300098</v>
      </c>
      <c r="N31" s="8">
        <v>0.98357214425808592</v>
      </c>
      <c r="O31" s="8">
        <v>0.7960813936299298</v>
      </c>
      <c r="P31" s="8">
        <v>0.44352846984357014</v>
      </c>
      <c r="Q31" s="8">
        <v>0.8272493642171499</v>
      </c>
      <c r="R31" s="8">
        <v>0.79362454536369031</v>
      </c>
      <c r="S31" s="8">
        <v>0.94978588686313947</v>
      </c>
      <c r="T31" s="8">
        <v>0.94305703671732311</v>
      </c>
      <c r="U31" s="8">
        <v>0.91070106338428225</v>
      </c>
      <c r="V31" s="8">
        <v>0.61427309502516225</v>
      </c>
      <c r="W31" s="8">
        <v>0.95443427344457354</v>
      </c>
      <c r="X31" s="8">
        <v>0.61533383947676157</v>
      </c>
      <c r="Y31" s="8">
        <v>0.84375745474698316</v>
      </c>
      <c r="Z31" s="8">
        <v>0.7910571002187694</v>
      </c>
      <c r="AA31" s="8">
        <v>0.84452161271506621</v>
      </c>
      <c r="AB31" s="8">
        <v>0.95724309324267476</v>
      </c>
      <c r="AC31" s="8">
        <v>0.93659034487745074</v>
      </c>
      <c r="AD31" s="8">
        <v>0.86845078766527917</v>
      </c>
      <c r="AE31" s="8">
        <v>0.96333240095793915</v>
      </c>
      <c r="AF31" s="8">
        <v>0.86450667555847727</v>
      </c>
      <c r="AG31" s="8">
        <v>0.84420964885845495</v>
      </c>
      <c r="AH31" s="8">
        <v>0.68786432960133326</v>
      </c>
      <c r="AI31" s="8">
        <v>0.88589170693762542</v>
      </c>
      <c r="AJ31" s="8">
        <v>0.78990123290676262</v>
      </c>
      <c r="AK31" s="8">
        <v>0.72835345364586701</v>
      </c>
      <c r="AL31" s="8">
        <v>0.893512366525959</v>
      </c>
      <c r="AM31" s="8">
        <v>0.84102432876756905</v>
      </c>
      <c r="AN31" s="8">
        <v>1.0741880321006505</v>
      </c>
      <c r="AO31" s="8">
        <v>0.73126681606476496</v>
      </c>
      <c r="AP31" s="8">
        <v>0.91246978398052614</v>
      </c>
      <c r="AQ31" s="8">
        <v>0.93440264646759141</v>
      </c>
      <c r="AR31" s="8">
        <v>0.99370686622068494</v>
      </c>
      <c r="AS31" s="8">
        <v>0.89941684991610504</v>
      </c>
      <c r="AT31" s="8">
        <v>0.89739455373684185</v>
      </c>
      <c r="AU31" s="8">
        <v>0.85788786807763595</v>
      </c>
      <c r="AV31" s="8">
        <v>0.77778071931624282</v>
      </c>
      <c r="AW31" s="8">
        <v>0.77262382171296773</v>
      </c>
      <c r="AX31" s="8">
        <v>0.84875183715452829</v>
      </c>
      <c r="AY31" s="8">
        <v>0.87661900667273873</v>
      </c>
      <c r="AZ31" s="8">
        <v>0.92688139930848501</v>
      </c>
      <c r="BA31" s="8">
        <v>0.854286229917252</v>
      </c>
      <c r="BB31" s="8">
        <v>0.86472541508498979</v>
      </c>
      <c r="BC31" s="8">
        <v>0.95557916856259562</v>
      </c>
      <c r="BD31" s="8">
        <v>0.93727929048907133</v>
      </c>
      <c r="BE31" s="8">
        <v>0.99721811397257809</v>
      </c>
      <c r="BF31" s="8">
        <v>0.65062995681520552</v>
      </c>
      <c r="BG31" s="8">
        <v>1.0110436725833236</v>
      </c>
      <c r="BH31" s="8">
        <v>0.9465561340719777</v>
      </c>
      <c r="BI31" s="8">
        <v>1.0513885877060052</v>
      </c>
      <c r="BJ31" s="8">
        <v>0.97267602057480329</v>
      </c>
      <c r="BK31" s="8">
        <v>0.88162598462289443</v>
      </c>
      <c r="BL31" s="8">
        <v>1.0460490154314148</v>
      </c>
      <c r="BM31" s="8">
        <v>1.0174243798866747</v>
      </c>
      <c r="BN31" s="8">
        <v>1.0402804092259699</v>
      </c>
      <c r="BO31" s="8">
        <v>0.91532468625013552</v>
      </c>
      <c r="BP31" s="8">
        <v>0.69854930985261454</v>
      </c>
      <c r="BQ31" s="8">
        <v>0.77811542469407524</v>
      </c>
      <c r="BR31" s="8">
        <v>0.68358667005129792</v>
      </c>
      <c r="BS31" s="8">
        <v>0.91428750407739023</v>
      </c>
      <c r="BT31" s="8">
        <v>0.88239660982739943</v>
      </c>
      <c r="BU31" s="8">
        <v>0.89694586999055981</v>
      </c>
      <c r="BV31" s="8">
        <v>0.87723696968866982</v>
      </c>
      <c r="BW31" s="8">
        <v>0.85399664986897017</v>
      </c>
      <c r="BX31" s="8">
        <v>0.93415637085772296</v>
      </c>
      <c r="BY31" s="8">
        <v>0.85614848657500831</v>
      </c>
      <c r="BZ31" s="8">
        <v>1.0787430522255275</v>
      </c>
      <c r="CA31" s="8">
        <v>0.94329309091051317</v>
      </c>
      <c r="CB31" s="8">
        <v>0.92036514429311456</v>
      </c>
      <c r="CC31" s="8">
        <v>0.81793394249053397</v>
      </c>
      <c r="CD31" s="8">
        <v>0.81867856832475705</v>
      </c>
      <c r="CE31" s="8">
        <v>0.78757782020081224</v>
      </c>
      <c r="CF31" s="8">
        <v>0.66696915730777517</v>
      </c>
      <c r="CG31" s="8">
        <v>0.96853031807698775</v>
      </c>
      <c r="CH31" s="8">
        <v>1.0704409927287579</v>
      </c>
      <c r="CI31" s="8">
        <v>0.98562529975550262</v>
      </c>
      <c r="CJ31" s="8">
        <v>0.93981229520433041</v>
      </c>
    </row>
    <row r="32" spans="2:88" ht="15.6" x14ac:dyDescent="0.35">
      <c r="B32" s="6">
        <v>42185</v>
      </c>
      <c r="C32" s="8">
        <v>0.82599988486777443</v>
      </c>
      <c r="D32" s="8">
        <v>0.96904555920345936</v>
      </c>
      <c r="E32" s="8">
        <v>0.4295223215555895</v>
      </c>
      <c r="F32" s="8">
        <v>0.77434662695523282</v>
      </c>
      <c r="G32" s="8">
        <v>0.92972033264544041</v>
      </c>
      <c r="H32" s="8">
        <v>0.95341413075456072</v>
      </c>
      <c r="I32" s="8">
        <v>0.9286360663785197</v>
      </c>
      <c r="J32" s="8">
        <v>0.78505427604421885</v>
      </c>
      <c r="K32" s="8">
        <v>0.99867196970973071</v>
      </c>
      <c r="L32" s="8">
        <v>0.43816764139856079</v>
      </c>
      <c r="M32" s="8">
        <v>0.95612775845955045</v>
      </c>
      <c r="N32" s="8">
        <v>0.96303112176498673</v>
      </c>
      <c r="O32" s="8">
        <v>0.43895052989304251</v>
      </c>
      <c r="P32" s="8">
        <v>0.55847536487455929</v>
      </c>
      <c r="Q32" s="8">
        <v>0.96223632441035867</v>
      </c>
      <c r="R32" s="8">
        <v>0.79725944772007762</v>
      </c>
      <c r="S32" s="8">
        <v>0.97262521374819555</v>
      </c>
      <c r="T32" s="8">
        <v>0.95815761821212475</v>
      </c>
      <c r="U32" s="8">
        <v>0.96783487660311285</v>
      </c>
      <c r="V32" s="8">
        <v>0.50848262526524923</v>
      </c>
      <c r="W32" s="8">
        <v>0.72337192735603573</v>
      </c>
      <c r="X32" s="8">
        <v>0.59275652609970364</v>
      </c>
      <c r="Y32" s="8">
        <v>0.80929491751196592</v>
      </c>
      <c r="Z32" s="8">
        <v>0.79237556342081883</v>
      </c>
      <c r="AA32" s="8">
        <v>0.81478620428325599</v>
      </c>
      <c r="AB32" s="8">
        <v>0.97155377042441204</v>
      </c>
      <c r="AC32" s="8">
        <v>0.96575576589613199</v>
      </c>
      <c r="AD32" s="8">
        <v>0.87702755807277799</v>
      </c>
      <c r="AE32" s="8">
        <v>0.96087332195113839</v>
      </c>
      <c r="AF32" s="8">
        <v>0.79104558339432085</v>
      </c>
      <c r="AG32" s="8">
        <v>0.87989800695440712</v>
      </c>
      <c r="AH32" s="8">
        <v>0.65982901106880176</v>
      </c>
      <c r="AI32" s="8">
        <v>0.88921754264707564</v>
      </c>
      <c r="AJ32" s="8">
        <v>0.66671570951448345</v>
      </c>
      <c r="AK32" s="8">
        <v>0.74477942036850575</v>
      </c>
      <c r="AL32" s="8">
        <v>0.86569282511275858</v>
      </c>
      <c r="AM32" s="8">
        <v>0.82030072018578981</v>
      </c>
      <c r="AN32" s="8">
        <v>1.0356990979883407</v>
      </c>
      <c r="AO32" s="8">
        <v>0.75335444963922071</v>
      </c>
      <c r="AP32" s="8">
        <v>0.94643034586382946</v>
      </c>
      <c r="AQ32" s="8">
        <v>0.96105374031977098</v>
      </c>
      <c r="AR32" s="8">
        <v>0.9875687277251487</v>
      </c>
      <c r="AS32" s="8">
        <v>0.91620029437502437</v>
      </c>
      <c r="AT32" s="8">
        <v>0.89324342149771752</v>
      </c>
      <c r="AU32" s="8">
        <v>0.88171100278324332</v>
      </c>
      <c r="AV32" s="8">
        <v>0.79499959688106725</v>
      </c>
      <c r="AW32" s="8">
        <v>0.84123917684721761</v>
      </c>
      <c r="AX32" s="8">
        <v>0.86521121499969522</v>
      </c>
      <c r="AY32" s="8">
        <v>0.90682348688466408</v>
      </c>
      <c r="AZ32" s="8">
        <v>0.95248469151540394</v>
      </c>
      <c r="BA32" s="8">
        <v>0.89404866948646688</v>
      </c>
      <c r="BB32" s="8">
        <v>0.90434603636563704</v>
      </c>
      <c r="BC32" s="8">
        <v>0.99699660224340414</v>
      </c>
      <c r="BD32" s="8">
        <v>0.95339295891207709</v>
      </c>
      <c r="BE32" s="8">
        <v>1.0345125852512944</v>
      </c>
      <c r="BF32" s="8">
        <v>0.62126730357979076</v>
      </c>
      <c r="BG32" s="8">
        <v>1.020741165845058</v>
      </c>
      <c r="BH32" s="8">
        <v>0.79053305298967236</v>
      </c>
      <c r="BI32" s="8">
        <v>1.0012703069712754</v>
      </c>
      <c r="BJ32" s="8">
        <v>0.92980715544616777</v>
      </c>
      <c r="BK32" s="8">
        <v>0.86088775308148036</v>
      </c>
      <c r="BL32" s="8">
        <v>1.0299452370537276</v>
      </c>
      <c r="BM32" s="8">
        <v>0.99526784017994208</v>
      </c>
      <c r="BN32" s="8">
        <v>1.0232302040756232</v>
      </c>
      <c r="BO32" s="8">
        <v>0.82115812012832379</v>
      </c>
      <c r="BP32" s="8">
        <v>0.64718151231218257</v>
      </c>
      <c r="BQ32" s="8">
        <v>0.77741250696357722</v>
      </c>
      <c r="BR32" s="8">
        <v>0.33755177010288578</v>
      </c>
      <c r="BS32" s="8">
        <v>0.890245893045293</v>
      </c>
      <c r="BT32" s="8">
        <v>0.88776317136798855</v>
      </c>
      <c r="BU32" s="8">
        <v>0.85446907068317923</v>
      </c>
      <c r="BV32" s="8">
        <v>0.88514595700471632</v>
      </c>
      <c r="BW32" s="8">
        <v>0.87676895159999957</v>
      </c>
      <c r="BX32" s="8">
        <v>0.93018882787709167</v>
      </c>
      <c r="BY32" s="8">
        <v>0.94143291995398926</v>
      </c>
      <c r="BZ32" s="8">
        <v>1.0233512179110693</v>
      </c>
      <c r="CA32" s="8">
        <v>0.97085436635316524</v>
      </c>
      <c r="CB32" s="8">
        <v>0.98431026683003897</v>
      </c>
      <c r="CC32" s="8">
        <v>0.85529828999945268</v>
      </c>
      <c r="CD32" s="8">
        <v>0.67557746921306461</v>
      </c>
      <c r="CE32" s="8">
        <v>0.66293902678814043</v>
      </c>
      <c r="CF32" s="8">
        <v>0.75006801831087078</v>
      </c>
      <c r="CG32" s="8">
        <v>0.91463088314856655</v>
      </c>
      <c r="CH32" s="8">
        <v>1.0622797124004066</v>
      </c>
      <c r="CI32" s="8">
        <v>0.997253806266023</v>
      </c>
      <c r="CJ32" s="8">
        <v>0.95099809304881677</v>
      </c>
    </row>
    <row r="33" spans="2:88" ht="15.6" x14ac:dyDescent="0.35">
      <c r="B33" s="6">
        <v>42216</v>
      </c>
      <c r="C33" s="8">
        <v>0.77695448109720333</v>
      </c>
      <c r="D33" s="8">
        <v>1.0137623466404939</v>
      </c>
      <c r="E33" s="8">
        <v>0.2804952872614962</v>
      </c>
      <c r="F33" s="8">
        <v>0.89474150222279802</v>
      </c>
      <c r="G33" s="8">
        <v>0.94253305959518485</v>
      </c>
      <c r="H33" s="8">
        <v>0.98931531366424497</v>
      </c>
      <c r="I33" s="8">
        <v>0.93451223818915718</v>
      </c>
      <c r="J33" s="8">
        <v>0.8406868726134894</v>
      </c>
      <c r="K33" s="8">
        <v>1.056001918527725</v>
      </c>
      <c r="L33" s="8">
        <v>0.31000064156600848</v>
      </c>
      <c r="M33" s="8">
        <v>0.99282329297260485</v>
      </c>
      <c r="N33" s="8">
        <v>1.0426190623112219</v>
      </c>
      <c r="O33" s="8">
        <v>0.3530583211976695</v>
      </c>
      <c r="P33" s="8">
        <v>0.53092123471825237</v>
      </c>
      <c r="Q33" s="8">
        <v>0.92508138757729386</v>
      </c>
      <c r="R33" s="8">
        <v>0.79887159741855795</v>
      </c>
      <c r="S33" s="8">
        <v>1.0170788470866792</v>
      </c>
      <c r="T33" s="8">
        <v>0.99798857959304799</v>
      </c>
      <c r="U33" s="8">
        <v>0.90727012342235425</v>
      </c>
      <c r="V33" s="8">
        <v>0.51184977962935074</v>
      </c>
      <c r="W33" s="8">
        <v>0.68920877784200418</v>
      </c>
      <c r="X33" s="8">
        <v>0.6242727641560466</v>
      </c>
      <c r="Y33" s="8">
        <v>0.89392415038303596</v>
      </c>
      <c r="Z33" s="8">
        <v>0.8521431292160585</v>
      </c>
      <c r="AA33" s="8">
        <v>0.89532230885472397</v>
      </c>
      <c r="AB33" s="8">
        <v>1.0737310303433407</v>
      </c>
      <c r="AC33" s="8">
        <v>1.0005956393484041</v>
      </c>
      <c r="AD33" s="8">
        <v>0.91267640101225689</v>
      </c>
      <c r="AE33" s="8">
        <v>0.97236705478340169</v>
      </c>
      <c r="AF33" s="8">
        <v>0.79985948172637378</v>
      </c>
      <c r="AG33" s="8">
        <v>0.93146382585812615</v>
      </c>
      <c r="AH33" s="8">
        <v>0.65210386395897946</v>
      </c>
      <c r="AI33" s="8">
        <v>0.88984053035739985</v>
      </c>
      <c r="AJ33" s="8">
        <v>0.56883315890862596</v>
      </c>
      <c r="AK33" s="8">
        <v>0.76741970004227578</v>
      </c>
      <c r="AL33" s="8">
        <v>0.91212455765266331</v>
      </c>
      <c r="AM33" s="8">
        <v>0.86008443778590049</v>
      </c>
      <c r="AN33" s="8">
        <v>1.0702363112233573</v>
      </c>
      <c r="AO33" s="8">
        <v>0.75473928262634837</v>
      </c>
      <c r="AP33" s="8">
        <v>0.94204574572951405</v>
      </c>
      <c r="AQ33" s="8">
        <v>0.96619053828122925</v>
      </c>
      <c r="AR33" s="8">
        <v>0.99294631109090892</v>
      </c>
      <c r="AS33" s="8">
        <v>0.92741636097744529</v>
      </c>
      <c r="AT33" s="8">
        <v>0.91371052360326743</v>
      </c>
      <c r="AU33" s="8">
        <v>0.91525317542856255</v>
      </c>
      <c r="AV33" s="8">
        <v>0.78611337710827056</v>
      </c>
      <c r="AW33" s="8">
        <v>0.8784795870601545</v>
      </c>
      <c r="AX33" s="8">
        <v>0.87675049928057192</v>
      </c>
      <c r="AY33" s="8">
        <v>0.95726900915554258</v>
      </c>
      <c r="AZ33" s="8">
        <v>1.0203547360900347</v>
      </c>
      <c r="BA33" s="8">
        <v>0.95912030050151809</v>
      </c>
      <c r="BB33" s="8">
        <v>0.95218995541957074</v>
      </c>
      <c r="BC33" s="8">
        <v>0.93941159194275592</v>
      </c>
      <c r="BD33" s="8">
        <v>0.88268405685497187</v>
      </c>
      <c r="BE33" s="8">
        <v>1.0064322063487026</v>
      </c>
      <c r="BF33" s="8">
        <v>0.68191829213614674</v>
      </c>
      <c r="BG33" s="8">
        <v>1.1086713665792434</v>
      </c>
      <c r="BH33" s="8">
        <v>0.87987493480158319</v>
      </c>
      <c r="BI33" s="8">
        <v>1.0871408375600726</v>
      </c>
      <c r="BJ33" s="8">
        <v>1.0005374880686126</v>
      </c>
      <c r="BK33" s="8">
        <v>0.96744274458803814</v>
      </c>
      <c r="BL33" s="8">
        <v>1.0101301155280979</v>
      </c>
      <c r="BM33" s="8">
        <v>0.99772935639919236</v>
      </c>
      <c r="BN33" s="8">
        <v>1.0089210229115175</v>
      </c>
      <c r="BO33" s="8">
        <v>0.81651879612347689</v>
      </c>
      <c r="BP33" s="8">
        <v>0.64815708109174131</v>
      </c>
      <c r="BQ33" s="8">
        <v>0.82760571716931186</v>
      </c>
      <c r="BR33" s="8">
        <v>0.27699566204113035</v>
      </c>
      <c r="BS33" s="8">
        <v>0.91295418141424489</v>
      </c>
      <c r="BT33" s="8">
        <v>0.92197442084718684</v>
      </c>
      <c r="BU33" s="8">
        <v>0.8855249227170332</v>
      </c>
      <c r="BV33" s="8">
        <v>0.91121413729393308</v>
      </c>
      <c r="BW33" s="8">
        <v>0.86248252804295311</v>
      </c>
      <c r="BX33" s="8">
        <v>0.99083106559096601</v>
      </c>
      <c r="BY33" s="8">
        <v>1.0080681676003598</v>
      </c>
      <c r="BZ33" s="8">
        <v>1.0548378393363136</v>
      </c>
      <c r="CA33" s="8">
        <v>1.0171602527581391</v>
      </c>
      <c r="CB33" s="8">
        <v>1.03986759971633</v>
      </c>
      <c r="CC33" s="8">
        <v>0.92056429485867819</v>
      </c>
      <c r="CD33" s="8">
        <v>0.71714822595963446</v>
      </c>
      <c r="CE33" s="8">
        <v>0.66913855018974311</v>
      </c>
      <c r="CF33" s="8">
        <v>0.84042917384831717</v>
      </c>
      <c r="CG33" s="8">
        <v>0.90807865239698793</v>
      </c>
      <c r="CH33" s="8">
        <v>1.1254100363783843</v>
      </c>
      <c r="CI33" s="8">
        <v>1.0569676488583675</v>
      </c>
      <c r="CJ33" s="8">
        <v>0.92261943922819989</v>
      </c>
    </row>
    <row r="34" spans="2:88" ht="15.6" x14ac:dyDescent="0.35">
      <c r="B34" s="6" t="s">
        <v>1165</v>
      </c>
      <c r="C34" s="8">
        <f>AVERAGE(C22:C33)</f>
        <v>0.70190123356244838</v>
      </c>
      <c r="D34" s="8">
        <f t="shared" ref="D34:BO34" si="9">AVERAGE(D22:D33)</f>
        <v>0.84597768056925693</v>
      </c>
      <c r="E34" s="8">
        <f t="shared" si="9"/>
        <v>0.67779428035320655</v>
      </c>
      <c r="F34" s="8">
        <f t="shared" si="9"/>
        <v>0.83287848624537186</v>
      </c>
      <c r="G34" s="8">
        <f t="shared" si="9"/>
        <v>0.88966570179004556</v>
      </c>
      <c r="H34" s="8">
        <f t="shared" si="9"/>
        <v>0.92888041274628053</v>
      </c>
      <c r="I34" s="8">
        <f t="shared" si="9"/>
        <v>0.93019129539187528</v>
      </c>
      <c r="J34" s="8">
        <f t="shared" si="9"/>
        <v>0.67720034826586373</v>
      </c>
      <c r="K34" s="8">
        <f t="shared" si="9"/>
        <v>0.90444555943657001</v>
      </c>
      <c r="L34" s="8">
        <f t="shared" si="9"/>
        <v>0.35387172930724536</v>
      </c>
      <c r="M34" s="8">
        <f t="shared" si="9"/>
        <v>0.83055224773824998</v>
      </c>
      <c r="N34" s="8">
        <f t="shared" si="9"/>
        <v>0.93491425208238155</v>
      </c>
      <c r="O34" s="8">
        <f t="shared" si="9"/>
        <v>0.65225565142943109</v>
      </c>
      <c r="P34" s="8">
        <f t="shared" si="9"/>
        <v>0.296972286135532</v>
      </c>
      <c r="Q34" s="8">
        <f t="shared" si="9"/>
        <v>0.68861799748344987</v>
      </c>
      <c r="R34" s="8">
        <f t="shared" si="9"/>
        <v>0.69502402764469107</v>
      </c>
      <c r="S34" s="8">
        <f t="shared" si="9"/>
        <v>0.83913728385345265</v>
      </c>
      <c r="T34" s="8">
        <f t="shared" si="9"/>
        <v>0.84415322141667037</v>
      </c>
      <c r="U34" s="8">
        <f t="shared" si="9"/>
        <v>0.85678343599692008</v>
      </c>
      <c r="V34" s="8">
        <f t="shared" si="9"/>
        <v>0.55577053433056312</v>
      </c>
      <c r="W34" s="8">
        <f t="shared" si="9"/>
        <v>0.81367233386834903</v>
      </c>
      <c r="X34" s="8">
        <f t="shared" si="9"/>
        <v>0.58324516938017712</v>
      </c>
      <c r="Y34" s="8">
        <f t="shared" si="9"/>
        <v>0.78316481131234672</v>
      </c>
      <c r="Z34" s="8">
        <f t="shared" si="9"/>
        <v>0.74818564826246625</v>
      </c>
      <c r="AA34" s="8">
        <f t="shared" si="9"/>
        <v>0.76749259860061925</v>
      </c>
      <c r="AB34" s="8">
        <f t="shared" si="9"/>
        <v>0.94350880271267201</v>
      </c>
      <c r="AC34" s="8">
        <f t="shared" si="9"/>
        <v>0.81543449463498641</v>
      </c>
      <c r="AD34" s="8">
        <f t="shared" si="9"/>
        <v>0.79594838752944863</v>
      </c>
      <c r="AE34" s="8">
        <f t="shared" si="9"/>
        <v>0.89171704229309112</v>
      </c>
      <c r="AF34" s="8">
        <f t="shared" si="9"/>
        <v>0.76168357612703275</v>
      </c>
      <c r="AG34" s="8">
        <f t="shared" si="9"/>
        <v>0.78779428093001957</v>
      </c>
      <c r="AH34" s="8">
        <f t="shared" si="9"/>
        <v>0.64496929077188836</v>
      </c>
      <c r="AI34" s="8">
        <f t="shared" si="9"/>
        <v>0.84203717520567301</v>
      </c>
      <c r="AJ34" s="8">
        <f t="shared" si="9"/>
        <v>0.71544347892066451</v>
      </c>
      <c r="AK34" s="8">
        <f t="shared" si="9"/>
        <v>0.69861597964797761</v>
      </c>
      <c r="AL34" s="8">
        <f t="shared" si="9"/>
        <v>0.83052453866854714</v>
      </c>
      <c r="AM34" s="8">
        <f t="shared" si="9"/>
        <v>0.80829927977099914</v>
      </c>
      <c r="AN34" s="8">
        <f t="shared" si="9"/>
        <v>0.98563678774668084</v>
      </c>
      <c r="AO34" s="8">
        <f t="shared" si="9"/>
        <v>0.5717759741395857</v>
      </c>
      <c r="AP34" s="8">
        <f t="shared" si="9"/>
        <v>0.75576293493677449</v>
      </c>
      <c r="AQ34" s="8">
        <f t="shared" si="9"/>
        <v>0.82866368769813181</v>
      </c>
      <c r="AR34" s="8">
        <f t="shared" si="9"/>
        <v>0.91495125231288499</v>
      </c>
      <c r="AS34" s="8">
        <f t="shared" si="9"/>
        <v>0.86646155782351286</v>
      </c>
      <c r="AT34" s="8">
        <f t="shared" si="9"/>
        <v>0.81674631273046183</v>
      </c>
      <c r="AU34" s="8">
        <f t="shared" si="9"/>
        <v>0.76695643942763014</v>
      </c>
      <c r="AV34" s="8">
        <f t="shared" si="9"/>
        <v>0.78266965963343937</v>
      </c>
      <c r="AW34" s="8">
        <f t="shared" si="9"/>
        <v>0.65882252956978937</v>
      </c>
      <c r="AX34" s="8">
        <f t="shared" si="9"/>
        <v>0.77726750713433679</v>
      </c>
      <c r="AY34" s="8">
        <f t="shared" si="9"/>
        <v>0.81856840825800115</v>
      </c>
      <c r="AZ34" s="8">
        <f t="shared" si="9"/>
        <v>0.78901236182311718</v>
      </c>
      <c r="BA34" s="8">
        <f t="shared" si="9"/>
        <v>0.79328498507785883</v>
      </c>
      <c r="BB34" s="8">
        <f t="shared" si="9"/>
        <v>0.81741479015695118</v>
      </c>
      <c r="BC34" s="8">
        <f t="shared" si="9"/>
        <v>0.81598747786274839</v>
      </c>
      <c r="BD34" s="8">
        <f t="shared" si="9"/>
        <v>0.79978573091624483</v>
      </c>
      <c r="BE34" s="8">
        <f t="shared" si="9"/>
        <v>0.87387298413707271</v>
      </c>
      <c r="BF34" s="8">
        <f t="shared" si="9"/>
        <v>0.6458518530382642</v>
      </c>
      <c r="BG34" s="8">
        <f t="shared" si="9"/>
        <v>0.84574833674045091</v>
      </c>
      <c r="BH34" s="8">
        <f t="shared" si="9"/>
        <v>0.85601003088344585</v>
      </c>
      <c r="BI34" s="8">
        <f t="shared" si="9"/>
        <v>0.96104701664629044</v>
      </c>
      <c r="BJ34" s="8">
        <f t="shared" si="9"/>
        <v>0.81576921295543203</v>
      </c>
      <c r="BK34" s="8">
        <f t="shared" si="9"/>
        <v>0.79565793921165484</v>
      </c>
      <c r="BL34" s="8">
        <f t="shared" si="9"/>
        <v>0.87740159858304168</v>
      </c>
      <c r="BM34" s="8">
        <f t="shared" si="9"/>
        <v>0.83700821865396857</v>
      </c>
      <c r="BN34" s="8">
        <f t="shared" si="9"/>
        <v>0.88165740166396012</v>
      </c>
      <c r="BO34" s="8">
        <f t="shared" si="9"/>
        <v>0.89734302075306627</v>
      </c>
      <c r="BP34" s="8">
        <f t="shared" ref="BP34:CJ34" si="10">AVERAGE(BP22:BP33)</f>
        <v>0.72643678573182402</v>
      </c>
      <c r="BQ34" s="8">
        <f t="shared" si="10"/>
        <v>0.84608560665768806</v>
      </c>
      <c r="BR34" s="8">
        <f t="shared" si="10"/>
        <v>0.77980384810948922</v>
      </c>
      <c r="BS34" s="8">
        <f t="shared" si="10"/>
        <v>0.84400123819084927</v>
      </c>
      <c r="BT34" s="8">
        <f t="shared" si="10"/>
        <v>0.87537056295798321</v>
      </c>
      <c r="BU34" s="8">
        <f t="shared" si="10"/>
        <v>0.83589911848856113</v>
      </c>
      <c r="BV34" s="8">
        <f t="shared" si="10"/>
        <v>0.87635168984368594</v>
      </c>
      <c r="BW34" s="8">
        <f t="shared" si="10"/>
        <v>0.82956085650713207</v>
      </c>
      <c r="BX34" s="8">
        <f t="shared" si="10"/>
        <v>0.79819113120743845</v>
      </c>
      <c r="BY34" s="8">
        <f t="shared" si="10"/>
        <v>0.6951288697412995</v>
      </c>
      <c r="BZ34" s="8">
        <f t="shared" si="10"/>
        <v>1.0295067557574227</v>
      </c>
      <c r="CA34" s="8">
        <f t="shared" si="10"/>
        <v>0.87276082756172635</v>
      </c>
      <c r="CB34" s="8">
        <f t="shared" si="10"/>
        <v>0.88737073747607287</v>
      </c>
      <c r="CC34" s="8">
        <f t="shared" si="10"/>
        <v>0.77259869886979249</v>
      </c>
      <c r="CD34" s="8">
        <f t="shared" si="10"/>
        <v>0.80482721484307429</v>
      </c>
      <c r="CE34" s="8">
        <f t="shared" si="10"/>
        <v>0.75742541365106064</v>
      </c>
      <c r="CF34" s="8">
        <f t="shared" si="10"/>
        <v>0.71704577660981073</v>
      </c>
      <c r="CG34" s="8">
        <f t="shared" si="10"/>
        <v>0.85707019626630299</v>
      </c>
      <c r="CH34" s="8">
        <f t="shared" si="10"/>
        <v>1.0387800823817896</v>
      </c>
      <c r="CI34" s="8">
        <f t="shared" si="10"/>
        <v>0.89189117778624027</v>
      </c>
      <c r="CJ34" s="8">
        <f t="shared" si="10"/>
        <v>0.70775834141459482</v>
      </c>
    </row>
    <row r="35" spans="2:88" ht="15.6" x14ac:dyDescent="0.35">
      <c r="B35" s="6" t="s">
        <v>1166</v>
      </c>
      <c r="C35" s="8">
        <f>STDEV(C22:C33)</f>
        <v>0.13306777012161342</v>
      </c>
      <c r="D35" s="8">
        <f t="shared" ref="D35:BO35" si="11">STDEV(D22:D33)</f>
        <v>0.11443373067505463</v>
      </c>
      <c r="E35" s="8">
        <f t="shared" si="11"/>
        <v>0.18469428255411052</v>
      </c>
      <c r="F35" s="8">
        <f t="shared" si="11"/>
        <v>9.5968849301191192E-2</v>
      </c>
      <c r="G35" s="8">
        <f t="shared" si="11"/>
        <v>5.72549790340868E-2</v>
      </c>
      <c r="H35" s="8">
        <f t="shared" si="11"/>
        <v>4.6994916412624863E-2</v>
      </c>
      <c r="I35" s="8">
        <f t="shared" si="11"/>
        <v>3.1477069311859833E-2</v>
      </c>
      <c r="J35" s="8">
        <f t="shared" si="11"/>
        <v>0.12576071313924586</v>
      </c>
      <c r="K35" s="8">
        <f t="shared" si="11"/>
        <v>0.14898169365544581</v>
      </c>
      <c r="L35" s="8">
        <f t="shared" si="11"/>
        <v>0.22611335870944022</v>
      </c>
      <c r="M35" s="8">
        <f t="shared" si="11"/>
        <v>0.10985140907145272</v>
      </c>
      <c r="N35" s="8">
        <f t="shared" si="11"/>
        <v>6.4491658017074904E-2</v>
      </c>
      <c r="O35" s="8">
        <f t="shared" si="11"/>
        <v>0.14360399642537189</v>
      </c>
      <c r="P35" s="8">
        <f t="shared" si="11"/>
        <v>0.14153696068619639</v>
      </c>
      <c r="Q35" s="8">
        <f t="shared" si="11"/>
        <v>0.14271443003971995</v>
      </c>
      <c r="R35" s="8">
        <f t="shared" si="11"/>
        <v>9.5361469682590308E-2</v>
      </c>
      <c r="S35" s="8">
        <f t="shared" si="11"/>
        <v>0.11881073295443839</v>
      </c>
      <c r="T35" s="8">
        <f t="shared" si="11"/>
        <v>8.4370042674851403E-2</v>
      </c>
      <c r="U35" s="8">
        <f t="shared" si="11"/>
        <v>5.1172703949295531E-2</v>
      </c>
      <c r="V35" s="8">
        <f t="shared" si="11"/>
        <v>7.8521024670778497E-2</v>
      </c>
      <c r="W35" s="8">
        <f t="shared" si="11"/>
        <v>0.16787579781745338</v>
      </c>
      <c r="X35" s="8">
        <f t="shared" si="11"/>
        <v>3.632875392120212E-2</v>
      </c>
      <c r="Y35" s="8">
        <f t="shared" si="11"/>
        <v>6.24142458553964E-2</v>
      </c>
      <c r="Z35" s="8">
        <f t="shared" si="11"/>
        <v>5.9742723853306541E-2</v>
      </c>
      <c r="AA35" s="8">
        <f t="shared" si="11"/>
        <v>8.1555242820870635E-2</v>
      </c>
      <c r="AB35" s="8">
        <f t="shared" si="11"/>
        <v>5.5074676653139421E-2</v>
      </c>
      <c r="AC35" s="8">
        <f t="shared" si="11"/>
        <v>0.11053768859480367</v>
      </c>
      <c r="AD35" s="8">
        <f t="shared" si="11"/>
        <v>0.10265921952230764</v>
      </c>
      <c r="AE35" s="8">
        <f t="shared" si="11"/>
        <v>7.061801110951689E-2</v>
      </c>
      <c r="AF35" s="8">
        <f t="shared" si="11"/>
        <v>8.1860809054832048E-2</v>
      </c>
      <c r="AG35" s="8">
        <f t="shared" si="11"/>
        <v>6.6191023421493606E-2</v>
      </c>
      <c r="AH35" s="8">
        <f t="shared" si="11"/>
        <v>6.6491432541492215E-2</v>
      </c>
      <c r="AI35" s="8">
        <f t="shared" si="11"/>
        <v>6.1740140024978997E-2</v>
      </c>
      <c r="AJ35" s="8">
        <f t="shared" si="11"/>
        <v>7.3239615283818504E-2</v>
      </c>
      <c r="AK35" s="8">
        <f t="shared" si="11"/>
        <v>4.3400810176429293E-2</v>
      </c>
      <c r="AL35" s="8">
        <f t="shared" si="11"/>
        <v>6.4590867123372572E-2</v>
      </c>
      <c r="AM35" s="8">
        <f t="shared" si="11"/>
        <v>3.509889522704733E-2</v>
      </c>
      <c r="AN35" s="8">
        <f t="shared" si="11"/>
        <v>0.133594394577674</v>
      </c>
      <c r="AO35" s="8">
        <f t="shared" si="11"/>
        <v>0.15217610743101065</v>
      </c>
      <c r="AP35" s="8">
        <f t="shared" si="11"/>
        <v>0.13258643443224141</v>
      </c>
      <c r="AQ35" s="8">
        <f t="shared" si="11"/>
        <v>0.10123291288096571</v>
      </c>
      <c r="AR35" s="8">
        <f t="shared" si="11"/>
        <v>0.10177027852231606</v>
      </c>
      <c r="AS35" s="8">
        <f t="shared" si="11"/>
        <v>4.2035112168475643E-2</v>
      </c>
      <c r="AT35" s="8">
        <f t="shared" si="11"/>
        <v>8.9798523444247616E-2</v>
      </c>
      <c r="AU35" s="8">
        <f t="shared" si="11"/>
        <v>9.1010395061796881E-2</v>
      </c>
      <c r="AV35" s="8">
        <f t="shared" si="11"/>
        <v>6.8770498950805947E-2</v>
      </c>
      <c r="AW35" s="8">
        <f t="shared" si="11"/>
        <v>0.11747706876816694</v>
      </c>
      <c r="AX35" s="8">
        <f t="shared" si="11"/>
        <v>6.944925005909755E-2</v>
      </c>
      <c r="AY35" s="8">
        <f t="shared" si="11"/>
        <v>8.1718036113883341E-2</v>
      </c>
      <c r="AZ35" s="8">
        <f t="shared" si="11"/>
        <v>0.13426331439451389</v>
      </c>
      <c r="BA35" s="8">
        <f t="shared" si="11"/>
        <v>8.197663821132152E-2</v>
      </c>
      <c r="BB35" s="8">
        <f t="shared" si="11"/>
        <v>8.1792516376131552E-2</v>
      </c>
      <c r="BC35" s="8">
        <f t="shared" si="11"/>
        <v>0.15701091021649483</v>
      </c>
      <c r="BD35" s="8">
        <f t="shared" si="11"/>
        <v>0.12058321497400247</v>
      </c>
      <c r="BE35" s="8">
        <f t="shared" si="11"/>
        <v>0.13686921258257889</v>
      </c>
      <c r="BF35" s="8">
        <f t="shared" si="11"/>
        <v>1.9852915459999433E-2</v>
      </c>
      <c r="BG35" s="8">
        <f t="shared" si="11"/>
        <v>0.15566739978145269</v>
      </c>
      <c r="BH35" s="8">
        <f t="shared" si="11"/>
        <v>0.11301646256434607</v>
      </c>
      <c r="BI35" s="8">
        <f t="shared" si="11"/>
        <v>0.12848273856195175</v>
      </c>
      <c r="BJ35" s="8">
        <f t="shared" si="11"/>
        <v>0.15258151046813009</v>
      </c>
      <c r="BK35" s="8">
        <f t="shared" si="11"/>
        <v>8.3799275076077595E-2</v>
      </c>
      <c r="BL35" s="8">
        <f t="shared" si="11"/>
        <v>0.17828401737358268</v>
      </c>
      <c r="BM35" s="8">
        <f t="shared" si="11"/>
        <v>0.14438032922979435</v>
      </c>
      <c r="BN35" s="8">
        <f t="shared" si="11"/>
        <v>0.13121120951255816</v>
      </c>
      <c r="BO35" s="8">
        <f t="shared" si="11"/>
        <v>6.5442504716607772E-2</v>
      </c>
      <c r="BP35" s="8">
        <f t="shared" ref="BP35:CJ35" si="12">STDEV(BP22:BP33)</f>
        <v>6.1448890271705886E-2</v>
      </c>
      <c r="BQ35" s="8">
        <f t="shared" si="12"/>
        <v>7.7015870998422414E-2</v>
      </c>
      <c r="BR35" s="8">
        <f t="shared" si="12"/>
        <v>0.23852734149562133</v>
      </c>
      <c r="BS35" s="8">
        <f t="shared" si="12"/>
        <v>9.0056276459095752E-2</v>
      </c>
      <c r="BT35" s="8">
        <f t="shared" si="12"/>
        <v>3.2897482437770936E-2</v>
      </c>
      <c r="BU35" s="8">
        <f t="shared" si="12"/>
        <v>7.3773884737413226E-2</v>
      </c>
      <c r="BV35" s="8">
        <f t="shared" si="12"/>
        <v>3.9586441758695912E-2</v>
      </c>
      <c r="BW35" s="8">
        <f t="shared" si="12"/>
        <v>8.7275360581628977E-2</v>
      </c>
      <c r="BX35" s="8">
        <f t="shared" si="12"/>
        <v>0.15518251768227892</v>
      </c>
      <c r="BY35" s="8">
        <f t="shared" si="12"/>
        <v>0.18320349150751883</v>
      </c>
      <c r="BZ35" s="8">
        <f t="shared" si="12"/>
        <v>9.7196432147321252E-2</v>
      </c>
      <c r="CA35" s="8">
        <f t="shared" si="12"/>
        <v>7.74797339993155E-2</v>
      </c>
      <c r="CB35" s="8">
        <f t="shared" si="12"/>
        <v>6.4747812477741168E-2</v>
      </c>
      <c r="CC35" s="8">
        <f t="shared" si="12"/>
        <v>0.10053730019387042</v>
      </c>
      <c r="CD35" s="8">
        <f t="shared" si="12"/>
        <v>6.1681016557648641E-2</v>
      </c>
      <c r="CE35" s="8">
        <f t="shared" si="12"/>
        <v>7.3591828020570821E-2</v>
      </c>
      <c r="CF35" s="8">
        <f t="shared" si="12"/>
        <v>0.16337366623187849</v>
      </c>
      <c r="CG35" s="8">
        <f t="shared" si="12"/>
        <v>9.2337207680961292E-2</v>
      </c>
      <c r="CH35" s="8">
        <f t="shared" si="12"/>
        <v>5.9704593004145309E-2</v>
      </c>
      <c r="CI35" s="8">
        <f t="shared" si="12"/>
        <v>0.1036283829790528</v>
      </c>
      <c r="CJ35" s="8">
        <f t="shared" si="12"/>
        <v>0.22711260502948188</v>
      </c>
    </row>
    <row r="36" spans="2:88" x14ac:dyDescent="0.25">
      <c r="B36" s="1"/>
    </row>
    <row r="37" spans="2:88" x14ac:dyDescent="0.25">
      <c r="B37" s="13" t="s">
        <v>1139</v>
      </c>
      <c r="C37" s="11" t="s">
        <v>967</v>
      </c>
      <c r="D37" s="11" t="s">
        <v>968</v>
      </c>
      <c r="E37" s="11" t="s">
        <v>969</v>
      </c>
      <c r="F37" s="11" t="s">
        <v>970</v>
      </c>
      <c r="G37" s="11" t="s">
        <v>971</v>
      </c>
      <c r="H37" s="11" t="s">
        <v>972</v>
      </c>
      <c r="I37" s="11" t="s">
        <v>973</v>
      </c>
      <c r="J37" s="11" t="s">
        <v>974</v>
      </c>
      <c r="K37" s="11" t="s">
        <v>975</v>
      </c>
      <c r="L37" s="11" t="s">
        <v>976</v>
      </c>
      <c r="M37" s="11" t="s">
        <v>977</v>
      </c>
      <c r="N37" s="11" t="s">
        <v>978</v>
      </c>
      <c r="O37" s="11" t="s">
        <v>979</v>
      </c>
      <c r="P37" s="11" t="s">
        <v>980</v>
      </c>
      <c r="Q37" s="11" t="s">
        <v>981</v>
      </c>
      <c r="R37" s="11" t="s">
        <v>982</v>
      </c>
      <c r="S37" s="11" t="s">
        <v>983</v>
      </c>
      <c r="T37" s="11" t="s">
        <v>984</v>
      </c>
      <c r="U37" s="11" t="s">
        <v>985</v>
      </c>
      <c r="V37" s="11" t="s">
        <v>986</v>
      </c>
      <c r="W37" s="11" t="s">
        <v>987</v>
      </c>
      <c r="X37" s="11" t="s">
        <v>988</v>
      </c>
      <c r="Y37" s="11" t="s">
        <v>989</v>
      </c>
      <c r="Z37" s="11" t="s">
        <v>990</v>
      </c>
      <c r="AA37" s="11" t="s">
        <v>991</v>
      </c>
      <c r="AB37" s="11" t="s">
        <v>992</v>
      </c>
      <c r="AC37" s="11" t="s">
        <v>993</v>
      </c>
      <c r="AD37" s="11" t="s">
        <v>994</v>
      </c>
      <c r="AE37" s="11" t="s">
        <v>995</v>
      </c>
      <c r="AF37" s="11" t="s">
        <v>996</v>
      </c>
      <c r="AG37" s="11" t="s">
        <v>997</v>
      </c>
      <c r="AH37" s="11" t="s">
        <v>998</v>
      </c>
      <c r="AI37" s="11" t="s">
        <v>999</v>
      </c>
      <c r="AJ37" s="11" t="s">
        <v>1000</v>
      </c>
      <c r="AK37" s="11" t="s">
        <v>1001</v>
      </c>
      <c r="AL37" s="11" t="s">
        <v>1002</v>
      </c>
      <c r="AM37" s="11" t="s">
        <v>1003</v>
      </c>
      <c r="AN37" s="11" t="s">
        <v>1004</v>
      </c>
      <c r="AO37" s="11" t="s">
        <v>1005</v>
      </c>
      <c r="AP37" s="11" t="s">
        <v>1006</v>
      </c>
      <c r="AQ37" s="11" t="s">
        <v>1007</v>
      </c>
      <c r="AR37" s="11" t="s">
        <v>1008</v>
      </c>
      <c r="AS37" s="11" t="s">
        <v>1009</v>
      </c>
      <c r="AT37" s="11" t="s">
        <v>1010</v>
      </c>
      <c r="AU37" s="11" t="s">
        <v>1011</v>
      </c>
      <c r="AV37" s="11" t="s">
        <v>1012</v>
      </c>
      <c r="AW37" s="11" t="s">
        <v>1013</v>
      </c>
      <c r="AX37" s="11" t="s">
        <v>1014</v>
      </c>
      <c r="AY37" s="11" t="s">
        <v>1015</v>
      </c>
      <c r="AZ37" s="11" t="s">
        <v>1016</v>
      </c>
      <c r="BA37" s="11" t="s">
        <v>1017</v>
      </c>
      <c r="BB37" s="11" t="s">
        <v>1018</v>
      </c>
      <c r="BC37" s="11" t="s">
        <v>1019</v>
      </c>
      <c r="BD37" s="11" t="s">
        <v>1020</v>
      </c>
      <c r="BE37" s="11" t="s">
        <v>1021</v>
      </c>
      <c r="BF37" s="11" t="s">
        <v>1022</v>
      </c>
      <c r="BG37" s="11" t="s">
        <v>1023</v>
      </c>
      <c r="BH37" s="11" t="s">
        <v>1024</v>
      </c>
      <c r="BI37" s="11" t="s">
        <v>1025</v>
      </c>
      <c r="BJ37" s="11" t="s">
        <v>1026</v>
      </c>
      <c r="BK37" s="11" t="s">
        <v>1027</v>
      </c>
      <c r="BL37" s="11" t="s">
        <v>1028</v>
      </c>
      <c r="BM37" s="11" t="s">
        <v>1029</v>
      </c>
      <c r="BN37" s="11" t="s">
        <v>1030</v>
      </c>
      <c r="BO37" s="11" t="s">
        <v>1031</v>
      </c>
      <c r="BP37" s="11" t="s">
        <v>1032</v>
      </c>
      <c r="BQ37" s="11" t="s">
        <v>1033</v>
      </c>
      <c r="BR37" s="11" t="s">
        <v>1034</v>
      </c>
      <c r="BS37" s="11" t="s">
        <v>1035</v>
      </c>
      <c r="BT37" s="11" t="s">
        <v>1036</v>
      </c>
      <c r="BU37" s="11" t="s">
        <v>1037</v>
      </c>
      <c r="BV37" s="11" t="s">
        <v>1038</v>
      </c>
      <c r="BW37" s="11" t="s">
        <v>1039</v>
      </c>
      <c r="BX37" s="11" t="s">
        <v>1040</v>
      </c>
      <c r="BY37" s="11" t="s">
        <v>1041</v>
      </c>
      <c r="BZ37" s="11" t="s">
        <v>1042</v>
      </c>
      <c r="CA37" s="11" t="s">
        <v>1043</v>
      </c>
      <c r="CB37" s="11" t="s">
        <v>1044</v>
      </c>
      <c r="CC37" s="11" t="s">
        <v>1045</v>
      </c>
      <c r="CD37" s="11" t="s">
        <v>1046</v>
      </c>
      <c r="CE37" s="11" t="s">
        <v>1047</v>
      </c>
      <c r="CF37" s="11" t="s">
        <v>1048</v>
      </c>
      <c r="CG37" s="11" t="s">
        <v>1049</v>
      </c>
      <c r="CH37" s="11" t="s">
        <v>1050</v>
      </c>
      <c r="CI37" s="11" t="s">
        <v>1051</v>
      </c>
      <c r="CJ37" s="11" t="s">
        <v>1052</v>
      </c>
    </row>
    <row r="38" spans="2:88" ht="39.6" x14ac:dyDescent="0.25">
      <c r="B38" s="13" t="s">
        <v>1142</v>
      </c>
      <c r="C38" s="12" t="s">
        <v>1053</v>
      </c>
      <c r="D38" s="12" t="s">
        <v>1054</v>
      </c>
      <c r="E38" s="12" t="s">
        <v>1055</v>
      </c>
      <c r="F38" s="12" t="s">
        <v>1056</v>
      </c>
      <c r="G38" s="12" t="s">
        <v>1057</v>
      </c>
      <c r="H38" s="12" t="s">
        <v>1058</v>
      </c>
      <c r="I38" s="12" t="s">
        <v>1059</v>
      </c>
      <c r="J38" s="12" t="s">
        <v>1060</v>
      </c>
      <c r="K38" s="12" t="s">
        <v>1061</v>
      </c>
      <c r="L38" s="12" t="s">
        <v>1062</v>
      </c>
      <c r="M38" s="12" t="s">
        <v>1063</v>
      </c>
      <c r="N38" s="12" t="s">
        <v>1064</v>
      </c>
      <c r="O38" s="12" t="s">
        <v>1065</v>
      </c>
      <c r="P38" s="12" t="s">
        <v>1066</v>
      </c>
      <c r="Q38" s="12" t="s">
        <v>1067</v>
      </c>
      <c r="R38" s="12" t="s">
        <v>1068</v>
      </c>
      <c r="S38" s="12" t="s">
        <v>1069</v>
      </c>
      <c r="T38" s="12" t="s">
        <v>1070</v>
      </c>
      <c r="U38" s="12" t="s">
        <v>1071</v>
      </c>
      <c r="V38" s="12" t="s">
        <v>1072</v>
      </c>
      <c r="W38" s="12" t="s">
        <v>1073</v>
      </c>
      <c r="X38" s="12" t="s">
        <v>1074</v>
      </c>
      <c r="Y38" s="12" t="s">
        <v>1075</v>
      </c>
      <c r="Z38" s="12" t="s">
        <v>1076</v>
      </c>
      <c r="AA38" s="12" t="s">
        <v>1077</v>
      </c>
      <c r="AB38" s="12" t="s">
        <v>1078</v>
      </c>
      <c r="AC38" s="12" t="s">
        <v>1079</v>
      </c>
      <c r="AD38" s="12" t="s">
        <v>1080</v>
      </c>
      <c r="AE38" s="12" t="s">
        <v>1081</v>
      </c>
      <c r="AF38" s="12" t="s">
        <v>1082</v>
      </c>
      <c r="AG38" s="12" t="s">
        <v>1083</v>
      </c>
      <c r="AH38" s="12" t="s">
        <v>1084</v>
      </c>
      <c r="AI38" s="12" t="s">
        <v>1085</v>
      </c>
      <c r="AJ38" s="12" t="s">
        <v>1086</v>
      </c>
      <c r="AK38" s="12" t="s">
        <v>1087</v>
      </c>
      <c r="AL38" s="12" t="s">
        <v>1088</v>
      </c>
      <c r="AM38" s="12" t="s">
        <v>1089</v>
      </c>
      <c r="AN38" s="12" t="s">
        <v>1090</v>
      </c>
      <c r="AO38" s="12" t="s">
        <v>1091</v>
      </c>
      <c r="AP38" s="12" t="s">
        <v>1092</v>
      </c>
      <c r="AQ38" s="12" t="s">
        <v>1093</v>
      </c>
      <c r="AR38" s="12" t="s">
        <v>1094</v>
      </c>
      <c r="AS38" s="12" t="s">
        <v>1095</v>
      </c>
      <c r="AT38" s="12" t="s">
        <v>1096</v>
      </c>
      <c r="AU38" s="12" t="s">
        <v>1097</v>
      </c>
      <c r="AV38" s="12" t="s">
        <v>1098</v>
      </c>
      <c r="AW38" s="12" t="s">
        <v>1099</v>
      </c>
      <c r="AX38" s="12" t="s">
        <v>1100</v>
      </c>
      <c r="AY38" s="12" t="s">
        <v>1101</v>
      </c>
      <c r="AZ38" s="12" t="s">
        <v>1102</v>
      </c>
      <c r="BA38" s="12" t="s">
        <v>1103</v>
      </c>
      <c r="BB38" s="12" t="s">
        <v>1104</v>
      </c>
      <c r="BC38" s="12" t="s">
        <v>1105</v>
      </c>
      <c r="BD38" s="12" t="s">
        <v>1106</v>
      </c>
      <c r="BE38" s="12" t="s">
        <v>1107</v>
      </c>
      <c r="BF38" s="12" t="s">
        <v>1108</v>
      </c>
      <c r="BG38" s="12" t="s">
        <v>1109</v>
      </c>
      <c r="BH38" s="12" t="s">
        <v>1110</v>
      </c>
      <c r="BI38" s="12" t="s">
        <v>1111</v>
      </c>
      <c r="BJ38" s="12" t="s">
        <v>1112</v>
      </c>
      <c r="BK38" s="12" t="s">
        <v>1113</v>
      </c>
      <c r="BL38" s="12" t="s">
        <v>1114</v>
      </c>
      <c r="BM38" s="12" t="s">
        <v>1115</v>
      </c>
      <c r="BN38" s="12" t="s">
        <v>1116</v>
      </c>
      <c r="BO38" s="12" t="s">
        <v>1117</v>
      </c>
      <c r="BP38" s="12" t="s">
        <v>1118</v>
      </c>
      <c r="BQ38" s="12" t="s">
        <v>1119</v>
      </c>
      <c r="BR38" s="12" t="s">
        <v>1120</v>
      </c>
      <c r="BS38" s="12" t="s">
        <v>1121</v>
      </c>
      <c r="BT38" s="12" t="s">
        <v>1122</v>
      </c>
      <c r="BU38" s="12" t="s">
        <v>1123</v>
      </c>
      <c r="BV38" s="12" t="s">
        <v>1124</v>
      </c>
      <c r="BW38" s="12" t="s">
        <v>1125</v>
      </c>
      <c r="BX38" s="12" t="s">
        <v>1126</v>
      </c>
      <c r="BY38" s="12" t="s">
        <v>1127</v>
      </c>
      <c r="BZ38" s="12" t="s">
        <v>1128</v>
      </c>
      <c r="CA38" s="12" t="s">
        <v>1129</v>
      </c>
      <c r="CB38" s="12" t="s">
        <v>1130</v>
      </c>
      <c r="CC38" s="12" t="s">
        <v>1131</v>
      </c>
      <c r="CD38" s="12" t="s">
        <v>1132</v>
      </c>
      <c r="CE38" s="12" t="s">
        <v>1133</v>
      </c>
      <c r="CF38" s="12" t="s">
        <v>1134</v>
      </c>
      <c r="CG38" s="12" t="s">
        <v>1135</v>
      </c>
      <c r="CH38" s="12" t="s">
        <v>1136</v>
      </c>
      <c r="CI38" s="12" t="s">
        <v>1137</v>
      </c>
      <c r="CJ38" s="12" t="s">
        <v>1138</v>
      </c>
    </row>
    <row r="39" spans="2:88" ht="15.6" x14ac:dyDescent="0.35">
      <c r="B39" s="6">
        <v>41882</v>
      </c>
      <c r="C39" s="8">
        <v>0.34535255755859234</v>
      </c>
      <c r="D39" s="8">
        <v>3.7213312699020389E-2</v>
      </c>
      <c r="E39" s="8">
        <v>0.78439205886062302</v>
      </c>
      <c r="F39" s="8">
        <v>0.36725168759913873</v>
      </c>
      <c r="G39" s="8">
        <v>-0.1673368090875432</v>
      </c>
      <c r="H39" s="8">
        <v>-0.17565164766451738</v>
      </c>
      <c r="I39" s="8">
        <v>-0.20142761742511761</v>
      </c>
      <c r="J39" s="8">
        <v>0.11393087690795772</v>
      </c>
      <c r="K39" s="8">
        <v>6.3709405844309522E-2</v>
      </c>
      <c r="L39" s="8">
        <v>4.5092221854369273E-3</v>
      </c>
      <c r="M39" s="8">
        <v>1.3977811814599197E-2</v>
      </c>
      <c r="N39" s="8">
        <v>-0.12613208138851043</v>
      </c>
      <c r="O39" s="8">
        <v>0.28662961204774862</v>
      </c>
      <c r="P39" s="8">
        <v>0.26071080208395442</v>
      </c>
      <c r="Q39" s="8">
        <v>0.16591228168574396</v>
      </c>
      <c r="R39" s="8">
        <v>0.14257097116457518</v>
      </c>
      <c r="S39" s="8">
        <v>-4.814173076113374E-2</v>
      </c>
      <c r="T39" s="8">
        <v>2.4103127717443624E-2</v>
      </c>
      <c r="U39" s="8">
        <v>0.17981687188141604</v>
      </c>
      <c r="V39" s="8">
        <v>0.30992017554572904</v>
      </c>
      <c r="W39" s="8">
        <v>0.29472338383409918</v>
      </c>
      <c r="X39" s="8">
        <v>4.5256917856231052E-2</v>
      </c>
      <c r="Y39" s="8">
        <v>0.15804124766827674</v>
      </c>
      <c r="Z39" s="8">
        <v>0.13457625344515162</v>
      </c>
      <c r="AA39" s="8">
        <v>0.18511118449026187</v>
      </c>
      <c r="AB39" s="8">
        <v>0.11639661656703992</v>
      </c>
      <c r="AC39" s="8">
        <v>0.29301847397620207</v>
      </c>
      <c r="AD39" s="8">
        <v>-0.19005092240825633</v>
      </c>
      <c r="AE39" s="8">
        <v>6.4531696455140453E-2</v>
      </c>
      <c r="AF39" s="8">
        <v>5.8076312204893933E-2</v>
      </c>
      <c r="AG39" s="8">
        <v>0.24828431040362942</v>
      </c>
      <c r="AH39" s="8">
        <v>0.17672787313046867</v>
      </c>
      <c r="AI39" s="8">
        <v>8.1896213721250638E-2</v>
      </c>
      <c r="AJ39" s="8">
        <v>0.2474305912187722</v>
      </c>
      <c r="AK39" s="8">
        <v>6.2113966098292589E-2</v>
      </c>
      <c r="AL39" s="8">
        <v>2.0349742270230967E-2</v>
      </c>
      <c r="AM39" s="8">
        <v>4.1591738352864699E-2</v>
      </c>
      <c r="AN39" s="8">
        <v>-0.10075532351485186</v>
      </c>
      <c r="AO39" s="8">
        <v>9.0966647981594609E-2</v>
      </c>
      <c r="AP39" s="8">
        <v>0.29050288753457837</v>
      </c>
      <c r="AQ39" s="8">
        <v>0.21551091572533798</v>
      </c>
      <c r="AR39" s="8">
        <v>0.17687742750727445</v>
      </c>
      <c r="AS39" s="8">
        <v>5.1212939896796802E-2</v>
      </c>
      <c r="AT39" s="8">
        <v>0.12223054918106269</v>
      </c>
      <c r="AU39" s="8">
        <v>0.11102019362807179</v>
      </c>
      <c r="AV39" s="8">
        <v>0.20950824740405988</v>
      </c>
      <c r="AW39" s="8">
        <v>0.45331443902117347</v>
      </c>
      <c r="AX39" s="8">
        <v>0.11518651742739806</v>
      </c>
      <c r="AY39" s="8">
        <v>0.15453109513598334</v>
      </c>
      <c r="AZ39" s="8">
        <v>0.23550595441134742</v>
      </c>
      <c r="BA39" s="8">
        <v>0.22275981585311325</v>
      </c>
      <c r="BB39" s="8">
        <v>0.18110305052637732</v>
      </c>
      <c r="BC39" s="8">
        <v>0.24009045898682554</v>
      </c>
      <c r="BD39" s="8">
        <v>0.49154295048505209</v>
      </c>
      <c r="BE39" s="8">
        <v>0.15767260840616229</v>
      </c>
      <c r="BF39" s="8">
        <v>0.15260459353008346</v>
      </c>
      <c r="BG39" s="8">
        <v>0.27241070351283042</v>
      </c>
      <c r="BH39" s="8">
        <v>0.26644955762299027</v>
      </c>
      <c r="BI39" s="8">
        <v>7.5022495670350367E-2</v>
      </c>
      <c r="BJ39" s="8">
        <v>0.43912775685873656</v>
      </c>
      <c r="BK39" s="8">
        <v>0.36975190171260452</v>
      </c>
      <c r="BL39" s="8">
        <v>3.7972501209407629E-2</v>
      </c>
      <c r="BM39" s="8">
        <v>0.12158191801404319</v>
      </c>
      <c r="BN39" s="8">
        <v>0.34429284833477042</v>
      </c>
      <c r="BO39" s="8">
        <v>0.40124430538091482</v>
      </c>
      <c r="BP39" s="8">
        <v>0.1340728839982443</v>
      </c>
      <c r="BQ39" s="8">
        <v>0.24542926053813188</v>
      </c>
      <c r="BR39" s="8">
        <v>0.26267452873629921</v>
      </c>
      <c r="BS39" s="8">
        <v>0.14621569182334765</v>
      </c>
      <c r="BT39" s="8">
        <v>-9.1252166006746599E-2</v>
      </c>
      <c r="BU39" s="8">
        <v>0.14291870101391316</v>
      </c>
      <c r="BV39" s="8">
        <v>-9.4556452941159844E-2</v>
      </c>
      <c r="BW39" s="8">
        <v>0.30142264892173193</v>
      </c>
      <c r="BX39" s="8">
        <v>2.3512732466583079E-2</v>
      </c>
      <c r="BY39" s="8">
        <v>0.14946300906865614</v>
      </c>
      <c r="BZ39" s="8">
        <v>0.22327827698520605</v>
      </c>
      <c r="CA39" s="8">
        <v>0.34373124082920203</v>
      </c>
      <c r="CB39" s="8">
        <v>0.44507433320165768</v>
      </c>
      <c r="CC39" s="8">
        <v>3.9293543183214652E-2</v>
      </c>
      <c r="CD39" s="8">
        <v>0.20023692031304388</v>
      </c>
      <c r="CE39" s="8">
        <v>0.14686909066176579</v>
      </c>
      <c r="CF39" s="8">
        <v>0.14155778154031856</v>
      </c>
      <c r="CG39" s="8">
        <v>2.2556112698624002E-2</v>
      </c>
      <c r="CH39" s="8">
        <v>-0.20172366515099893</v>
      </c>
      <c r="CI39" s="8">
        <v>-1.0017291626894752E-2</v>
      </c>
      <c r="CJ39" s="8">
        <v>0.35435993130635268</v>
      </c>
    </row>
    <row r="40" spans="2:88" ht="15.6" x14ac:dyDescent="0.35">
      <c r="B40" s="6">
        <v>41912</v>
      </c>
      <c r="C40" s="8">
        <v>0.4639202753916693</v>
      </c>
      <c r="D40" s="8">
        <v>0.19919666615440218</v>
      </c>
      <c r="E40" s="8">
        <v>0.70228995049966614</v>
      </c>
      <c r="F40" s="8">
        <v>0.36305113116236826</v>
      </c>
      <c r="G40" s="8">
        <v>-8.659764369405297E-2</v>
      </c>
      <c r="H40" s="8">
        <v>-0.21891785972580499</v>
      </c>
      <c r="I40" s="8">
        <v>-0.1157878477219033</v>
      </c>
      <c r="J40" s="8">
        <v>0.2261900734349985</v>
      </c>
      <c r="K40" s="8">
        <v>-1.8215585580722837E-2</v>
      </c>
      <c r="L40" s="8">
        <v>4.9880776101153636E-2</v>
      </c>
      <c r="M40" s="8">
        <v>0.18298449599315392</v>
      </c>
      <c r="N40" s="8">
        <v>-0.18122112684296593</v>
      </c>
      <c r="O40" s="8">
        <v>0.41150758732438075</v>
      </c>
      <c r="P40" s="8">
        <v>0.23651101849138481</v>
      </c>
      <c r="Q40" s="8">
        <v>0.21431204586324734</v>
      </c>
      <c r="R40" s="8">
        <v>0.15322092074295693</v>
      </c>
      <c r="S40" s="8">
        <v>5.3705159909420541E-2</v>
      </c>
      <c r="T40" s="8">
        <v>7.6773034737530538E-5</v>
      </c>
      <c r="U40" s="8">
        <v>0.23799679685486602</v>
      </c>
      <c r="V40" s="8">
        <v>0.28824895466372763</v>
      </c>
      <c r="W40" s="8">
        <v>0.16687802785416284</v>
      </c>
      <c r="X40" s="8">
        <v>9.5335127618123558E-2</v>
      </c>
      <c r="Y40" s="8">
        <v>0.17200485161701479</v>
      </c>
      <c r="Z40" s="8">
        <v>0.22636387414807804</v>
      </c>
      <c r="AA40" s="8">
        <v>0.2595857940205476</v>
      </c>
      <c r="AB40" s="8">
        <v>-3.1352880522803822E-3</v>
      </c>
      <c r="AC40" s="8">
        <v>0.3221116204407094</v>
      </c>
      <c r="AD40" s="8">
        <v>-0.16092507118707203</v>
      </c>
      <c r="AE40" s="8">
        <v>0.13512102323725375</v>
      </c>
      <c r="AF40" s="8">
        <v>8.8006341091020651E-2</v>
      </c>
      <c r="AG40" s="8">
        <v>0.30675802988667905</v>
      </c>
      <c r="AH40" s="8">
        <v>0.14223724147997602</v>
      </c>
      <c r="AI40" s="8">
        <v>0.11611671926413529</v>
      </c>
      <c r="AJ40" s="8">
        <v>6.6706745799376396E-2</v>
      </c>
      <c r="AK40" s="8">
        <v>4.0337326200222921E-2</v>
      </c>
      <c r="AL40" s="8">
        <v>-9.079166212484167E-3</v>
      </c>
      <c r="AM40" s="8">
        <v>2.8637085462348489E-2</v>
      </c>
      <c r="AN40" s="8">
        <v>-8.6447841457471863E-2</v>
      </c>
      <c r="AO40" s="8">
        <v>0.1537211176920999</v>
      </c>
      <c r="AP40" s="8">
        <v>0.38013874184516583</v>
      </c>
      <c r="AQ40" s="8">
        <v>0.32420087519973961</v>
      </c>
      <c r="AR40" s="8">
        <v>0.20899651881274511</v>
      </c>
      <c r="AS40" s="8">
        <v>7.150610675528879E-2</v>
      </c>
      <c r="AT40" s="8">
        <v>0.14647531564242094</v>
      </c>
      <c r="AU40" s="8">
        <v>0.19611004288751099</v>
      </c>
      <c r="AV40" s="8">
        <v>0.33023315969579942</v>
      </c>
      <c r="AW40" s="8">
        <v>0.51552292053117077</v>
      </c>
      <c r="AX40" s="8">
        <v>5.6953454197844894E-2</v>
      </c>
      <c r="AY40" s="8">
        <v>0.13588466430206869</v>
      </c>
      <c r="AZ40" s="8">
        <v>0.2658740543506084</v>
      </c>
      <c r="BA40" s="8">
        <v>0.23634581668364468</v>
      </c>
      <c r="BB40" s="8">
        <v>0.15864892131139652</v>
      </c>
      <c r="BC40" s="8">
        <v>0.24461699336442272</v>
      </c>
      <c r="BD40" s="8">
        <v>0.5784061870065047</v>
      </c>
      <c r="BE40" s="8">
        <v>0.28275388148309166</v>
      </c>
      <c r="BF40" s="8">
        <v>0.23359486487635084</v>
      </c>
      <c r="BG40" s="8">
        <v>0.23778481070415775</v>
      </c>
      <c r="BH40" s="8">
        <v>0.36185551349267669</v>
      </c>
      <c r="BI40" s="8">
        <v>0.16020145160975011</v>
      </c>
      <c r="BJ40" s="8">
        <v>0.50681003362779886</v>
      </c>
      <c r="BK40" s="8">
        <v>0.40040951216228299</v>
      </c>
      <c r="BL40" s="8">
        <v>0.13455093037915283</v>
      </c>
      <c r="BM40" s="8">
        <v>0.18478162699990089</v>
      </c>
      <c r="BN40" s="8">
        <v>0.46382185779635332</v>
      </c>
      <c r="BO40" s="8">
        <v>0.36717139362972334</v>
      </c>
      <c r="BP40" s="8">
        <v>0.27535850989076999</v>
      </c>
      <c r="BQ40" s="8">
        <v>0.32378799341955877</v>
      </c>
      <c r="BR40" s="8">
        <v>0.36212754654898338</v>
      </c>
      <c r="BS40" s="8">
        <v>0.23060473892312583</v>
      </c>
      <c r="BT40" s="8">
        <v>-9.7209462066959296E-2</v>
      </c>
      <c r="BU40" s="8">
        <v>0.21342032421654625</v>
      </c>
      <c r="BV40" s="8">
        <v>-0.11064070753219284</v>
      </c>
      <c r="BW40" s="8">
        <v>0.31420170418447124</v>
      </c>
      <c r="BX40" s="8">
        <v>-7.6102433056663712E-2</v>
      </c>
      <c r="BY40" s="8">
        <v>0.10559386382121501</v>
      </c>
      <c r="BZ40" s="8">
        <v>0.23956912419161258</v>
      </c>
      <c r="CA40" s="8">
        <v>0.41017869764154441</v>
      </c>
      <c r="CB40" s="8">
        <v>0.51386088307994715</v>
      </c>
      <c r="CC40" s="8">
        <v>0.20594040527317878</v>
      </c>
      <c r="CD40" s="8">
        <v>0.16176140225778041</v>
      </c>
      <c r="CE40" s="8">
        <v>0.16814496806996038</v>
      </c>
      <c r="CF40" s="8">
        <v>0.40527105392819024</v>
      </c>
      <c r="CG40" s="8">
        <v>0.17316145539058928</v>
      </c>
      <c r="CH40" s="8">
        <v>-0.19611376629648528</v>
      </c>
      <c r="CI40" s="8">
        <v>5.733063243061455E-2</v>
      </c>
      <c r="CJ40" s="8">
        <v>0.49557876111472615</v>
      </c>
    </row>
    <row r="41" spans="2:88" ht="15.6" x14ac:dyDescent="0.35">
      <c r="B41" s="6">
        <v>41943</v>
      </c>
      <c r="C41" s="8">
        <v>0.44163999414116473</v>
      </c>
      <c r="D41" s="8">
        <v>0.30325351969383124</v>
      </c>
      <c r="E41" s="8">
        <v>0.52520471211826436</v>
      </c>
      <c r="F41" s="8">
        <v>0.39311525708701983</v>
      </c>
      <c r="G41" s="8">
        <v>6.6180059754951948E-2</v>
      </c>
      <c r="H41" s="8">
        <v>-0.12750521354289959</v>
      </c>
      <c r="I41" s="8">
        <v>4.6780243028272939E-3</v>
      </c>
      <c r="J41" s="8">
        <v>0.23889478998856012</v>
      </c>
      <c r="K41" s="8">
        <v>0.16535510799490541</v>
      </c>
      <c r="L41" s="8">
        <v>0.25999659083989524</v>
      </c>
      <c r="M41" s="8">
        <v>0.29273496155856144</v>
      </c>
      <c r="N41" s="8">
        <v>-0.14882921878246602</v>
      </c>
      <c r="O41" s="8">
        <v>0.28256075174293527</v>
      </c>
      <c r="P41" s="8">
        <v>0.21026755943132228</v>
      </c>
      <c r="Q41" s="8">
        <v>0.26546143870914274</v>
      </c>
      <c r="R41" s="8">
        <v>0.1407953234153001</v>
      </c>
      <c r="S41" s="8">
        <v>0.16202942316736776</v>
      </c>
      <c r="T41" s="8">
        <v>6.8092040532112255E-3</v>
      </c>
      <c r="U41" s="8">
        <v>0.24684254488559423</v>
      </c>
      <c r="V41" s="8">
        <v>0.28141445898405021</v>
      </c>
      <c r="W41" s="8">
        <v>0.19968979144211579</v>
      </c>
      <c r="X41" s="8">
        <v>0.13338600568388229</v>
      </c>
      <c r="Y41" s="8">
        <v>0.17848571591832382</v>
      </c>
      <c r="Z41" s="8">
        <v>0.22605348025321215</v>
      </c>
      <c r="AA41" s="8">
        <v>0.24864300153707958</v>
      </c>
      <c r="AB41" s="8">
        <v>-5.9183751686259795E-3</v>
      </c>
      <c r="AC41" s="8">
        <v>0.31974254671182367</v>
      </c>
      <c r="AD41" s="8">
        <v>-8.5214295771612422E-2</v>
      </c>
      <c r="AE41" s="8">
        <v>0.18825320265331474</v>
      </c>
      <c r="AF41" s="8">
        <v>0.20584398600867052</v>
      </c>
      <c r="AG41" s="8">
        <v>0.2440426537034131</v>
      </c>
      <c r="AH41" s="8">
        <v>8.4030350990834835E-2</v>
      </c>
      <c r="AI41" s="8">
        <v>0.20795150812334107</v>
      </c>
      <c r="AJ41" s="8">
        <v>1.069417243277433E-2</v>
      </c>
      <c r="AK41" s="8">
        <v>2.9841542923406759E-2</v>
      </c>
      <c r="AL41" s="8">
        <v>-2.9674719190546671E-2</v>
      </c>
      <c r="AM41" s="8">
        <v>5.4353518255653828E-2</v>
      </c>
      <c r="AN41" s="8">
        <v>-2.5362608519680186E-2</v>
      </c>
      <c r="AO41" s="8">
        <v>0.13439756233912883</v>
      </c>
      <c r="AP41" s="8">
        <v>0.33388669284449662</v>
      </c>
      <c r="AQ41" s="8">
        <v>0.30710917537104238</v>
      </c>
      <c r="AR41" s="8">
        <v>0.18375543934992691</v>
      </c>
      <c r="AS41" s="8">
        <v>7.9390444052705997E-2</v>
      </c>
      <c r="AT41" s="8">
        <v>0.14056095037152455</v>
      </c>
      <c r="AU41" s="8">
        <v>0.1719281819191667</v>
      </c>
      <c r="AV41" s="8">
        <v>0.23690882505598854</v>
      </c>
      <c r="AW41" s="8">
        <v>0.43376396529295408</v>
      </c>
      <c r="AX41" s="8">
        <v>5.4647348327290492E-2</v>
      </c>
      <c r="AY41" s="8">
        <v>6.4166805389565762E-2</v>
      </c>
      <c r="AZ41" s="8">
        <v>0.22702730632479212</v>
      </c>
      <c r="BA41" s="8">
        <v>0.26671871687667881</v>
      </c>
      <c r="BB41" s="8">
        <v>8.3554270719448723E-2</v>
      </c>
      <c r="BC41" s="8">
        <v>0.19773349288633021</v>
      </c>
      <c r="BD41" s="8">
        <v>0.45191782920655915</v>
      </c>
      <c r="BE41" s="8">
        <v>0.31695079637879131</v>
      </c>
      <c r="BF41" s="8">
        <v>0.18525736538809168</v>
      </c>
      <c r="BG41" s="8">
        <v>0.19170164706447509</v>
      </c>
      <c r="BH41" s="8">
        <v>0.35633411658238168</v>
      </c>
      <c r="BI41" s="8">
        <v>9.2782438507309814E-2</v>
      </c>
      <c r="BJ41" s="8">
        <v>0.46434724351864176</v>
      </c>
      <c r="BK41" s="8">
        <v>0.38349207614860975</v>
      </c>
      <c r="BL41" s="8">
        <v>0.21058751831888695</v>
      </c>
      <c r="BM41" s="8">
        <v>0.34233350814823565</v>
      </c>
      <c r="BN41" s="8">
        <v>0.40647779397767247</v>
      </c>
      <c r="BO41" s="8">
        <v>0.32265945312298133</v>
      </c>
      <c r="BP41" s="8">
        <v>0.26771453682949264</v>
      </c>
      <c r="BQ41" s="8">
        <v>0.27824433894922584</v>
      </c>
      <c r="BR41" s="8">
        <v>0.3375968163780963</v>
      </c>
      <c r="BS41" s="8">
        <v>0.33130229397488448</v>
      </c>
      <c r="BT41" s="8">
        <v>0.12419401643787659</v>
      </c>
      <c r="BU41" s="8">
        <v>0.31098639108372073</v>
      </c>
      <c r="BV41" s="8">
        <v>8.006371096750646E-2</v>
      </c>
      <c r="BW41" s="8">
        <v>0.39846267459879242</v>
      </c>
      <c r="BX41" s="8">
        <v>7.7473955436283715E-2</v>
      </c>
      <c r="BY41" s="8">
        <v>0.2177807308384776</v>
      </c>
      <c r="BZ41" s="8">
        <v>0.31732159016921696</v>
      </c>
      <c r="CA41" s="8">
        <v>0.44740182915456023</v>
      </c>
      <c r="CB41" s="8">
        <v>0.45272490326227177</v>
      </c>
      <c r="CC41" s="8">
        <v>8.6613754385645988E-2</v>
      </c>
      <c r="CD41" s="8">
        <v>0.11411519305689199</v>
      </c>
      <c r="CE41" s="8">
        <v>0.14762636133692189</v>
      </c>
      <c r="CF41" s="8">
        <v>0.50688660358023641</v>
      </c>
      <c r="CG41" s="8">
        <v>0.12110064299039811</v>
      </c>
      <c r="CH41" s="8">
        <v>-2.9796834865926079E-2</v>
      </c>
      <c r="CI41" s="8">
        <v>0.12313176528132549</v>
      </c>
      <c r="CJ41" s="8">
        <v>0.45010687273223166</v>
      </c>
    </row>
    <row r="42" spans="2:88" ht="15.6" x14ac:dyDescent="0.35">
      <c r="B42" s="6">
        <v>41973</v>
      </c>
      <c r="C42" s="8">
        <v>0.41779806601674202</v>
      </c>
      <c r="D42" s="8">
        <v>0.39379129163309312</v>
      </c>
      <c r="E42" s="8">
        <v>0.35550738254405162</v>
      </c>
      <c r="F42" s="8">
        <v>0.30920306689954424</v>
      </c>
      <c r="G42" s="8">
        <v>0.18008572044401164</v>
      </c>
      <c r="H42" s="8">
        <v>3.6336140424512324E-2</v>
      </c>
      <c r="I42" s="8">
        <v>0.12097623300145217</v>
      </c>
      <c r="J42" s="8">
        <v>0.29458702357477862</v>
      </c>
      <c r="K42" s="8">
        <v>0.50738482183782707</v>
      </c>
      <c r="L42" s="8">
        <v>0.38832233253086096</v>
      </c>
      <c r="M42" s="8">
        <v>0.36957312254183627</v>
      </c>
      <c r="N42" s="8">
        <v>1.5345284649914578E-2</v>
      </c>
      <c r="O42" s="8">
        <v>0.33902593536880221</v>
      </c>
      <c r="P42" s="8">
        <v>0.2342257202815817</v>
      </c>
      <c r="Q42" s="8">
        <v>0.257748464143703</v>
      </c>
      <c r="R42" s="8">
        <v>0.18199117934040326</v>
      </c>
      <c r="S42" s="8">
        <v>0.256811932544807</v>
      </c>
      <c r="T42" s="8">
        <v>5.9073011247136376E-2</v>
      </c>
      <c r="U42" s="8">
        <v>0.25139037793171737</v>
      </c>
      <c r="V42" s="8">
        <v>0.29806155603930667</v>
      </c>
      <c r="W42" s="8">
        <v>3.4223883507500635E-2</v>
      </c>
      <c r="X42" s="8">
        <v>0.21152708580863638</v>
      </c>
      <c r="Y42" s="8">
        <v>0.23244960097622983</v>
      </c>
      <c r="Z42" s="8">
        <v>0.16486139134814035</v>
      </c>
      <c r="AA42" s="8">
        <v>0.28674656400586551</v>
      </c>
      <c r="AB42" s="8">
        <v>6.4775401359016452E-2</v>
      </c>
      <c r="AC42" s="8">
        <v>0.26596633432697575</v>
      </c>
      <c r="AD42" s="8">
        <v>7.7962455034122038E-2</v>
      </c>
      <c r="AE42" s="8">
        <v>0.26100141904917612</v>
      </c>
      <c r="AF42" s="8">
        <v>0.23423588549413973</v>
      </c>
      <c r="AG42" s="8">
        <v>0.19341302180048525</v>
      </c>
      <c r="AH42" s="8">
        <v>5.9489699006950315E-2</v>
      </c>
      <c r="AI42" s="8">
        <v>0.23573938659385479</v>
      </c>
      <c r="AJ42" s="8">
        <v>8.9252277805810989E-3</v>
      </c>
      <c r="AK42" s="8">
        <v>4.0693576872185009E-3</v>
      </c>
      <c r="AL42" s="8">
        <v>5.0116812989680931E-2</v>
      </c>
      <c r="AM42" s="8">
        <v>5.8812513654929011E-2</v>
      </c>
      <c r="AN42" s="8">
        <v>4.0888014410593192E-2</v>
      </c>
      <c r="AO42" s="8">
        <v>7.8759933983559988E-2</v>
      </c>
      <c r="AP42" s="8">
        <v>0.24370947557662839</v>
      </c>
      <c r="AQ42" s="8">
        <v>0.23995111214190154</v>
      </c>
      <c r="AR42" s="8">
        <v>0.20800935176973212</v>
      </c>
      <c r="AS42" s="8">
        <v>4.8461343260117348E-2</v>
      </c>
      <c r="AT42" s="8">
        <v>0.15289422340613831</v>
      </c>
      <c r="AU42" s="8">
        <v>0.18409531492587738</v>
      </c>
      <c r="AV42" s="8">
        <v>0.1968459807539174</v>
      </c>
      <c r="AW42" s="8">
        <v>0.39285494517237834</v>
      </c>
      <c r="AX42" s="8">
        <v>9.845670735885366E-2</v>
      </c>
      <c r="AY42" s="8">
        <v>2.4449455840070508E-2</v>
      </c>
      <c r="AZ42" s="8">
        <v>0.14342119079696983</v>
      </c>
      <c r="BA42" s="8">
        <v>0.11266321041968672</v>
      </c>
      <c r="BB42" s="8">
        <v>3.8258577059560386E-2</v>
      </c>
      <c r="BC42" s="8">
        <v>0.21738384247660056</v>
      </c>
      <c r="BD42" s="8">
        <v>0.42989504158312442</v>
      </c>
      <c r="BE42" s="8">
        <v>0.49486429237648483</v>
      </c>
      <c r="BF42" s="8">
        <v>0.14855047953743666</v>
      </c>
      <c r="BG42" s="8">
        <v>0.1654955455752721</v>
      </c>
      <c r="BH42" s="8">
        <v>0.23178545421156943</v>
      </c>
      <c r="BI42" s="8">
        <v>0.1278114013667726</v>
      </c>
      <c r="BJ42" s="8">
        <v>0.4025353857583796</v>
      </c>
      <c r="BK42" s="8">
        <v>0.30652795358210294</v>
      </c>
      <c r="BL42" s="8">
        <v>0.18244308241599375</v>
      </c>
      <c r="BM42" s="8">
        <v>0.3700709765113569</v>
      </c>
      <c r="BN42" s="8">
        <v>0.48592802837509336</v>
      </c>
      <c r="BO42" s="8">
        <v>0.28828781149034599</v>
      </c>
      <c r="BP42" s="8">
        <v>0.33723417095104918</v>
      </c>
      <c r="BQ42" s="8">
        <v>0.37028330498246365</v>
      </c>
      <c r="BR42" s="8">
        <v>0.44203748908220386</v>
      </c>
      <c r="BS42" s="8">
        <v>0.3574566939511068</v>
      </c>
      <c r="BT42" s="8">
        <v>0.18994967483827407</v>
      </c>
      <c r="BU42" s="8">
        <v>0.34554341443808528</v>
      </c>
      <c r="BV42" s="8">
        <v>0.15971123114751967</v>
      </c>
      <c r="BW42" s="8">
        <v>0.31377642614306084</v>
      </c>
      <c r="BX42" s="8">
        <v>6.7950204440353199E-2</v>
      </c>
      <c r="BY42" s="8">
        <v>0.15113201450796646</v>
      </c>
      <c r="BZ42" s="8">
        <v>0.31510572580352336</v>
      </c>
      <c r="CA42" s="8">
        <v>0.43960923344248826</v>
      </c>
      <c r="CB42" s="8">
        <v>0.3508530615766115</v>
      </c>
      <c r="CC42" s="8">
        <v>0.30008465980809368</v>
      </c>
      <c r="CD42" s="8">
        <v>5.7851690267409474E-2</v>
      </c>
      <c r="CE42" s="8">
        <v>0.14074343989412211</v>
      </c>
      <c r="CF42" s="8">
        <v>0.22396631778921519</v>
      </c>
      <c r="CG42" s="8">
        <v>0.12908779336532231</v>
      </c>
      <c r="CH42" s="8">
        <v>1.7208500764180415E-2</v>
      </c>
      <c r="CI42" s="8">
        <v>0.32158444573413925</v>
      </c>
      <c r="CJ42" s="8">
        <v>0.41283547149615302</v>
      </c>
    </row>
    <row r="43" spans="2:88" ht="15.6" x14ac:dyDescent="0.35">
      <c r="B43" s="6">
        <v>42004</v>
      </c>
      <c r="C43" s="8">
        <v>0.47996904170214333</v>
      </c>
      <c r="D43" s="8">
        <v>0.34792316196939704</v>
      </c>
      <c r="E43" s="8">
        <v>0.27542047591468388</v>
      </c>
      <c r="F43" s="8">
        <v>0.25592119668407926</v>
      </c>
      <c r="G43" s="8">
        <v>0.17840989439895052</v>
      </c>
      <c r="H43" s="8">
        <v>6.8512459138661996E-2</v>
      </c>
      <c r="I43" s="8">
        <v>9.2609936697032168E-3</v>
      </c>
      <c r="J43" s="8">
        <v>5.7258785813626166E-2</v>
      </c>
      <c r="K43" s="8">
        <v>0.37409043926488184</v>
      </c>
      <c r="L43" s="8">
        <v>0.50947894519732906</v>
      </c>
      <c r="M43" s="8">
        <v>0.3352345935643154</v>
      </c>
      <c r="N43" s="8">
        <v>3.3582049933590335E-3</v>
      </c>
      <c r="O43" s="8">
        <v>0.20473210404787653</v>
      </c>
      <c r="P43" s="8">
        <v>0.19156414958930312</v>
      </c>
      <c r="Q43" s="8">
        <v>0.23344877955365456</v>
      </c>
      <c r="R43" s="8">
        <v>0.14553664343505393</v>
      </c>
      <c r="S43" s="8">
        <v>0.21579295324588102</v>
      </c>
      <c r="T43" s="8">
        <v>1.0129319035715451E-2</v>
      </c>
      <c r="U43" s="8">
        <v>0.15518809831846611</v>
      </c>
      <c r="V43" s="8">
        <v>0.21541344468996046</v>
      </c>
      <c r="W43" s="8">
        <v>-7.1259669687197907E-2</v>
      </c>
      <c r="X43" s="8">
        <v>0.17252229434486513</v>
      </c>
      <c r="Y43" s="8">
        <v>0.16181388944023842</v>
      </c>
      <c r="Z43" s="8">
        <v>0.10309352840588094</v>
      </c>
      <c r="AA43" s="8">
        <v>0.2048770038069517</v>
      </c>
      <c r="AB43" s="8">
        <v>4.4424839125666367E-2</v>
      </c>
      <c r="AC43" s="8">
        <v>8.785715317927334E-2</v>
      </c>
      <c r="AD43" s="8">
        <v>-2.0912792093612793E-3</v>
      </c>
      <c r="AE43" s="8">
        <v>0.21832348461528911</v>
      </c>
      <c r="AF43" s="8">
        <v>0.2109448479025085</v>
      </c>
      <c r="AG43" s="8">
        <v>7.3536708990702082E-2</v>
      </c>
      <c r="AH43" s="8">
        <v>7.407197138495164E-2</v>
      </c>
      <c r="AI43" s="8">
        <v>0.1815650807791265</v>
      </c>
      <c r="AJ43" s="8">
        <v>-6.3403994171937456E-2</v>
      </c>
      <c r="AK43" s="8">
        <v>-2.5791210482314243E-2</v>
      </c>
      <c r="AL43" s="8">
        <v>6.8217016178999225E-3</v>
      </c>
      <c r="AM43" s="8">
        <v>5.0826260033917589E-2</v>
      </c>
      <c r="AN43" s="8">
        <v>0.11493441852816762</v>
      </c>
      <c r="AO43" s="8">
        <v>5.3741518996934017E-2</v>
      </c>
      <c r="AP43" s="8">
        <v>0.21675531997766492</v>
      </c>
      <c r="AQ43" s="8">
        <v>0.24454985207480487</v>
      </c>
      <c r="AR43" s="8">
        <v>0.39308027403471374</v>
      </c>
      <c r="AS43" s="8">
        <v>2.2622314657799413E-2</v>
      </c>
      <c r="AT43" s="8">
        <v>0.19659082445989493</v>
      </c>
      <c r="AU43" s="8">
        <v>0.21338854429560167</v>
      </c>
      <c r="AV43" s="8">
        <v>9.5516655761891708E-2</v>
      </c>
      <c r="AW43" s="8">
        <v>0.30376795049812932</v>
      </c>
      <c r="AX43" s="8">
        <v>9.8122408453738555E-2</v>
      </c>
      <c r="AY43" s="8">
        <v>7.1623906817239208E-2</v>
      </c>
      <c r="AZ43" s="8">
        <v>0.19973204527213936</v>
      </c>
      <c r="BA43" s="8">
        <v>9.0412625254268311E-2</v>
      </c>
      <c r="BB43" s="8">
        <v>8.1113648355250728E-2</v>
      </c>
      <c r="BC43" s="8">
        <v>0.25546805020021385</v>
      </c>
      <c r="BD43" s="8">
        <v>0.39875654264265925</v>
      </c>
      <c r="BE43" s="8">
        <v>0.53634919555650751</v>
      </c>
      <c r="BF43" s="8">
        <v>0.10659441756538413</v>
      </c>
      <c r="BG43" s="8">
        <v>0.20717757654863436</v>
      </c>
      <c r="BH43" s="8">
        <v>0.20545020061504515</v>
      </c>
      <c r="BI43" s="8">
        <v>4.748684143362096E-2</v>
      </c>
      <c r="BJ43" s="8">
        <v>0.17937598610695668</v>
      </c>
      <c r="BK43" s="8">
        <v>0.1980436766016897</v>
      </c>
      <c r="BL43" s="8">
        <v>0.10340330764375985</v>
      </c>
      <c r="BM43" s="8">
        <v>0.48065737239784312</v>
      </c>
      <c r="BN43" s="8">
        <v>0.66935657217260813</v>
      </c>
      <c r="BO43" s="8">
        <v>0.15818150638095252</v>
      </c>
      <c r="BP43" s="8">
        <v>0.35197359908638121</v>
      </c>
      <c r="BQ43" s="8">
        <v>0.33600014004502676</v>
      </c>
      <c r="BR43" s="8">
        <v>0.43906383505251162</v>
      </c>
      <c r="BS43" s="8">
        <v>0.17535225437523413</v>
      </c>
      <c r="BT43" s="8">
        <v>0.10451657480761811</v>
      </c>
      <c r="BU43" s="8">
        <v>0.23857992010097168</v>
      </c>
      <c r="BV43" s="8">
        <v>0.10375591876727962</v>
      </c>
      <c r="BW43" s="8">
        <v>0.16994337947433574</v>
      </c>
      <c r="BX43" s="8">
        <v>7.2465231599887811E-2</v>
      </c>
      <c r="BY43" s="8">
        <v>4.0085737346011618E-2</v>
      </c>
      <c r="BZ43" s="8">
        <v>0.21077156639833475</v>
      </c>
      <c r="CA43" s="8">
        <v>0.45524937248384856</v>
      </c>
      <c r="CB43" s="8">
        <v>0.22689216624475103</v>
      </c>
      <c r="CC43" s="8">
        <v>0.19744215896521261</v>
      </c>
      <c r="CD43" s="8">
        <v>5.5968119504020461E-2</v>
      </c>
      <c r="CE43" s="8">
        <v>0.13579690689623386</v>
      </c>
      <c r="CF43" s="8">
        <v>0.13117478456946641</v>
      </c>
      <c r="CG43" s="8">
        <v>0.14427891400744483</v>
      </c>
      <c r="CH43" s="8">
        <v>3.7872028541264043E-2</v>
      </c>
      <c r="CI43" s="8">
        <v>0.26234141858284205</v>
      </c>
      <c r="CJ43" s="8">
        <v>0.6328095623436838</v>
      </c>
    </row>
    <row r="44" spans="2:88" ht="15.6" x14ac:dyDescent="0.35">
      <c r="B44" s="6">
        <v>42035</v>
      </c>
      <c r="C44" s="8">
        <v>0.66397360471465261</v>
      </c>
      <c r="D44" s="8">
        <v>0.56681749120164682</v>
      </c>
      <c r="E44" s="8">
        <v>0.36477392949971477</v>
      </c>
      <c r="F44" s="8">
        <v>0.2992527263712812</v>
      </c>
      <c r="G44" s="8">
        <v>0.39598140060617765</v>
      </c>
      <c r="H44" s="8">
        <v>0.15188749215689956</v>
      </c>
      <c r="I44" s="8">
        <v>0.4691963365482138</v>
      </c>
      <c r="J44" s="8">
        <v>0.29555829657236254</v>
      </c>
      <c r="K44" s="8">
        <v>0.19169027597851582</v>
      </c>
      <c r="L44" s="8">
        <v>0.75686706180876817</v>
      </c>
      <c r="M44" s="8">
        <v>0.54471383068972712</v>
      </c>
      <c r="N44" s="8">
        <v>-9.2374798406001907E-2</v>
      </c>
      <c r="O44" s="8">
        <v>0.31164650769143126</v>
      </c>
      <c r="P44" s="8">
        <v>0.16763712020720842</v>
      </c>
      <c r="Q44" s="8">
        <v>0.5550959125688345</v>
      </c>
      <c r="R44" s="8">
        <v>0.12583973744839153</v>
      </c>
      <c r="S44" s="8">
        <v>0.23057105071846506</v>
      </c>
      <c r="T44" s="8">
        <v>0.13151714762601724</v>
      </c>
      <c r="U44" s="8">
        <v>0.31780159718326223</v>
      </c>
      <c r="V44" s="8">
        <v>0.2444738365388342</v>
      </c>
      <c r="W44" s="8">
        <v>-0.28974608591883821</v>
      </c>
      <c r="X44" s="8">
        <v>0.21367387614431574</v>
      </c>
      <c r="Y44" s="8">
        <v>0.2207758071996013</v>
      </c>
      <c r="Z44" s="8">
        <v>0.13504266952173066</v>
      </c>
      <c r="AA44" s="8">
        <v>0.22717426651434663</v>
      </c>
      <c r="AB44" s="8">
        <v>-5.4043821219198825E-2</v>
      </c>
      <c r="AC44" s="8">
        <v>0.10818121831600178</v>
      </c>
      <c r="AD44" s="8">
        <v>2.1939627269185531E-2</v>
      </c>
      <c r="AE44" s="8">
        <v>0.5817139003145716</v>
      </c>
      <c r="AF44" s="8">
        <v>0.26674833327579534</v>
      </c>
      <c r="AG44" s="8">
        <v>0.23827124193823349</v>
      </c>
      <c r="AH44" s="8">
        <v>0.3381070911106871</v>
      </c>
      <c r="AI44" s="8">
        <v>0.20553317963643139</v>
      </c>
      <c r="AJ44" s="8">
        <v>0.1603457648192457</v>
      </c>
      <c r="AK44" s="8">
        <v>-3.2981247547445837E-2</v>
      </c>
      <c r="AL44" s="8">
        <v>2.8933485646125471E-2</v>
      </c>
      <c r="AM44" s="8">
        <v>0.19490028487038799</v>
      </c>
      <c r="AN44" s="8">
        <v>0.1198529085330427</v>
      </c>
      <c r="AO44" s="8">
        <v>0.10994716593441674</v>
      </c>
      <c r="AP44" s="8">
        <v>0.29392586742873256</v>
      </c>
      <c r="AQ44" s="8">
        <v>0.34674900986619822</v>
      </c>
      <c r="AR44" s="8">
        <v>0.56636385729515326</v>
      </c>
      <c r="AS44" s="8">
        <v>0.15062124186324896</v>
      </c>
      <c r="AT44" s="8">
        <v>0.42823502750909925</v>
      </c>
      <c r="AU44" s="8">
        <v>0.24434963151428582</v>
      </c>
      <c r="AV44" s="8">
        <v>0.11197475483081434</v>
      </c>
      <c r="AW44" s="8">
        <v>0.37959679598483198</v>
      </c>
      <c r="AX44" s="8">
        <v>0.14958819011810387</v>
      </c>
      <c r="AY44" s="8">
        <v>0.1410895654160334</v>
      </c>
      <c r="AZ44" s="8">
        <v>0.30203052278022036</v>
      </c>
      <c r="BA44" s="8">
        <v>0.24494654138912453</v>
      </c>
      <c r="BB44" s="8">
        <v>0.13993367819570601</v>
      </c>
      <c r="BC44" s="8">
        <v>0.50935217452825254</v>
      </c>
      <c r="BD44" s="8">
        <v>0.55225428138243116</v>
      </c>
      <c r="BE44" s="8">
        <v>0.77756327766880862</v>
      </c>
      <c r="BF44" s="8">
        <v>0.1892616808909699</v>
      </c>
      <c r="BG44" s="8">
        <v>0.42192760797136425</v>
      </c>
      <c r="BH44" s="8">
        <v>0.19172793408536637</v>
      </c>
      <c r="BI44" s="8">
        <v>0.11375642803080728</v>
      </c>
      <c r="BJ44" s="8">
        <v>8.785451299546207E-2</v>
      </c>
      <c r="BK44" s="8">
        <v>0.27928200131756403</v>
      </c>
      <c r="BL44" s="8">
        <v>9.2322275893594805E-2</v>
      </c>
      <c r="BM44" s="8">
        <v>0.85880888877395634</v>
      </c>
      <c r="BN44" s="8">
        <v>0.96038964224800294</v>
      </c>
      <c r="BO44" s="8">
        <v>0.20249858785727792</v>
      </c>
      <c r="BP44" s="8">
        <v>0.38591327250252705</v>
      </c>
      <c r="BQ44" s="8">
        <v>0.40896823433500212</v>
      </c>
      <c r="BR44" s="8">
        <v>0.49025405295120533</v>
      </c>
      <c r="BS44" s="8">
        <v>0.14543737649542937</v>
      </c>
      <c r="BT44" s="8">
        <v>5.0816056744090468E-2</v>
      </c>
      <c r="BU44" s="8">
        <v>0.32788848649919683</v>
      </c>
      <c r="BV44" s="8">
        <v>2.2506998993591147E-2</v>
      </c>
      <c r="BW44" s="8">
        <v>0.2920600574714502</v>
      </c>
      <c r="BX44" s="8">
        <v>3.1549908869845052E-2</v>
      </c>
      <c r="BY44" s="8">
        <v>-3.5661725842634995E-2</v>
      </c>
      <c r="BZ44" s="8">
        <v>4.2984394911054928E-2</v>
      </c>
      <c r="CA44" s="8">
        <v>0.42494103331826871</v>
      </c>
      <c r="CB44" s="8">
        <v>0.36265499049620337</v>
      </c>
      <c r="CC44" s="8">
        <v>0.22579990256628402</v>
      </c>
      <c r="CD44" s="8">
        <v>0.13394889343558972</v>
      </c>
      <c r="CE44" s="8">
        <v>0.15031818639295058</v>
      </c>
      <c r="CF44" s="8">
        <v>2.7213701733962516E-2</v>
      </c>
      <c r="CG44" s="8">
        <v>0.59576529690282876</v>
      </c>
      <c r="CH44" s="8">
        <v>0.45993524548996068</v>
      </c>
      <c r="CI44" s="8">
        <v>0.41866158155328675</v>
      </c>
      <c r="CJ44" s="8">
        <v>0.83636779496510183</v>
      </c>
    </row>
    <row r="45" spans="2:88" ht="15.6" x14ac:dyDescent="0.35">
      <c r="B45" s="6">
        <v>42063</v>
      </c>
      <c r="C45" s="8">
        <v>0.56945361837620434</v>
      </c>
      <c r="D45" s="8">
        <v>0.42453676826256304</v>
      </c>
      <c r="E45" s="8">
        <v>0.39000422190482303</v>
      </c>
      <c r="F45" s="8">
        <v>0.18245034554204551</v>
      </c>
      <c r="G45" s="8">
        <v>0.29019470862645741</v>
      </c>
      <c r="H45" s="8">
        <v>0.11019602753707793</v>
      </c>
      <c r="I45" s="8">
        <v>0.39561595638026437</v>
      </c>
      <c r="J45" s="8">
        <v>0.17326888022488934</v>
      </c>
      <c r="K45" s="8">
        <v>0.158033972381874</v>
      </c>
      <c r="L45" s="8">
        <v>0.68268705497015347</v>
      </c>
      <c r="M45" s="8">
        <v>0.40335742305835603</v>
      </c>
      <c r="N45" s="8">
        <v>-0.19355043506261962</v>
      </c>
      <c r="O45" s="8">
        <v>0.27400886367489058</v>
      </c>
      <c r="P45" s="8">
        <v>0.17116907695126082</v>
      </c>
      <c r="Q45" s="8">
        <v>0.53381954200873194</v>
      </c>
      <c r="R45" s="8">
        <v>6.6957025606545137E-2</v>
      </c>
      <c r="S45" s="8">
        <v>0.13106137377666782</v>
      </c>
      <c r="T45" s="8">
        <v>0.10692292266171231</v>
      </c>
      <c r="U45" s="8">
        <v>0.26433844258018108</v>
      </c>
      <c r="V45" s="8">
        <v>0.19231284815292465</v>
      </c>
      <c r="W45" s="8">
        <v>-0.3568275512444104</v>
      </c>
      <c r="X45" s="8">
        <v>0.15824360571219478</v>
      </c>
      <c r="Y45" s="8">
        <v>0.15276071751864828</v>
      </c>
      <c r="Z45" s="8">
        <v>0.10743250266318367</v>
      </c>
      <c r="AA45" s="8">
        <v>0.15956581503640568</v>
      </c>
      <c r="AB45" s="8">
        <v>-0.14242091413646107</v>
      </c>
      <c r="AC45" s="8">
        <v>7.3458383823691492E-2</v>
      </c>
      <c r="AD45" s="8">
        <v>-2.499656483309257E-2</v>
      </c>
      <c r="AE45" s="8">
        <v>0.50479113545871157</v>
      </c>
      <c r="AF45" s="8">
        <v>0.23432352874987961</v>
      </c>
      <c r="AG45" s="8">
        <v>0.17193858461331432</v>
      </c>
      <c r="AH45" s="8">
        <v>0.28339570774503736</v>
      </c>
      <c r="AI45" s="8">
        <v>0.14270118724326264</v>
      </c>
      <c r="AJ45" s="8">
        <v>9.4329424158840366E-2</v>
      </c>
      <c r="AK45" s="8">
        <v>-1.4145767492090853E-2</v>
      </c>
      <c r="AL45" s="8">
        <v>4.0872348546263683E-3</v>
      </c>
      <c r="AM45" s="8">
        <v>0.18188303215236543</v>
      </c>
      <c r="AN45" s="8">
        <v>6.1871419229026069E-3</v>
      </c>
      <c r="AO45" s="8">
        <v>2.5810303154608007E-2</v>
      </c>
      <c r="AP45" s="8">
        <v>0.27260223736590122</v>
      </c>
      <c r="AQ45" s="8">
        <v>0.3204597186802991</v>
      </c>
      <c r="AR45" s="8">
        <v>0.49155141047733802</v>
      </c>
      <c r="AS45" s="8">
        <v>0.12309572966923517</v>
      </c>
      <c r="AT45" s="8">
        <v>0.38872468928097731</v>
      </c>
      <c r="AU45" s="8">
        <v>0.20787068644569762</v>
      </c>
      <c r="AV45" s="8">
        <v>2.0365771209291984E-2</v>
      </c>
      <c r="AW45" s="8">
        <v>0.32789550954012381</v>
      </c>
      <c r="AX45" s="8">
        <v>0.17931713863358961</v>
      </c>
      <c r="AY45" s="8">
        <v>0.10104572478955272</v>
      </c>
      <c r="AZ45" s="8">
        <v>0.25765912793066503</v>
      </c>
      <c r="BA45" s="8">
        <v>0.21221642369661761</v>
      </c>
      <c r="BB45" s="8">
        <v>9.5146323938300068E-2</v>
      </c>
      <c r="BC45" s="8">
        <v>0.43380469444416087</v>
      </c>
      <c r="BD45" s="8">
        <v>0.48325887936121881</v>
      </c>
      <c r="BE45" s="8">
        <v>0.5905357158434148</v>
      </c>
      <c r="BF45" s="8">
        <v>0.13871467968377935</v>
      </c>
      <c r="BG45" s="8">
        <v>0.41786596273563187</v>
      </c>
      <c r="BH45" s="8">
        <v>7.2830129318236667E-2</v>
      </c>
      <c r="BI45" s="8">
        <v>4.2823810706888669E-2</v>
      </c>
      <c r="BJ45" s="8">
        <v>9.3727507943011004E-2</v>
      </c>
      <c r="BK45" s="8">
        <v>0.2333746387224632</v>
      </c>
      <c r="BL45" s="8">
        <v>5.5452619959645705E-2</v>
      </c>
      <c r="BM45" s="8">
        <v>0.75371144916936805</v>
      </c>
      <c r="BN45" s="8">
        <v>0.79982732903207632</v>
      </c>
      <c r="BO45" s="8">
        <v>0.14823991139577905</v>
      </c>
      <c r="BP45" s="8">
        <v>0.30431422905875122</v>
      </c>
      <c r="BQ45" s="8">
        <v>0.3223707604847213</v>
      </c>
      <c r="BR45" s="8">
        <v>0.39267512800311305</v>
      </c>
      <c r="BS45" s="8">
        <v>3.7156779597935077E-2</v>
      </c>
      <c r="BT45" s="8">
        <v>-2.3270614908908016E-3</v>
      </c>
      <c r="BU45" s="8">
        <v>0.24742006364226687</v>
      </c>
      <c r="BV45" s="8">
        <v>-2.9236316347659001E-2</v>
      </c>
      <c r="BW45" s="8">
        <v>0.19135762947576088</v>
      </c>
      <c r="BX45" s="8">
        <v>-7.0698773308412705E-2</v>
      </c>
      <c r="BY45" s="8">
        <v>-2.9152343065051253E-2</v>
      </c>
      <c r="BZ45" s="8">
        <v>-1.5143256700516075E-2</v>
      </c>
      <c r="CA45" s="8">
        <v>0.33605541110239801</v>
      </c>
      <c r="CB45" s="8">
        <v>0.25498013723413721</v>
      </c>
      <c r="CC45" s="8">
        <v>0.14974652784033932</v>
      </c>
      <c r="CD45" s="8">
        <v>7.5675765254403712E-2</v>
      </c>
      <c r="CE45" s="8">
        <v>0.10484850790979647</v>
      </c>
      <c r="CF45" s="8">
        <v>-1.5676157682961399E-2</v>
      </c>
      <c r="CG45" s="8">
        <v>0.55634582454127957</v>
      </c>
      <c r="CH45" s="8">
        <v>0.34803596463005898</v>
      </c>
      <c r="CI45" s="8">
        <v>0.32001012139072837</v>
      </c>
      <c r="CJ45" s="8">
        <v>0.64426464606809275</v>
      </c>
    </row>
    <row r="46" spans="2:88" ht="15.6" x14ac:dyDescent="0.35">
      <c r="B46" s="6">
        <v>42094</v>
      </c>
      <c r="C46" s="8">
        <v>0.52413222878115073</v>
      </c>
      <c r="D46" s="8">
        <v>0.39550760432446203</v>
      </c>
      <c r="E46" s="8">
        <v>0.42921542957784664</v>
      </c>
      <c r="F46" s="8">
        <v>0.16097206948078405</v>
      </c>
      <c r="G46" s="8">
        <v>0.27416550238515791</v>
      </c>
      <c r="H46" s="8">
        <v>9.052647704568588E-2</v>
      </c>
      <c r="I46" s="8">
        <v>0.41413460419194043</v>
      </c>
      <c r="J46" s="8">
        <v>0.12374128457414818</v>
      </c>
      <c r="K46" s="8">
        <v>0.16188086150751374</v>
      </c>
      <c r="L46" s="8">
        <v>0.69788950269520944</v>
      </c>
      <c r="M46" s="8">
        <v>0.40689982339574665</v>
      </c>
      <c r="N46" s="8">
        <v>-0.25402169301391836</v>
      </c>
      <c r="O46" s="8">
        <v>0.19859627745854064</v>
      </c>
      <c r="P46" s="8">
        <v>0.1909328512981418</v>
      </c>
      <c r="Q46" s="8">
        <v>0.5204653581153359</v>
      </c>
      <c r="R46" s="8">
        <v>4.3169894819379259E-2</v>
      </c>
      <c r="S46" s="8">
        <v>0.10041275410935811</v>
      </c>
      <c r="T46" s="8">
        <v>0.11972418059679429</v>
      </c>
      <c r="U46" s="8">
        <v>0.27066173331863991</v>
      </c>
      <c r="V46" s="8">
        <v>0.18429117244056212</v>
      </c>
      <c r="W46" s="8">
        <v>-0.3449651811019826</v>
      </c>
      <c r="X46" s="8">
        <v>0.16118036950949693</v>
      </c>
      <c r="Y46" s="8">
        <v>0.15803756565663984</v>
      </c>
      <c r="Z46" s="8">
        <v>9.6801367360891885E-2</v>
      </c>
      <c r="AA46" s="8">
        <v>0.14902335090936836</v>
      </c>
      <c r="AB46" s="8">
        <v>-0.16109698915149787</v>
      </c>
      <c r="AC46" s="8">
        <v>0.14501984321339315</v>
      </c>
      <c r="AD46" s="8">
        <v>-3.6707008249695902E-2</v>
      </c>
      <c r="AE46" s="8">
        <v>0.43636829442668174</v>
      </c>
      <c r="AF46" s="8">
        <v>0.24699518262742165</v>
      </c>
      <c r="AG46" s="8">
        <v>0.1705012915569297</v>
      </c>
      <c r="AH46" s="8">
        <v>0.26278973445659848</v>
      </c>
      <c r="AI46" s="8">
        <v>0.13156007444175308</v>
      </c>
      <c r="AJ46" s="8">
        <v>8.0009074225023374E-2</v>
      </c>
      <c r="AK46" s="8">
        <v>-2.3680702215248552E-3</v>
      </c>
      <c r="AL46" s="8">
        <v>3.4731182534380817E-2</v>
      </c>
      <c r="AM46" s="8">
        <v>0.21413813915478469</v>
      </c>
      <c r="AN46" s="8">
        <v>2.2883675709815383E-2</v>
      </c>
      <c r="AO46" s="8">
        <v>-1.3868287450397409E-2</v>
      </c>
      <c r="AP46" s="8">
        <v>0.28056544776637415</v>
      </c>
      <c r="AQ46" s="8">
        <v>0.32744206758252947</v>
      </c>
      <c r="AR46" s="8">
        <v>0.49763600074533787</v>
      </c>
      <c r="AS46" s="8">
        <v>0.12591221879649661</v>
      </c>
      <c r="AT46" s="8">
        <v>0.36747857732923611</v>
      </c>
      <c r="AU46" s="8">
        <v>0.19819662483018974</v>
      </c>
      <c r="AV46" s="8">
        <v>-4.7298016117991636E-2</v>
      </c>
      <c r="AW46" s="8">
        <v>0.32529944871788224</v>
      </c>
      <c r="AX46" s="8">
        <v>0.20242011826487655</v>
      </c>
      <c r="AY46" s="8">
        <v>0.11602575252570776</v>
      </c>
      <c r="AZ46" s="8">
        <v>0.26960094834822518</v>
      </c>
      <c r="BA46" s="8">
        <v>0.24497658624697999</v>
      </c>
      <c r="BB46" s="8">
        <v>0.12133777463637246</v>
      </c>
      <c r="BC46" s="8">
        <v>0.40936256166884905</v>
      </c>
      <c r="BD46" s="8">
        <v>0.47318165551471059</v>
      </c>
      <c r="BE46" s="8">
        <v>0.46468128225698391</v>
      </c>
      <c r="BF46" s="8">
        <v>0.13299211984949463</v>
      </c>
      <c r="BG46" s="8">
        <v>0.39252937719454534</v>
      </c>
      <c r="BH46" s="8">
        <v>2.4660350753738857E-2</v>
      </c>
      <c r="BI46" s="8">
        <v>-3.3531125357556001E-2</v>
      </c>
      <c r="BJ46" s="8">
        <v>0.12023964154114915</v>
      </c>
      <c r="BK46" s="8">
        <v>0.21927008800381442</v>
      </c>
      <c r="BL46" s="8">
        <v>-1.4153596924723382E-2</v>
      </c>
      <c r="BM46" s="8">
        <v>0.63067613447942361</v>
      </c>
      <c r="BN46" s="8">
        <v>0.65843100239106822</v>
      </c>
      <c r="BO46" s="8">
        <v>0.12482227981401645</v>
      </c>
      <c r="BP46" s="8">
        <v>0.31445693174178185</v>
      </c>
      <c r="BQ46" s="8">
        <v>0.33238700450582437</v>
      </c>
      <c r="BR46" s="8">
        <v>0.42240747036197035</v>
      </c>
      <c r="BS46" s="8">
        <v>2.848477160894982E-2</v>
      </c>
      <c r="BT46" s="8">
        <v>-4.5036265732699733E-3</v>
      </c>
      <c r="BU46" s="8">
        <v>0.23784039564339293</v>
      </c>
      <c r="BV46" s="8">
        <v>-2.4655261543524501E-2</v>
      </c>
      <c r="BW46" s="8">
        <v>0.17280325674773223</v>
      </c>
      <c r="BX46" s="8">
        <v>-0.11238781419699083</v>
      </c>
      <c r="BY46" s="8">
        <v>-0.10135294619974507</v>
      </c>
      <c r="BZ46" s="8">
        <v>-4.9246777910897085E-2</v>
      </c>
      <c r="CA46" s="8">
        <v>0.35260390076974746</v>
      </c>
      <c r="CB46" s="8">
        <v>0.23489117367633919</v>
      </c>
      <c r="CC46" s="8">
        <v>0.12626833685912756</v>
      </c>
      <c r="CD46" s="8">
        <v>9.9968054000175277E-2</v>
      </c>
      <c r="CE46" s="8">
        <v>9.9078172102281023E-2</v>
      </c>
      <c r="CF46" s="8">
        <v>2.7815864004754134E-2</v>
      </c>
      <c r="CG46" s="8">
        <v>0.52470931762006257</v>
      </c>
      <c r="CH46" s="8">
        <v>0.36442084306635975</v>
      </c>
      <c r="CI46" s="8">
        <v>0.25299813827831885</v>
      </c>
      <c r="CJ46" s="8">
        <v>0.58774864327592313</v>
      </c>
    </row>
    <row r="47" spans="2:88" ht="15.6" x14ac:dyDescent="0.35">
      <c r="B47" s="6">
        <v>42124</v>
      </c>
      <c r="C47" s="8">
        <v>0.49892127931629554</v>
      </c>
      <c r="D47" s="8">
        <v>0.45748112204723074</v>
      </c>
      <c r="E47" s="8">
        <v>0.40568733099827026</v>
      </c>
      <c r="F47" s="8">
        <v>0.10355676959500094</v>
      </c>
      <c r="G47" s="8">
        <v>0.27568995631031279</v>
      </c>
      <c r="H47" s="8">
        <v>0.16215533676291691</v>
      </c>
      <c r="I47" s="8">
        <v>0.398800353743402</v>
      </c>
      <c r="J47" s="8">
        <v>0.18362237215857344</v>
      </c>
      <c r="K47" s="8">
        <v>0.13553371544788195</v>
      </c>
      <c r="L47" s="8">
        <v>0.64679737617124677</v>
      </c>
      <c r="M47" s="8">
        <v>0.45919974418154685</v>
      </c>
      <c r="N47" s="8">
        <v>-0.17286088233120056</v>
      </c>
      <c r="O47" s="8">
        <v>0.2444711892865167</v>
      </c>
      <c r="P47" s="8">
        <v>0.27673540028109866</v>
      </c>
      <c r="Q47" s="8">
        <v>0.49718438722541752</v>
      </c>
      <c r="R47" s="8">
        <v>7.692745188722265E-2</v>
      </c>
      <c r="S47" s="8">
        <v>0.10797513171388595</v>
      </c>
      <c r="T47" s="8">
        <v>0.22366929676194663</v>
      </c>
      <c r="U47" s="8">
        <v>0.33719592878883753</v>
      </c>
      <c r="V47" s="8">
        <v>0.1270180426479636</v>
      </c>
      <c r="W47" s="8">
        <v>-0.47924120443576179</v>
      </c>
      <c r="X47" s="8">
        <v>0.13356086246326168</v>
      </c>
      <c r="Y47" s="8">
        <v>0.15391019803188427</v>
      </c>
      <c r="Z47" s="8">
        <v>0.19612042545675504</v>
      </c>
      <c r="AA47" s="8">
        <v>0.1069649792635631</v>
      </c>
      <c r="AB47" s="8">
        <v>-0.11055621592932231</v>
      </c>
      <c r="AC47" s="8">
        <v>0.21829886260227901</v>
      </c>
      <c r="AD47" s="8">
        <v>-3.016367634997465E-2</v>
      </c>
      <c r="AE47" s="8">
        <v>0.42495892085559095</v>
      </c>
      <c r="AF47" s="8">
        <v>0.26492099319421819</v>
      </c>
      <c r="AG47" s="8">
        <v>0.23561622216648132</v>
      </c>
      <c r="AH47" s="8">
        <v>0.31170617877930001</v>
      </c>
      <c r="AI47" s="8">
        <v>0.16491041172194101</v>
      </c>
      <c r="AJ47" s="8">
        <v>9.811861560601319E-2</v>
      </c>
      <c r="AK47" s="8">
        <v>8.2492648085036896E-2</v>
      </c>
      <c r="AL47" s="8">
        <v>3.6155295224922716E-2</v>
      </c>
      <c r="AM47" s="8">
        <v>0.20059896906238206</v>
      </c>
      <c r="AN47" s="8">
        <v>2.6993265450850849E-2</v>
      </c>
      <c r="AO47" s="8">
        <v>3.1892460639544984E-2</v>
      </c>
      <c r="AP47" s="8">
        <v>0.34047496246244618</v>
      </c>
      <c r="AQ47" s="8">
        <v>0.41274531606537157</v>
      </c>
      <c r="AR47" s="8">
        <v>0.51229847574595899</v>
      </c>
      <c r="AS47" s="8">
        <v>0.18100779876382184</v>
      </c>
      <c r="AT47" s="8">
        <v>0.4060102998192574</v>
      </c>
      <c r="AU47" s="8">
        <v>0.2453378028959016</v>
      </c>
      <c r="AV47" s="8">
        <v>7.6554293842391217E-4</v>
      </c>
      <c r="AW47" s="8">
        <v>0.40515929100192244</v>
      </c>
      <c r="AX47" s="8">
        <v>0.25047657384392946</v>
      </c>
      <c r="AY47" s="8">
        <v>0.14407394886922292</v>
      </c>
      <c r="AZ47" s="8">
        <v>0.3074446886548014</v>
      </c>
      <c r="BA47" s="8">
        <v>0.22690003068864761</v>
      </c>
      <c r="BB47" s="8">
        <v>0.12681062503390741</v>
      </c>
      <c r="BC47" s="8">
        <v>0.46649112136409399</v>
      </c>
      <c r="BD47" s="8">
        <v>0.45460540025079216</v>
      </c>
      <c r="BE47" s="8">
        <v>0.54564960595640144</v>
      </c>
      <c r="BF47" s="8">
        <v>0.15914051036849411</v>
      </c>
      <c r="BG47" s="8">
        <v>0.43166796517011813</v>
      </c>
      <c r="BH47" s="8">
        <v>-1.9941972025197424E-3</v>
      </c>
      <c r="BI47" s="8">
        <v>-2.7354910426680899E-2</v>
      </c>
      <c r="BJ47" s="8">
        <v>9.5485327226318473E-2</v>
      </c>
      <c r="BK47" s="8">
        <v>0.27066495936807033</v>
      </c>
      <c r="BL47" s="8">
        <v>5.1968882914172371E-2</v>
      </c>
      <c r="BM47" s="8">
        <v>0.59609075341197582</v>
      </c>
      <c r="BN47" s="8">
        <v>0.65159870523520647</v>
      </c>
      <c r="BO47" s="8">
        <v>0.10647433776423458</v>
      </c>
      <c r="BP47" s="8">
        <v>0.26571501495302563</v>
      </c>
      <c r="BQ47" s="8">
        <v>0.27031027115727402</v>
      </c>
      <c r="BR47" s="8">
        <v>0.36060516258864489</v>
      </c>
      <c r="BS47" s="8">
        <v>4.7521992299326944E-2</v>
      </c>
      <c r="BT47" s="8">
        <v>-1.3481014685400694E-2</v>
      </c>
      <c r="BU47" s="8">
        <v>0.23850096908255419</v>
      </c>
      <c r="BV47" s="8">
        <v>-3.4552712970743998E-2</v>
      </c>
      <c r="BW47" s="8">
        <v>0.11022457292900253</v>
      </c>
      <c r="BX47" s="8">
        <v>-0.11133068644919605</v>
      </c>
      <c r="BY47" s="8">
        <v>-1.9154686722357678E-2</v>
      </c>
      <c r="BZ47" s="8">
        <v>-0.1414086894353343</v>
      </c>
      <c r="CA47" s="8">
        <v>0.43114119514838023</v>
      </c>
      <c r="CB47" s="8">
        <v>0.30863611908380328</v>
      </c>
      <c r="CC47" s="8">
        <v>0.10122511608063142</v>
      </c>
      <c r="CD47" s="8">
        <v>7.2613227908556233E-2</v>
      </c>
      <c r="CE47" s="8">
        <v>8.3395763327651737E-2</v>
      </c>
      <c r="CF47" s="8">
        <v>4.5421960228311124E-2</v>
      </c>
      <c r="CG47" s="8">
        <v>0.6263682501705039</v>
      </c>
      <c r="CH47" s="8">
        <v>0.36114062158766813</v>
      </c>
      <c r="CI47" s="8">
        <v>0.28483805658810174</v>
      </c>
      <c r="CJ47" s="8">
        <v>0.56529932250250403</v>
      </c>
    </row>
    <row r="48" spans="2:88" ht="15.6" x14ac:dyDescent="0.35">
      <c r="B48" s="6">
        <v>42155</v>
      </c>
      <c r="C48" s="8">
        <v>0.33745238840163932</v>
      </c>
      <c r="D48" s="8">
        <v>0.10817805961551108</v>
      </c>
      <c r="E48" s="8">
        <v>0.40714207658403839</v>
      </c>
      <c r="F48" s="8">
        <v>-0.14978184682445247</v>
      </c>
      <c r="G48" s="8">
        <v>-6.4159578004743881E-2</v>
      </c>
      <c r="H48" s="8">
        <v>-0.14571767706043531</v>
      </c>
      <c r="I48" s="8">
        <v>5.7817340974852346E-2</v>
      </c>
      <c r="J48" s="8">
        <v>7.2883029406726585E-2</v>
      </c>
      <c r="K48" s="8">
        <v>-6.3932982000627275E-2</v>
      </c>
      <c r="L48" s="8">
        <v>0.65076066747256422</v>
      </c>
      <c r="M48" s="8">
        <v>0.10876478472392291</v>
      </c>
      <c r="N48" s="8">
        <v>-0.42468301668644237</v>
      </c>
      <c r="O48" s="8">
        <v>7.3619656647445894E-2</v>
      </c>
      <c r="P48" s="8">
        <v>5.4903654185401593E-2</v>
      </c>
      <c r="Q48" s="8">
        <v>0.19189989344635258</v>
      </c>
      <c r="R48" s="8">
        <v>-0.11007181361985771</v>
      </c>
      <c r="S48" s="8">
        <v>-0.18383053270096308</v>
      </c>
      <c r="T48" s="8">
        <v>0.25052157949102749</v>
      </c>
      <c r="U48" s="8">
        <v>0.31536071543840077</v>
      </c>
      <c r="V48" s="8">
        <v>-1.3946619361571572E-2</v>
      </c>
      <c r="W48" s="8">
        <v>-0.64436270928078365</v>
      </c>
      <c r="X48" s="8">
        <v>-1.1253663334674568E-2</v>
      </c>
      <c r="Y48" s="8">
        <v>-8.1302881252510353E-2</v>
      </c>
      <c r="Z48" s="8">
        <v>0.20533548728340395</v>
      </c>
      <c r="AA48" s="8">
        <v>-0.11858475636698378</v>
      </c>
      <c r="AB48" s="8">
        <v>-0.31584663712439798</v>
      </c>
      <c r="AC48" s="8">
        <v>0.21957969417723169</v>
      </c>
      <c r="AD48" s="8">
        <v>-0.32313644888800452</v>
      </c>
      <c r="AE48" s="8">
        <v>6.0330777658495871E-2</v>
      </c>
      <c r="AF48" s="8">
        <v>-3.8747318823943215E-2</v>
      </c>
      <c r="AG48" s="8">
        <v>0.12553657778239069</v>
      </c>
      <c r="AH48" s="8">
        <v>0.18617617810644366</v>
      </c>
      <c r="AI48" s="8">
        <v>-7.3173996943525915E-2</v>
      </c>
      <c r="AJ48" s="8">
        <v>-0.16634414689004595</v>
      </c>
      <c r="AK48" s="8">
        <v>8.2994266031012134E-2</v>
      </c>
      <c r="AL48" s="8">
        <v>-7.4006255590017583E-2</v>
      </c>
      <c r="AM48" s="8">
        <v>8.4791791380904424E-2</v>
      </c>
      <c r="AN48" s="8">
        <v>-0.18958707662652932</v>
      </c>
      <c r="AO48" s="8">
        <v>-4.6341287505245535E-2</v>
      </c>
      <c r="AP48" s="8">
        <v>0.26198362963435323</v>
      </c>
      <c r="AQ48" s="8">
        <v>0.13205159032197417</v>
      </c>
      <c r="AR48" s="8">
        <v>0.29035207934170665</v>
      </c>
      <c r="AS48" s="8">
        <v>0.15790847667488819</v>
      </c>
      <c r="AT48" s="8">
        <v>0.26857431541027499</v>
      </c>
      <c r="AU48" s="8">
        <v>0.29537063817476111</v>
      </c>
      <c r="AV48" s="8">
        <v>-3.705441789516218E-2</v>
      </c>
      <c r="AW48" s="8">
        <v>0.22434175913717866</v>
      </c>
      <c r="AX48" s="8">
        <v>0.29429010656051807</v>
      </c>
      <c r="AY48" s="8">
        <v>4.8223435272394227E-2</v>
      </c>
      <c r="AZ48" s="8">
        <v>0.19706717821358724</v>
      </c>
      <c r="BA48" s="8">
        <v>0.15248788948559633</v>
      </c>
      <c r="BB48" s="8">
        <v>1.0210393082353992E-2</v>
      </c>
      <c r="BC48" s="8">
        <v>0.25622929195292593</v>
      </c>
      <c r="BD48" s="8">
        <v>0.38074987806345734</v>
      </c>
      <c r="BE48" s="8">
        <v>0.24647844897959476</v>
      </c>
      <c r="BF48" s="8">
        <v>0.14852885571862531</v>
      </c>
      <c r="BG48" s="8">
        <v>0.24044142305335875</v>
      </c>
      <c r="BH48" s="8">
        <v>-0.21955715983062324</v>
      </c>
      <c r="BI48" s="8">
        <v>-0.4311699749306967</v>
      </c>
      <c r="BJ48" s="8">
        <v>0.12021159512682579</v>
      </c>
      <c r="BK48" s="8">
        <v>0.13573789265394504</v>
      </c>
      <c r="BL48" s="8">
        <v>-7.5754694618755239E-2</v>
      </c>
      <c r="BM48" s="8">
        <v>9.7722269341281087E-2</v>
      </c>
      <c r="BN48" s="8">
        <v>8.7366955620382089E-2</v>
      </c>
      <c r="BO48" s="8">
        <v>5.1415203334823929E-3</v>
      </c>
      <c r="BP48" s="8">
        <v>0.16973865927096113</v>
      </c>
      <c r="BQ48" s="8">
        <v>0.16106155451239818</v>
      </c>
      <c r="BR48" s="8">
        <v>0.12942095861153213</v>
      </c>
      <c r="BS48" s="8">
        <v>-0.13807331847302534</v>
      </c>
      <c r="BT48" s="8">
        <v>8.4024545067193073E-3</v>
      </c>
      <c r="BU48" s="8">
        <v>8.1677989322862382E-2</v>
      </c>
      <c r="BV48" s="8">
        <v>-8.6568493467355803E-2</v>
      </c>
      <c r="BW48" s="8">
        <v>-7.4239635787359759E-2</v>
      </c>
      <c r="BX48" s="8">
        <v>-0.19961946549706636</v>
      </c>
      <c r="BY48" s="8">
        <v>-9.7507041491916982E-2</v>
      </c>
      <c r="BZ48" s="8">
        <v>-0.4314587530641153</v>
      </c>
      <c r="CA48" s="8">
        <v>0.35989870070837998</v>
      </c>
      <c r="CB48" s="8">
        <v>0.18531709522604209</v>
      </c>
      <c r="CC48" s="8">
        <v>-9.3650581579778236E-2</v>
      </c>
      <c r="CD48" s="8">
        <v>1.4915232127690664E-2</v>
      </c>
      <c r="CE48" s="8">
        <v>2.8883840074060304E-2</v>
      </c>
      <c r="CF48" s="8">
        <v>-1.00604675538959E-2</v>
      </c>
      <c r="CG48" s="8">
        <v>0.35290890541889092</v>
      </c>
      <c r="CH48" s="8">
        <v>0.18978620243745256</v>
      </c>
      <c r="CI48" s="8">
        <v>5.0257197036722871E-2</v>
      </c>
      <c r="CJ48" s="8">
        <v>0.15825559709471634</v>
      </c>
    </row>
    <row r="49" spans="2:88" ht="15.6" x14ac:dyDescent="0.35">
      <c r="B49" s="6">
        <v>42185</v>
      </c>
      <c r="C49" s="8">
        <v>0.32805906542709878</v>
      </c>
      <c r="D49" s="8">
        <v>0.36506308482454758</v>
      </c>
      <c r="E49" s="8">
        <v>0.34433986827322871</v>
      </c>
      <c r="F49" s="8">
        <v>-0.17220718952038691</v>
      </c>
      <c r="G49" s="8">
        <v>0.1213592780060318</v>
      </c>
      <c r="H49" s="8">
        <v>1.2113330539692317E-2</v>
      </c>
      <c r="I49" s="8">
        <v>0.27590164908736425</v>
      </c>
      <c r="J49" s="8">
        <v>0.18349849231639526</v>
      </c>
      <c r="K49" s="8">
        <v>0.15648634763666652</v>
      </c>
      <c r="L49" s="8">
        <v>0.46983878295804793</v>
      </c>
      <c r="M49" s="8">
        <v>0.37388500193288177</v>
      </c>
      <c r="N49" s="8">
        <v>-0.52221287527639315</v>
      </c>
      <c r="O49" s="8">
        <v>3.6128140031377889E-2</v>
      </c>
      <c r="P49" s="8">
        <v>9.652398403887992E-2</v>
      </c>
      <c r="Q49" s="8">
        <v>0.32385547730329911</v>
      </c>
      <c r="R49" s="8">
        <v>-0.13697065605619249</v>
      </c>
      <c r="S49" s="8">
        <v>-8.14811357308695E-2</v>
      </c>
      <c r="T49" s="8">
        <v>0.3125477996685736</v>
      </c>
      <c r="U49" s="8">
        <v>0.57710436281564859</v>
      </c>
      <c r="V49" s="8">
        <v>7.7540735963864016E-2</v>
      </c>
      <c r="W49" s="8">
        <v>-0.63386179528217801</v>
      </c>
      <c r="X49" s="8">
        <v>5.3556323467487885E-2</v>
      </c>
      <c r="Y49" s="8">
        <v>3.3299541004366447E-2</v>
      </c>
      <c r="Z49" s="8">
        <v>0.31973723295725986</v>
      </c>
      <c r="AA49" s="8">
        <v>-4.0911452819170753E-2</v>
      </c>
      <c r="AB49" s="8">
        <v>-0.42053773067675315</v>
      </c>
      <c r="AC49" s="8">
        <v>0.45149265604128075</v>
      </c>
      <c r="AD49" s="8">
        <v>-0.12820895198756027</v>
      </c>
      <c r="AE49" s="8">
        <v>0.1752900263286378</v>
      </c>
      <c r="AF49" s="8">
        <v>5.4899565374733734E-2</v>
      </c>
      <c r="AG49" s="8">
        <v>0.37005714778567755</v>
      </c>
      <c r="AH49" s="8">
        <v>0.29736401639848542</v>
      </c>
      <c r="AI49" s="8">
        <v>2.3832012554561643E-2</v>
      </c>
      <c r="AJ49" s="8">
        <v>1.8129374393988994E-2</v>
      </c>
      <c r="AK49" s="8">
        <v>0.1727177752316906</v>
      </c>
      <c r="AL49" s="8">
        <v>9.0585758859234145E-2</v>
      </c>
      <c r="AM49" s="8">
        <v>0.18566751494042547</v>
      </c>
      <c r="AN49" s="8">
        <v>-0.15283333491601517</v>
      </c>
      <c r="AO49" s="8">
        <v>4.5896410558668763E-2</v>
      </c>
      <c r="AP49" s="8">
        <v>0.37066514380394316</v>
      </c>
      <c r="AQ49" s="8">
        <v>0.21226127324740979</v>
      </c>
      <c r="AR49" s="8">
        <v>0.48701633452906651</v>
      </c>
      <c r="AS49" s="8">
        <v>0.3052806966489196</v>
      </c>
      <c r="AT49" s="8">
        <v>0.43526126609128457</v>
      </c>
      <c r="AU49" s="8">
        <v>0.47561776109944903</v>
      </c>
      <c r="AV49" s="8">
        <v>0.26288502815289316</v>
      </c>
      <c r="AW49" s="8">
        <v>0.25407382782719817</v>
      </c>
      <c r="AX49" s="8">
        <v>0.4389114716163518</v>
      </c>
      <c r="AY49" s="8">
        <v>0.13973060515565858</v>
      </c>
      <c r="AZ49" s="8">
        <v>0.38269258586941873</v>
      </c>
      <c r="BA49" s="8">
        <v>0.22513294492944788</v>
      </c>
      <c r="BB49" s="8">
        <v>0.10389981651494654</v>
      </c>
      <c r="BC49" s="8">
        <v>0.23824635429722615</v>
      </c>
      <c r="BD49" s="8">
        <v>0.41302650795158735</v>
      </c>
      <c r="BE49" s="8">
        <v>0.33454176571425548</v>
      </c>
      <c r="BF49" s="8">
        <v>0.19592262205909833</v>
      </c>
      <c r="BG49" s="8">
        <v>0.15617038576971928</v>
      </c>
      <c r="BH49" s="8">
        <v>-0.23284657601641837</v>
      </c>
      <c r="BI49" s="8">
        <v>-0.41315833270174135</v>
      </c>
      <c r="BJ49" s="8">
        <v>0.31414925648837622</v>
      </c>
      <c r="BK49" s="8">
        <v>0.31733753049215135</v>
      </c>
      <c r="BL49" s="8">
        <v>1.339151196057411E-2</v>
      </c>
      <c r="BM49" s="8">
        <v>-0.20094691739756659</v>
      </c>
      <c r="BN49" s="8">
        <v>-0.16367118740147463</v>
      </c>
      <c r="BO49" s="8">
        <v>0.13376315533822045</v>
      </c>
      <c r="BP49" s="8">
        <v>0.25358245094506143</v>
      </c>
      <c r="BQ49" s="8">
        <v>0.36138353641857324</v>
      </c>
      <c r="BR49" s="8">
        <v>-6.5648512307244361E-2</v>
      </c>
      <c r="BS49" s="8">
        <v>3.2970486315254878E-2</v>
      </c>
      <c r="BT49" s="8">
        <v>0.24576512663899885</v>
      </c>
      <c r="BU49" s="8">
        <v>0.24117921693480535</v>
      </c>
      <c r="BV49" s="8">
        <v>6.0862706615139046E-2</v>
      </c>
      <c r="BW49" s="8">
        <v>7.1220808979310352E-2</v>
      </c>
      <c r="BX49" s="8">
        <v>4.9512504091561618E-2</v>
      </c>
      <c r="BY49" s="8">
        <v>0.12318683839939548</v>
      </c>
      <c r="BZ49" s="8">
        <v>-0.30580904513474483</v>
      </c>
      <c r="CA49" s="8">
        <v>0.45246863894838873</v>
      </c>
      <c r="CB49" s="8">
        <v>0.40646413968113571</v>
      </c>
      <c r="CC49" s="8">
        <v>-5.4930343121226091E-2</v>
      </c>
      <c r="CD49" s="8">
        <v>-1.8146181037401832E-2</v>
      </c>
      <c r="CE49" s="8">
        <v>0.10548808991572808</v>
      </c>
      <c r="CF49" s="8">
        <v>0.15121113476720729</v>
      </c>
      <c r="CG49" s="8">
        <v>0.45069007415399187</v>
      </c>
      <c r="CH49" s="8">
        <v>0.29250262405276639</v>
      </c>
      <c r="CI49" s="8">
        <v>0.26474802667801223</v>
      </c>
      <c r="CJ49" s="8">
        <v>0.15993410553921278</v>
      </c>
    </row>
    <row r="50" spans="2:88" ht="15.6" x14ac:dyDescent="0.35">
      <c r="B50" s="6">
        <v>42216</v>
      </c>
      <c r="C50" s="8">
        <v>0.12694072094705428</v>
      </c>
      <c r="D50" s="8">
        <v>0.210789472683827</v>
      </c>
      <c r="E50" s="8">
        <v>0.12677861419939918</v>
      </c>
      <c r="F50" s="8">
        <v>5.712446026024328E-2</v>
      </c>
      <c r="G50" s="8">
        <v>5.430363601762473E-2</v>
      </c>
      <c r="H50" s="8">
        <v>1.5294288628135023E-2</v>
      </c>
      <c r="I50" s="8">
        <v>0.16341751046082587</v>
      </c>
      <c r="J50" s="8">
        <v>0.22717975391356307</v>
      </c>
      <c r="K50" s="8">
        <v>0.39246201098714412</v>
      </c>
      <c r="L50" s="8">
        <v>-9.1997160788094917E-2</v>
      </c>
      <c r="M50" s="8">
        <v>0.21859202918829118</v>
      </c>
      <c r="N50" s="8">
        <v>-0.31737711168945421</v>
      </c>
      <c r="O50" s="8">
        <v>-0.27365742326246512</v>
      </c>
      <c r="P50" s="8">
        <v>-4.0814601004063776E-2</v>
      </c>
      <c r="Q50" s="8">
        <v>-5.0960035267993725E-2</v>
      </c>
      <c r="R50" s="8">
        <v>-9.2180305443163718E-2</v>
      </c>
      <c r="S50" s="8">
        <v>-2.6940946430682781E-3</v>
      </c>
      <c r="T50" s="8">
        <v>0.37026649326025013</v>
      </c>
      <c r="U50" s="8">
        <v>0.36167306220006928</v>
      </c>
      <c r="V50" s="8">
        <v>5.4623923385541777E-2</v>
      </c>
      <c r="W50" s="8">
        <v>-0.51093245786462882</v>
      </c>
      <c r="X50" s="8">
        <v>0.14962085824427918</v>
      </c>
      <c r="Y50" s="8">
        <v>0.21565551694165411</v>
      </c>
      <c r="Z50" s="8">
        <v>0.42000859396718199</v>
      </c>
      <c r="AA50" s="8">
        <v>0.20589137922244893</v>
      </c>
      <c r="AB50" s="8">
        <v>-0.11460550022578034</v>
      </c>
      <c r="AC50" s="8">
        <v>0.52017021456491408</v>
      </c>
      <c r="AD50" s="8">
        <v>7.6586189299874485E-2</v>
      </c>
      <c r="AE50" s="8">
        <v>-2.6586646529885599E-2</v>
      </c>
      <c r="AF50" s="8">
        <v>0.13704129893254638</v>
      </c>
      <c r="AG50" s="8">
        <v>0.365430773057699</v>
      </c>
      <c r="AH50" s="8">
        <v>0.16361131232494405</v>
      </c>
      <c r="AI50" s="8">
        <v>0.1418059168671636</v>
      </c>
      <c r="AJ50" s="8">
        <v>-0.31015427932324485</v>
      </c>
      <c r="AK50" s="8">
        <v>0.23810622085578675</v>
      </c>
      <c r="AL50" s="8">
        <v>0.25235570938214574</v>
      </c>
      <c r="AM50" s="8">
        <v>0.23162047266347349</v>
      </c>
      <c r="AN50" s="8">
        <v>1.567816927051709E-2</v>
      </c>
      <c r="AO50" s="8">
        <v>1.6656259290231928E-2</v>
      </c>
      <c r="AP50" s="8">
        <v>0.19594372815685723</v>
      </c>
      <c r="AQ50" s="8">
        <v>0.12023447063607015</v>
      </c>
      <c r="AR50" s="8">
        <v>0.42689962754148336</v>
      </c>
      <c r="AS50" s="8">
        <v>0.28639004035922688</v>
      </c>
      <c r="AT50" s="8">
        <v>0.30846048885501043</v>
      </c>
      <c r="AU50" s="8">
        <v>0.47282671651517705</v>
      </c>
      <c r="AV50" s="8">
        <v>0.18978495297641193</v>
      </c>
      <c r="AW50" s="8">
        <v>0.20784788362020537</v>
      </c>
      <c r="AX50" s="8">
        <v>0.46385272454820381</v>
      </c>
      <c r="AY50" s="8">
        <v>0.25354068086919196</v>
      </c>
      <c r="AZ50" s="8">
        <v>0.43155746039677484</v>
      </c>
      <c r="BA50" s="8">
        <v>0.31659929991574548</v>
      </c>
      <c r="BB50" s="8">
        <v>0.22504712890757608</v>
      </c>
      <c r="BC50" s="8">
        <v>-6.0663730235025047E-2</v>
      </c>
      <c r="BD50" s="8">
        <v>9.5478202677963545E-2</v>
      </c>
      <c r="BE50" s="8">
        <v>-0.1739262357380508</v>
      </c>
      <c r="BF50" s="8">
        <v>0.28175507403216477</v>
      </c>
      <c r="BG50" s="8">
        <v>0.10958482791075</v>
      </c>
      <c r="BH50" s="8">
        <v>-3.4397736738303528E-2</v>
      </c>
      <c r="BI50" s="8">
        <v>-0.1779905306868188</v>
      </c>
      <c r="BJ50" s="8">
        <v>0.59933097284429571</v>
      </c>
      <c r="BK50" s="8">
        <v>0.47846370199700961</v>
      </c>
      <c r="BL50" s="8">
        <v>-4.3491162619683006E-2</v>
      </c>
      <c r="BM50" s="8">
        <v>-0.55007540767485208</v>
      </c>
      <c r="BN50" s="8">
        <v>-0.55029987645230705</v>
      </c>
      <c r="BO50" s="8">
        <v>0.19641594649765939</v>
      </c>
      <c r="BP50" s="8">
        <v>8.6540475039279842E-3</v>
      </c>
      <c r="BQ50" s="8">
        <v>0.37146500464976545</v>
      </c>
      <c r="BR50" s="8">
        <v>-0.29291519811547201</v>
      </c>
      <c r="BS50" s="8">
        <v>8.5094631998103229E-2</v>
      </c>
      <c r="BT50" s="8">
        <v>0.43586641744520022</v>
      </c>
      <c r="BU50" s="8">
        <v>0.24628899790536948</v>
      </c>
      <c r="BV50" s="8">
        <v>0.26136434420447741</v>
      </c>
      <c r="BW50" s="8">
        <v>-4.4935323162889229E-2</v>
      </c>
      <c r="BX50" s="8">
        <v>0.28576488257787852</v>
      </c>
      <c r="BY50" s="8">
        <v>0.24503117054453946</v>
      </c>
      <c r="BZ50" s="8">
        <v>-0.11262935498083054</v>
      </c>
      <c r="CA50" s="8">
        <v>0.52105772346085744</v>
      </c>
      <c r="CB50" s="8">
        <v>0.43931333955504431</v>
      </c>
      <c r="CC50" s="8">
        <v>9.7622547498889239E-2</v>
      </c>
      <c r="CD50" s="8">
        <v>6.0268348076590296E-2</v>
      </c>
      <c r="CE50" s="8">
        <v>0.1418115524800912</v>
      </c>
      <c r="CF50" s="8">
        <v>0.55687335778188063</v>
      </c>
      <c r="CG50" s="8">
        <v>0.17421161671900665</v>
      </c>
      <c r="CH50" s="8">
        <v>0.20026665117317244</v>
      </c>
      <c r="CI50" s="8">
        <v>0.19286484528258296</v>
      </c>
      <c r="CJ50" s="8">
        <v>-0.27655818454942194</v>
      </c>
    </row>
    <row r="51" spans="2:88" ht="15.6" x14ac:dyDescent="0.35">
      <c r="B51" s="6" t="s">
        <v>1165</v>
      </c>
      <c r="C51" s="8">
        <f>AVERAGE(C39:C50)</f>
        <v>0.4331344033978673</v>
      </c>
      <c r="D51" s="8">
        <f>AVERAGE(D39:D50)</f>
        <v>0.31747929625912763</v>
      </c>
      <c r="E51" s="8">
        <f>AVERAGE(E39:E50)</f>
        <v>0.42589633758121748</v>
      </c>
      <c r="F51" s="8">
        <f t="shared" ref="F51:BQ51" si="13">AVERAGE(F39:F50)</f>
        <v>0.18082580619472219</v>
      </c>
      <c r="G51" s="8">
        <f t="shared" si="13"/>
        <v>0.12652301048027803</v>
      </c>
      <c r="H51" s="8">
        <f t="shared" si="13"/>
        <v>-1.7309038133396101E-3</v>
      </c>
      <c r="I51" s="8">
        <f t="shared" si="13"/>
        <v>0.16604862810115206</v>
      </c>
      <c r="J51" s="8">
        <f t="shared" si="13"/>
        <v>0.18255113824054833</v>
      </c>
      <c r="K51" s="8">
        <f t="shared" si="13"/>
        <v>0.18537319927501414</v>
      </c>
      <c r="L51" s="8">
        <f t="shared" si="13"/>
        <v>0.41875259601188092</v>
      </c>
      <c r="M51" s="8">
        <f t="shared" si="13"/>
        <v>0.30915980188691156</v>
      </c>
      <c r="N51" s="8">
        <f t="shared" si="13"/>
        <v>-0.2012133124863916</v>
      </c>
      <c r="O51" s="8">
        <f t="shared" si="13"/>
        <v>0.19910576683829009</v>
      </c>
      <c r="P51" s="8">
        <f t="shared" si="13"/>
        <v>0.17086389465295615</v>
      </c>
      <c r="Q51" s="8">
        <f t="shared" si="13"/>
        <v>0.30902029544628912</v>
      </c>
      <c r="R51" s="8">
        <f t="shared" si="13"/>
        <v>6.1482197728384508E-2</v>
      </c>
      <c r="S51" s="8">
        <f t="shared" si="13"/>
        <v>7.8517690445818217E-2</v>
      </c>
      <c r="T51" s="8">
        <f t="shared" si="13"/>
        <v>0.13461340459621382</v>
      </c>
      <c r="U51" s="8">
        <f t="shared" si="13"/>
        <v>0.29294754434975823</v>
      </c>
      <c r="V51" s="8">
        <f t="shared" si="13"/>
        <v>0.18828104414090771</v>
      </c>
      <c r="W51" s="8">
        <f t="shared" si="13"/>
        <v>-0.21964013068149191</v>
      </c>
      <c r="X51" s="8">
        <f t="shared" si="13"/>
        <v>0.12638413862650832</v>
      </c>
      <c r="Y51" s="8">
        <f t="shared" si="13"/>
        <v>0.14632764756003061</v>
      </c>
      <c r="Z51" s="8">
        <f t="shared" si="13"/>
        <v>0.1946189005675725</v>
      </c>
      <c r="AA51" s="8">
        <f t="shared" si="13"/>
        <v>0.15617392746839034</v>
      </c>
      <c r="AB51" s="8">
        <f t="shared" si="13"/>
        <v>-9.1880384552716257E-2</v>
      </c>
      <c r="AC51" s="8">
        <f t="shared" si="13"/>
        <v>0.25207475011448138</v>
      </c>
      <c r="AD51" s="8">
        <f t="shared" si="13"/>
        <v>-6.708382894012066E-2</v>
      </c>
      <c r="AE51" s="8">
        <f t="shared" si="13"/>
        <v>0.25200810287691483</v>
      </c>
      <c r="AF51" s="8">
        <f t="shared" si="13"/>
        <v>0.1636074130026571</v>
      </c>
      <c r="AG51" s="8">
        <f t="shared" si="13"/>
        <v>0.22861554697380293</v>
      </c>
      <c r="AH51" s="8">
        <f t="shared" si="13"/>
        <v>0.19830894624288983</v>
      </c>
      <c r="AI51" s="8">
        <f t="shared" si="13"/>
        <v>0.13003647450027467</v>
      </c>
      <c r="AJ51" s="8">
        <f t="shared" si="13"/>
        <v>2.0398880837448948E-2</v>
      </c>
      <c r="AK51" s="8">
        <f t="shared" si="13"/>
        <v>5.3115567280774288E-2</v>
      </c>
      <c r="AL51" s="8">
        <f t="shared" si="13"/>
        <v>3.4281398532183226E-2</v>
      </c>
      <c r="AM51" s="8">
        <f t="shared" si="13"/>
        <v>0.12731844333203643</v>
      </c>
      <c r="AN51" s="8">
        <f t="shared" si="13"/>
        <v>-1.729738260072158E-2</v>
      </c>
      <c r="AO51" s="8">
        <f t="shared" si="13"/>
        <v>5.6798317134595405E-2</v>
      </c>
      <c r="AP51" s="8">
        <f t="shared" si="13"/>
        <v>0.2900961778664285</v>
      </c>
      <c r="AQ51" s="8">
        <f t="shared" si="13"/>
        <v>0.26693878140938992</v>
      </c>
      <c r="AR51" s="8">
        <f t="shared" si="13"/>
        <v>0.37023639976253642</v>
      </c>
      <c r="AS51" s="8">
        <f t="shared" si="13"/>
        <v>0.13361744594987879</v>
      </c>
      <c r="AT51" s="8">
        <f t="shared" si="13"/>
        <v>0.28012471061301514</v>
      </c>
      <c r="AU51" s="8">
        <f t="shared" si="13"/>
        <v>0.25134267826097417</v>
      </c>
      <c r="AV51" s="8">
        <f t="shared" si="13"/>
        <v>0.13086970706386153</v>
      </c>
      <c r="AW51" s="8">
        <f t="shared" si="13"/>
        <v>0.35195322802876244</v>
      </c>
      <c r="AX51" s="8">
        <f t="shared" si="13"/>
        <v>0.20018522994589158</v>
      </c>
      <c r="AY51" s="8">
        <f t="shared" si="13"/>
        <v>0.1161988033652241</v>
      </c>
      <c r="AZ51" s="8">
        <f t="shared" si="13"/>
        <v>0.26830108861246244</v>
      </c>
      <c r="BA51" s="8">
        <f t="shared" si="13"/>
        <v>0.21267999178662925</v>
      </c>
      <c r="BB51" s="8">
        <f t="shared" si="13"/>
        <v>0.11375535069009969</v>
      </c>
      <c r="BC51" s="8">
        <f t="shared" si="13"/>
        <v>0.28400960882790632</v>
      </c>
      <c r="BD51" s="8">
        <f t="shared" si="13"/>
        <v>0.43358944634383834</v>
      </c>
      <c r="BE51" s="8">
        <f t="shared" si="13"/>
        <v>0.38117621957353709</v>
      </c>
      <c r="BF51" s="8">
        <f t="shared" si="13"/>
        <v>0.17274310529166445</v>
      </c>
      <c r="BG51" s="8">
        <f t="shared" si="13"/>
        <v>0.27039648610090478</v>
      </c>
      <c r="BH51" s="8">
        <f t="shared" si="13"/>
        <v>0.10185813224117836</v>
      </c>
      <c r="BI51" s="8">
        <f t="shared" si="13"/>
        <v>-3.5276667231499491E-2</v>
      </c>
      <c r="BJ51" s="8">
        <f t="shared" si="13"/>
        <v>0.28526626833632934</v>
      </c>
      <c r="BK51" s="8">
        <f t="shared" si="13"/>
        <v>0.29936299439685898</v>
      </c>
      <c r="BL51" s="8">
        <f t="shared" si="13"/>
        <v>6.2391098044335513E-2</v>
      </c>
      <c r="BM51" s="8">
        <f t="shared" si="13"/>
        <v>0.30711771434791374</v>
      </c>
      <c r="BN51" s="8">
        <f t="shared" si="13"/>
        <v>0.40112663927745434</v>
      </c>
      <c r="BO51" s="8">
        <f t="shared" si="13"/>
        <v>0.20457501741713238</v>
      </c>
      <c r="BP51" s="8">
        <f t="shared" si="13"/>
        <v>0.25572735889433112</v>
      </c>
      <c r="BQ51" s="8">
        <f t="shared" si="13"/>
        <v>0.31514095033316386</v>
      </c>
      <c r="BR51" s="8">
        <f t="shared" ref="BR51:CJ51" si="14">AVERAGE(BR39:BR50)</f>
        <v>0.27335827315765365</v>
      </c>
      <c r="BS51" s="8">
        <f t="shared" si="14"/>
        <v>0.12329369940747271</v>
      </c>
      <c r="BT51" s="8">
        <f t="shared" si="14"/>
        <v>7.9228082549625864E-2</v>
      </c>
      <c r="BU51" s="8">
        <f t="shared" si="14"/>
        <v>0.23935373915697378</v>
      </c>
      <c r="BV51" s="8">
        <f t="shared" si="14"/>
        <v>2.5671247157739784E-2</v>
      </c>
      <c r="BW51" s="8">
        <f t="shared" si="14"/>
        <v>0.18469151666461667</v>
      </c>
      <c r="BX51" s="8">
        <f t="shared" si="14"/>
        <v>3.1741872478386105E-3</v>
      </c>
      <c r="BY51" s="8">
        <f t="shared" si="14"/>
        <v>6.2453718433712994E-2</v>
      </c>
      <c r="BZ51" s="8">
        <f t="shared" si="14"/>
        <v>2.4444566769375873E-2</v>
      </c>
      <c r="CA51" s="8">
        <f t="shared" si="14"/>
        <v>0.41452808141733866</v>
      </c>
      <c r="CB51" s="8">
        <f t="shared" si="14"/>
        <v>0.34847186185982865</v>
      </c>
      <c r="CC51" s="8">
        <f t="shared" si="14"/>
        <v>0.11512133564663442</v>
      </c>
      <c r="CD51" s="8">
        <f t="shared" si="14"/>
        <v>8.5764722097062526E-2</v>
      </c>
      <c r="CE51" s="8">
        <f t="shared" si="14"/>
        <v>0.12108373992179694</v>
      </c>
      <c r="CF51" s="8">
        <f t="shared" si="14"/>
        <v>0.18263799455722377</v>
      </c>
      <c r="CG51" s="8">
        <f t="shared" si="14"/>
        <v>0.32259868366491184</v>
      </c>
      <c r="CH51" s="8">
        <f t="shared" si="14"/>
        <v>0.15362786795245609</v>
      </c>
      <c r="CI51" s="8">
        <f t="shared" si="14"/>
        <v>0.21156241143414833</v>
      </c>
      <c r="CJ51" s="8">
        <f t="shared" si="14"/>
        <v>0.41841687699077301</v>
      </c>
    </row>
    <row r="52" spans="2:88" ht="15.6" x14ac:dyDescent="0.35">
      <c r="B52" s="6" t="s">
        <v>1166</v>
      </c>
      <c r="C52" s="8">
        <f>STDEV(C39:C50)</f>
        <v>0.13803263196442639</v>
      </c>
      <c r="D52" s="8">
        <f>STDEV(D39:D50)</f>
        <v>0.15263331976979955</v>
      </c>
      <c r="E52" s="8">
        <f>STDEV(E39:E50)</f>
        <v>0.17691563477731742</v>
      </c>
      <c r="F52" s="8">
        <f t="shared" ref="F52:BQ52" si="15">STDEV(F39:F50)</f>
        <v>0.19182745957797551</v>
      </c>
      <c r="G52" s="8">
        <f t="shared" si="15"/>
        <v>0.17215848268791184</v>
      </c>
      <c r="H52" s="8">
        <f t="shared" si="15"/>
        <v>0.1322295148017637</v>
      </c>
      <c r="I52" s="8">
        <f t="shared" si="15"/>
        <v>0.22385735600162895</v>
      </c>
      <c r="J52" s="8">
        <f t="shared" si="15"/>
        <v>7.8840544883125613E-2</v>
      </c>
      <c r="K52" s="8">
        <f t="shared" si="15"/>
        <v>0.16669347990949332</v>
      </c>
      <c r="L52" s="8">
        <f t="shared" si="15"/>
        <v>0.29744857701669125</v>
      </c>
      <c r="M52" s="8">
        <f t="shared" si="15"/>
        <v>0.15274044496765102</v>
      </c>
      <c r="N52" s="8">
        <f t="shared" si="15"/>
        <v>0.15940191832425379</v>
      </c>
      <c r="O52" s="8">
        <f t="shared" si="15"/>
        <v>0.18228266724787584</v>
      </c>
      <c r="P52" s="8">
        <f t="shared" si="15"/>
        <v>9.2333836543833162E-2</v>
      </c>
      <c r="Q52" s="8">
        <f t="shared" si="15"/>
        <v>0.18449255838336623</v>
      </c>
      <c r="R52" s="8">
        <f t="shared" si="15"/>
        <v>0.11283203958056484</v>
      </c>
      <c r="S52" s="8">
        <f t="shared" si="15"/>
        <v>0.135685324786741</v>
      </c>
      <c r="T52" s="8">
        <f t="shared" si="15"/>
        <v>0.1269953118179698</v>
      </c>
      <c r="U52" s="8">
        <f t="shared" si="15"/>
        <v>0.10808662090207506</v>
      </c>
      <c r="V52" s="8">
        <f t="shared" si="15"/>
        <v>0.10626641126493114</v>
      </c>
      <c r="W52" s="8">
        <f t="shared" si="15"/>
        <v>0.33301949022759536</v>
      </c>
      <c r="X52" s="8">
        <f t="shared" si="15"/>
        <v>6.8528395800233011E-2</v>
      </c>
      <c r="Y52" s="8">
        <f t="shared" si="15"/>
        <v>8.773067114358421E-2</v>
      </c>
      <c r="Z52" s="8">
        <f t="shared" si="15"/>
        <v>9.6367985353386254E-2</v>
      </c>
      <c r="AA52" s="8">
        <f t="shared" si="15"/>
        <v>0.12204139482289027</v>
      </c>
      <c r="AB52" s="8">
        <f t="shared" si="15"/>
        <v>0.15654893446030838</v>
      </c>
      <c r="AC52" s="8">
        <f t="shared" si="15"/>
        <v>0.14020446240884815</v>
      </c>
      <c r="AD52" s="8">
        <f t="shared" si="15"/>
        <v>0.11733437693347917</v>
      </c>
      <c r="AE52" s="8">
        <f t="shared" si="15"/>
        <v>0.19325841100346847</v>
      </c>
      <c r="AF52" s="8">
        <f t="shared" si="15"/>
        <v>0.10099183110040158</v>
      </c>
      <c r="AG52" s="8">
        <f t="shared" si="15"/>
        <v>8.9494012162880582E-2</v>
      </c>
      <c r="AH52" s="8">
        <f t="shared" si="15"/>
        <v>9.8321367751672564E-2</v>
      </c>
      <c r="AI52" s="8">
        <f t="shared" si="15"/>
        <v>8.6445654579737546E-2</v>
      </c>
      <c r="AJ52" s="8">
        <f t="shared" si="15"/>
        <v>0.14762503251397988</v>
      </c>
      <c r="AK52" s="8">
        <f t="shared" si="15"/>
        <v>8.2415194633105079E-2</v>
      </c>
      <c r="AL52" s="8">
        <f t="shared" si="15"/>
        <v>8.0094383804760957E-2</v>
      </c>
      <c r="AM52" s="8">
        <f t="shared" si="15"/>
        <v>7.9486656075628465E-2</v>
      </c>
      <c r="AN52" s="8">
        <f t="shared" si="15"/>
        <v>9.7589993733847621E-2</v>
      </c>
      <c r="AO52" s="8">
        <f t="shared" si="15"/>
        <v>5.942294157317244E-2</v>
      </c>
      <c r="AP52" s="8">
        <f t="shared" si="15"/>
        <v>5.7723450555599576E-2</v>
      </c>
      <c r="AQ52" s="8">
        <f t="shared" si="15"/>
        <v>8.8228900259442383E-2</v>
      </c>
      <c r="AR52" s="8">
        <f t="shared" si="15"/>
        <v>0.1470392588363843</v>
      </c>
      <c r="AS52" s="8">
        <f t="shared" si="15"/>
        <v>9.0082393030989527E-2</v>
      </c>
      <c r="AT52" s="8">
        <f t="shared" si="15"/>
        <v>0.12345350870053026</v>
      </c>
      <c r="AU52" s="8">
        <f t="shared" si="15"/>
        <v>0.11325861862851234</v>
      </c>
      <c r="AV52" s="8">
        <f t="shared" si="15"/>
        <v>0.12544949757330873</v>
      </c>
      <c r="AW52" s="8">
        <f t="shared" si="15"/>
        <v>9.4979697154594325E-2</v>
      </c>
      <c r="AX52" s="8">
        <f t="shared" si="15"/>
        <v>0.13836156691282397</v>
      </c>
      <c r="AY52" s="8">
        <f t="shared" si="15"/>
        <v>6.0777162194472066E-2</v>
      </c>
      <c r="AZ52" s="8">
        <f t="shared" si="15"/>
        <v>8.0158254658882433E-2</v>
      </c>
      <c r="BA52" s="8">
        <f t="shared" si="15"/>
        <v>6.4242817685963988E-2</v>
      </c>
      <c r="BB52" s="8">
        <f t="shared" si="15"/>
        <v>5.9308575108270221E-2</v>
      </c>
      <c r="BC52" s="8">
        <f t="shared" si="15"/>
        <v>0.1537631851833193</v>
      </c>
      <c r="BD52" s="8">
        <f t="shared" si="15"/>
        <v>0.1213503878500292</v>
      </c>
      <c r="BE52" s="8">
        <f t="shared" si="15"/>
        <v>0.24572805415857424</v>
      </c>
      <c r="BF52" s="8">
        <f t="shared" si="15"/>
        <v>4.8080645099631336E-2</v>
      </c>
      <c r="BG52" s="8">
        <f t="shared" si="15"/>
        <v>0.11587628656706496</v>
      </c>
      <c r="BH52" s="8">
        <f t="shared" si="15"/>
        <v>0.20149986044910179</v>
      </c>
      <c r="BI52" s="8">
        <f t="shared" si="15"/>
        <v>0.20192120686899759</v>
      </c>
      <c r="BJ52" s="8">
        <f t="shared" si="15"/>
        <v>0.18959593226457233</v>
      </c>
      <c r="BK52" s="8">
        <f t="shared" si="15"/>
        <v>9.7107776015000549E-2</v>
      </c>
      <c r="BL52" s="8">
        <f t="shared" si="15"/>
        <v>8.7109112306914635E-2</v>
      </c>
      <c r="BM52" s="8">
        <f t="shared" si="15"/>
        <v>0.4060306396391522</v>
      </c>
      <c r="BN52" s="8">
        <f t="shared" si="15"/>
        <v>0.42743008509812547</v>
      </c>
      <c r="BO52" s="8">
        <f t="shared" si="15"/>
        <v>0.11764249477335861</v>
      </c>
      <c r="BP52" s="8">
        <f t="shared" si="15"/>
        <v>0.1055450938950678</v>
      </c>
      <c r="BQ52" s="8">
        <f t="shared" si="15"/>
        <v>6.7410491285207652E-2</v>
      </c>
      <c r="BR52" s="8">
        <f t="shared" ref="BR52:CJ52" si="16">STDEV(BR39:BR50)</f>
        <v>0.23653731154436394</v>
      </c>
      <c r="BS52" s="8">
        <f t="shared" si="16"/>
        <v>0.13929080727311532</v>
      </c>
      <c r="BT52" s="8">
        <f t="shared" si="16"/>
        <v>0.15318457537459218</v>
      </c>
      <c r="BU52" s="8">
        <f t="shared" si="16"/>
        <v>7.3360813244129602E-2</v>
      </c>
      <c r="BV52" s="8">
        <f t="shared" si="16"/>
        <v>0.11226190654329109</v>
      </c>
      <c r="BW52" s="8">
        <f t="shared" si="16"/>
        <v>0.14859527127850874</v>
      </c>
      <c r="BX52" s="8">
        <f t="shared" si="16"/>
        <v>0.12687661156270469</v>
      </c>
      <c r="BY52" s="8">
        <f t="shared" si="16"/>
        <v>0.11910411222248207</v>
      </c>
      <c r="BZ52" s="8">
        <f t="shared" si="16"/>
        <v>0.24519847501113667</v>
      </c>
      <c r="CA52" s="8">
        <f t="shared" si="16"/>
        <v>5.6042589183673192E-2</v>
      </c>
      <c r="CB52" s="8">
        <f t="shared" si="16"/>
        <v>0.10617551250955687</v>
      </c>
      <c r="CC52" s="8">
        <f t="shared" si="16"/>
        <v>0.113767823006755</v>
      </c>
      <c r="CD52" s="8">
        <f t="shared" si="16"/>
        <v>6.0764442800292522E-2</v>
      </c>
      <c r="CE52" s="8">
        <f t="shared" si="16"/>
        <v>3.8593084169526275E-2</v>
      </c>
      <c r="CF52" s="8">
        <f t="shared" si="16"/>
        <v>0.20117891486106165</v>
      </c>
      <c r="CG52" s="8">
        <f t="shared" si="16"/>
        <v>0.21824300733206481</v>
      </c>
      <c r="CH52" s="8">
        <f t="shared" si="16"/>
        <v>0.22484963470834871</v>
      </c>
      <c r="CI52" s="8">
        <f t="shared" si="16"/>
        <v>0.13014789970438576</v>
      </c>
      <c r="CJ52" s="8">
        <f t="shared" si="16"/>
        <v>0.29395150117369695</v>
      </c>
    </row>
    <row r="53" spans="2:88" x14ac:dyDescent="0.25">
      <c r="B53" s="1"/>
    </row>
    <row r="54" spans="2:88" x14ac:dyDescent="0.25">
      <c r="B54" s="13" t="s">
        <v>1139</v>
      </c>
      <c r="C54" s="11" t="s">
        <v>967</v>
      </c>
      <c r="D54" s="11" t="s">
        <v>968</v>
      </c>
      <c r="E54" s="11" t="s">
        <v>969</v>
      </c>
      <c r="F54" s="11" t="s">
        <v>970</v>
      </c>
      <c r="G54" s="11" t="s">
        <v>971</v>
      </c>
      <c r="H54" s="11" t="s">
        <v>972</v>
      </c>
      <c r="I54" s="11" t="s">
        <v>973</v>
      </c>
      <c r="J54" s="11" t="s">
        <v>974</v>
      </c>
      <c r="K54" s="11" t="s">
        <v>975</v>
      </c>
      <c r="L54" s="11" t="s">
        <v>976</v>
      </c>
      <c r="M54" s="11" t="s">
        <v>977</v>
      </c>
      <c r="N54" s="11" t="s">
        <v>978</v>
      </c>
      <c r="O54" s="11" t="s">
        <v>979</v>
      </c>
      <c r="P54" s="11" t="s">
        <v>980</v>
      </c>
      <c r="Q54" s="11" t="s">
        <v>981</v>
      </c>
      <c r="R54" s="11" t="s">
        <v>982</v>
      </c>
      <c r="S54" s="11" t="s">
        <v>983</v>
      </c>
      <c r="T54" s="11" t="s">
        <v>984</v>
      </c>
      <c r="U54" s="11" t="s">
        <v>985</v>
      </c>
      <c r="V54" s="11" t="s">
        <v>986</v>
      </c>
      <c r="W54" s="11" t="s">
        <v>987</v>
      </c>
      <c r="X54" s="11" t="s">
        <v>988</v>
      </c>
      <c r="Y54" s="11" t="s">
        <v>989</v>
      </c>
      <c r="Z54" s="11" t="s">
        <v>990</v>
      </c>
      <c r="AA54" s="11" t="s">
        <v>991</v>
      </c>
      <c r="AB54" s="11" t="s">
        <v>992</v>
      </c>
      <c r="AC54" s="11" t="s">
        <v>993</v>
      </c>
      <c r="AD54" s="11" t="s">
        <v>994</v>
      </c>
      <c r="AE54" s="11" t="s">
        <v>995</v>
      </c>
      <c r="AF54" s="11" t="s">
        <v>996</v>
      </c>
      <c r="AG54" s="11" t="s">
        <v>997</v>
      </c>
      <c r="AH54" s="11" t="s">
        <v>998</v>
      </c>
      <c r="AI54" s="11" t="s">
        <v>999</v>
      </c>
      <c r="AJ54" s="11" t="s">
        <v>1000</v>
      </c>
      <c r="AK54" s="11" t="s">
        <v>1001</v>
      </c>
      <c r="AL54" s="11" t="s">
        <v>1002</v>
      </c>
      <c r="AM54" s="11" t="s">
        <v>1003</v>
      </c>
      <c r="AN54" s="11" t="s">
        <v>1004</v>
      </c>
      <c r="AO54" s="11" t="s">
        <v>1005</v>
      </c>
      <c r="AP54" s="11" t="s">
        <v>1006</v>
      </c>
      <c r="AQ54" s="11" t="s">
        <v>1007</v>
      </c>
      <c r="AR54" s="11" t="s">
        <v>1008</v>
      </c>
      <c r="AS54" s="11" t="s">
        <v>1009</v>
      </c>
      <c r="AT54" s="11" t="s">
        <v>1010</v>
      </c>
      <c r="AU54" s="11" t="s">
        <v>1011</v>
      </c>
      <c r="AV54" s="11" t="s">
        <v>1012</v>
      </c>
      <c r="AW54" s="11" t="s">
        <v>1013</v>
      </c>
      <c r="AX54" s="11" t="s">
        <v>1014</v>
      </c>
      <c r="AY54" s="11" t="s">
        <v>1015</v>
      </c>
      <c r="AZ54" s="11" t="s">
        <v>1016</v>
      </c>
      <c r="BA54" s="11" t="s">
        <v>1017</v>
      </c>
      <c r="BB54" s="11" t="s">
        <v>1018</v>
      </c>
      <c r="BC54" s="11" t="s">
        <v>1019</v>
      </c>
      <c r="BD54" s="11" t="s">
        <v>1020</v>
      </c>
      <c r="BE54" s="11" t="s">
        <v>1021</v>
      </c>
      <c r="BF54" s="11" t="s">
        <v>1022</v>
      </c>
      <c r="BG54" s="11" t="s">
        <v>1023</v>
      </c>
      <c r="BH54" s="11" t="s">
        <v>1024</v>
      </c>
      <c r="BI54" s="11" t="s">
        <v>1025</v>
      </c>
      <c r="BJ54" s="11" t="s">
        <v>1026</v>
      </c>
      <c r="BK54" s="11" t="s">
        <v>1027</v>
      </c>
      <c r="BL54" s="11" t="s">
        <v>1028</v>
      </c>
      <c r="BM54" s="11" t="s">
        <v>1029</v>
      </c>
      <c r="BN54" s="11" t="s">
        <v>1030</v>
      </c>
      <c r="BO54" s="11" t="s">
        <v>1031</v>
      </c>
      <c r="BP54" s="11" t="s">
        <v>1032</v>
      </c>
      <c r="BQ54" s="11" t="s">
        <v>1033</v>
      </c>
      <c r="BR54" s="11" t="s">
        <v>1034</v>
      </c>
      <c r="BS54" s="11" t="s">
        <v>1035</v>
      </c>
      <c r="BT54" s="11" t="s">
        <v>1036</v>
      </c>
      <c r="BU54" s="11" t="s">
        <v>1037</v>
      </c>
      <c r="BV54" s="11" t="s">
        <v>1038</v>
      </c>
      <c r="BW54" s="11" t="s">
        <v>1039</v>
      </c>
      <c r="BX54" s="11" t="s">
        <v>1040</v>
      </c>
      <c r="BY54" s="11" t="s">
        <v>1041</v>
      </c>
      <c r="BZ54" s="11" t="s">
        <v>1042</v>
      </c>
      <c r="CA54" s="11" t="s">
        <v>1043</v>
      </c>
      <c r="CB54" s="11" t="s">
        <v>1044</v>
      </c>
      <c r="CC54" s="11" t="s">
        <v>1045</v>
      </c>
      <c r="CD54" s="11" t="s">
        <v>1046</v>
      </c>
      <c r="CE54" s="11" t="s">
        <v>1047</v>
      </c>
      <c r="CF54" s="11" t="s">
        <v>1048</v>
      </c>
      <c r="CG54" s="11" t="s">
        <v>1049</v>
      </c>
      <c r="CH54" s="11" t="s">
        <v>1050</v>
      </c>
      <c r="CI54" s="11" t="s">
        <v>1051</v>
      </c>
      <c r="CJ54" s="11" t="s">
        <v>1052</v>
      </c>
    </row>
    <row r="55" spans="2:88" ht="39.6" x14ac:dyDescent="0.25">
      <c r="B55" s="13" t="s">
        <v>1143</v>
      </c>
      <c r="C55" s="12" t="s">
        <v>1053</v>
      </c>
      <c r="D55" s="12" t="s">
        <v>1054</v>
      </c>
      <c r="E55" s="12" t="s">
        <v>1055</v>
      </c>
      <c r="F55" s="12" t="s">
        <v>1056</v>
      </c>
      <c r="G55" s="12" t="s">
        <v>1057</v>
      </c>
      <c r="H55" s="12" t="s">
        <v>1058</v>
      </c>
      <c r="I55" s="12" t="s">
        <v>1059</v>
      </c>
      <c r="J55" s="12" t="s">
        <v>1060</v>
      </c>
      <c r="K55" s="12" t="s">
        <v>1061</v>
      </c>
      <c r="L55" s="12" t="s">
        <v>1062</v>
      </c>
      <c r="M55" s="12" t="s">
        <v>1063</v>
      </c>
      <c r="N55" s="12" t="s">
        <v>1064</v>
      </c>
      <c r="O55" s="12" t="s">
        <v>1065</v>
      </c>
      <c r="P55" s="12" t="s">
        <v>1066</v>
      </c>
      <c r="Q55" s="12" t="s">
        <v>1067</v>
      </c>
      <c r="R55" s="12" t="s">
        <v>1068</v>
      </c>
      <c r="S55" s="12" t="s">
        <v>1069</v>
      </c>
      <c r="T55" s="12" t="s">
        <v>1070</v>
      </c>
      <c r="U55" s="12" t="s">
        <v>1071</v>
      </c>
      <c r="V55" s="12" t="s">
        <v>1072</v>
      </c>
      <c r="W55" s="12" t="s">
        <v>1073</v>
      </c>
      <c r="X55" s="12" t="s">
        <v>1074</v>
      </c>
      <c r="Y55" s="12" t="s">
        <v>1075</v>
      </c>
      <c r="Z55" s="12" t="s">
        <v>1076</v>
      </c>
      <c r="AA55" s="12" t="s">
        <v>1077</v>
      </c>
      <c r="AB55" s="12" t="s">
        <v>1078</v>
      </c>
      <c r="AC55" s="12" t="s">
        <v>1079</v>
      </c>
      <c r="AD55" s="12" t="s">
        <v>1080</v>
      </c>
      <c r="AE55" s="12" t="s">
        <v>1081</v>
      </c>
      <c r="AF55" s="12" t="s">
        <v>1082</v>
      </c>
      <c r="AG55" s="12" t="s">
        <v>1083</v>
      </c>
      <c r="AH55" s="12" t="s">
        <v>1084</v>
      </c>
      <c r="AI55" s="12" t="s">
        <v>1085</v>
      </c>
      <c r="AJ55" s="12" t="s">
        <v>1086</v>
      </c>
      <c r="AK55" s="12" t="s">
        <v>1087</v>
      </c>
      <c r="AL55" s="12" t="s">
        <v>1088</v>
      </c>
      <c r="AM55" s="12" t="s">
        <v>1089</v>
      </c>
      <c r="AN55" s="12" t="s">
        <v>1090</v>
      </c>
      <c r="AO55" s="12" t="s">
        <v>1091</v>
      </c>
      <c r="AP55" s="12" t="s">
        <v>1092</v>
      </c>
      <c r="AQ55" s="12" t="s">
        <v>1093</v>
      </c>
      <c r="AR55" s="12" t="s">
        <v>1094</v>
      </c>
      <c r="AS55" s="12" t="s">
        <v>1095</v>
      </c>
      <c r="AT55" s="12" t="s">
        <v>1096</v>
      </c>
      <c r="AU55" s="12" t="s">
        <v>1097</v>
      </c>
      <c r="AV55" s="12" t="s">
        <v>1098</v>
      </c>
      <c r="AW55" s="12" t="s">
        <v>1099</v>
      </c>
      <c r="AX55" s="12" t="s">
        <v>1100</v>
      </c>
      <c r="AY55" s="12" t="s">
        <v>1101</v>
      </c>
      <c r="AZ55" s="12" t="s">
        <v>1102</v>
      </c>
      <c r="BA55" s="12" t="s">
        <v>1103</v>
      </c>
      <c r="BB55" s="12" t="s">
        <v>1104</v>
      </c>
      <c r="BC55" s="12" t="s">
        <v>1105</v>
      </c>
      <c r="BD55" s="12" t="s">
        <v>1106</v>
      </c>
      <c r="BE55" s="12" t="s">
        <v>1107</v>
      </c>
      <c r="BF55" s="12" t="s">
        <v>1108</v>
      </c>
      <c r="BG55" s="12" t="s">
        <v>1109</v>
      </c>
      <c r="BH55" s="12" t="s">
        <v>1110</v>
      </c>
      <c r="BI55" s="12" t="s">
        <v>1111</v>
      </c>
      <c r="BJ55" s="12" t="s">
        <v>1112</v>
      </c>
      <c r="BK55" s="12" t="s">
        <v>1113</v>
      </c>
      <c r="BL55" s="12" t="s">
        <v>1114</v>
      </c>
      <c r="BM55" s="12" t="s">
        <v>1115</v>
      </c>
      <c r="BN55" s="12" t="s">
        <v>1116</v>
      </c>
      <c r="BO55" s="12" t="s">
        <v>1117</v>
      </c>
      <c r="BP55" s="12" t="s">
        <v>1118</v>
      </c>
      <c r="BQ55" s="12" t="s">
        <v>1119</v>
      </c>
      <c r="BR55" s="12" t="s">
        <v>1120</v>
      </c>
      <c r="BS55" s="12" t="s">
        <v>1121</v>
      </c>
      <c r="BT55" s="12" t="s">
        <v>1122</v>
      </c>
      <c r="BU55" s="12" t="s">
        <v>1123</v>
      </c>
      <c r="BV55" s="12" t="s">
        <v>1124</v>
      </c>
      <c r="BW55" s="12" t="s">
        <v>1125</v>
      </c>
      <c r="BX55" s="12" t="s">
        <v>1126</v>
      </c>
      <c r="BY55" s="12" t="s">
        <v>1127</v>
      </c>
      <c r="BZ55" s="12" t="s">
        <v>1128</v>
      </c>
      <c r="CA55" s="12" t="s">
        <v>1129</v>
      </c>
      <c r="CB55" s="12" t="s">
        <v>1130</v>
      </c>
      <c r="CC55" s="12" t="s">
        <v>1131</v>
      </c>
      <c r="CD55" s="12" t="s">
        <v>1132</v>
      </c>
      <c r="CE55" s="12" t="s">
        <v>1133</v>
      </c>
      <c r="CF55" s="12" t="s">
        <v>1134</v>
      </c>
      <c r="CG55" s="12" t="s">
        <v>1135</v>
      </c>
      <c r="CH55" s="12" t="s">
        <v>1136</v>
      </c>
      <c r="CI55" s="12" t="s">
        <v>1137</v>
      </c>
      <c r="CJ55" s="12" t="s">
        <v>1138</v>
      </c>
    </row>
    <row r="56" spans="2:88" ht="15.6" x14ac:dyDescent="0.35">
      <c r="B56" s="6">
        <v>41882</v>
      </c>
      <c r="C56" s="8">
        <v>0.18624130299727296</v>
      </c>
      <c r="D56" s="8">
        <v>-2.6125462291248302E-2</v>
      </c>
      <c r="E56" s="8">
        <v>-0.19666966593397109</v>
      </c>
      <c r="F56" s="8">
        <v>0.30548216391953964</v>
      </c>
      <c r="G56" s="8">
        <v>-0.10975816487322362</v>
      </c>
      <c r="H56" s="8">
        <v>-0.27777381398281631</v>
      </c>
      <c r="I56" s="8">
        <v>-7.8151897175855342E-2</v>
      </c>
      <c r="J56" s="8">
        <v>0.46549583868448285</v>
      </c>
      <c r="K56" s="8">
        <v>0.13331513320798463</v>
      </c>
      <c r="L56" s="8">
        <v>-7.3510968626239494E-3</v>
      </c>
      <c r="M56" s="8">
        <v>-3.5714087396877772E-2</v>
      </c>
      <c r="N56" s="8">
        <v>-5.2950577619684126E-3</v>
      </c>
      <c r="O56" s="8">
        <v>8.7879059381848861E-3</v>
      </c>
      <c r="P56" s="8">
        <v>-6.6160638669082963E-2</v>
      </c>
      <c r="Q56" s="8">
        <v>-0.11833945025544942</v>
      </c>
      <c r="R56" s="8">
        <v>-0.166530377742204</v>
      </c>
      <c r="S56" s="8">
        <v>-3.6073985286827502E-2</v>
      </c>
      <c r="T56" s="8">
        <v>-0.11501204839058932</v>
      </c>
      <c r="U56" s="8">
        <v>0.14495109909765869</v>
      </c>
      <c r="V56" s="8">
        <v>3.2010755895779022E-2</v>
      </c>
      <c r="W56" s="8">
        <v>6.6099590360843813E-2</v>
      </c>
      <c r="X56" s="8">
        <v>8.5089728538597904E-4</v>
      </c>
      <c r="Y56" s="8">
        <v>-7.7549914848123666E-2</v>
      </c>
      <c r="Z56" s="8">
        <v>-0.22850885154175743</v>
      </c>
      <c r="AA56" s="8">
        <v>-8.3041917509642224E-2</v>
      </c>
      <c r="AB56" s="8">
        <v>-8.798723890313763E-2</v>
      </c>
      <c r="AC56" s="8">
        <v>-0.15247976151167833</v>
      </c>
      <c r="AD56" s="8">
        <v>3.1188225947746243E-2</v>
      </c>
      <c r="AE56" s="8">
        <v>-0.23481116506609689</v>
      </c>
      <c r="AF56" s="8">
        <v>0.10752831873569438</v>
      </c>
      <c r="AG56" s="8">
        <v>0.23891463572911964</v>
      </c>
      <c r="AH56" s="8">
        <v>-0.12999522620841078</v>
      </c>
      <c r="AI56" s="8">
        <v>-0.19717940261177366</v>
      </c>
      <c r="AJ56" s="8">
        <v>0.29596891119043917</v>
      </c>
      <c r="AK56" s="8">
        <v>-0.23439655562372169</v>
      </c>
      <c r="AL56" s="8">
        <v>-0.12160064665080451</v>
      </c>
      <c r="AM56" s="8">
        <v>-6.5581797221282961E-2</v>
      </c>
      <c r="AN56" s="8">
        <v>0.16972453321809891</v>
      </c>
      <c r="AO56" s="8">
        <v>-0.15551261636539895</v>
      </c>
      <c r="AP56" s="8">
        <v>-8.9807011780651966E-2</v>
      </c>
      <c r="AQ56" s="8">
        <v>-0.25705350391676729</v>
      </c>
      <c r="AR56" s="8">
        <v>0.14401269433323391</v>
      </c>
      <c r="AS56" s="8">
        <v>-0.1177732754184347</v>
      </c>
      <c r="AT56" s="8">
        <v>0.17705627914308994</v>
      </c>
      <c r="AU56" s="8">
        <v>-0.1332556304537573</v>
      </c>
      <c r="AV56" s="8">
        <v>0.30629836684915718</v>
      </c>
      <c r="AW56" s="8">
        <v>-4.9400215781787986E-2</v>
      </c>
      <c r="AX56" s="8">
        <v>-2.9005258801017501E-2</v>
      </c>
      <c r="AY56" s="8">
        <v>-4.1510294727170091E-2</v>
      </c>
      <c r="AZ56" s="8">
        <v>-0.102136186793626</v>
      </c>
      <c r="BA56" s="8">
        <v>-0.10534071964338598</v>
      </c>
      <c r="BB56" s="8">
        <v>-2.301388653817597E-2</v>
      </c>
      <c r="BC56" s="8">
        <v>8.0044478887287288E-2</v>
      </c>
      <c r="BD56" s="8">
        <v>2.9437110582008822E-2</v>
      </c>
      <c r="BE56" s="8">
        <v>0.33571767317187645</v>
      </c>
      <c r="BF56" s="8">
        <v>5.6873382627376422E-2</v>
      </c>
      <c r="BG56" s="8">
        <v>-0.21173986586660443</v>
      </c>
      <c r="BH56" s="8">
        <v>0.29288617540930523</v>
      </c>
      <c r="BI56" s="8">
        <v>0.28487278203626654</v>
      </c>
      <c r="BJ56" s="8">
        <v>-1.6745032402558001E-2</v>
      </c>
      <c r="BK56" s="8">
        <v>8.825303154287982E-2</v>
      </c>
      <c r="BL56" s="8">
        <v>-0.2097439487052048</v>
      </c>
      <c r="BM56" s="8">
        <v>3.5626027134195305E-2</v>
      </c>
      <c r="BN56" s="8">
        <v>0.25671633999601967</v>
      </c>
      <c r="BO56" s="8">
        <v>0.54605379340715021</v>
      </c>
      <c r="BP56" s="8">
        <v>0.34207191537134357</v>
      </c>
      <c r="BQ56" s="8">
        <v>0.420195488950519</v>
      </c>
      <c r="BR56" s="8">
        <v>0.43375684288854416</v>
      </c>
      <c r="BS56" s="8">
        <v>-0.18591372396601977</v>
      </c>
      <c r="BT56" s="8">
        <v>-7.4800924365908433E-2</v>
      </c>
      <c r="BU56" s="8">
        <v>-0.16332077600001405</v>
      </c>
      <c r="BV56" s="8">
        <v>-0.10160609683310232</v>
      </c>
      <c r="BW56" s="8">
        <v>-9.1046264409807162E-2</v>
      </c>
      <c r="BX56" s="8">
        <v>-5.5190852817406162E-2</v>
      </c>
      <c r="BY56" s="8">
        <v>-0.18160854934234516</v>
      </c>
      <c r="BZ56" s="8">
        <v>8.8514125352803397E-2</v>
      </c>
      <c r="CA56" s="8">
        <v>1.3732757411508752E-2</v>
      </c>
      <c r="CB56" s="8">
        <v>-2.6873333272537415E-2</v>
      </c>
      <c r="CC56" s="8">
        <v>0.68776898498123484</v>
      </c>
      <c r="CD56" s="8">
        <v>-5.7017303592284532E-2</v>
      </c>
      <c r="CE56" s="8">
        <v>0.13820369944249275</v>
      </c>
      <c r="CF56" s="8">
        <v>-0.1749249671782547</v>
      </c>
      <c r="CG56" s="8">
        <v>7.0468816866625927E-2</v>
      </c>
      <c r="CH56" s="8">
        <v>-0.11455304128899156</v>
      </c>
      <c r="CI56" s="8">
        <v>9.7720464314730401E-2</v>
      </c>
      <c r="CJ56" s="8">
        <v>4.7379379513805886E-2</v>
      </c>
    </row>
    <row r="57" spans="2:88" ht="15.6" x14ac:dyDescent="0.35">
      <c r="B57" s="6">
        <v>41912</v>
      </c>
      <c r="C57" s="8">
        <v>0.27490132131999739</v>
      </c>
      <c r="D57" s="8">
        <v>8.8033486892538954E-2</v>
      </c>
      <c r="E57" s="8">
        <v>-0.10621421014958253</v>
      </c>
      <c r="F57" s="8">
        <v>0.33946345501165021</v>
      </c>
      <c r="G57" s="8">
        <v>-0.13676241925452085</v>
      </c>
      <c r="H57" s="8">
        <v>-0.21475745168208038</v>
      </c>
      <c r="I57" s="8">
        <v>-8.3639419315602814E-2</v>
      </c>
      <c r="J57" s="8">
        <v>0.2869223817534467</v>
      </c>
      <c r="K57" s="8">
        <v>0.12828538126490793</v>
      </c>
      <c r="L57" s="8">
        <v>-7.228261308236105E-4</v>
      </c>
      <c r="M57" s="8">
        <v>7.358103689308837E-2</v>
      </c>
      <c r="N57" s="8">
        <v>-3.7474689975409918E-2</v>
      </c>
      <c r="O57" s="8">
        <v>0.10719887258212414</v>
      </c>
      <c r="P57" s="8">
        <v>-3.7234513441358641E-2</v>
      </c>
      <c r="Q57" s="8">
        <v>-7.87779195579109E-2</v>
      </c>
      <c r="R57" s="8">
        <v>-6.9049634464264056E-2</v>
      </c>
      <c r="S57" s="8">
        <v>-1.4117146841970143E-2</v>
      </c>
      <c r="T57" s="8">
        <v>-0.14879032720121479</v>
      </c>
      <c r="U57" s="8">
        <v>0.1271081167153677</v>
      </c>
      <c r="V57" s="8">
        <v>6.9528733058622547E-2</v>
      </c>
      <c r="W57" s="8">
        <v>8.5993490862517841E-2</v>
      </c>
      <c r="X57" s="8">
        <v>1.7398546890662649E-2</v>
      </c>
      <c r="Y57" s="8">
        <v>-6.5364077361956735E-2</v>
      </c>
      <c r="Z57" s="8">
        <v>-0.17148895350683296</v>
      </c>
      <c r="AA57" s="8">
        <v>7.5785971799937884E-3</v>
      </c>
      <c r="AB57" s="8">
        <v>-9.6421940648816262E-2</v>
      </c>
      <c r="AC57" s="8">
        <v>-0.1052484164046993</v>
      </c>
      <c r="AD57" s="8">
        <v>-3.6986249817054569E-2</v>
      </c>
      <c r="AE57" s="8">
        <v>-0.14591322174446744</v>
      </c>
      <c r="AF57" s="8">
        <v>1.356368760718728E-4</v>
      </c>
      <c r="AG57" s="8">
        <v>0.12213208272281702</v>
      </c>
      <c r="AH57" s="8">
        <v>-8.4290297325504998E-2</v>
      </c>
      <c r="AI57" s="8">
        <v>-0.10108983651336483</v>
      </c>
      <c r="AJ57" s="8">
        <v>0.12196122021644823</v>
      </c>
      <c r="AK57" s="8">
        <v>-0.13138382651992567</v>
      </c>
      <c r="AL57" s="8">
        <v>-9.2983608688799457E-2</v>
      </c>
      <c r="AM57" s="8">
        <v>-7.0698501081655568E-2</v>
      </c>
      <c r="AN57" s="8">
        <v>0.11460090343415269</v>
      </c>
      <c r="AO57" s="8">
        <v>-5.5905512135836444E-2</v>
      </c>
      <c r="AP57" s="8">
        <v>3.4494154142080964E-2</v>
      </c>
      <c r="AQ57" s="8">
        <v>-9.2519447792100099E-2</v>
      </c>
      <c r="AR57" s="8">
        <v>0.13215048713751681</v>
      </c>
      <c r="AS57" s="8">
        <v>-7.0968307252820634E-2</v>
      </c>
      <c r="AT57" s="8">
        <v>7.6878213292777386E-2</v>
      </c>
      <c r="AU57" s="8">
        <v>-7.3443619279572339E-2</v>
      </c>
      <c r="AV57" s="8">
        <v>0.26535832538356091</v>
      </c>
      <c r="AW57" s="8">
        <v>-2.0473304379268892E-2</v>
      </c>
      <c r="AX57" s="8">
        <v>-9.8576713366023985E-2</v>
      </c>
      <c r="AY57" s="8">
        <v>-4.0398414903190398E-2</v>
      </c>
      <c r="AZ57" s="8">
        <v>-6.8544960011212144E-2</v>
      </c>
      <c r="BA57" s="8">
        <v>-6.3004174510384078E-2</v>
      </c>
      <c r="BB57" s="8">
        <v>-1.6509544130106101E-2</v>
      </c>
      <c r="BC57" s="8">
        <v>0.10293857285447207</v>
      </c>
      <c r="BD57" s="8">
        <v>2.8969938211432567E-2</v>
      </c>
      <c r="BE57" s="8">
        <v>0.34383574352213236</v>
      </c>
      <c r="BF57" s="8">
        <v>7.2959313599970141E-2</v>
      </c>
      <c r="BG57" s="8">
        <v>-0.13915821995784242</v>
      </c>
      <c r="BH57" s="8">
        <v>0.24105414397367983</v>
      </c>
      <c r="BI57" s="8">
        <v>0.25485893799275006</v>
      </c>
      <c r="BJ57" s="8">
        <v>9.4765354826289533E-2</v>
      </c>
      <c r="BK57" s="8">
        <v>0.10082675081768921</v>
      </c>
      <c r="BL57" s="8">
        <v>-0.17725866145545005</v>
      </c>
      <c r="BM57" s="8">
        <v>-3.1164938180307262E-2</v>
      </c>
      <c r="BN57" s="8">
        <v>0.18693445247860313</v>
      </c>
      <c r="BO57" s="8">
        <v>0.32422593458171689</v>
      </c>
      <c r="BP57" s="8">
        <v>0.32869247604156998</v>
      </c>
      <c r="BQ57" s="8">
        <v>0.34379889717199902</v>
      </c>
      <c r="BR57" s="8">
        <v>0.38361548400496231</v>
      </c>
      <c r="BS57" s="8">
        <v>-8.7611677467550081E-2</v>
      </c>
      <c r="BT57" s="8">
        <v>-0.10371110216366491</v>
      </c>
      <c r="BU57" s="8">
        <v>-8.4005027358888262E-2</v>
      </c>
      <c r="BV57" s="8">
        <v>-0.13159057932100626</v>
      </c>
      <c r="BW57" s="8">
        <v>-6.0425212995208484E-2</v>
      </c>
      <c r="BX57" s="8">
        <v>-0.14410726015653738</v>
      </c>
      <c r="BY57" s="8">
        <v>-0.25327779138103673</v>
      </c>
      <c r="BZ57" s="8">
        <v>0.10867385179167798</v>
      </c>
      <c r="CA57" s="8">
        <v>8.1835307750644792E-2</v>
      </c>
      <c r="CB57" s="8">
        <v>9.3089929929630316E-3</v>
      </c>
      <c r="CC57" s="8">
        <v>0.68796909127092598</v>
      </c>
      <c r="CD57" s="8">
        <v>-6.4285390111522775E-2</v>
      </c>
      <c r="CE57" s="8">
        <v>0.2079043415647952</v>
      </c>
      <c r="CF57" s="8">
        <v>5.7561060010348976E-2</v>
      </c>
      <c r="CG57" s="8">
        <v>0.10092562783749347</v>
      </c>
      <c r="CH57" s="8">
        <v>-7.8495189888508191E-2</v>
      </c>
      <c r="CI57" s="8">
        <v>0.14680539747307553</v>
      </c>
      <c r="CJ57" s="8">
        <v>0.20968685240915844</v>
      </c>
    </row>
    <row r="58" spans="2:88" ht="15.6" x14ac:dyDescent="0.35">
      <c r="B58" s="6">
        <v>41943</v>
      </c>
      <c r="C58" s="8">
        <v>0.40429696071585214</v>
      </c>
      <c r="D58" s="8">
        <v>0.20602507190302163</v>
      </c>
      <c r="E58" s="8">
        <v>9.7975325974790584E-2</v>
      </c>
      <c r="F58" s="8">
        <v>0.42532714971712765</v>
      </c>
      <c r="G58" s="8">
        <v>1.6095559777730958E-2</v>
      </c>
      <c r="H58" s="8">
        <v>-0.12220105416796218</v>
      </c>
      <c r="I58" s="8">
        <v>4.7262793027462911E-2</v>
      </c>
      <c r="J58" s="8">
        <v>0.24109493321721859</v>
      </c>
      <c r="K58" s="8">
        <v>0.21323314908289656</v>
      </c>
      <c r="L58" s="8">
        <v>0.18873824246465015</v>
      </c>
      <c r="M58" s="8">
        <v>0.19527696225900334</v>
      </c>
      <c r="N58" s="8">
        <v>-3.2911811630978713E-2</v>
      </c>
      <c r="O58" s="8">
        <v>0.12179084666209622</v>
      </c>
      <c r="P58" s="8">
        <v>-5.4573129084153599E-2</v>
      </c>
      <c r="Q58" s="8">
        <v>-3.4985576808785864E-3</v>
      </c>
      <c r="R58" s="8">
        <v>-5.5772829605878364E-2</v>
      </c>
      <c r="S58" s="8">
        <v>3.2375921565848703E-2</v>
      </c>
      <c r="T58" s="8">
        <v>-0.20307725338222862</v>
      </c>
      <c r="U58" s="8">
        <v>0.10550040351386338</v>
      </c>
      <c r="V58" s="8">
        <v>0.17359263524031376</v>
      </c>
      <c r="W58" s="8">
        <v>0.21567443509391951</v>
      </c>
      <c r="X58" s="8">
        <v>3.5113769619652416E-2</v>
      </c>
      <c r="Y58" s="8">
        <v>-2.524950009405472E-2</v>
      </c>
      <c r="Z58" s="8">
        <v>-0.15781849488045019</v>
      </c>
      <c r="AA58" s="8">
        <v>9.5188241139497254E-2</v>
      </c>
      <c r="AB58" s="8">
        <v>-7.4797537563604036E-2</v>
      </c>
      <c r="AC58" s="8">
        <v>-7.4005482042372048E-2</v>
      </c>
      <c r="AD58" s="8">
        <v>-2.7385060100042651E-3</v>
      </c>
      <c r="AE58" s="8">
        <v>-7.7861387089308148E-2</v>
      </c>
      <c r="AF58" s="8">
        <v>8.8933465693763619E-2</v>
      </c>
      <c r="AG58" s="8">
        <v>0.12811212329615054</v>
      </c>
      <c r="AH58" s="8">
        <v>-4.6005997832640503E-3</v>
      </c>
      <c r="AI58" s="8">
        <v>6.5791312689938552E-3</v>
      </c>
      <c r="AJ58" s="8">
        <v>8.9850932385201795E-2</v>
      </c>
      <c r="AK58" s="8">
        <v>-0.11046136285613195</v>
      </c>
      <c r="AL58" s="8">
        <v>-1.4348463957136784E-2</v>
      </c>
      <c r="AM58" s="8">
        <v>4.7100324653916387E-3</v>
      </c>
      <c r="AN58" s="8">
        <v>0.13547931798153393</v>
      </c>
      <c r="AO58" s="8">
        <v>-8.4714815866198417E-2</v>
      </c>
      <c r="AP58" s="8">
        <v>1.8388314056682196E-2</v>
      </c>
      <c r="AQ58" s="8">
        <v>-8.1514294616055943E-2</v>
      </c>
      <c r="AR58" s="8">
        <v>0.15676529987139626</v>
      </c>
      <c r="AS58" s="8">
        <v>-4.7736649264903168E-2</v>
      </c>
      <c r="AT58" s="8">
        <v>0.12654741156088728</v>
      </c>
      <c r="AU58" s="8">
        <v>-1.9790548197262656E-2</v>
      </c>
      <c r="AV58" s="8">
        <v>0.27343885827286346</v>
      </c>
      <c r="AW58" s="8">
        <v>-3.8099448121388824E-2</v>
      </c>
      <c r="AX58" s="8">
        <v>-8.7109528095214467E-2</v>
      </c>
      <c r="AY58" s="8">
        <v>-2.9716765458290235E-2</v>
      </c>
      <c r="AZ58" s="8">
        <v>-7.6101637434080202E-2</v>
      </c>
      <c r="BA58" s="8">
        <v>-1.3745745807776577E-2</v>
      </c>
      <c r="BB58" s="8">
        <v>4.7282338834524597E-3</v>
      </c>
      <c r="BC58" s="8">
        <v>0.18414555159955365</v>
      </c>
      <c r="BD58" s="8">
        <v>-2.3608638610583429E-2</v>
      </c>
      <c r="BE58" s="8">
        <v>0.36613637796803838</v>
      </c>
      <c r="BF58" s="8">
        <v>0.10868565462275807</v>
      </c>
      <c r="BG58" s="8">
        <v>-0.10714045384991804</v>
      </c>
      <c r="BH58" s="8">
        <v>0.35746211145689133</v>
      </c>
      <c r="BI58" s="8">
        <v>0.23459939444980307</v>
      </c>
      <c r="BJ58" s="8">
        <v>0.21712822813943472</v>
      </c>
      <c r="BK58" s="8">
        <v>8.2073370461876724E-2</v>
      </c>
      <c r="BL58" s="8">
        <v>-5.2220409665360464E-2</v>
      </c>
      <c r="BM58" s="8">
        <v>5.8222470534040997E-2</v>
      </c>
      <c r="BN58" s="8">
        <v>0.10922226727860984</v>
      </c>
      <c r="BO58" s="8">
        <v>0.29816771834621153</v>
      </c>
      <c r="BP58" s="8">
        <v>0.30708614111645294</v>
      </c>
      <c r="BQ58" s="8">
        <v>0.30078138751329725</v>
      </c>
      <c r="BR58" s="8">
        <v>0.3509611970008561</v>
      </c>
      <c r="BS58" s="8">
        <v>0.10639251479829218</v>
      </c>
      <c r="BT58" s="8">
        <v>0.15163700435215649</v>
      </c>
      <c r="BU58" s="8">
        <v>0.10241008144684123</v>
      </c>
      <c r="BV58" s="8">
        <v>0.12050116351511803</v>
      </c>
      <c r="BW58" s="8">
        <v>7.5839706679353769E-3</v>
      </c>
      <c r="BX58" s="8">
        <v>3.1999412033940695E-2</v>
      </c>
      <c r="BY58" s="8">
        <v>-0.18758481617714323</v>
      </c>
      <c r="BZ58" s="8">
        <v>0.2493864016192163</v>
      </c>
      <c r="CA58" s="8">
        <v>0.11466485965943284</v>
      </c>
      <c r="CB58" s="8">
        <v>1.5378223192458325E-2</v>
      </c>
      <c r="CC58" s="8">
        <v>0.52831414092899409</v>
      </c>
      <c r="CD58" s="8">
        <v>-3.5019097765077473E-2</v>
      </c>
      <c r="CE58" s="8">
        <v>0.20724860284990876</v>
      </c>
      <c r="CF58" s="8">
        <v>0.15439823426689947</v>
      </c>
      <c r="CG58" s="8">
        <v>0.12178354378660271</v>
      </c>
      <c r="CH58" s="8">
        <v>0.16414485583684751</v>
      </c>
      <c r="CI58" s="8">
        <v>0.29111431535737342</v>
      </c>
      <c r="CJ58" s="8">
        <v>0.2652587042828024</v>
      </c>
    </row>
    <row r="59" spans="2:88" ht="15.6" x14ac:dyDescent="0.35">
      <c r="B59" s="6">
        <v>41973</v>
      </c>
      <c r="C59" s="8">
        <v>0.32992739059735421</v>
      </c>
      <c r="D59" s="8">
        <v>0.20478472388883898</v>
      </c>
      <c r="E59" s="8">
        <v>0.20201627575336467</v>
      </c>
      <c r="F59" s="8">
        <v>0.35677711235321746</v>
      </c>
      <c r="G59" s="8">
        <v>8.108642037710985E-2</v>
      </c>
      <c r="H59" s="8">
        <v>-0.23098603050208252</v>
      </c>
      <c r="I59" s="8">
        <v>-3.045909985439595E-2</v>
      </c>
      <c r="J59" s="8">
        <v>0.20111738749584024</v>
      </c>
      <c r="K59" s="8">
        <v>0.32466962930464954</v>
      </c>
      <c r="L59" s="8">
        <v>0.18439428058791479</v>
      </c>
      <c r="M59" s="8">
        <v>0.20777386654285906</v>
      </c>
      <c r="N59" s="8">
        <v>3.6166831789250169E-2</v>
      </c>
      <c r="O59" s="8">
        <v>0.13480563629945391</v>
      </c>
      <c r="P59" s="8">
        <v>-0.13079312358989456</v>
      </c>
      <c r="Q59" s="8">
        <v>1.7930090439621588E-2</v>
      </c>
      <c r="R59" s="8">
        <v>-6.0931731642673043E-2</v>
      </c>
      <c r="S59" s="8">
        <v>1.9909032995468021E-2</v>
      </c>
      <c r="T59" s="8">
        <v>-0.20743033793076979</v>
      </c>
      <c r="U59" s="8">
        <v>5.7652678469044365E-2</v>
      </c>
      <c r="V59" s="8">
        <v>0.125187639300466</v>
      </c>
      <c r="W59" s="8">
        <v>5.413865040681428E-2</v>
      </c>
      <c r="X59" s="8">
        <v>7.5196513651993452E-2</v>
      </c>
      <c r="Y59" s="8">
        <v>3.0202769817991785E-3</v>
      </c>
      <c r="Z59" s="8">
        <v>-0.14847071880285881</v>
      </c>
      <c r="AA59" s="8">
        <v>0.16864133654649749</v>
      </c>
      <c r="AB59" s="8">
        <v>-0.10181245382401988</v>
      </c>
      <c r="AC59" s="8">
        <v>-4.5450864459625741E-2</v>
      </c>
      <c r="AD59" s="8">
        <v>-0.11043509713278153</v>
      </c>
      <c r="AE59" s="8">
        <v>-0.12657366629494757</v>
      </c>
      <c r="AF59" s="8">
        <v>0.1331708166981948</v>
      </c>
      <c r="AG59" s="8">
        <v>3.6798501347947168E-2</v>
      </c>
      <c r="AH59" s="8">
        <v>-7.9453594966567773E-2</v>
      </c>
      <c r="AI59" s="8">
        <v>-2.5716466816053822E-2</v>
      </c>
      <c r="AJ59" s="8">
        <v>0.14464649965713744</v>
      </c>
      <c r="AK59" s="8">
        <v>-0.15062764869642123</v>
      </c>
      <c r="AL59" s="8">
        <v>1.2146726520694821E-2</v>
      </c>
      <c r="AM59" s="8">
        <v>3.5767529616019145E-2</v>
      </c>
      <c r="AN59" s="8">
        <v>0.1005672713367405</v>
      </c>
      <c r="AO59" s="8">
        <v>-5.1728557509211827E-2</v>
      </c>
      <c r="AP59" s="8">
        <v>1.4049524550885786E-2</v>
      </c>
      <c r="AQ59" s="8">
        <v>-8.5976253864592428E-2</v>
      </c>
      <c r="AR59" s="8">
        <v>0.11253632113035351</v>
      </c>
      <c r="AS59" s="8">
        <v>-5.4348685297363808E-2</v>
      </c>
      <c r="AT59" s="8">
        <v>-5.8424933431503283E-3</v>
      </c>
      <c r="AU59" s="8">
        <v>5.7744207598415193E-3</v>
      </c>
      <c r="AV59" s="8">
        <v>0.25824604220577385</v>
      </c>
      <c r="AW59" s="8">
        <v>-0.10968572481262118</v>
      </c>
      <c r="AX59" s="8">
        <v>-4.2610127260466209E-2</v>
      </c>
      <c r="AY59" s="8">
        <v>-0.1332497355403563</v>
      </c>
      <c r="AZ59" s="8">
        <v>-0.2226355397557781</v>
      </c>
      <c r="BA59" s="8">
        <v>-6.3659248285049971E-2</v>
      </c>
      <c r="BB59" s="8">
        <v>-9.3011263989243143E-2</v>
      </c>
      <c r="BC59" s="8">
        <v>7.7954928493384729E-2</v>
      </c>
      <c r="BD59" s="8">
        <v>-9.1693852867206313E-2</v>
      </c>
      <c r="BE59" s="8">
        <v>0.27743787618078869</v>
      </c>
      <c r="BF59" s="8">
        <v>8.6480521876048252E-2</v>
      </c>
      <c r="BG59" s="8">
        <v>-9.091258773642423E-2</v>
      </c>
      <c r="BH59" s="8">
        <v>0.30315874039430257</v>
      </c>
      <c r="BI59" s="8">
        <v>0.15409689786053321</v>
      </c>
      <c r="BJ59" s="8">
        <v>0.22532093089955929</v>
      </c>
      <c r="BK59" s="8">
        <v>3.819280557404911E-2</v>
      </c>
      <c r="BL59" s="8">
        <v>0.11992097517697953</v>
      </c>
      <c r="BM59" s="8">
        <v>9.1051640740260606E-2</v>
      </c>
      <c r="BN59" s="8">
        <v>6.4711006607700614E-2</v>
      </c>
      <c r="BO59" s="8">
        <v>0.23329068196905201</v>
      </c>
      <c r="BP59" s="8">
        <v>0.3182238260952262</v>
      </c>
      <c r="BQ59" s="8">
        <v>0.35809585600613036</v>
      </c>
      <c r="BR59" s="8">
        <v>0.3758099752857102</v>
      </c>
      <c r="BS59" s="8">
        <v>0.12165879704400195</v>
      </c>
      <c r="BT59" s="8">
        <v>0.21351540185957793</v>
      </c>
      <c r="BU59" s="8">
        <v>0.12893152861320156</v>
      </c>
      <c r="BV59" s="8">
        <v>0.19084614939945779</v>
      </c>
      <c r="BW59" s="8">
        <v>-1.8427379312432608E-2</v>
      </c>
      <c r="BX59" s="8">
        <v>0.13361389725082989</v>
      </c>
      <c r="BY59" s="8">
        <v>-0.11566902383621</v>
      </c>
      <c r="BZ59" s="8">
        <v>8.0125835996813763E-2</v>
      </c>
      <c r="CA59" s="8">
        <v>0.15752799638675438</v>
      </c>
      <c r="CB59" s="8">
        <v>-8.650600449125025E-3</v>
      </c>
      <c r="CC59" s="8">
        <v>0.57314746264560956</v>
      </c>
      <c r="CD59" s="8">
        <v>-9.8635734134539257E-2</v>
      </c>
      <c r="CE59" s="8">
        <v>0.21330222789296613</v>
      </c>
      <c r="CF59" s="8">
        <v>0.19147172530372272</v>
      </c>
      <c r="CG59" s="8">
        <v>0.16145291708338319</v>
      </c>
      <c r="CH59" s="8">
        <v>0.14300723084207381</v>
      </c>
      <c r="CI59" s="8">
        <v>0.25906994536012623</v>
      </c>
      <c r="CJ59" s="8">
        <v>0.17998841287772807</v>
      </c>
    </row>
    <row r="60" spans="2:88" ht="15.6" x14ac:dyDescent="0.35">
      <c r="B60" s="6">
        <v>42004</v>
      </c>
      <c r="C60" s="8">
        <v>0.28312379060388793</v>
      </c>
      <c r="D60" s="8">
        <v>3.5588181134256283E-2</v>
      </c>
      <c r="E60" s="8">
        <v>0.1571273608347078</v>
      </c>
      <c r="F60" s="8">
        <v>0.36233653647518038</v>
      </c>
      <c r="G60" s="8">
        <v>0.12617381141978443</v>
      </c>
      <c r="H60" s="8">
        <v>-4.4438609504815534E-2</v>
      </c>
      <c r="I60" s="8">
        <v>-9.286369073521988E-3</v>
      </c>
      <c r="J60" s="8">
        <v>0.43863717709084227</v>
      </c>
      <c r="K60" s="8">
        <v>0.13457030408887974</v>
      </c>
      <c r="L60" s="8">
        <v>0.28934198388278393</v>
      </c>
      <c r="M60" s="8">
        <v>8.7097613690180348E-2</v>
      </c>
      <c r="N60" s="8">
        <v>8.7027927982853637E-2</v>
      </c>
      <c r="O60" s="8">
        <v>-0.17176408989984279</v>
      </c>
      <c r="P60" s="8">
        <v>-9.9635954631448947E-2</v>
      </c>
      <c r="Q60" s="8">
        <v>-0.1794171323987257</v>
      </c>
      <c r="R60" s="8">
        <v>-5.3474025963545094E-3</v>
      </c>
      <c r="S60" s="8">
        <v>-6.4434767155556461E-2</v>
      </c>
      <c r="T60" s="8">
        <v>-0.1544527380973709</v>
      </c>
      <c r="U60" s="8">
        <v>0.11615828629509958</v>
      </c>
      <c r="V60" s="8">
        <v>0.14283454540294752</v>
      </c>
      <c r="W60" s="8">
        <v>0.23075318674715031</v>
      </c>
      <c r="X60" s="8">
        <v>0.16566148192715016</v>
      </c>
      <c r="Y60" s="8">
        <v>0.14996704309247022</v>
      </c>
      <c r="Z60" s="8">
        <v>-0.11592486953351694</v>
      </c>
      <c r="AA60" s="8">
        <v>0.24657384294683896</v>
      </c>
      <c r="AB60" s="8">
        <v>3.5281821032149975E-2</v>
      </c>
      <c r="AC60" s="8">
        <v>0.20095167907939346</v>
      </c>
      <c r="AD60" s="8">
        <v>-3.5356405620873617E-2</v>
      </c>
      <c r="AE60" s="8">
        <v>-0.34766044821582509</v>
      </c>
      <c r="AF60" s="8">
        <v>0.26860744731728703</v>
      </c>
      <c r="AG60" s="8">
        <v>-0.11645510089986921</v>
      </c>
      <c r="AH60" s="8">
        <v>-0.34431772263143479</v>
      </c>
      <c r="AI60" s="8">
        <v>6.3860830705968583E-2</v>
      </c>
      <c r="AJ60" s="8">
        <v>0.19933056617032374</v>
      </c>
      <c r="AK60" s="8">
        <v>-0.10403102721959069</v>
      </c>
      <c r="AL60" s="8">
        <v>0.1411507722564618</v>
      </c>
      <c r="AM60" s="8">
        <v>0.19650312142852641</v>
      </c>
      <c r="AN60" s="8">
        <v>0.25475435372487171</v>
      </c>
      <c r="AO60" s="8">
        <v>-9.0078920273228211E-2</v>
      </c>
      <c r="AP60" s="8">
        <v>-1.7364483526054037E-2</v>
      </c>
      <c r="AQ60" s="8">
        <v>-6.3491564081829766E-2</v>
      </c>
      <c r="AR60" s="8">
        <v>0.10712801646422397</v>
      </c>
      <c r="AS60" s="8">
        <v>-9.7115447982470487E-2</v>
      </c>
      <c r="AT60" s="8">
        <v>-0.19890587260472808</v>
      </c>
      <c r="AU60" s="8">
        <v>-3.8078612164869394E-2</v>
      </c>
      <c r="AV60" s="8">
        <v>2.5491050082289315E-2</v>
      </c>
      <c r="AW60" s="8">
        <v>-0.1219735466040415</v>
      </c>
      <c r="AX60" s="8">
        <v>-1.077685314674714E-2</v>
      </c>
      <c r="AY60" s="8">
        <v>5.9389492493868663E-2</v>
      </c>
      <c r="AZ60" s="8">
        <v>-6.5094483647924542E-2</v>
      </c>
      <c r="BA60" s="8">
        <v>9.6372558347535539E-2</v>
      </c>
      <c r="BB60" s="8">
        <v>5.9818223615056919E-2</v>
      </c>
      <c r="BC60" s="8">
        <v>-7.6006749972151094E-2</v>
      </c>
      <c r="BD60" s="8">
        <v>-3.4006886315154944E-2</v>
      </c>
      <c r="BE60" s="8">
        <v>-0.25900906722993056</v>
      </c>
      <c r="BF60" s="8">
        <v>0.1319048772830064</v>
      </c>
      <c r="BG60" s="8">
        <v>-5.4639461881549042E-2</v>
      </c>
      <c r="BH60" s="8">
        <v>0.34926663232652894</v>
      </c>
      <c r="BI60" s="8">
        <v>0.15920016946942059</v>
      </c>
      <c r="BJ60" s="8">
        <v>2.5449272484602246E-2</v>
      </c>
      <c r="BK60" s="8">
        <v>2.4530022706595867E-2</v>
      </c>
      <c r="BL60" s="8">
        <v>-2.2247890519001678E-2</v>
      </c>
      <c r="BM60" s="8">
        <v>8.1835910825847805E-2</v>
      </c>
      <c r="BN60" s="8">
        <v>-5.8951849581615756E-3</v>
      </c>
      <c r="BO60" s="8">
        <v>0.12547890172301759</v>
      </c>
      <c r="BP60" s="8">
        <v>0.28147278062936326</v>
      </c>
      <c r="BQ60" s="8">
        <v>0.29982810078315741</v>
      </c>
      <c r="BR60" s="8">
        <v>0.39874437143055341</v>
      </c>
      <c r="BS60" s="8">
        <v>0.11785746082287218</v>
      </c>
      <c r="BT60" s="8">
        <v>0.23600464685167338</v>
      </c>
      <c r="BU60" s="8">
        <v>5.4102047235454458E-3</v>
      </c>
      <c r="BV60" s="8">
        <v>0.24811109124386896</v>
      </c>
      <c r="BW60" s="8">
        <v>-3.5991531203056246E-2</v>
      </c>
      <c r="BX60" s="8">
        <v>0.26021258955708926</v>
      </c>
      <c r="BY60" s="8">
        <v>-3.0223923786499129E-2</v>
      </c>
      <c r="BZ60" s="8">
        <v>0.29619733454449221</v>
      </c>
      <c r="CA60" s="8">
        <v>0.21071443029681736</v>
      </c>
      <c r="CB60" s="8">
        <v>0.21315665001538875</v>
      </c>
      <c r="CC60" s="8">
        <v>0.52249992161052194</v>
      </c>
      <c r="CD60" s="8">
        <v>1.1955832643811547E-2</v>
      </c>
      <c r="CE60" s="8">
        <v>9.9366005406617289E-2</v>
      </c>
      <c r="CF60" s="8">
        <v>0.31275550882452258</v>
      </c>
      <c r="CG60" s="8">
        <v>0.21004641275773661</v>
      </c>
      <c r="CH60" s="8">
        <v>0.25614022244778273</v>
      </c>
      <c r="CI60" s="8">
        <v>-8.4726331321765019E-2</v>
      </c>
      <c r="CJ60" s="8">
        <v>0.23355464434970835</v>
      </c>
    </row>
    <row r="61" spans="2:88" ht="15.6" x14ac:dyDescent="0.35">
      <c r="B61" s="6">
        <v>42035</v>
      </c>
      <c r="C61" s="8">
        <v>0.27866939491683834</v>
      </c>
      <c r="D61" s="8">
        <v>0.15173233013120974</v>
      </c>
      <c r="E61" s="8">
        <v>0.13957063776850823</v>
      </c>
      <c r="F61" s="8">
        <v>0.32110305154250185</v>
      </c>
      <c r="G61" s="8">
        <v>0.24462568161105921</v>
      </c>
      <c r="H61" s="8">
        <v>4.1122350097092607E-2</v>
      </c>
      <c r="I61" s="8">
        <v>0.17973699498731915</v>
      </c>
      <c r="J61" s="8">
        <v>0.52426365309872358</v>
      </c>
      <c r="K61" s="8">
        <v>-1.2716107290390971E-2</v>
      </c>
      <c r="L61" s="8">
        <v>0.26901075912603439</v>
      </c>
      <c r="M61" s="8">
        <v>0.1916501608228649</v>
      </c>
      <c r="N61" s="8">
        <v>-7.6861558448790168E-2</v>
      </c>
      <c r="O61" s="8">
        <v>-3.0224414174488113E-2</v>
      </c>
      <c r="P61" s="8">
        <v>-0.124740107327196</v>
      </c>
      <c r="Q61" s="8">
        <v>-5.2558749389107373E-2</v>
      </c>
      <c r="R61" s="8">
        <v>-7.2913283071016424E-2</v>
      </c>
      <c r="S61" s="8">
        <v>-0.10568401573149018</v>
      </c>
      <c r="T61" s="8">
        <v>-9.8497736516993534E-2</v>
      </c>
      <c r="U61" s="8">
        <v>0.21408757381330243</v>
      </c>
      <c r="V61" s="8">
        <v>0.11300966865775965</v>
      </c>
      <c r="W61" s="8">
        <v>3.7140008924895192E-3</v>
      </c>
      <c r="X61" s="8">
        <v>0.17171557880922847</v>
      </c>
      <c r="Y61" s="8">
        <v>0.17100076469487799</v>
      </c>
      <c r="Z61" s="8">
        <v>-9.8423822551994375E-2</v>
      </c>
      <c r="AA61" s="8">
        <v>0.19761974518463493</v>
      </c>
      <c r="AB61" s="8">
        <v>-7.18048628592627E-2</v>
      </c>
      <c r="AC61" s="8">
        <v>0.20312869856601387</v>
      </c>
      <c r="AD61" s="8">
        <v>-7.2795377212246909E-2</v>
      </c>
      <c r="AE61" s="8">
        <v>-0.13243974078742943</v>
      </c>
      <c r="AF61" s="8">
        <v>0.18471783341840747</v>
      </c>
      <c r="AG61" s="8">
        <v>2.278333085683228E-2</v>
      </c>
      <c r="AH61" s="8">
        <v>-0.14607821223466952</v>
      </c>
      <c r="AI61" s="8">
        <v>4.608553924772419E-2</v>
      </c>
      <c r="AJ61" s="8">
        <v>0.2921305471618722</v>
      </c>
      <c r="AK61" s="8">
        <v>-6.7464166749079846E-2</v>
      </c>
      <c r="AL61" s="8">
        <v>0.14360800882215055</v>
      </c>
      <c r="AM61" s="8">
        <v>0.31980487207179276</v>
      </c>
      <c r="AN61" s="8">
        <v>0.2098010411574735</v>
      </c>
      <c r="AO61" s="8">
        <v>-0.10252009221279189</v>
      </c>
      <c r="AP61" s="8">
        <v>-4.2575434597034771E-2</v>
      </c>
      <c r="AQ61" s="8">
        <v>-8.7840927313022676E-2</v>
      </c>
      <c r="AR61" s="8">
        <v>0.14629328717431123</v>
      </c>
      <c r="AS61" s="8">
        <v>-2.0989640163733659E-2</v>
      </c>
      <c r="AT61" s="8">
        <v>-0.12546114572390502</v>
      </c>
      <c r="AU61" s="8">
        <v>-2.5016983504311578E-2</v>
      </c>
      <c r="AV61" s="8">
        <v>8.0027560031731802E-3</v>
      </c>
      <c r="AW61" s="8">
        <v>-0.13150164418741225</v>
      </c>
      <c r="AX61" s="8">
        <v>-3.1244771440141473E-2</v>
      </c>
      <c r="AY61" s="8">
        <v>7.2844874212366933E-2</v>
      </c>
      <c r="AZ61" s="8">
        <v>1.3278966748328121E-2</v>
      </c>
      <c r="BA61" s="8">
        <v>0.1450125336964517</v>
      </c>
      <c r="BB61" s="8">
        <v>5.0960244983033337E-2</v>
      </c>
      <c r="BC61" s="8">
        <v>5.6131868184698314E-2</v>
      </c>
      <c r="BD61" s="8">
        <v>1.8893928814450532E-2</v>
      </c>
      <c r="BE61" s="8">
        <v>-0.11464134726961241</v>
      </c>
      <c r="BF61" s="8">
        <v>0.2139080225734093</v>
      </c>
      <c r="BG61" s="8">
        <v>4.4866270489980882E-2</v>
      </c>
      <c r="BH61" s="8">
        <v>0.24104855595750441</v>
      </c>
      <c r="BI61" s="8">
        <v>8.5643193913183507E-2</v>
      </c>
      <c r="BJ61" s="8">
        <v>-3.4541160972322446E-2</v>
      </c>
      <c r="BK61" s="8">
        <v>5.0362201326309336E-2</v>
      </c>
      <c r="BL61" s="8">
        <v>-6.3392900996846926E-2</v>
      </c>
      <c r="BM61" s="8">
        <v>0.31795464120832301</v>
      </c>
      <c r="BN61" s="8">
        <v>0.22125155670032765</v>
      </c>
      <c r="BO61" s="8">
        <v>0.11735751931270688</v>
      </c>
      <c r="BP61" s="8">
        <v>0.29289646284291859</v>
      </c>
      <c r="BQ61" s="8">
        <v>0.3445058283039289</v>
      </c>
      <c r="BR61" s="8">
        <v>0.41782884274527377</v>
      </c>
      <c r="BS61" s="8">
        <v>6.8367667482316874E-2</v>
      </c>
      <c r="BT61" s="8">
        <v>0.21435733647354283</v>
      </c>
      <c r="BU61" s="8">
        <v>-3.323699002898767E-3</v>
      </c>
      <c r="BV61" s="8">
        <v>0.20286276245252949</v>
      </c>
      <c r="BW61" s="8">
        <v>-6.3849123587425505E-2</v>
      </c>
      <c r="BX61" s="8">
        <v>0.23455519025653473</v>
      </c>
      <c r="BY61" s="8">
        <v>-0.12862013473319661</v>
      </c>
      <c r="BZ61" s="8">
        <v>0.17463376541327894</v>
      </c>
      <c r="CA61" s="8">
        <v>0.20117599982271542</v>
      </c>
      <c r="CB61" s="8">
        <v>0.31835949800156571</v>
      </c>
      <c r="CC61" s="8">
        <v>0.48042722029438389</v>
      </c>
      <c r="CD61" s="8">
        <v>0.10915536275752212</v>
      </c>
      <c r="CE61" s="8">
        <v>0.15266991505545385</v>
      </c>
      <c r="CF61" s="8">
        <v>0.19831871052373631</v>
      </c>
      <c r="CG61" s="8">
        <v>0.34922364688810709</v>
      </c>
      <c r="CH61" s="8">
        <v>0.46169765276169794</v>
      </c>
      <c r="CI61" s="8">
        <v>4.1564361769520899E-2</v>
      </c>
      <c r="CJ61" s="8">
        <v>0.30833832678812478</v>
      </c>
    </row>
    <row r="62" spans="2:88" ht="15.6" x14ac:dyDescent="0.35">
      <c r="B62" s="6">
        <v>42063</v>
      </c>
      <c r="C62" s="8">
        <v>0.20367059061395362</v>
      </c>
      <c r="D62" s="8">
        <v>1.5005334116045226E-2</v>
      </c>
      <c r="E62" s="8">
        <v>0.13431904571838821</v>
      </c>
      <c r="F62" s="8">
        <v>0.20258676203943357</v>
      </c>
      <c r="G62" s="8">
        <v>0.14895760259259308</v>
      </c>
      <c r="H62" s="8">
        <v>3.8356533053447689E-2</v>
      </c>
      <c r="I62" s="8">
        <v>0.11576025845191337</v>
      </c>
      <c r="J62" s="8">
        <v>0.39191886819568755</v>
      </c>
      <c r="K62" s="8">
        <v>-6.3763734268363792E-2</v>
      </c>
      <c r="L62" s="8">
        <v>0.22464177996314927</v>
      </c>
      <c r="M62" s="8">
        <v>5.4976109642185633E-2</v>
      </c>
      <c r="N62" s="8">
        <v>-0.22221898545842503</v>
      </c>
      <c r="O62" s="8">
        <v>-6.3735915936290993E-2</v>
      </c>
      <c r="P62" s="8">
        <v>-0.12042525466169764</v>
      </c>
      <c r="Q62" s="8">
        <v>-4.7324585075500789E-2</v>
      </c>
      <c r="R62" s="8">
        <v>-0.16263307427344922</v>
      </c>
      <c r="S62" s="8">
        <v>-0.24307472651054599</v>
      </c>
      <c r="T62" s="8">
        <v>-0.14831181712700636</v>
      </c>
      <c r="U62" s="8">
        <v>0.153318890969627</v>
      </c>
      <c r="V62" s="8">
        <v>9.2843385216151778E-2</v>
      </c>
      <c r="W62" s="8">
        <v>-9.0738535350042018E-2</v>
      </c>
      <c r="X62" s="8">
        <v>0.12103449460047427</v>
      </c>
      <c r="Y62" s="8">
        <v>0.11459180163989487</v>
      </c>
      <c r="Z62" s="8">
        <v>-0.11471618476389675</v>
      </c>
      <c r="AA62" s="8">
        <v>0.14401273348029031</v>
      </c>
      <c r="AB62" s="8">
        <v>-0.19439112386343579</v>
      </c>
      <c r="AC62" s="8">
        <v>0.18625515913796173</v>
      </c>
      <c r="AD62" s="8">
        <v>-0.1524091991665657</v>
      </c>
      <c r="AE62" s="8">
        <v>-0.19629649403778734</v>
      </c>
      <c r="AF62" s="8">
        <v>0.1804050935261674</v>
      </c>
      <c r="AG62" s="8">
        <v>-3.043452556025434E-2</v>
      </c>
      <c r="AH62" s="8">
        <v>-0.21946394274747821</v>
      </c>
      <c r="AI62" s="8">
        <v>-2.8638971042804356E-2</v>
      </c>
      <c r="AJ62" s="8">
        <v>0.23071520779882701</v>
      </c>
      <c r="AK62" s="8">
        <v>-2.9964262852807795E-2</v>
      </c>
      <c r="AL62" s="8">
        <v>0.12619881011193812</v>
      </c>
      <c r="AM62" s="8">
        <v>0.32936932230839594</v>
      </c>
      <c r="AN62" s="8">
        <v>9.8150869120224693E-2</v>
      </c>
      <c r="AO62" s="8">
        <v>-0.21109178752424501</v>
      </c>
      <c r="AP62" s="8">
        <v>-4.7962230093881141E-2</v>
      </c>
      <c r="AQ62" s="8">
        <v>-0.10849946621170588</v>
      </c>
      <c r="AR62" s="8">
        <v>9.7577987236138905E-2</v>
      </c>
      <c r="AS62" s="8">
        <v>-7.3518022241177011E-2</v>
      </c>
      <c r="AT62" s="8">
        <v>-0.176355578675746</v>
      </c>
      <c r="AU62" s="8">
        <v>-5.6412683510193129E-2</v>
      </c>
      <c r="AV62" s="8">
        <v>-7.0356526361402522E-2</v>
      </c>
      <c r="AW62" s="8">
        <v>-0.17876286514556947</v>
      </c>
      <c r="AX62" s="8">
        <v>-1.1181787403412316E-2</v>
      </c>
      <c r="AY62" s="8">
        <v>1.0482940433444027E-2</v>
      </c>
      <c r="AZ62" s="8">
        <v>-2.2105305555948144E-2</v>
      </c>
      <c r="BA62" s="8">
        <v>0.11865054998787633</v>
      </c>
      <c r="BB62" s="8">
        <v>-1.1188944172919855E-2</v>
      </c>
      <c r="BC62" s="8">
        <v>-1.5292139121129504E-2</v>
      </c>
      <c r="BD62" s="8">
        <v>-1.6438261011808012E-2</v>
      </c>
      <c r="BE62" s="8">
        <v>-0.29780006263580999</v>
      </c>
      <c r="BF62" s="8">
        <v>0.1752911671842213</v>
      </c>
      <c r="BG62" s="8">
        <v>5.7271525630536488E-2</v>
      </c>
      <c r="BH62" s="8">
        <v>0.10599540872263273</v>
      </c>
      <c r="BI62" s="8">
        <v>3.657658544185744E-3</v>
      </c>
      <c r="BJ62" s="8">
        <v>-5.0706494603566438E-2</v>
      </c>
      <c r="BK62" s="8">
        <v>9.5150114141449036E-4</v>
      </c>
      <c r="BL62" s="8">
        <v>-0.10530697254181542</v>
      </c>
      <c r="BM62" s="8">
        <v>0.25912786174927877</v>
      </c>
      <c r="BN62" s="8">
        <v>0.10144866830106937</v>
      </c>
      <c r="BO62" s="8">
        <v>7.1532938334130852E-2</v>
      </c>
      <c r="BP62" s="8">
        <v>0.2330142245741241</v>
      </c>
      <c r="BQ62" s="8">
        <v>0.28948934970857171</v>
      </c>
      <c r="BR62" s="8">
        <v>0.3656857377157306</v>
      </c>
      <c r="BS62" s="8">
        <v>-4.0691775377872282E-2</v>
      </c>
      <c r="BT62" s="8">
        <v>0.16520908370645029</v>
      </c>
      <c r="BU62" s="8">
        <v>-8.5451197666093243E-2</v>
      </c>
      <c r="BV62" s="8">
        <v>0.14430949168769114</v>
      </c>
      <c r="BW62" s="8">
        <v>-0.17701309290664211</v>
      </c>
      <c r="BX62" s="8">
        <v>0.12531186545276099</v>
      </c>
      <c r="BY62" s="8">
        <v>-0.11659059740850233</v>
      </c>
      <c r="BZ62" s="8">
        <v>0.12220263484984088</v>
      </c>
      <c r="CA62" s="8">
        <v>0.13375490433530723</v>
      </c>
      <c r="CB62" s="8">
        <v>0.24526213647304143</v>
      </c>
      <c r="CC62" s="8">
        <v>0.44571486291188622</v>
      </c>
      <c r="CD62" s="8">
        <v>6.4241904956876913E-2</v>
      </c>
      <c r="CE62" s="8">
        <v>0.13668764610237116</v>
      </c>
      <c r="CF62" s="8">
        <v>0.12756573985521494</v>
      </c>
      <c r="CG62" s="8">
        <v>0.33659812185402055</v>
      </c>
      <c r="CH62" s="8">
        <v>0.34864756147810638</v>
      </c>
      <c r="CI62" s="8">
        <v>-5.0834942478947591E-2</v>
      </c>
      <c r="CJ62" s="8">
        <v>0.17832741078628234</v>
      </c>
    </row>
    <row r="63" spans="2:88" ht="15.6" x14ac:dyDescent="0.35">
      <c r="B63" s="6">
        <v>42094</v>
      </c>
      <c r="C63" s="8">
        <v>0.14109090302377988</v>
      </c>
      <c r="D63" s="8">
        <v>-6.884217300447454E-3</v>
      </c>
      <c r="E63" s="8">
        <v>9.4207064751017103E-2</v>
      </c>
      <c r="F63" s="8">
        <v>0.19094659138764181</v>
      </c>
      <c r="G63" s="8">
        <v>0.16853251928478619</v>
      </c>
      <c r="H63" s="8">
        <v>5.9938953952898742E-2</v>
      </c>
      <c r="I63" s="8">
        <v>0.1127746581681955</v>
      </c>
      <c r="J63" s="8">
        <v>0.33952017276770091</v>
      </c>
      <c r="K63" s="8">
        <v>-5.5758031761954097E-2</v>
      </c>
      <c r="L63" s="8">
        <v>0.30736349977935856</v>
      </c>
      <c r="M63" s="8">
        <v>6.250864700453676E-2</v>
      </c>
      <c r="N63" s="8">
        <v>-0.23324268664170386</v>
      </c>
      <c r="O63" s="8">
        <v>-0.13964698838290079</v>
      </c>
      <c r="P63" s="8">
        <v>-7.5562350478779711E-2</v>
      </c>
      <c r="Q63" s="8">
        <v>-9.0204266703600416E-3</v>
      </c>
      <c r="R63" s="8">
        <v>-0.20841915220613746</v>
      </c>
      <c r="S63" s="8">
        <v>-0.24969687869501656</v>
      </c>
      <c r="T63" s="8">
        <v>-0.14137162984168439</v>
      </c>
      <c r="U63" s="8">
        <v>0.15406227423816135</v>
      </c>
      <c r="V63" s="8">
        <v>0.10336631283468574</v>
      </c>
      <c r="W63" s="8">
        <v>-5.9542431082979574E-2</v>
      </c>
      <c r="X63" s="8">
        <v>0.12268283581451724</v>
      </c>
      <c r="Y63" s="8">
        <v>0.12814243153582042</v>
      </c>
      <c r="Z63" s="8">
        <v>-0.10067715246521448</v>
      </c>
      <c r="AA63" s="8">
        <v>0.13687966167565635</v>
      </c>
      <c r="AB63" s="8">
        <v>-0.19260738392643614</v>
      </c>
      <c r="AC63" s="8">
        <v>0.29062055632809541</v>
      </c>
      <c r="AD63" s="8">
        <v>-0.17010308421008596</v>
      </c>
      <c r="AE63" s="8">
        <v>-0.22758374293591346</v>
      </c>
      <c r="AF63" s="8">
        <v>0.1783412218986303</v>
      </c>
      <c r="AG63" s="8">
        <v>-2.6485458340514322E-2</v>
      </c>
      <c r="AH63" s="8">
        <v>-0.18182591645631427</v>
      </c>
      <c r="AI63" s="8">
        <v>-3.2125586669345632E-2</v>
      </c>
      <c r="AJ63" s="8">
        <v>0.2389788566638944</v>
      </c>
      <c r="AK63" s="8">
        <v>-4.6359657941855469E-3</v>
      </c>
      <c r="AL63" s="8">
        <v>0.156245755882051</v>
      </c>
      <c r="AM63" s="8">
        <v>0.38318323733421711</v>
      </c>
      <c r="AN63" s="8">
        <v>0.12829404429708396</v>
      </c>
      <c r="AO63" s="8">
        <v>-0.23069335704187768</v>
      </c>
      <c r="AP63" s="8">
        <v>-8.2656231442652904E-3</v>
      </c>
      <c r="AQ63" s="8">
        <v>-5.4501247565889151E-2</v>
      </c>
      <c r="AR63" s="8">
        <v>0.14210032025362954</v>
      </c>
      <c r="AS63" s="8">
        <v>-7.0490509290701969E-2</v>
      </c>
      <c r="AT63" s="8">
        <v>-0.13303223007877737</v>
      </c>
      <c r="AU63" s="8">
        <v>-5.4331986680791457E-2</v>
      </c>
      <c r="AV63" s="8">
        <v>-0.14604086302420127</v>
      </c>
      <c r="AW63" s="8">
        <v>-0.14959813872211544</v>
      </c>
      <c r="AX63" s="8">
        <v>6.7352830474438083E-3</v>
      </c>
      <c r="AY63" s="8">
        <v>5.0911018974133949E-2</v>
      </c>
      <c r="AZ63" s="8">
        <v>5.4374282252741414E-2</v>
      </c>
      <c r="BA63" s="8">
        <v>0.1668943349101473</v>
      </c>
      <c r="BB63" s="8">
        <v>3.8049827113820982E-2</v>
      </c>
      <c r="BC63" s="8">
        <v>-1.0467097227588389E-2</v>
      </c>
      <c r="BD63" s="8">
        <v>-6.8231492036316746E-3</v>
      </c>
      <c r="BE63" s="8">
        <v>-0.36745547423055996</v>
      </c>
      <c r="BF63" s="8">
        <v>0.17657762371436594</v>
      </c>
      <c r="BG63" s="8">
        <v>6.3977472950572725E-2</v>
      </c>
      <c r="BH63" s="8">
        <v>7.0104151613109109E-2</v>
      </c>
      <c r="BI63" s="8">
        <v>-2.0316412963085232E-2</v>
      </c>
      <c r="BJ63" s="8">
        <v>-2.5181118403884952E-2</v>
      </c>
      <c r="BK63" s="8">
        <v>1.0451911655199948E-2</v>
      </c>
      <c r="BL63" s="8">
        <v>-0.17462356441636973</v>
      </c>
      <c r="BM63" s="8">
        <v>0.1889752158675447</v>
      </c>
      <c r="BN63" s="8">
        <v>3.2988979477816087E-2</v>
      </c>
      <c r="BO63" s="8">
        <v>3.5221415761222064E-2</v>
      </c>
      <c r="BP63" s="8">
        <v>0.26039941866580502</v>
      </c>
      <c r="BQ63" s="8">
        <v>0.307549710570241</v>
      </c>
      <c r="BR63" s="8">
        <v>0.40615608614325521</v>
      </c>
      <c r="BS63" s="8">
        <v>-6.9286022445191608E-2</v>
      </c>
      <c r="BT63" s="8">
        <v>0.13851352203848313</v>
      </c>
      <c r="BU63" s="8">
        <v>-0.10526478215716721</v>
      </c>
      <c r="BV63" s="8">
        <v>0.12019647383814153</v>
      </c>
      <c r="BW63" s="8">
        <v>-0.1594662451666283</v>
      </c>
      <c r="BX63" s="8">
        <v>3.5775106615048548E-2</v>
      </c>
      <c r="BY63" s="8">
        <v>-0.17339555282083602</v>
      </c>
      <c r="BZ63" s="8">
        <v>5.4021980487420677E-2</v>
      </c>
      <c r="CA63" s="8">
        <v>0.15555285442302672</v>
      </c>
      <c r="CB63" s="8">
        <v>0.21451104555173131</v>
      </c>
      <c r="CC63" s="8">
        <v>0.39277514573101063</v>
      </c>
      <c r="CD63" s="8">
        <v>9.7673710561231836E-2</v>
      </c>
      <c r="CE63" s="8">
        <v>0.13649725808812882</v>
      </c>
      <c r="CF63" s="8">
        <v>5.8161473260037511E-2</v>
      </c>
      <c r="CG63" s="8">
        <v>0.31786390944060372</v>
      </c>
      <c r="CH63" s="8">
        <v>0.33069977225113989</v>
      </c>
      <c r="CI63" s="8">
        <v>-0.11791255024645106</v>
      </c>
      <c r="CJ63" s="8">
        <v>0.17728023112084113</v>
      </c>
    </row>
    <row r="64" spans="2:88" ht="15.6" x14ac:dyDescent="0.35">
      <c r="B64" s="6">
        <v>42124</v>
      </c>
      <c r="C64" s="8">
        <v>9.2624974088005102E-2</v>
      </c>
      <c r="D64" s="8">
        <v>8.1274821217155582E-2</v>
      </c>
      <c r="E64" s="8">
        <v>4.5913217006025325E-2</v>
      </c>
      <c r="F64" s="8">
        <v>9.417587893246572E-2</v>
      </c>
      <c r="G64" s="8">
        <v>0.13515294783377987</v>
      </c>
      <c r="H64" s="8">
        <v>0.16121524989950825</v>
      </c>
      <c r="I64" s="8">
        <v>6.404157866990022E-2</v>
      </c>
      <c r="J64" s="8">
        <v>0.41114657786531922</v>
      </c>
      <c r="K64" s="8">
        <v>-6.9700230641694352E-2</v>
      </c>
      <c r="L64" s="8">
        <v>0.20632604987176939</v>
      </c>
      <c r="M64" s="8">
        <v>0.13909623063672849</v>
      </c>
      <c r="N64" s="8">
        <v>-0.12314950218289052</v>
      </c>
      <c r="O64" s="8">
        <v>-6.1939253758631144E-2</v>
      </c>
      <c r="P64" s="8">
        <v>2.2217250544618494E-2</v>
      </c>
      <c r="Q64" s="8">
        <v>-3.3290423405970458E-2</v>
      </c>
      <c r="R64" s="8">
        <v>-0.15714407270368169</v>
      </c>
      <c r="S64" s="8">
        <v>-0.22133887347660522</v>
      </c>
      <c r="T64" s="8">
        <v>1.5920699554476711E-3</v>
      </c>
      <c r="U64" s="8">
        <v>0.21496284267170024</v>
      </c>
      <c r="V64" s="8">
        <v>4.4413014125284804E-2</v>
      </c>
      <c r="W64" s="8">
        <v>-0.2018079297557385</v>
      </c>
      <c r="X64" s="8">
        <v>6.7643949981864696E-2</v>
      </c>
      <c r="Y64" s="8">
        <v>0.10028444193336813</v>
      </c>
      <c r="Z64" s="8">
        <v>-8.8811340501640107E-3</v>
      </c>
      <c r="AA64" s="8">
        <v>6.9777073355660246E-2</v>
      </c>
      <c r="AB64" s="8">
        <v>-0.12450720697346007</v>
      </c>
      <c r="AC64" s="8">
        <v>0.32551917560083582</v>
      </c>
      <c r="AD64" s="8">
        <v>-0.12503391537761629</v>
      </c>
      <c r="AE64" s="8">
        <v>-0.22823287258105607</v>
      </c>
      <c r="AF64" s="8">
        <v>0.17193992302541952</v>
      </c>
      <c r="AG64" s="8">
        <v>3.8710504460798427E-2</v>
      </c>
      <c r="AH64" s="8">
        <v>-0.11809231445087107</v>
      </c>
      <c r="AI64" s="8">
        <v>6.2283809009655187E-3</v>
      </c>
      <c r="AJ64" s="8">
        <v>0.25535174227364871</v>
      </c>
      <c r="AK64" s="8">
        <v>7.8512833810425217E-2</v>
      </c>
      <c r="AL64" s="8">
        <v>0.13941685478949667</v>
      </c>
      <c r="AM64" s="8">
        <v>0.34291289539813302</v>
      </c>
      <c r="AN64" s="8">
        <v>0.12352421888924521</v>
      </c>
      <c r="AO64" s="8">
        <v>-0.15619971349571651</v>
      </c>
      <c r="AP64" s="8">
        <v>6.3246524608625218E-2</v>
      </c>
      <c r="AQ64" s="8">
        <v>3.9804146258740729E-2</v>
      </c>
      <c r="AR64" s="8">
        <v>0.13177788663550336</v>
      </c>
      <c r="AS64" s="8">
        <v>-1.6335202403036181E-2</v>
      </c>
      <c r="AT64" s="8">
        <v>-7.9229338002182514E-2</v>
      </c>
      <c r="AU64" s="8">
        <v>-1.0050404434953598E-2</v>
      </c>
      <c r="AV64" s="8">
        <v>-9.1717526838622179E-2</v>
      </c>
      <c r="AW64" s="8">
        <v>-4.9764616581531265E-2</v>
      </c>
      <c r="AX64" s="8">
        <v>6.6551633940020297E-2</v>
      </c>
      <c r="AY64" s="8">
        <v>7.7322048993820572E-2</v>
      </c>
      <c r="AZ64" s="8">
        <v>0.10569097568214504</v>
      </c>
      <c r="BA64" s="8">
        <v>0.13340036016797946</v>
      </c>
      <c r="BB64" s="8">
        <v>4.6471418887482942E-2</v>
      </c>
      <c r="BC64" s="8">
        <v>4.2869564766169779E-2</v>
      </c>
      <c r="BD64" s="8">
        <v>-4.0979093728598551E-2</v>
      </c>
      <c r="BE64" s="8">
        <v>-0.24442915745044236</v>
      </c>
      <c r="BF64" s="8">
        <v>0.18943527158562262</v>
      </c>
      <c r="BG64" s="8">
        <v>0.11550472586365289</v>
      </c>
      <c r="BH64" s="8">
        <v>8.9389693650774524E-3</v>
      </c>
      <c r="BI64" s="8">
        <v>-1.5715604640521412E-3</v>
      </c>
      <c r="BJ64" s="8">
        <v>-3.9144491120785531E-2</v>
      </c>
      <c r="BK64" s="8">
        <v>5.5859171526418998E-2</v>
      </c>
      <c r="BL64" s="8">
        <v>-9.3921817887956574E-2</v>
      </c>
      <c r="BM64" s="8">
        <v>0.16590615017208726</v>
      </c>
      <c r="BN64" s="8">
        <v>5.8803555918491263E-2</v>
      </c>
      <c r="BO64" s="8">
        <v>1.6396275222334788E-2</v>
      </c>
      <c r="BP64" s="8">
        <v>0.20021449546396286</v>
      </c>
      <c r="BQ64" s="8">
        <v>0.22642298384359591</v>
      </c>
      <c r="BR64" s="8">
        <v>0.32273323410354499</v>
      </c>
      <c r="BS64" s="8">
        <v>-4.5846139163702435E-2</v>
      </c>
      <c r="BT64" s="8">
        <v>0.11381704250574662</v>
      </c>
      <c r="BU64" s="8">
        <v>-9.891641317156262E-2</v>
      </c>
      <c r="BV64" s="8">
        <v>9.4861818579421275E-2</v>
      </c>
      <c r="BW64" s="8">
        <v>-0.21757468734098245</v>
      </c>
      <c r="BX64" s="8">
        <v>4.9174726564796697E-2</v>
      </c>
      <c r="BY64" s="8">
        <v>-6.8174532100436225E-2</v>
      </c>
      <c r="BZ64" s="8">
        <v>-4.1510189369329938E-2</v>
      </c>
      <c r="CA64" s="8">
        <v>0.2569455014303802</v>
      </c>
      <c r="CB64" s="8">
        <v>0.29687593848805527</v>
      </c>
      <c r="CC64" s="8">
        <v>0.33703607896956961</v>
      </c>
      <c r="CD64" s="8">
        <v>7.6564816256700655E-2</v>
      </c>
      <c r="CE64" s="8">
        <v>0.10393477588182524</v>
      </c>
      <c r="CF64" s="8">
        <v>4.383205263278768E-2</v>
      </c>
      <c r="CG64" s="8">
        <v>0.38197513900703506</v>
      </c>
      <c r="CH64" s="8">
        <v>0.30559420379204133</v>
      </c>
      <c r="CI64" s="8">
        <v>-8.0935482427815938E-2</v>
      </c>
      <c r="CJ64" s="8">
        <v>0.16326401919962399</v>
      </c>
    </row>
    <row r="65" spans="2:88" ht="15.6" x14ac:dyDescent="0.35">
      <c r="B65" s="6">
        <v>42155</v>
      </c>
      <c r="C65" s="8">
        <v>-8.3431535794317602E-3</v>
      </c>
      <c r="D65" s="8">
        <v>-0.20276580351819956</v>
      </c>
      <c r="E65" s="8">
        <v>1.5860016697876619E-2</v>
      </c>
      <c r="F65" s="8">
        <v>-7.2291995575659448E-2</v>
      </c>
      <c r="G65" s="8">
        <v>-0.18332007673236836</v>
      </c>
      <c r="H65" s="8">
        <v>-0.10742411409145712</v>
      </c>
      <c r="I65" s="8">
        <v>-0.16318988624900374</v>
      </c>
      <c r="J65" s="8">
        <v>0.25664339777719031</v>
      </c>
      <c r="K65" s="8">
        <v>-0.19124622804455146</v>
      </c>
      <c r="L65" s="8">
        <v>0.23601952191727496</v>
      </c>
      <c r="M65" s="8">
        <v>-0.1566819656168035</v>
      </c>
      <c r="N65" s="8">
        <v>-0.31701665868021134</v>
      </c>
      <c r="O65" s="8">
        <v>-0.12076523418102286</v>
      </c>
      <c r="P65" s="8">
        <v>-0.17418664347378141</v>
      </c>
      <c r="Q65" s="8">
        <v>-0.30292535379242547</v>
      </c>
      <c r="R65" s="8">
        <v>-0.28079801283436595</v>
      </c>
      <c r="S65" s="8">
        <v>-0.44632189689270874</v>
      </c>
      <c r="T65" s="8">
        <v>6.0511388694120177E-2</v>
      </c>
      <c r="U65" s="8">
        <v>0.1903098638252369</v>
      </c>
      <c r="V65" s="8">
        <v>-6.3786215965338774E-2</v>
      </c>
      <c r="W65" s="8">
        <v>-0.33534095347406667</v>
      </c>
      <c r="X65" s="8">
        <v>-6.760649253839926E-2</v>
      </c>
      <c r="Y65" s="8">
        <v>-0.10734416518720399</v>
      </c>
      <c r="Z65" s="8">
        <v>2.609068303541311E-2</v>
      </c>
      <c r="AA65" s="8">
        <v>-0.14345568869489353</v>
      </c>
      <c r="AB65" s="8">
        <v>-0.27925564708562173</v>
      </c>
      <c r="AC65" s="8">
        <v>0.29387145852043195</v>
      </c>
      <c r="AD65" s="8">
        <v>-0.35848928133197139</v>
      </c>
      <c r="AE65" s="8">
        <v>-0.46956246062141332</v>
      </c>
      <c r="AF65" s="8">
        <v>-0.1513100014440337</v>
      </c>
      <c r="AG65" s="8">
        <v>-9.9303918523095655E-2</v>
      </c>
      <c r="AH65" s="8">
        <v>-0.14877646646392911</v>
      </c>
      <c r="AI65" s="8">
        <v>-0.18217522618898843</v>
      </c>
      <c r="AJ65" s="8">
        <v>-4.1262856142878319E-3</v>
      </c>
      <c r="AK65" s="8">
        <v>7.8109442670339813E-2</v>
      </c>
      <c r="AL65" s="8">
        <v>5.4468809403235022E-2</v>
      </c>
      <c r="AM65" s="8">
        <v>0.19273957076245865</v>
      </c>
      <c r="AN65" s="8">
        <v>-6.6609755797325643E-2</v>
      </c>
      <c r="AO65" s="8">
        <v>-0.14432581126711225</v>
      </c>
      <c r="AP65" s="8">
        <v>-1.1104628614652327E-2</v>
      </c>
      <c r="AQ65" s="8">
        <v>-0.17232887548443315</v>
      </c>
      <c r="AR65" s="8">
        <v>1.5324279900361727E-3</v>
      </c>
      <c r="AS65" s="8">
        <v>1.6758577434094722E-2</v>
      </c>
      <c r="AT65" s="8">
        <v>-0.17934410461470107</v>
      </c>
      <c r="AU65" s="8">
        <v>6.9896456751924393E-2</v>
      </c>
      <c r="AV65" s="8">
        <v>-9.8381209424397001E-2</v>
      </c>
      <c r="AW65" s="8">
        <v>-0.13767688822733798</v>
      </c>
      <c r="AX65" s="8">
        <v>9.4389852630688859E-2</v>
      </c>
      <c r="AY65" s="8">
        <v>1.7983106412774775E-2</v>
      </c>
      <c r="AZ65" s="8">
        <v>3.3119339183897853E-2</v>
      </c>
      <c r="BA65" s="8">
        <v>5.5139163102742583E-2</v>
      </c>
      <c r="BB65" s="8">
        <v>-2.9355923399392626E-2</v>
      </c>
      <c r="BC65" s="8">
        <v>-5.7178922992225649E-2</v>
      </c>
      <c r="BD65" s="8">
        <v>2.822013642993753E-2</v>
      </c>
      <c r="BE65" s="8">
        <v>-0.344524875156977</v>
      </c>
      <c r="BF65" s="8">
        <v>0.21123018259180115</v>
      </c>
      <c r="BG65" s="8">
        <v>-3.2047892835633932E-3</v>
      </c>
      <c r="BH65" s="8">
        <v>-0.12988439933483964</v>
      </c>
      <c r="BI65" s="8">
        <v>-0.35091324465513901</v>
      </c>
      <c r="BJ65" s="8">
        <v>-2.2107428548778826E-2</v>
      </c>
      <c r="BK65" s="8">
        <v>-6.2727567830210777E-3</v>
      </c>
      <c r="BL65" s="8">
        <v>-0.18181174104744005</v>
      </c>
      <c r="BM65" s="8">
        <v>-0.26840035920146793</v>
      </c>
      <c r="BN65" s="8">
        <v>-0.40667734067530642</v>
      </c>
      <c r="BO65" s="8">
        <v>-5.080346089011771E-2</v>
      </c>
      <c r="BP65" s="8">
        <v>0.14150671875979587</v>
      </c>
      <c r="BQ65" s="8">
        <v>0.16445380227044207</v>
      </c>
      <c r="BR65" s="8">
        <v>0.11297716819280718</v>
      </c>
      <c r="BS65" s="8">
        <v>-0.20344274362854606</v>
      </c>
      <c r="BT65" s="8">
        <v>9.3084239703690091E-2</v>
      </c>
      <c r="BU65" s="8">
        <v>-0.21319763157318408</v>
      </c>
      <c r="BV65" s="8">
        <v>3.4430774510709437E-2</v>
      </c>
      <c r="BW65" s="8">
        <v>-0.33726090781608897</v>
      </c>
      <c r="BX65" s="8">
        <v>-7.0905310643278874E-2</v>
      </c>
      <c r="BY65" s="8">
        <v>-0.16900296254881975</v>
      </c>
      <c r="BZ65" s="8">
        <v>-0.3144484174120048</v>
      </c>
      <c r="CA65" s="8">
        <v>0.16386874582917943</v>
      </c>
      <c r="CB65" s="8">
        <v>0.13158700897663736</v>
      </c>
      <c r="CC65" s="8">
        <v>0.19371363571769717</v>
      </c>
      <c r="CD65" s="8">
        <v>4.3384774059438289E-2</v>
      </c>
      <c r="CE65" s="8">
        <v>4.494193469130104E-2</v>
      </c>
      <c r="CF65" s="8">
        <v>-0.10474117194036923</v>
      </c>
      <c r="CG65" s="8">
        <v>0.15079505756103062</v>
      </c>
      <c r="CH65" s="8">
        <v>0.1958694982752944</v>
      </c>
      <c r="CI65" s="8">
        <v>-0.24126420165242229</v>
      </c>
      <c r="CJ65" s="8">
        <v>-0.17580057044050634</v>
      </c>
    </row>
    <row r="66" spans="2:88" ht="15.6" x14ac:dyDescent="0.35">
      <c r="B66" s="6">
        <v>42185</v>
      </c>
      <c r="C66" s="8">
        <v>5.1779296664815455E-2</v>
      </c>
      <c r="D66" s="8">
        <v>0.11309077700015416</v>
      </c>
      <c r="E66" s="8">
        <v>-5.874439678430677E-2</v>
      </c>
      <c r="F66" s="8">
        <v>5.3410205536129914E-2</v>
      </c>
      <c r="G66" s="8">
        <v>3.6272098504895649E-2</v>
      </c>
      <c r="H66" s="8">
        <v>0.12695833768593384</v>
      </c>
      <c r="I66" s="8">
        <v>-1.7578845572053609E-2</v>
      </c>
      <c r="J66" s="8">
        <v>0.19042256572105312</v>
      </c>
      <c r="K66" s="8">
        <v>0.11046620774679387</v>
      </c>
      <c r="L66" s="8">
        <v>0.16596115297244904</v>
      </c>
      <c r="M66" s="8">
        <v>0.14714414170533172</v>
      </c>
      <c r="N66" s="8">
        <v>-0.21921112909158677</v>
      </c>
      <c r="O66" s="8">
        <v>0.12808445631349316</v>
      </c>
      <c r="P66" s="8">
        <v>-4.7576546523057137E-2</v>
      </c>
      <c r="Q66" s="8">
        <v>-0.12042038896669778</v>
      </c>
      <c r="R66" s="8">
        <v>-0.21728828739378836</v>
      </c>
      <c r="S66" s="8">
        <v>-0.15525410776872373</v>
      </c>
      <c r="T66" s="8">
        <v>6.7512864875427223E-2</v>
      </c>
      <c r="U66" s="8">
        <v>0.23939280145888556</v>
      </c>
      <c r="V66" s="8">
        <v>0.11510618657556947</v>
      </c>
      <c r="W66" s="8">
        <v>-0.11437618762277592</v>
      </c>
      <c r="X66" s="8">
        <v>-2.3666676754202595E-3</v>
      </c>
      <c r="Y66" s="8">
        <v>5.3106267208240077E-2</v>
      </c>
      <c r="Z66" s="8">
        <v>6.6116445200910187E-2</v>
      </c>
      <c r="AA66" s="8">
        <v>-1.2361379850962291E-2</v>
      </c>
      <c r="AB66" s="8">
        <v>-0.25015668323240703</v>
      </c>
      <c r="AC66" s="8">
        <v>0.26972481603030662</v>
      </c>
      <c r="AD66" s="8">
        <v>-0.12564968578018404</v>
      </c>
      <c r="AE66" s="8">
        <v>-0.14036529940825357</v>
      </c>
      <c r="AF66" s="8">
        <v>-9.8464668524490304E-2</v>
      </c>
      <c r="AG66" s="8">
        <v>0.11924812051458746</v>
      </c>
      <c r="AH66" s="8">
        <v>9.6357193715667741E-2</v>
      </c>
      <c r="AI66" s="8">
        <v>-8.3180803642388543E-2</v>
      </c>
      <c r="AJ66" s="8">
        <v>0.18072524941178486</v>
      </c>
      <c r="AK66" s="8">
        <v>0.10834305325849056</v>
      </c>
      <c r="AL66" s="8">
        <v>0.19105619850069783</v>
      </c>
      <c r="AM66" s="8">
        <v>0.22244696917639292</v>
      </c>
      <c r="AN66" s="8">
        <v>3.9422479561816617E-2</v>
      </c>
      <c r="AO66" s="8">
        <v>5.0423790062852913E-2</v>
      </c>
      <c r="AP66" s="8">
        <v>9.0399467249930171E-2</v>
      </c>
      <c r="AQ66" s="8">
        <v>-2.4805110040877845E-2</v>
      </c>
      <c r="AR66" s="8">
        <v>0.18076207209711195</v>
      </c>
      <c r="AS66" s="8">
        <v>0.12704246208248585</v>
      </c>
      <c r="AT66" s="8">
        <v>7.976270994925214E-3</v>
      </c>
      <c r="AU66" s="8">
        <v>0.27034303087386735</v>
      </c>
      <c r="AV66" s="8">
        <v>0.15215610822595765</v>
      </c>
      <c r="AW66" s="8">
        <v>-2.9300932215632059E-2</v>
      </c>
      <c r="AX66" s="8">
        <v>9.5799372993405657E-2</v>
      </c>
      <c r="AY66" s="8">
        <v>6.0201472183883518E-2</v>
      </c>
      <c r="AZ66" s="8">
        <v>0.199092152628525</v>
      </c>
      <c r="BA66" s="8">
        <v>1.7293312381001354E-2</v>
      </c>
      <c r="BB66" s="8">
        <v>3.6102606895709224E-2</v>
      </c>
      <c r="BC66" s="8">
        <v>3.5322309610683382E-2</v>
      </c>
      <c r="BD66" s="8">
        <v>5.4543214396186639E-2</v>
      </c>
      <c r="BE66" s="8">
        <v>5.7692812299317518E-2</v>
      </c>
      <c r="BF66" s="8">
        <v>0.19381981160295253</v>
      </c>
      <c r="BG66" s="8">
        <v>1.6417254432528641E-2</v>
      </c>
      <c r="BH66" s="8">
        <v>-1.3445044749838856E-2</v>
      </c>
      <c r="BI66" s="8">
        <v>-9.1197433346970364E-2</v>
      </c>
      <c r="BJ66" s="8">
        <v>0.15613502799823856</v>
      </c>
      <c r="BK66" s="8">
        <v>0.18926083212369715</v>
      </c>
      <c r="BL66" s="8">
        <v>-2.6520931704787202E-2</v>
      </c>
      <c r="BM66" s="8">
        <v>-0.27888077062799577</v>
      </c>
      <c r="BN66" s="8">
        <v>-0.24809320625901693</v>
      </c>
      <c r="BO66" s="8">
        <v>0.12425628171826987</v>
      </c>
      <c r="BP66" s="8">
        <v>0.2121440384105682</v>
      </c>
      <c r="BQ66" s="8">
        <v>0.32020475960266698</v>
      </c>
      <c r="BR66" s="8">
        <v>2.6935099639877891E-2</v>
      </c>
      <c r="BS66" s="8">
        <v>2.5120264782444071E-2</v>
      </c>
      <c r="BT66" s="8">
        <v>0.2296570877731888</v>
      </c>
      <c r="BU66" s="8">
        <v>-8.3386451930418191E-3</v>
      </c>
      <c r="BV66" s="8">
        <v>0.15071854514663882</v>
      </c>
      <c r="BW66" s="8">
        <v>-0.15964366584828005</v>
      </c>
      <c r="BX66" s="8">
        <v>3.4734608081160724E-2</v>
      </c>
      <c r="BY66" s="8">
        <v>-5.9538014741882195E-2</v>
      </c>
      <c r="BZ66" s="8">
        <v>-0.12781219890722412</v>
      </c>
      <c r="CA66" s="8">
        <v>0.16531298918387338</v>
      </c>
      <c r="CB66" s="8">
        <v>0.18259540043140626</v>
      </c>
      <c r="CC66" s="8">
        <v>0.16405409297296999</v>
      </c>
      <c r="CD66" s="8">
        <v>0.13120782508099432</v>
      </c>
      <c r="CE66" s="8">
        <v>0.20417443819437237</v>
      </c>
      <c r="CF66" s="8">
        <v>-0.23284811240264988</v>
      </c>
      <c r="CG66" s="8">
        <v>0.12469354094632561</v>
      </c>
      <c r="CH66" s="8">
        <v>0.16461820385488804</v>
      </c>
      <c r="CI66" s="8">
        <v>8.1644608455179554E-2</v>
      </c>
      <c r="CJ66" s="8">
        <v>-4.1531589176134915E-4</v>
      </c>
    </row>
    <row r="67" spans="2:88" ht="15.6" x14ac:dyDescent="0.35">
      <c r="B67" s="6">
        <v>42216</v>
      </c>
      <c r="C67" s="8">
        <v>0.2910022849298608</v>
      </c>
      <c r="D67" s="8">
        <v>0.25116102611963387</v>
      </c>
      <c r="E67" s="8">
        <v>-2.5078254122922878E-2</v>
      </c>
      <c r="F67" s="8">
        <v>0.22708147082948962</v>
      </c>
      <c r="G67" s="8">
        <v>2.8314082537774534E-2</v>
      </c>
      <c r="H67" s="8">
        <v>0.19342255979432263</v>
      </c>
      <c r="I67" s="8">
        <v>0.18890669708097182</v>
      </c>
      <c r="J67" s="8">
        <v>0.19668771387130443</v>
      </c>
      <c r="K67" s="8">
        <v>0.26207138733260965</v>
      </c>
      <c r="L67" s="8">
        <v>7.4301493752069597E-2</v>
      </c>
      <c r="M67" s="8">
        <v>0.26586503683934476</v>
      </c>
      <c r="N67" s="8">
        <v>-7.2546017834733786E-2</v>
      </c>
      <c r="O67" s="8">
        <v>-3.4913963774312255E-3</v>
      </c>
      <c r="P67" s="8">
        <v>-5.4319271586718183E-2</v>
      </c>
      <c r="Q67" s="8">
        <v>-2.5175046995487459E-2</v>
      </c>
      <c r="R67" s="8">
        <v>-0.16823348479464834</v>
      </c>
      <c r="S67" s="8">
        <v>-0.10504068261035109</v>
      </c>
      <c r="T67" s="8">
        <v>8.5345641901376765E-2</v>
      </c>
      <c r="U67" s="8">
        <v>0.34374478131266689</v>
      </c>
      <c r="V67" s="8">
        <v>0.14783019706487094</v>
      </c>
      <c r="W67" s="8">
        <v>-0.28231925304033756</v>
      </c>
      <c r="X67" s="8">
        <v>7.3149331882198923E-2</v>
      </c>
      <c r="Y67" s="8">
        <v>0.18422540723403757</v>
      </c>
      <c r="Z67" s="8">
        <v>0.13810925931372647</v>
      </c>
      <c r="AA67" s="8">
        <v>0.18514693223203815</v>
      </c>
      <c r="AB67" s="8">
        <v>-0.10121513513515044</v>
      </c>
      <c r="AC67" s="8">
        <v>0.43142804526339767</v>
      </c>
      <c r="AD67" s="8">
        <v>2.1430091442607716E-2</v>
      </c>
      <c r="AE67" s="8">
        <v>1.5306885021994407E-2</v>
      </c>
      <c r="AF67" s="8">
        <v>-6.2322609592734265E-2</v>
      </c>
      <c r="AG67" s="8">
        <v>0.18341917704214644</v>
      </c>
      <c r="AH67" s="8">
        <v>0.16348199411249656</v>
      </c>
      <c r="AI67" s="8">
        <v>9.2346737949776658E-2</v>
      </c>
      <c r="AJ67" s="8">
        <v>-9.8795381258693082E-2</v>
      </c>
      <c r="AK67" s="8">
        <v>0.16490361961537683</v>
      </c>
      <c r="AL67" s="8">
        <v>0.3517341311794232</v>
      </c>
      <c r="AM67" s="8">
        <v>0.29396589103182263</v>
      </c>
      <c r="AN67" s="8">
        <v>0.16413036051967347</v>
      </c>
      <c r="AO67" s="8">
        <v>0.1223959015333007</v>
      </c>
      <c r="AP67" s="8">
        <v>0.13939004711109984</v>
      </c>
      <c r="AQ67" s="8">
        <v>-1.3385762679849353E-2</v>
      </c>
      <c r="AR67" s="8">
        <v>0.30064259996796716</v>
      </c>
      <c r="AS67" s="8">
        <v>0.18848006639283832</v>
      </c>
      <c r="AT67" s="8">
        <v>9.3349336926040027E-2</v>
      </c>
      <c r="AU67" s="8">
        <v>0.40561131197703126</v>
      </c>
      <c r="AV67" s="8">
        <v>0.14566578814200767</v>
      </c>
      <c r="AW67" s="8">
        <v>0.14923238636912889</v>
      </c>
      <c r="AX67" s="8">
        <v>0.14223360261635326</v>
      </c>
      <c r="AY67" s="8">
        <v>0.10560818793854075</v>
      </c>
      <c r="AZ67" s="8">
        <v>0.37522201695562063</v>
      </c>
      <c r="BA67" s="8">
        <v>9.0184079819522936E-2</v>
      </c>
      <c r="BB67" s="8">
        <v>8.2498347097264682E-2</v>
      </c>
      <c r="BC67" s="8">
        <v>0.17155598448741385</v>
      </c>
      <c r="BD67" s="8">
        <v>0.19515332597367935</v>
      </c>
      <c r="BE67" s="8">
        <v>9.1249940311785946E-2</v>
      </c>
      <c r="BF67" s="8">
        <v>0.20188550621055679</v>
      </c>
      <c r="BG67" s="8">
        <v>0.14374687068826048</v>
      </c>
      <c r="BH67" s="8">
        <v>0.10513604133436175</v>
      </c>
      <c r="BI67" s="8">
        <v>4.7219132500888057E-2</v>
      </c>
      <c r="BJ67" s="8">
        <v>0.322987917141416</v>
      </c>
      <c r="BK67" s="8">
        <v>0.29160215663996758</v>
      </c>
      <c r="BL67" s="8">
        <v>4.8210628830445065E-2</v>
      </c>
      <c r="BM67" s="8">
        <v>-0.39530010003887972</v>
      </c>
      <c r="BN67" s="8">
        <v>-0.42562913568283661</v>
      </c>
      <c r="BO67" s="8">
        <v>0.29992752698398778</v>
      </c>
      <c r="BP67" s="8">
        <v>3.6393006732724831E-2</v>
      </c>
      <c r="BQ67" s="8">
        <v>0.46934127090958144</v>
      </c>
      <c r="BR67" s="8">
        <v>-9.4263580765914609E-2</v>
      </c>
      <c r="BS67" s="8">
        <v>6.3956625081177693E-2</v>
      </c>
      <c r="BT67" s="8">
        <v>0.38574644342510228</v>
      </c>
      <c r="BU67" s="8">
        <v>8.7642309120945686E-2</v>
      </c>
      <c r="BV67" s="8">
        <v>0.22648742037585826</v>
      </c>
      <c r="BW67" s="8">
        <v>-4.5888724304283771E-2</v>
      </c>
      <c r="BX67" s="8">
        <v>0.15466193747271831</v>
      </c>
      <c r="BY67" s="8">
        <v>-7.0557081065376434E-2</v>
      </c>
      <c r="BZ67" s="8">
        <v>-0.10022619798741596</v>
      </c>
      <c r="CA67" s="8">
        <v>0.21267993432828855</v>
      </c>
      <c r="CB67" s="8">
        <v>0.23244718149136051</v>
      </c>
      <c r="CC67" s="8">
        <v>0.22490991228454615</v>
      </c>
      <c r="CD67" s="8">
        <v>0.14454361834038226</v>
      </c>
      <c r="CE67" s="8">
        <v>0.18464676893984527</v>
      </c>
      <c r="CF67" s="8">
        <v>3.3781602306479544E-2</v>
      </c>
      <c r="CG67" s="8">
        <v>0.25078112456132262</v>
      </c>
      <c r="CH67" s="8">
        <v>0.30887030091260559</v>
      </c>
      <c r="CI67" s="8">
        <v>0.19916015699949288</v>
      </c>
      <c r="CJ67" s="8">
        <v>-6.7713634328258748E-3</v>
      </c>
    </row>
    <row r="68" spans="2:88" ht="15.6" x14ac:dyDescent="0.35">
      <c r="B68" s="6" t="s">
        <v>1165</v>
      </c>
      <c r="C68" s="8">
        <f>AVERAGE(C56:C67)</f>
        <v>0.21074875474101551</v>
      </c>
      <c r="D68" s="8">
        <f t="shared" ref="D68:BO68" si="17">AVERAGE(D56:D67)</f>
        <v>7.591002244107993E-2</v>
      </c>
      <c r="E68" s="8">
        <f t="shared" si="17"/>
        <v>4.1690201459491281E-2</v>
      </c>
      <c r="F68" s="8">
        <f t="shared" si="17"/>
        <v>0.23386653184739317</v>
      </c>
      <c r="G68" s="8">
        <f t="shared" si="17"/>
        <v>4.628083858995008E-2</v>
      </c>
      <c r="H68" s="8">
        <f t="shared" si="17"/>
        <v>-3.1380590787334205E-2</v>
      </c>
      <c r="I68" s="8">
        <f t="shared" si="17"/>
        <v>2.7181455262110799E-2</v>
      </c>
      <c r="J68" s="8">
        <f t="shared" si="17"/>
        <v>0.32865588896156744</v>
      </c>
      <c r="K68" s="8">
        <f t="shared" si="17"/>
        <v>7.6118905001813938E-2</v>
      </c>
      <c r="L68" s="8">
        <f t="shared" si="17"/>
        <v>0.17816873677700054</v>
      </c>
      <c r="M68" s="8">
        <f t="shared" si="17"/>
        <v>0.10271447941853684</v>
      </c>
      <c r="N68" s="8">
        <f t="shared" si="17"/>
        <v>-0.10139444482788289</v>
      </c>
      <c r="O68" s="8">
        <f t="shared" si="17"/>
        <v>-7.5749645762712989E-3</v>
      </c>
      <c r="P68" s="8">
        <f t="shared" si="17"/>
        <v>-8.0249190243545848E-2</v>
      </c>
      <c r="Q68" s="8">
        <f t="shared" si="17"/>
        <v>-7.9401495312407699E-2</v>
      </c>
      <c r="R68" s="8">
        <f t="shared" si="17"/>
        <v>-0.13542177861070512</v>
      </c>
      <c r="S68" s="8">
        <f t="shared" si="17"/>
        <v>-0.1323960105340399</v>
      </c>
      <c r="T68" s="8">
        <f t="shared" si="17"/>
        <v>-8.3498493588457137E-2</v>
      </c>
      <c r="U68" s="8">
        <f t="shared" si="17"/>
        <v>0.17177080103171785</v>
      </c>
      <c r="V68" s="8">
        <f t="shared" si="17"/>
        <v>9.1328071450592699E-2</v>
      </c>
      <c r="W68" s="8">
        <f t="shared" si="17"/>
        <v>-3.5645994663517089E-2</v>
      </c>
      <c r="X68" s="8">
        <f t="shared" si="17"/>
        <v>6.5039520020775746E-2</v>
      </c>
      <c r="Y68" s="8">
        <f t="shared" si="17"/>
        <v>5.2402564735764108E-2</v>
      </c>
      <c r="Z68" s="8">
        <f t="shared" si="17"/>
        <v>-7.6216149545553016E-2</v>
      </c>
      <c r="AA68" s="8">
        <f t="shared" si="17"/>
        <v>8.4379931473800796E-2</v>
      </c>
      <c r="AB68" s="8">
        <f t="shared" si="17"/>
        <v>-0.12830628274860015</v>
      </c>
      <c r="AC68" s="8">
        <f t="shared" si="17"/>
        <v>0.15202625534233841</v>
      </c>
      <c r="AD68" s="8">
        <f t="shared" si="17"/>
        <v>-9.4781540355752522E-2</v>
      </c>
      <c r="AE68" s="8">
        <f t="shared" si="17"/>
        <v>-0.19266613448004197</v>
      </c>
      <c r="AF68" s="8">
        <f t="shared" si="17"/>
        <v>8.3473539802364841E-2</v>
      </c>
      <c r="AG68" s="8">
        <f t="shared" si="17"/>
        <v>5.1453289387222122E-2</v>
      </c>
      <c r="AH68" s="8">
        <f t="shared" si="17"/>
        <v>-9.9754592120023355E-2</v>
      </c>
      <c r="AI68" s="8">
        <f t="shared" si="17"/>
        <v>-3.6250472784274207E-2</v>
      </c>
      <c r="AJ68" s="8">
        <f t="shared" si="17"/>
        <v>0.16222817217138308</v>
      </c>
      <c r="AK68" s="8">
        <f t="shared" si="17"/>
        <v>-3.359132224643601E-2</v>
      </c>
      <c r="AL68" s="8">
        <f t="shared" si="17"/>
        <v>9.0591112347450695E-2</v>
      </c>
      <c r="AM68" s="8">
        <f t="shared" si="17"/>
        <v>0.18209359527418431</v>
      </c>
      <c r="AN68" s="8">
        <f t="shared" si="17"/>
        <v>0.12265330312029911</v>
      </c>
      <c r="AO68" s="8">
        <f t="shared" si="17"/>
        <v>-9.2495957674621945E-2</v>
      </c>
      <c r="AP68" s="8">
        <f t="shared" si="17"/>
        <v>1.1907384996897053E-2</v>
      </c>
      <c r="AQ68" s="8">
        <f t="shared" si="17"/>
        <v>-8.3509358942365233E-2</v>
      </c>
      <c r="AR68" s="8">
        <f t="shared" si="17"/>
        <v>0.13777328335761854</v>
      </c>
      <c r="AS68" s="8">
        <f t="shared" si="17"/>
        <v>-1.9749552783768571E-2</v>
      </c>
      <c r="AT68" s="8">
        <f t="shared" si="17"/>
        <v>-3.4696937593789216E-2</v>
      </c>
      <c r="AU68" s="8">
        <f t="shared" si="17"/>
        <v>2.8437062678079422E-2</v>
      </c>
      <c r="AV68" s="8">
        <f t="shared" si="17"/>
        <v>8.5680097459680027E-2</v>
      </c>
      <c r="AW68" s="8">
        <f t="shared" si="17"/>
        <v>-7.2250411534131517E-2</v>
      </c>
      <c r="AX68" s="8">
        <f t="shared" si="17"/>
        <v>7.93372547624073E-3</v>
      </c>
      <c r="AY68" s="8">
        <f t="shared" si="17"/>
        <v>1.748899425115218E-2</v>
      </c>
      <c r="AZ68" s="8">
        <f t="shared" si="17"/>
        <v>1.8679968354390741E-2</v>
      </c>
      <c r="BA68" s="8">
        <f t="shared" si="17"/>
        <v>4.809975034722172E-2</v>
      </c>
      <c r="BB68" s="8">
        <f t="shared" si="17"/>
        <v>1.2129111687165239E-2</v>
      </c>
      <c r="BC68" s="8">
        <f t="shared" si="17"/>
        <v>4.9334862464214035E-2</v>
      </c>
      <c r="BD68" s="8">
        <f t="shared" si="17"/>
        <v>1.1805647722559376E-2</v>
      </c>
      <c r="BE68" s="8">
        <f t="shared" si="17"/>
        <v>-1.2982463376616071E-2</v>
      </c>
      <c r="BF68" s="8">
        <f t="shared" si="17"/>
        <v>0.15158761128934076</v>
      </c>
      <c r="BG68" s="8">
        <f t="shared" si="17"/>
        <v>-1.375093821003078E-2</v>
      </c>
      <c r="BH68" s="8">
        <f t="shared" si="17"/>
        <v>0.16097679053905958</v>
      </c>
      <c r="BI68" s="8">
        <f t="shared" si="17"/>
        <v>6.3345792944815307E-2</v>
      </c>
      <c r="BJ68" s="8">
        <f t="shared" si="17"/>
        <v>7.1113417119803679E-2</v>
      </c>
      <c r="BK68" s="8">
        <f t="shared" si="17"/>
        <v>7.7174249894423105E-2</v>
      </c>
      <c r="BL68" s="8">
        <f t="shared" si="17"/>
        <v>-7.8243102911067355E-2</v>
      </c>
      <c r="BM68" s="8">
        <f t="shared" si="17"/>
        <v>1.8746145848577311E-2</v>
      </c>
      <c r="BN68" s="8">
        <f t="shared" si="17"/>
        <v>-4.518170068056983E-3</v>
      </c>
      <c r="BO68" s="8">
        <f t="shared" si="17"/>
        <v>0.17842546053914024</v>
      </c>
      <c r="BP68" s="8">
        <f t="shared" ref="BP68:CJ68" si="18">AVERAGE(BP56:BP67)</f>
        <v>0.24617629205865466</v>
      </c>
      <c r="BQ68" s="8">
        <f t="shared" si="18"/>
        <v>0.32038895296951092</v>
      </c>
      <c r="BR68" s="8">
        <f t="shared" si="18"/>
        <v>0.29174503819876679</v>
      </c>
      <c r="BS68" s="8">
        <f t="shared" si="18"/>
        <v>-1.0786562669814774E-2</v>
      </c>
      <c r="BT68" s="8">
        <f t="shared" si="18"/>
        <v>0.14691914851333654</v>
      </c>
      <c r="BU68" s="8">
        <f t="shared" si="18"/>
        <v>-3.645200401819302E-2</v>
      </c>
      <c r="BV68" s="8">
        <f t="shared" si="18"/>
        <v>0.10834408454961049</v>
      </c>
      <c r="BW68" s="8">
        <f t="shared" si="18"/>
        <v>-0.11325023868524169</v>
      </c>
      <c r="BX68" s="8">
        <f t="shared" si="18"/>
        <v>6.5819659138971448E-2</v>
      </c>
      <c r="BY68" s="8">
        <f t="shared" si="18"/>
        <v>-0.12952024832852366</v>
      </c>
      <c r="BZ68" s="8">
        <f t="shared" si="18"/>
        <v>4.9146577198297459E-2</v>
      </c>
      <c r="CA68" s="8">
        <f t="shared" si="18"/>
        <v>0.15564719007149408</v>
      </c>
      <c r="CB68" s="8">
        <f t="shared" si="18"/>
        <v>0.15199651182441212</v>
      </c>
      <c r="CC68" s="8">
        <f t="shared" si="18"/>
        <v>0.4365275458599458</v>
      </c>
      <c r="CD68" s="8">
        <f t="shared" si="18"/>
        <v>3.5314193254461161E-2</v>
      </c>
      <c r="CE68" s="8">
        <f t="shared" si="18"/>
        <v>0.15246480117583983</v>
      </c>
      <c r="CF68" s="8">
        <f t="shared" si="18"/>
        <v>5.5444321288539648E-2</v>
      </c>
      <c r="CG68" s="8">
        <f t="shared" si="18"/>
        <v>0.21471732154919063</v>
      </c>
      <c r="CH68" s="8">
        <f t="shared" si="18"/>
        <v>0.20718677260624815</v>
      </c>
      <c r="CI68" s="8">
        <f t="shared" si="18"/>
        <v>4.5117145133508084E-2</v>
      </c>
      <c r="CJ68" s="8">
        <f t="shared" si="18"/>
        <v>0.13167422763024847</v>
      </c>
    </row>
    <row r="69" spans="2:88" ht="15.6" x14ac:dyDescent="0.35">
      <c r="B69" s="6" t="s">
        <v>1166</v>
      </c>
      <c r="C69" s="8">
        <f>STDEV(C56:C67)</f>
        <v>0.12240050048831214</v>
      </c>
      <c r="D69" s="8">
        <f t="shared" ref="D69:BO69" si="19">STDEV(D56:D67)</f>
        <v>0.12498010516903484</v>
      </c>
      <c r="E69" s="8">
        <f t="shared" si="19"/>
        <v>0.11948305908188006</v>
      </c>
      <c r="F69" s="8">
        <f t="shared" si="19"/>
        <v>0.14796683623043907</v>
      </c>
      <c r="G69" s="8">
        <f t="shared" si="19"/>
        <v>0.13219302378218745</v>
      </c>
      <c r="H69" s="8">
        <f t="shared" si="19"/>
        <v>0.15941385354747178</v>
      </c>
      <c r="I69" s="8">
        <f t="shared" si="19"/>
        <v>0.10980810762746418</v>
      </c>
      <c r="J69" s="8">
        <f t="shared" si="19"/>
        <v>0.11575559270122192</v>
      </c>
      <c r="K69" s="8">
        <f t="shared" si="19"/>
        <v>0.15472639503072666</v>
      </c>
      <c r="L69" s="8">
        <f t="shared" si="19"/>
        <v>0.10492856579780707</v>
      </c>
      <c r="M69" s="8">
        <f t="shared" si="19"/>
        <v>0.11633324517555468</v>
      </c>
      <c r="N69" s="8">
        <f t="shared" si="19"/>
        <v>0.12310395059188728</v>
      </c>
      <c r="O69" s="8">
        <f t="shared" si="19"/>
        <v>0.10983637884647562</v>
      </c>
      <c r="P69" s="8">
        <f t="shared" si="19"/>
        <v>5.2498960087142416E-2</v>
      </c>
      <c r="Q69" s="8">
        <f t="shared" si="19"/>
        <v>9.0538557315173088E-2</v>
      </c>
      <c r="R69" s="8">
        <f t="shared" si="19"/>
        <v>8.176812891439611E-2</v>
      </c>
      <c r="S69" s="8">
        <f t="shared" si="19"/>
        <v>0.13905102814675749</v>
      </c>
      <c r="T69" s="8">
        <f t="shared" si="19"/>
        <v>0.10745649482994682</v>
      </c>
      <c r="U69" s="8">
        <f t="shared" si="19"/>
        <v>7.5089839145840442E-2</v>
      </c>
      <c r="V69" s="8">
        <f t="shared" si="19"/>
        <v>6.4100249282989893E-2</v>
      </c>
      <c r="W69" s="8">
        <f t="shared" si="19"/>
        <v>0.18014351019668953</v>
      </c>
      <c r="X69" s="8">
        <f t="shared" si="19"/>
        <v>7.2339111342458157E-2</v>
      </c>
      <c r="Y69" s="8">
        <f t="shared" si="19"/>
        <v>0.1033981362693968</v>
      </c>
      <c r="Z69" s="8">
        <f t="shared" si="19"/>
        <v>0.10850003647767677</v>
      </c>
      <c r="AA69" s="8">
        <f t="shared" si="19"/>
        <v>0.11993290568446895</v>
      </c>
      <c r="AB69" s="8">
        <f t="shared" si="19"/>
        <v>8.6887730739484165E-2</v>
      </c>
      <c r="AC69" s="8">
        <f t="shared" si="19"/>
        <v>0.19459165905905296</v>
      </c>
      <c r="AD69" s="8">
        <f t="shared" si="19"/>
        <v>0.10696202227104533</v>
      </c>
      <c r="AE69" s="8">
        <f t="shared" si="19"/>
        <v>0.12588522188694656</v>
      </c>
      <c r="AF69" s="8">
        <f t="shared" si="19"/>
        <v>0.1315127658922266</v>
      </c>
      <c r="AG69" s="8">
        <f t="shared" si="19"/>
        <v>0.10992770080638441</v>
      </c>
      <c r="AH69" s="8">
        <f t="shared" si="19"/>
        <v>0.1362270283214162</v>
      </c>
      <c r="AI69" s="8">
        <f t="shared" si="19"/>
        <v>9.0835631098181852E-2</v>
      </c>
      <c r="AJ69" s="8">
        <f t="shared" si="19"/>
        <v>0.12011706080991923</v>
      </c>
      <c r="AK69" s="8">
        <f t="shared" si="19"/>
        <v>0.12099711564461116</v>
      </c>
      <c r="AL69" s="8">
        <f t="shared" si="19"/>
        <v>0.13101493729140076</v>
      </c>
      <c r="AM69" s="8">
        <f t="shared" si="19"/>
        <v>0.16501856463656667</v>
      </c>
      <c r="AN69" s="8">
        <f t="shared" si="19"/>
        <v>8.1508183970265408E-2</v>
      </c>
      <c r="AO69" s="8">
        <f t="shared" si="19"/>
        <v>0.10164616530365275</v>
      </c>
      <c r="AP69" s="8">
        <f t="shared" si="19"/>
        <v>6.3458797645378456E-2</v>
      </c>
      <c r="AQ69" s="8">
        <f t="shared" si="19"/>
        <v>7.601010881719325E-2</v>
      </c>
      <c r="AR69" s="8">
        <f t="shared" si="19"/>
        <v>6.7881059528968488E-2</v>
      </c>
      <c r="AS69" s="8">
        <f t="shared" si="19"/>
        <v>9.1411692295575206E-2</v>
      </c>
      <c r="AT69" s="8">
        <f t="shared" si="19"/>
        <v>0.13148911572663111</v>
      </c>
      <c r="AU69" s="8">
        <f t="shared" si="19"/>
        <v>0.15511715262859296</v>
      </c>
      <c r="AV69" s="8">
        <f t="shared" si="19"/>
        <v>0.16707466788020295</v>
      </c>
      <c r="AW69" s="8">
        <f t="shared" si="19"/>
        <v>8.7784284174869498E-2</v>
      </c>
      <c r="AX69" s="8">
        <f t="shared" si="19"/>
        <v>7.5808546435526189E-2</v>
      </c>
      <c r="AY69" s="8">
        <f t="shared" si="19"/>
        <v>6.8049477339077846E-2</v>
      </c>
      <c r="AZ69" s="8">
        <f t="shared" si="19"/>
        <v>0.1557552014144355</v>
      </c>
      <c r="BA69" s="8">
        <f t="shared" si="19"/>
        <v>9.1978650741664669E-2</v>
      </c>
      <c r="BB69" s="8">
        <f t="shared" si="19"/>
        <v>4.9164989402525061E-2</v>
      </c>
      <c r="BC69" s="8">
        <f t="shared" si="19"/>
        <v>8.1374807402417579E-2</v>
      </c>
      <c r="BD69" s="8">
        <f t="shared" si="19"/>
        <v>7.0300728823018493E-2</v>
      </c>
      <c r="BE69" s="8">
        <f t="shared" si="19"/>
        <v>0.29138684343879862</v>
      </c>
      <c r="BF69" s="8">
        <f t="shared" si="19"/>
        <v>5.7202532467938834E-2</v>
      </c>
      <c r="BG69" s="8">
        <f t="shared" si="19"/>
        <v>0.10801085634904933</v>
      </c>
      <c r="BH69" s="8">
        <f t="shared" si="19"/>
        <v>0.15869836863446049</v>
      </c>
      <c r="BI69" s="8">
        <f t="shared" si="19"/>
        <v>0.17672032741671914</v>
      </c>
      <c r="BJ69" s="8">
        <f t="shared" si="19"/>
        <v>0.12871957065593703</v>
      </c>
      <c r="BK69" s="8">
        <f t="shared" si="19"/>
        <v>8.6307209029430274E-2</v>
      </c>
      <c r="BL69" s="8">
        <f t="shared" si="19"/>
        <v>0.10002653673726322</v>
      </c>
      <c r="BM69" s="8">
        <f t="shared" si="19"/>
        <v>0.22440934931147127</v>
      </c>
      <c r="BN69" s="8">
        <f t="shared" si="19"/>
        <v>0.23132850467313124</v>
      </c>
      <c r="BO69" s="8">
        <f t="shared" si="19"/>
        <v>0.16752726205942331</v>
      </c>
      <c r="BP69" s="8">
        <f t="shared" ref="BP69:CJ69" si="20">STDEV(BP56:BP67)</f>
        <v>8.8905122711795861E-2</v>
      </c>
      <c r="BQ69" s="8">
        <f t="shared" si="20"/>
        <v>7.9642292751373495E-2</v>
      </c>
      <c r="BR69" s="8">
        <f t="shared" si="20"/>
        <v>0.17506603266374265</v>
      </c>
      <c r="BS69" s="8">
        <f t="shared" si="20"/>
        <v>0.11289453574192815</v>
      </c>
      <c r="BT69" s="8">
        <f t="shared" si="20"/>
        <v>0.13389274340691681</v>
      </c>
      <c r="BU69" s="8">
        <f t="shared" si="20"/>
        <v>0.10715663737734542</v>
      </c>
      <c r="BV69" s="8">
        <f t="shared" si="20"/>
        <v>0.12056800598744927</v>
      </c>
      <c r="BW69" s="8">
        <f t="shared" si="20"/>
        <v>9.965443642274989E-2</v>
      </c>
      <c r="BX69" s="8">
        <f t="shared" si="20"/>
        <v>0.12172435845419122</v>
      </c>
      <c r="BY69" s="8">
        <f t="shared" si="20"/>
        <v>6.5533897714879039E-2</v>
      </c>
      <c r="BZ69" s="8">
        <f t="shared" si="20"/>
        <v>0.17118243168510858</v>
      </c>
      <c r="CA69" s="8">
        <f t="shared" si="20"/>
        <v>6.5038902343064503E-2</v>
      </c>
      <c r="CB69" s="8">
        <f t="shared" si="20"/>
        <v>0.12419381796871788</v>
      </c>
      <c r="CC69" s="8">
        <f t="shared" si="20"/>
        <v>0.17904619886736273</v>
      </c>
      <c r="CD69" s="8">
        <f t="shared" si="20"/>
        <v>8.2545631743324716E-2</v>
      </c>
      <c r="CE69" s="8">
        <f t="shared" si="20"/>
        <v>5.3025448518757921E-2</v>
      </c>
      <c r="CF69" s="8">
        <f t="shared" si="20"/>
        <v>0.16027728223056359</v>
      </c>
      <c r="CG69" s="8">
        <f t="shared" si="20"/>
        <v>0.10883849327864555</v>
      </c>
      <c r="CH69" s="8">
        <f t="shared" si="20"/>
        <v>0.16935838335641881</v>
      </c>
      <c r="CI69" s="8">
        <f t="shared" si="20"/>
        <v>0.16376882250175034</v>
      </c>
      <c r="CJ69" s="8">
        <f t="shared" si="20"/>
        <v>0.13861995455541801</v>
      </c>
    </row>
    <row r="70" spans="2:88" x14ac:dyDescent="0.25">
      <c r="B70" s="1"/>
    </row>
    <row r="71" spans="2:88" x14ac:dyDescent="0.25">
      <c r="B71" s="1"/>
    </row>
    <row r="72" spans="2:88" x14ac:dyDescent="0.25">
      <c r="B72" s="1"/>
    </row>
    <row r="73" spans="2:88" x14ac:dyDescent="0.25">
      <c r="B73" s="1"/>
    </row>
    <row r="74" spans="2:88" x14ac:dyDescent="0.25">
      <c r="B74" s="1"/>
    </row>
    <row r="75" spans="2:88" x14ac:dyDescent="0.25">
      <c r="B75" s="1"/>
    </row>
    <row r="76" spans="2:88" x14ac:dyDescent="0.25">
      <c r="B76" s="1"/>
    </row>
    <row r="77" spans="2:88" x14ac:dyDescent="0.25">
      <c r="B77" s="1"/>
    </row>
    <row r="78" spans="2:88" x14ac:dyDescent="0.25">
      <c r="B78" s="1"/>
    </row>
    <row r="79" spans="2:88" x14ac:dyDescent="0.25">
      <c r="B79" s="1"/>
    </row>
    <row r="80" spans="2:8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D45" sqref="D45"/>
    </sheetView>
  </sheetViews>
  <sheetFormatPr defaultRowHeight="14.4" x14ac:dyDescent="0.25"/>
  <cols>
    <col min="1" max="1" width="11.44140625" customWidth="1"/>
    <col min="2" max="2" width="19.109375" customWidth="1"/>
    <col min="4" max="4" width="27.44140625" customWidth="1"/>
    <col min="5" max="5" width="14.33203125" customWidth="1"/>
    <col min="6" max="6" width="14.6640625" customWidth="1"/>
    <col min="10" max="10" width="8.77734375" customWidth="1"/>
    <col min="20" max="20" width="7.88671875" customWidth="1"/>
    <col min="21" max="21" width="6.88671875" customWidth="1"/>
  </cols>
  <sheetData>
    <row r="1" spans="1:22" s="26" customFormat="1" ht="43.5" customHeight="1" x14ac:dyDescent="0.25">
      <c r="A1" s="15" t="s">
        <v>1147</v>
      </c>
      <c r="B1" s="16" t="s">
        <v>1148</v>
      </c>
      <c r="C1" s="16" t="s">
        <v>1149</v>
      </c>
      <c r="D1" s="16" t="s">
        <v>1174</v>
      </c>
      <c r="E1" s="16" t="s">
        <v>1150</v>
      </c>
      <c r="F1" s="17" t="s">
        <v>1151</v>
      </c>
      <c r="G1" s="19" t="s">
        <v>1152</v>
      </c>
      <c r="H1" s="18" t="s">
        <v>1163</v>
      </c>
      <c r="I1" s="18" t="s">
        <v>1153</v>
      </c>
      <c r="J1" s="18" t="s">
        <v>1164</v>
      </c>
      <c r="K1" s="21" t="s">
        <v>1155</v>
      </c>
      <c r="L1" s="20" t="s">
        <v>1154</v>
      </c>
      <c r="M1" s="20" t="s">
        <v>1156</v>
      </c>
      <c r="N1" s="23" t="s">
        <v>1158</v>
      </c>
      <c r="O1" s="22" t="s">
        <v>1157</v>
      </c>
      <c r="P1" s="22" t="s">
        <v>1159</v>
      </c>
      <c r="Q1" s="25" t="s">
        <v>1161</v>
      </c>
      <c r="R1" s="24" t="s">
        <v>1160</v>
      </c>
      <c r="S1" s="24" t="s">
        <v>1156</v>
      </c>
      <c r="T1" s="54" t="s">
        <v>1176</v>
      </c>
      <c r="U1" s="54" t="s">
        <v>1170</v>
      </c>
      <c r="V1" s="55" t="s">
        <v>1171</v>
      </c>
    </row>
    <row r="2" spans="1:22" s="26" customFormat="1" ht="17.399999999999999" customHeight="1" x14ac:dyDescent="0.35">
      <c r="A2" s="41" t="s">
        <v>987</v>
      </c>
      <c r="B2" s="41" t="s">
        <v>1073</v>
      </c>
      <c r="C2" s="41" t="s">
        <v>1168</v>
      </c>
      <c r="D2" s="41" t="s">
        <v>1316</v>
      </c>
      <c r="E2" s="41" t="s">
        <v>2064</v>
      </c>
      <c r="F2" s="42" t="s">
        <v>2065</v>
      </c>
      <c r="G2" s="8">
        <v>0.28012163402792611</v>
      </c>
      <c r="H2" s="8">
        <v>0.12281235207012613</v>
      </c>
      <c r="I2" s="8">
        <v>0.12295941757347685</v>
      </c>
      <c r="J2" s="28">
        <v>9</v>
      </c>
      <c r="K2" s="8">
        <v>0.68920877784200418</v>
      </c>
      <c r="L2" s="8">
        <v>0.81367233386834903</v>
      </c>
      <c r="M2" s="8">
        <v>0.16787579781745338</v>
      </c>
      <c r="N2" s="8">
        <v>-0.51093245786462882</v>
      </c>
      <c r="O2" s="8">
        <v>-0.21964013068149191</v>
      </c>
      <c r="P2" s="8">
        <v>0.33301949022759536</v>
      </c>
      <c r="Q2" s="8">
        <v>-0.28231925304033756</v>
      </c>
      <c r="R2" s="8">
        <v>-3.5645994663517089E-2</v>
      </c>
      <c r="S2" s="44">
        <v>0.18014351019668953</v>
      </c>
      <c r="T2" s="46" t="str">
        <f t="shared" ref="T2:T33" si="0">IF(R2&gt;0,"小盘","大盘")</f>
        <v>大盘</v>
      </c>
      <c r="U2" s="46" t="str">
        <f t="shared" ref="U2:U33" si="1">IF(O2&gt;0,"价值","成长")</f>
        <v>成长</v>
      </c>
      <c r="V2" s="46" t="str">
        <f t="shared" ref="V2:V33" si="2">IF(L2&gt;1,"高","低")</f>
        <v>低</v>
      </c>
    </row>
    <row r="3" spans="1:22" s="26" customFormat="1" ht="17.399999999999999" customHeight="1" x14ac:dyDescent="0.35">
      <c r="A3" s="41" t="s">
        <v>978</v>
      </c>
      <c r="B3" s="41" t="s">
        <v>1064</v>
      </c>
      <c r="C3" s="41" t="s">
        <v>1178</v>
      </c>
      <c r="D3" s="41" t="s">
        <v>1222</v>
      </c>
      <c r="E3" s="41" t="s">
        <v>1792</v>
      </c>
      <c r="F3" s="42" t="s">
        <v>2066</v>
      </c>
      <c r="G3" s="8">
        <v>0.10313169807373612</v>
      </c>
      <c r="H3" s="8">
        <v>0.10277507592530673</v>
      </c>
      <c r="I3" s="8">
        <v>7.6838131636979071E-2</v>
      </c>
      <c r="J3" s="28">
        <v>12</v>
      </c>
      <c r="K3" s="8">
        <v>1.0426190623112219</v>
      </c>
      <c r="L3" s="8">
        <v>0.93491425208238155</v>
      </c>
      <c r="M3" s="8">
        <v>6.4491658017074904E-2</v>
      </c>
      <c r="N3" s="8">
        <v>-0.31737711168945421</v>
      </c>
      <c r="O3" s="8">
        <v>-0.2012133124863916</v>
      </c>
      <c r="P3" s="8">
        <v>0.15940191832425379</v>
      </c>
      <c r="Q3" s="8">
        <v>-7.2546017834733786E-2</v>
      </c>
      <c r="R3" s="8">
        <v>-0.10139444482788289</v>
      </c>
      <c r="S3" s="44">
        <v>0.12310395059188728</v>
      </c>
      <c r="T3" s="46" t="str">
        <f t="shared" si="0"/>
        <v>大盘</v>
      </c>
      <c r="U3" s="46" t="str">
        <f t="shared" si="1"/>
        <v>成长</v>
      </c>
      <c r="V3" s="46" t="str">
        <f t="shared" si="2"/>
        <v>低</v>
      </c>
    </row>
    <row r="4" spans="1:22" s="26" customFormat="1" ht="17.399999999999999" customHeight="1" x14ac:dyDescent="0.35">
      <c r="A4" s="41" t="s">
        <v>1046</v>
      </c>
      <c r="B4" s="41" t="s">
        <v>1132</v>
      </c>
      <c r="C4" s="41" t="s">
        <v>1178</v>
      </c>
      <c r="D4" s="41" t="s">
        <v>1363</v>
      </c>
      <c r="E4" s="41" t="s">
        <v>2067</v>
      </c>
      <c r="F4" s="42" t="s">
        <v>2068</v>
      </c>
      <c r="G4" s="8">
        <v>7.6677529754551887E-2</v>
      </c>
      <c r="H4" s="8">
        <v>9.8290052009614201E-2</v>
      </c>
      <c r="I4" s="8">
        <v>3.3468235546677425E-2</v>
      </c>
      <c r="J4" s="28">
        <v>12</v>
      </c>
      <c r="K4" s="8">
        <v>0.71714822595963446</v>
      </c>
      <c r="L4" s="8">
        <v>0.80482721484307429</v>
      </c>
      <c r="M4" s="8">
        <v>6.1681016557648641E-2</v>
      </c>
      <c r="N4" s="8">
        <v>6.0268348076590296E-2</v>
      </c>
      <c r="O4" s="8">
        <v>8.5764722097062526E-2</v>
      </c>
      <c r="P4" s="8">
        <v>6.0764442800292522E-2</v>
      </c>
      <c r="Q4" s="8">
        <v>0.14454361834038226</v>
      </c>
      <c r="R4" s="8">
        <v>3.5314193254461161E-2</v>
      </c>
      <c r="S4" s="44">
        <v>8.2545631743324716E-2</v>
      </c>
      <c r="T4" s="46" t="str">
        <f t="shared" si="0"/>
        <v>小盘</v>
      </c>
      <c r="U4" s="46" t="str">
        <f t="shared" si="1"/>
        <v>价值</v>
      </c>
      <c r="V4" s="46" t="str">
        <f t="shared" si="2"/>
        <v>低</v>
      </c>
    </row>
    <row r="5" spans="1:22" s="26" customFormat="1" ht="17.399999999999999" customHeight="1" x14ac:dyDescent="0.35">
      <c r="A5" s="41" t="s">
        <v>1047</v>
      </c>
      <c r="B5" s="41" t="s">
        <v>1133</v>
      </c>
      <c r="C5" s="41" t="s">
        <v>1178</v>
      </c>
      <c r="D5" s="41" t="s">
        <v>1363</v>
      </c>
      <c r="E5" s="41" t="s">
        <v>1944</v>
      </c>
      <c r="F5" s="42" t="s">
        <v>2069</v>
      </c>
      <c r="G5" s="8">
        <v>8.2656164442586916E-2</v>
      </c>
      <c r="H5" s="8">
        <v>9.1576551620572252E-2</v>
      </c>
      <c r="I5" s="8">
        <v>4.7559367376715199E-2</v>
      </c>
      <c r="J5" s="28">
        <v>12</v>
      </c>
      <c r="K5" s="8">
        <v>0.66913855018974311</v>
      </c>
      <c r="L5" s="8">
        <v>0.75742541365106064</v>
      </c>
      <c r="M5" s="8">
        <v>7.3591828020570821E-2</v>
      </c>
      <c r="N5" s="8">
        <v>0.1418115524800912</v>
      </c>
      <c r="O5" s="8">
        <v>0.12108373992179694</v>
      </c>
      <c r="P5" s="8">
        <v>3.8593084169526275E-2</v>
      </c>
      <c r="Q5" s="8">
        <v>0.18464676893984527</v>
      </c>
      <c r="R5" s="8">
        <v>0.15246480117583983</v>
      </c>
      <c r="S5" s="44">
        <v>5.3025448518757921E-2</v>
      </c>
      <c r="T5" s="46" t="str">
        <f t="shared" si="0"/>
        <v>小盘</v>
      </c>
      <c r="U5" s="46" t="str">
        <f t="shared" si="1"/>
        <v>价值</v>
      </c>
      <c r="V5" s="46" t="str">
        <f t="shared" si="2"/>
        <v>低</v>
      </c>
    </row>
    <row r="6" spans="1:22" s="26" customFormat="1" ht="17.399999999999999" customHeight="1" x14ac:dyDescent="0.35">
      <c r="A6" s="41" t="s">
        <v>1031</v>
      </c>
      <c r="B6" s="41" t="s">
        <v>1117</v>
      </c>
      <c r="C6" s="41" t="s">
        <v>1168</v>
      </c>
      <c r="D6" s="41" t="s">
        <v>2038</v>
      </c>
      <c r="E6" s="41" t="s">
        <v>2070</v>
      </c>
      <c r="F6" s="42" t="s">
        <v>2071</v>
      </c>
      <c r="G6" s="8">
        <v>-0.14783884600697522</v>
      </c>
      <c r="H6" s="8">
        <v>7.364633254021502E-2</v>
      </c>
      <c r="I6" s="8">
        <v>8.7236101626176357E-2</v>
      </c>
      <c r="J6" s="28">
        <v>10</v>
      </c>
      <c r="K6" s="8">
        <v>0.81651879612347689</v>
      </c>
      <c r="L6" s="8">
        <v>0.89734302075306627</v>
      </c>
      <c r="M6" s="8">
        <v>6.5442504716607772E-2</v>
      </c>
      <c r="N6" s="8">
        <v>0.19641594649765939</v>
      </c>
      <c r="O6" s="8">
        <v>0.20457501741713238</v>
      </c>
      <c r="P6" s="8">
        <v>0.11764249477335861</v>
      </c>
      <c r="Q6" s="8">
        <v>0.29992752698398778</v>
      </c>
      <c r="R6" s="8">
        <v>0.17842546053914024</v>
      </c>
      <c r="S6" s="44">
        <v>0.16752726205942331</v>
      </c>
      <c r="T6" s="46" t="str">
        <f t="shared" si="0"/>
        <v>小盘</v>
      </c>
      <c r="U6" s="46" t="str">
        <f t="shared" si="1"/>
        <v>价值</v>
      </c>
      <c r="V6" s="46" t="str">
        <f t="shared" si="2"/>
        <v>低</v>
      </c>
    </row>
    <row r="7" spans="1:22" s="26" customFormat="1" ht="17.399999999999999" customHeight="1" x14ac:dyDescent="0.35">
      <c r="A7" s="41" t="s">
        <v>972</v>
      </c>
      <c r="B7" s="41" t="s">
        <v>1058</v>
      </c>
      <c r="C7" s="41" t="s">
        <v>1168</v>
      </c>
      <c r="D7" s="41" t="s">
        <v>1320</v>
      </c>
      <c r="E7" s="41" t="s">
        <v>2072</v>
      </c>
      <c r="F7" s="42" t="s">
        <v>2073</v>
      </c>
      <c r="G7" s="8">
        <v>-8.2306163696145851E-3</v>
      </c>
      <c r="H7" s="8">
        <v>7.0210518187046864E-2</v>
      </c>
      <c r="I7" s="8">
        <v>6.8797846631941759E-2</v>
      </c>
      <c r="J7" s="28">
        <v>9</v>
      </c>
      <c r="K7" s="8">
        <v>0.98931531366424497</v>
      </c>
      <c r="L7" s="8">
        <v>0.92888041274628053</v>
      </c>
      <c r="M7" s="8">
        <v>4.6994916412624863E-2</v>
      </c>
      <c r="N7" s="8">
        <v>1.5294288628135023E-2</v>
      </c>
      <c r="O7" s="8">
        <v>-1.7309038133396101E-3</v>
      </c>
      <c r="P7" s="8">
        <v>0.1322295148017637</v>
      </c>
      <c r="Q7" s="8">
        <v>0.19342255979432263</v>
      </c>
      <c r="R7" s="8">
        <v>-3.1380590787334205E-2</v>
      </c>
      <c r="S7" s="44">
        <v>0.15941385354747178</v>
      </c>
      <c r="T7" s="46" t="str">
        <f t="shared" si="0"/>
        <v>大盘</v>
      </c>
      <c r="U7" s="46" t="str">
        <f t="shared" si="1"/>
        <v>成长</v>
      </c>
      <c r="V7" s="46" t="str">
        <f t="shared" si="2"/>
        <v>低</v>
      </c>
    </row>
    <row r="8" spans="1:22" s="26" customFormat="1" ht="17.399999999999999" customHeight="1" x14ac:dyDescent="0.35">
      <c r="A8" s="41" t="s">
        <v>979</v>
      </c>
      <c r="B8" s="41" t="s">
        <v>1065</v>
      </c>
      <c r="C8" s="41" t="s">
        <v>1178</v>
      </c>
      <c r="D8" s="41" t="s">
        <v>1437</v>
      </c>
      <c r="E8" s="41" t="s">
        <v>2051</v>
      </c>
      <c r="F8" s="42" t="s">
        <v>2074</v>
      </c>
      <c r="G8" s="8">
        <v>0.40829144453392452</v>
      </c>
      <c r="H8" s="8">
        <v>6.8843184712410466E-2</v>
      </c>
      <c r="I8" s="8">
        <v>0.13596329699151408</v>
      </c>
      <c r="J8" s="28">
        <v>8</v>
      </c>
      <c r="K8" s="8">
        <v>0.3530583211976695</v>
      </c>
      <c r="L8" s="8">
        <v>0.65225565142943109</v>
      </c>
      <c r="M8" s="8">
        <v>0.14360399642537189</v>
      </c>
      <c r="N8" s="8">
        <v>-0.27365742326246512</v>
      </c>
      <c r="O8" s="8">
        <v>0.19910576683829009</v>
      </c>
      <c r="P8" s="8">
        <v>0.18228266724787584</v>
      </c>
      <c r="Q8" s="8">
        <v>-3.4913963774312255E-3</v>
      </c>
      <c r="R8" s="8">
        <v>-7.5749645762712989E-3</v>
      </c>
      <c r="S8" s="44">
        <v>0.10983637884647562</v>
      </c>
      <c r="T8" s="46" t="str">
        <f t="shared" si="0"/>
        <v>大盘</v>
      </c>
      <c r="U8" s="46" t="str">
        <f t="shared" si="1"/>
        <v>价值</v>
      </c>
      <c r="V8" s="46" t="str">
        <f t="shared" si="2"/>
        <v>低</v>
      </c>
    </row>
    <row r="9" spans="1:22" s="26" customFormat="1" ht="17.399999999999999" customHeight="1" x14ac:dyDescent="0.35">
      <c r="A9" s="41" t="s">
        <v>1039</v>
      </c>
      <c r="B9" s="41" t="s">
        <v>1125</v>
      </c>
      <c r="C9" s="41" t="s">
        <v>1178</v>
      </c>
      <c r="D9" s="41" t="s">
        <v>1230</v>
      </c>
      <c r="E9" s="41" t="s">
        <v>1669</v>
      </c>
      <c r="F9" s="42" t="s">
        <v>2075</v>
      </c>
      <c r="G9" s="8">
        <v>-5.0928851135286113E-2</v>
      </c>
      <c r="H9" s="8">
        <v>6.4692130360404318E-2</v>
      </c>
      <c r="I9" s="8">
        <v>5.3806085315062216E-2</v>
      </c>
      <c r="J9" s="28">
        <v>11</v>
      </c>
      <c r="K9" s="8">
        <v>0.86248252804295311</v>
      </c>
      <c r="L9" s="8">
        <v>0.82956085650713207</v>
      </c>
      <c r="M9" s="8">
        <v>8.7275360581628977E-2</v>
      </c>
      <c r="N9" s="8">
        <v>-4.4935323162889229E-2</v>
      </c>
      <c r="O9" s="8">
        <v>0.18469151666461667</v>
      </c>
      <c r="P9" s="8">
        <v>0.14859527127850874</v>
      </c>
      <c r="Q9" s="8">
        <v>-4.5888724304283771E-2</v>
      </c>
      <c r="R9" s="8">
        <v>-0.11325023868524169</v>
      </c>
      <c r="S9" s="44">
        <v>9.965443642274989E-2</v>
      </c>
      <c r="T9" s="46" t="str">
        <f t="shared" si="0"/>
        <v>大盘</v>
      </c>
      <c r="U9" s="46" t="str">
        <f t="shared" si="1"/>
        <v>价值</v>
      </c>
      <c r="V9" s="46" t="str">
        <f t="shared" si="2"/>
        <v>低</v>
      </c>
    </row>
    <row r="10" spans="1:22" s="26" customFormat="1" ht="17.399999999999999" customHeight="1" x14ac:dyDescent="0.35">
      <c r="A10" s="41" t="s">
        <v>982</v>
      </c>
      <c r="B10" s="41" t="s">
        <v>1068</v>
      </c>
      <c r="C10" s="41" t="s">
        <v>1168</v>
      </c>
      <c r="D10" s="41" t="s">
        <v>1243</v>
      </c>
      <c r="E10" s="41" t="s">
        <v>1518</v>
      </c>
      <c r="F10" s="42" t="s">
        <v>1560</v>
      </c>
      <c r="G10" s="8">
        <v>3.6545469611448611E-2</v>
      </c>
      <c r="H10" s="8">
        <v>6.3197310865942602E-2</v>
      </c>
      <c r="I10" s="8">
        <v>2.2220384758422369E-2</v>
      </c>
      <c r="J10" s="28">
        <v>12</v>
      </c>
      <c r="K10" s="8">
        <v>0.79887159741855795</v>
      </c>
      <c r="L10" s="8">
        <v>0.69502402764469107</v>
      </c>
      <c r="M10" s="8">
        <v>9.5361469682590308E-2</v>
      </c>
      <c r="N10" s="8">
        <v>-9.2180305443163718E-2</v>
      </c>
      <c r="O10" s="8">
        <v>6.1482197728384508E-2</v>
      </c>
      <c r="P10" s="8">
        <v>0.11283203958056484</v>
      </c>
      <c r="Q10" s="8">
        <v>-0.16823348479464834</v>
      </c>
      <c r="R10" s="8">
        <v>-0.13542177861070512</v>
      </c>
      <c r="S10" s="44">
        <v>8.176812891439611E-2</v>
      </c>
      <c r="T10" s="46" t="str">
        <f t="shared" si="0"/>
        <v>大盘</v>
      </c>
      <c r="U10" s="46" t="str">
        <f t="shared" si="1"/>
        <v>价值</v>
      </c>
      <c r="V10" s="46" t="str">
        <f t="shared" si="2"/>
        <v>低</v>
      </c>
    </row>
    <row r="11" spans="1:22" s="26" customFormat="1" ht="17.399999999999999" customHeight="1" x14ac:dyDescent="0.35">
      <c r="A11" s="41" t="s">
        <v>1024</v>
      </c>
      <c r="B11" s="41" t="s">
        <v>1110</v>
      </c>
      <c r="C11" s="41" t="s">
        <v>1178</v>
      </c>
      <c r="D11" s="41" t="s">
        <v>1599</v>
      </c>
      <c r="E11" s="41" t="s">
        <v>2076</v>
      </c>
      <c r="F11" s="42" t="s">
        <v>2077</v>
      </c>
      <c r="G11" s="8">
        <v>4.979764621304944E-2</v>
      </c>
      <c r="H11" s="8">
        <v>6.1853529444748867E-2</v>
      </c>
      <c r="I11" s="8">
        <v>5.7795435253461445E-2</v>
      </c>
      <c r="J11" s="28">
        <v>12</v>
      </c>
      <c r="K11" s="8">
        <v>0.87987493480158319</v>
      </c>
      <c r="L11" s="8">
        <v>0.85601003088344585</v>
      </c>
      <c r="M11" s="8">
        <v>0.11301646256434607</v>
      </c>
      <c r="N11" s="8">
        <v>-3.4397736738303528E-2</v>
      </c>
      <c r="O11" s="8">
        <v>0.10185813224117836</v>
      </c>
      <c r="P11" s="8">
        <v>0.20149986044910179</v>
      </c>
      <c r="Q11" s="8">
        <v>0.10513604133436175</v>
      </c>
      <c r="R11" s="8">
        <v>0.16097679053905958</v>
      </c>
      <c r="S11" s="44">
        <v>0.15869836863446049</v>
      </c>
      <c r="T11" s="46" t="str">
        <f t="shared" si="0"/>
        <v>小盘</v>
      </c>
      <c r="U11" s="46" t="str">
        <f t="shared" si="1"/>
        <v>价值</v>
      </c>
      <c r="V11" s="46" t="str">
        <f t="shared" si="2"/>
        <v>低</v>
      </c>
    </row>
    <row r="12" spans="1:22" s="26" customFormat="1" ht="17.399999999999999" customHeight="1" x14ac:dyDescent="0.35">
      <c r="A12" s="41" t="s">
        <v>991</v>
      </c>
      <c r="B12" s="41" t="s">
        <v>1077</v>
      </c>
      <c r="C12" s="41" t="s">
        <v>1178</v>
      </c>
      <c r="D12" s="41" t="s">
        <v>1222</v>
      </c>
      <c r="E12" s="41" t="s">
        <v>2078</v>
      </c>
      <c r="F12" s="42" t="s">
        <v>2079</v>
      </c>
      <c r="G12" s="8">
        <v>-0.10617621157479401</v>
      </c>
      <c r="H12" s="8">
        <v>5.7404890112216202E-2</v>
      </c>
      <c r="I12" s="8">
        <v>6.1028796618075996E-2</v>
      </c>
      <c r="J12" s="28">
        <v>11</v>
      </c>
      <c r="K12" s="8">
        <v>0.89532230885472397</v>
      </c>
      <c r="L12" s="8">
        <v>0.76749259860061925</v>
      </c>
      <c r="M12" s="8">
        <v>8.1555242820870635E-2</v>
      </c>
      <c r="N12" s="8">
        <v>0.20589137922244893</v>
      </c>
      <c r="O12" s="8">
        <v>0.15617392746839034</v>
      </c>
      <c r="P12" s="8">
        <v>0.12204139482289027</v>
      </c>
      <c r="Q12" s="8">
        <v>0.18514693223203815</v>
      </c>
      <c r="R12" s="8">
        <v>8.4379931473800796E-2</v>
      </c>
      <c r="S12" s="44">
        <v>0.11993290568446895</v>
      </c>
      <c r="T12" s="46" t="str">
        <f t="shared" si="0"/>
        <v>小盘</v>
      </c>
      <c r="U12" s="46" t="str">
        <f t="shared" si="1"/>
        <v>价值</v>
      </c>
      <c r="V12" s="46" t="str">
        <f t="shared" si="2"/>
        <v>低</v>
      </c>
    </row>
    <row r="13" spans="1:22" s="26" customFormat="1" ht="17.399999999999999" customHeight="1" x14ac:dyDescent="0.35">
      <c r="A13" s="41" t="s">
        <v>1025</v>
      </c>
      <c r="B13" s="41" t="s">
        <v>1111</v>
      </c>
      <c r="C13" s="41" t="s">
        <v>1178</v>
      </c>
      <c r="D13" s="41" t="s">
        <v>1599</v>
      </c>
      <c r="E13" s="41" t="s">
        <v>2080</v>
      </c>
      <c r="F13" s="42" t="s">
        <v>2081</v>
      </c>
      <c r="G13" s="8">
        <v>-0.1565131885139274</v>
      </c>
      <c r="H13" s="8">
        <v>5.2024272737662025E-2</v>
      </c>
      <c r="I13" s="8">
        <v>7.4339063345503317E-2</v>
      </c>
      <c r="J13" s="28">
        <v>10</v>
      </c>
      <c r="K13" s="8">
        <v>1.0871408375600726</v>
      </c>
      <c r="L13" s="8">
        <v>0.96104701664629044</v>
      </c>
      <c r="M13" s="8">
        <v>0.12848273856195175</v>
      </c>
      <c r="N13" s="8">
        <v>-0.1779905306868188</v>
      </c>
      <c r="O13" s="8">
        <v>-3.5276667231499491E-2</v>
      </c>
      <c r="P13" s="8">
        <v>0.20192120686899759</v>
      </c>
      <c r="Q13" s="8">
        <v>4.7219132500888057E-2</v>
      </c>
      <c r="R13" s="8">
        <v>6.3345792944815307E-2</v>
      </c>
      <c r="S13" s="44">
        <v>0.17672032741671914</v>
      </c>
      <c r="T13" s="46" t="str">
        <f t="shared" si="0"/>
        <v>小盘</v>
      </c>
      <c r="U13" s="46" t="str">
        <f t="shared" si="1"/>
        <v>成长</v>
      </c>
      <c r="V13" s="46" t="str">
        <f t="shared" si="2"/>
        <v>低</v>
      </c>
    </row>
    <row r="14" spans="1:22" s="26" customFormat="1" ht="17.399999999999999" customHeight="1" x14ac:dyDescent="0.35">
      <c r="A14" s="41" t="s">
        <v>975</v>
      </c>
      <c r="B14" s="41" t="s">
        <v>1061</v>
      </c>
      <c r="C14" s="41" t="s">
        <v>1178</v>
      </c>
      <c r="D14" s="41" t="s">
        <v>1216</v>
      </c>
      <c r="E14" s="41" t="s">
        <v>2082</v>
      </c>
      <c r="F14" s="42" t="s">
        <v>2083</v>
      </c>
      <c r="G14" s="8">
        <v>-0.16436485729209804</v>
      </c>
      <c r="H14" s="8">
        <v>4.850448584974195E-2</v>
      </c>
      <c r="I14" s="8">
        <v>9.549094834667729E-2</v>
      </c>
      <c r="J14" s="28">
        <v>9</v>
      </c>
      <c r="K14" s="8">
        <v>1.056001918527725</v>
      </c>
      <c r="L14" s="8">
        <v>0.90444555943657001</v>
      </c>
      <c r="M14" s="8">
        <v>0.14898169365544581</v>
      </c>
      <c r="N14" s="8">
        <v>0.39246201098714412</v>
      </c>
      <c r="O14" s="8">
        <v>0.18537319927501414</v>
      </c>
      <c r="P14" s="8">
        <v>0.16669347990949332</v>
      </c>
      <c r="Q14" s="8">
        <v>0.26207138733260965</v>
      </c>
      <c r="R14" s="8">
        <v>7.6118905001813938E-2</v>
      </c>
      <c r="S14" s="44">
        <v>0.15472639503072666</v>
      </c>
      <c r="T14" s="46" t="str">
        <f t="shared" si="0"/>
        <v>小盘</v>
      </c>
      <c r="U14" s="46" t="str">
        <f t="shared" si="1"/>
        <v>价值</v>
      </c>
      <c r="V14" s="46" t="str">
        <f t="shared" si="2"/>
        <v>低</v>
      </c>
    </row>
    <row r="15" spans="1:22" s="26" customFormat="1" ht="17.399999999999999" customHeight="1" x14ac:dyDescent="0.35">
      <c r="A15" s="41" t="s">
        <v>1052</v>
      </c>
      <c r="B15" s="41" t="s">
        <v>1138</v>
      </c>
      <c r="C15" s="41" t="s">
        <v>1178</v>
      </c>
      <c r="D15" s="41" t="s">
        <v>2084</v>
      </c>
      <c r="E15" s="41" t="s">
        <v>2085</v>
      </c>
      <c r="F15" s="42" t="s">
        <v>2086</v>
      </c>
      <c r="G15" s="8">
        <v>-5.2723994861929357E-2</v>
      </c>
      <c r="H15" s="8">
        <v>4.4624218044729325E-2</v>
      </c>
      <c r="I15" s="8">
        <v>5.0054824762735275E-2</v>
      </c>
      <c r="J15" s="28">
        <v>10</v>
      </c>
      <c r="K15" s="8">
        <v>0.92261943922819989</v>
      </c>
      <c r="L15" s="8">
        <v>0.70775834141459482</v>
      </c>
      <c r="M15" s="8">
        <v>0.22711260502948188</v>
      </c>
      <c r="N15" s="8">
        <v>-0.27655818454942194</v>
      </c>
      <c r="O15" s="8">
        <v>0.41841687699077301</v>
      </c>
      <c r="P15" s="8">
        <v>0.29395150117369695</v>
      </c>
      <c r="Q15" s="8">
        <v>-6.7713634328258748E-3</v>
      </c>
      <c r="R15" s="8">
        <v>0.13167422763024847</v>
      </c>
      <c r="S15" s="44">
        <v>0.13861995455541801</v>
      </c>
      <c r="T15" s="46" t="str">
        <f t="shared" si="0"/>
        <v>小盘</v>
      </c>
      <c r="U15" s="46" t="str">
        <f t="shared" si="1"/>
        <v>价值</v>
      </c>
      <c r="V15" s="46" t="str">
        <f t="shared" si="2"/>
        <v>低</v>
      </c>
    </row>
    <row r="16" spans="1:22" s="26" customFormat="1" ht="17.399999999999999" customHeight="1" x14ac:dyDescent="0.35">
      <c r="A16" s="41" t="s">
        <v>992</v>
      </c>
      <c r="B16" s="41" t="s">
        <v>1078</v>
      </c>
      <c r="C16" s="41" t="s">
        <v>1178</v>
      </c>
      <c r="D16" s="41" t="s">
        <v>1222</v>
      </c>
      <c r="E16" s="41" t="s">
        <v>2087</v>
      </c>
      <c r="F16" s="42" t="s">
        <v>2066</v>
      </c>
      <c r="G16" s="8">
        <v>-3.1298408754715623E-2</v>
      </c>
      <c r="H16" s="8">
        <v>4.3751384499464252E-2</v>
      </c>
      <c r="I16" s="8">
        <v>5.4852755512189252E-2</v>
      </c>
      <c r="J16" s="28">
        <v>9</v>
      </c>
      <c r="K16" s="8">
        <v>1.0737310303433407</v>
      </c>
      <c r="L16" s="8">
        <v>0.94350880271267201</v>
      </c>
      <c r="M16" s="8">
        <v>5.5074676653139421E-2</v>
      </c>
      <c r="N16" s="8">
        <v>-0.11460550022578034</v>
      </c>
      <c r="O16" s="8">
        <v>-9.1880384552716257E-2</v>
      </c>
      <c r="P16" s="8">
        <v>0.15654893446030838</v>
      </c>
      <c r="Q16" s="8">
        <v>-0.10121513513515044</v>
      </c>
      <c r="R16" s="8">
        <v>-0.12830628274860015</v>
      </c>
      <c r="S16" s="44">
        <v>8.6887730739484165E-2</v>
      </c>
      <c r="T16" s="46" t="str">
        <f t="shared" si="0"/>
        <v>大盘</v>
      </c>
      <c r="U16" s="46" t="str">
        <f t="shared" si="1"/>
        <v>成长</v>
      </c>
      <c r="V16" s="46" t="str">
        <f t="shared" si="2"/>
        <v>低</v>
      </c>
    </row>
    <row r="17" spans="1:22" s="26" customFormat="1" ht="17.399999999999999" customHeight="1" x14ac:dyDescent="0.35">
      <c r="A17" s="41" t="s">
        <v>974</v>
      </c>
      <c r="B17" s="41" t="s">
        <v>1060</v>
      </c>
      <c r="C17" s="41" t="s">
        <v>1179</v>
      </c>
      <c r="D17" s="41" t="s">
        <v>1316</v>
      </c>
      <c r="E17" s="41" t="s">
        <v>1821</v>
      </c>
      <c r="F17" s="42" t="s">
        <v>2088</v>
      </c>
      <c r="G17" s="8">
        <v>2.5360605190666852E-2</v>
      </c>
      <c r="H17" s="8">
        <v>4.2430984325229744E-2</v>
      </c>
      <c r="I17" s="8">
        <v>4.8135784853457021E-2</v>
      </c>
      <c r="J17" s="28">
        <v>10</v>
      </c>
      <c r="K17" s="8">
        <v>0.8406868726134894</v>
      </c>
      <c r="L17" s="8">
        <v>0.67720034826586373</v>
      </c>
      <c r="M17" s="8">
        <v>0.12576071313924586</v>
      </c>
      <c r="N17" s="8">
        <v>0.22717975391356307</v>
      </c>
      <c r="O17" s="8">
        <v>0.18255113824054833</v>
      </c>
      <c r="P17" s="8">
        <v>7.8840544883125613E-2</v>
      </c>
      <c r="Q17" s="8">
        <v>0.19668771387130443</v>
      </c>
      <c r="R17" s="8">
        <v>0.32865588896156744</v>
      </c>
      <c r="S17" s="44">
        <v>0.11575559270122192</v>
      </c>
      <c r="T17" s="46" t="str">
        <f t="shared" si="0"/>
        <v>小盘</v>
      </c>
      <c r="U17" s="46" t="str">
        <f t="shared" si="1"/>
        <v>价值</v>
      </c>
      <c r="V17" s="46" t="str">
        <f t="shared" si="2"/>
        <v>低</v>
      </c>
    </row>
    <row r="18" spans="1:22" s="26" customFormat="1" ht="17.399999999999999" customHeight="1" x14ac:dyDescent="0.35">
      <c r="A18" s="41" t="s">
        <v>1038</v>
      </c>
      <c r="B18" s="41" t="s">
        <v>1124</v>
      </c>
      <c r="C18" s="41" t="s">
        <v>1178</v>
      </c>
      <c r="D18" s="41" t="s">
        <v>1818</v>
      </c>
      <c r="E18" s="41" t="s">
        <v>2089</v>
      </c>
      <c r="F18" s="42" t="s">
        <v>2090</v>
      </c>
      <c r="G18" s="8">
        <v>-0.15433903422434039</v>
      </c>
      <c r="H18" s="8">
        <v>4.1070058157879542E-2</v>
      </c>
      <c r="I18" s="8">
        <v>7.2749279693786126E-2</v>
      </c>
      <c r="J18" s="28">
        <v>10</v>
      </c>
      <c r="K18" s="8">
        <v>0.91121413729393308</v>
      </c>
      <c r="L18" s="8">
        <v>0.87635168984368594</v>
      </c>
      <c r="M18" s="8">
        <v>3.9586441758695912E-2</v>
      </c>
      <c r="N18" s="8">
        <v>0.26136434420447741</v>
      </c>
      <c r="O18" s="8">
        <v>2.5671247157739784E-2</v>
      </c>
      <c r="P18" s="8">
        <v>0.11226190654329109</v>
      </c>
      <c r="Q18" s="8">
        <v>0.22648742037585826</v>
      </c>
      <c r="R18" s="8">
        <v>0.10834408454961049</v>
      </c>
      <c r="S18" s="44">
        <v>0.12056800598744927</v>
      </c>
      <c r="T18" s="46" t="str">
        <f t="shared" si="0"/>
        <v>小盘</v>
      </c>
      <c r="U18" s="46" t="str">
        <f t="shared" si="1"/>
        <v>价值</v>
      </c>
      <c r="V18" s="46" t="str">
        <f t="shared" si="2"/>
        <v>低</v>
      </c>
    </row>
    <row r="19" spans="1:22" s="26" customFormat="1" ht="17.399999999999999" customHeight="1" x14ac:dyDescent="0.35">
      <c r="A19" s="41" t="s">
        <v>1002</v>
      </c>
      <c r="B19" s="41" t="s">
        <v>1088</v>
      </c>
      <c r="C19" s="41" t="s">
        <v>1178</v>
      </c>
      <c r="D19" s="41" t="s">
        <v>1320</v>
      </c>
      <c r="E19" s="41" t="s">
        <v>2091</v>
      </c>
      <c r="F19" s="42" t="s">
        <v>2092</v>
      </c>
      <c r="G19" s="8">
        <v>-0.12560871473679441</v>
      </c>
      <c r="H19" s="8">
        <v>3.9213165433786411E-2</v>
      </c>
      <c r="I19" s="8">
        <v>5.8468466579195938E-2</v>
      </c>
      <c r="J19" s="28">
        <v>11</v>
      </c>
      <c r="K19" s="8">
        <v>0.91212455765266331</v>
      </c>
      <c r="L19" s="8">
        <v>0.83052453866854714</v>
      </c>
      <c r="M19" s="8">
        <v>6.4590867123372572E-2</v>
      </c>
      <c r="N19" s="8">
        <v>0.25235570938214574</v>
      </c>
      <c r="O19" s="8">
        <v>3.4281398532183226E-2</v>
      </c>
      <c r="P19" s="8">
        <v>8.0094383804760957E-2</v>
      </c>
      <c r="Q19" s="8">
        <v>0.3517341311794232</v>
      </c>
      <c r="R19" s="8">
        <v>9.0591112347450695E-2</v>
      </c>
      <c r="S19" s="44">
        <v>0.13101493729140076</v>
      </c>
      <c r="T19" s="46" t="str">
        <f t="shared" si="0"/>
        <v>小盘</v>
      </c>
      <c r="U19" s="46" t="str">
        <f t="shared" si="1"/>
        <v>价值</v>
      </c>
      <c r="V19" s="46" t="str">
        <f t="shared" si="2"/>
        <v>低</v>
      </c>
    </row>
    <row r="20" spans="1:22" s="26" customFormat="1" ht="17.399999999999999" customHeight="1" x14ac:dyDescent="0.35">
      <c r="A20" s="41" t="s">
        <v>1045</v>
      </c>
      <c r="B20" s="41" t="s">
        <v>1131</v>
      </c>
      <c r="C20" s="41" t="s">
        <v>1168</v>
      </c>
      <c r="D20" s="41" t="s">
        <v>1771</v>
      </c>
      <c r="E20" s="41" t="s">
        <v>1609</v>
      </c>
      <c r="F20" s="42" t="s">
        <v>2093</v>
      </c>
      <c r="G20" s="8">
        <v>-8.9606887976825922E-2</v>
      </c>
      <c r="H20" s="8">
        <v>3.4062679533618682E-2</v>
      </c>
      <c r="I20" s="8">
        <v>6.4009464967188706E-2</v>
      </c>
      <c r="J20" s="28">
        <v>9</v>
      </c>
      <c r="K20" s="8">
        <v>0.92056429485867819</v>
      </c>
      <c r="L20" s="8">
        <v>0.77259869886979249</v>
      </c>
      <c r="M20" s="8">
        <v>0.10053730019387042</v>
      </c>
      <c r="N20" s="8">
        <v>9.7622547498889239E-2</v>
      </c>
      <c r="O20" s="8">
        <v>0.11512133564663442</v>
      </c>
      <c r="P20" s="8">
        <v>0.113767823006755</v>
      </c>
      <c r="Q20" s="8">
        <v>0.22490991228454615</v>
      </c>
      <c r="R20" s="8">
        <v>0.4365275458599458</v>
      </c>
      <c r="S20" s="44">
        <v>0.17904619886736273</v>
      </c>
      <c r="T20" s="46" t="str">
        <f t="shared" si="0"/>
        <v>小盘</v>
      </c>
      <c r="U20" s="46" t="str">
        <f t="shared" si="1"/>
        <v>价值</v>
      </c>
      <c r="V20" s="46" t="str">
        <f t="shared" si="2"/>
        <v>低</v>
      </c>
    </row>
    <row r="21" spans="1:22" s="26" customFormat="1" ht="17.399999999999999" customHeight="1" x14ac:dyDescent="0.35">
      <c r="A21" s="41" t="s">
        <v>986</v>
      </c>
      <c r="B21" s="41" t="s">
        <v>1072</v>
      </c>
      <c r="C21" s="41" t="s">
        <v>1168</v>
      </c>
      <c r="D21" s="41" t="s">
        <v>1316</v>
      </c>
      <c r="E21" s="41" t="s">
        <v>2094</v>
      </c>
      <c r="F21" s="42" t="s">
        <v>2095</v>
      </c>
      <c r="G21" s="8">
        <v>-2.6097007399278366E-2</v>
      </c>
      <c r="H21" s="8">
        <v>3.3386190959545002E-2</v>
      </c>
      <c r="I21" s="8">
        <v>3.1640273709241315E-2</v>
      </c>
      <c r="J21" s="28">
        <v>11</v>
      </c>
      <c r="K21" s="8">
        <v>0.51184977962935074</v>
      </c>
      <c r="L21" s="8">
        <v>0.55577053433056312</v>
      </c>
      <c r="M21" s="8">
        <v>7.8521024670778497E-2</v>
      </c>
      <c r="N21" s="8">
        <v>5.4623923385541777E-2</v>
      </c>
      <c r="O21" s="8">
        <v>0.18828104414090771</v>
      </c>
      <c r="P21" s="8">
        <v>0.10626641126493114</v>
      </c>
      <c r="Q21" s="8">
        <v>0.14783019706487094</v>
      </c>
      <c r="R21" s="8">
        <v>9.1328071450592699E-2</v>
      </c>
      <c r="S21" s="44">
        <v>6.4100249282989893E-2</v>
      </c>
      <c r="T21" s="46" t="str">
        <f t="shared" si="0"/>
        <v>小盘</v>
      </c>
      <c r="U21" s="46" t="str">
        <f t="shared" si="1"/>
        <v>价值</v>
      </c>
      <c r="V21" s="46" t="str">
        <f t="shared" si="2"/>
        <v>低</v>
      </c>
    </row>
    <row r="22" spans="1:22" s="26" customFormat="1" ht="17.399999999999999" customHeight="1" x14ac:dyDescent="0.35">
      <c r="A22" s="41" t="s">
        <v>1022</v>
      </c>
      <c r="B22" s="41" t="s">
        <v>1108</v>
      </c>
      <c r="C22" s="41" t="s">
        <v>1168</v>
      </c>
      <c r="D22" s="41" t="s">
        <v>1393</v>
      </c>
      <c r="E22" s="41" t="s">
        <v>2096</v>
      </c>
      <c r="F22" s="42" t="s">
        <v>2097</v>
      </c>
      <c r="G22" s="8">
        <v>-1.2217913697688348E-2</v>
      </c>
      <c r="H22" s="8">
        <v>2.9931997151724843E-2</v>
      </c>
      <c r="I22" s="8">
        <v>2.6019310371867162E-2</v>
      </c>
      <c r="J22" s="28">
        <v>10</v>
      </c>
      <c r="K22" s="8">
        <v>0.68191829213614674</v>
      </c>
      <c r="L22" s="8">
        <v>0.6458518530382642</v>
      </c>
      <c r="M22" s="8">
        <v>1.9852915459999433E-2</v>
      </c>
      <c r="N22" s="8">
        <v>0.28175507403216477</v>
      </c>
      <c r="O22" s="8">
        <v>0.17274310529166445</v>
      </c>
      <c r="P22" s="8">
        <v>4.8080645099631336E-2</v>
      </c>
      <c r="Q22" s="8">
        <v>0.20188550621055679</v>
      </c>
      <c r="R22" s="8">
        <v>0.15158761128934076</v>
      </c>
      <c r="S22" s="44">
        <v>5.7202532467938834E-2</v>
      </c>
      <c r="T22" s="46" t="str">
        <f t="shared" si="0"/>
        <v>小盘</v>
      </c>
      <c r="U22" s="46" t="str">
        <f t="shared" si="1"/>
        <v>价值</v>
      </c>
      <c r="V22" s="46" t="str">
        <f t="shared" si="2"/>
        <v>低</v>
      </c>
    </row>
    <row r="23" spans="1:22" s="26" customFormat="1" ht="17.399999999999999" customHeight="1" x14ac:dyDescent="0.35">
      <c r="A23" s="41" t="s">
        <v>1010</v>
      </c>
      <c r="B23" s="41" t="s">
        <v>1096</v>
      </c>
      <c r="C23" s="41" t="s">
        <v>1180</v>
      </c>
      <c r="D23" s="41" t="s">
        <v>1528</v>
      </c>
      <c r="E23" s="41" t="s">
        <v>2098</v>
      </c>
      <c r="F23" s="42" t="s">
        <v>2099</v>
      </c>
      <c r="G23" s="8">
        <v>-6.3748694916897664E-2</v>
      </c>
      <c r="H23" s="8">
        <v>2.9667300988806048E-2</v>
      </c>
      <c r="I23" s="8">
        <v>5.341637120644005E-2</v>
      </c>
      <c r="J23" s="28">
        <v>9</v>
      </c>
      <c r="K23" s="8">
        <v>0.91371052360326743</v>
      </c>
      <c r="L23" s="8">
        <v>0.81674631273046183</v>
      </c>
      <c r="M23" s="8">
        <v>8.9798523444247616E-2</v>
      </c>
      <c r="N23" s="8">
        <v>0.30846048885501043</v>
      </c>
      <c r="O23" s="8">
        <v>0.28012471061301514</v>
      </c>
      <c r="P23" s="8">
        <v>0.12345350870053026</v>
      </c>
      <c r="Q23" s="8">
        <v>9.3349336926040027E-2</v>
      </c>
      <c r="R23" s="8">
        <v>-3.4696937593789216E-2</v>
      </c>
      <c r="S23" s="44">
        <v>0.13148911572663111</v>
      </c>
      <c r="T23" s="46" t="str">
        <f t="shared" si="0"/>
        <v>大盘</v>
      </c>
      <c r="U23" s="46" t="str">
        <f t="shared" si="1"/>
        <v>价值</v>
      </c>
      <c r="V23" s="46" t="str">
        <f t="shared" si="2"/>
        <v>低</v>
      </c>
    </row>
    <row r="24" spans="1:22" s="26" customFormat="1" ht="17.399999999999999" customHeight="1" x14ac:dyDescent="0.35">
      <c r="A24" s="41" t="s">
        <v>988</v>
      </c>
      <c r="B24" s="41" t="s">
        <v>1074</v>
      </c>
      <c r="C24" s="41" t="s">
        <v>1178</v>
      </c>
      <c r="D24" s="41" t="s">
        <v>1222</v>
      </c>
      <c r="E24" s="41" t="s">
        <v>2100</v>
      </c>
      <c r="F24" s="42" t="s">
        <v>2079</v>
      </c>
      <c r="G24" s="8">
        <v>-6.328291683076509E-2</v>
      </c>
      <c r="H24" s="8">
        <v>2.9543027185024232E-2</v>
      </c>
      <c r="I24" s="8">
        <v>3.4307021947827657E-2</v>
      </c>
      <c r="J24" s="28">
        <v>11</v>
      </c>
      <c r="K24" s="8">
        <v>0.6242727641560466</v>
      </c>
      <c r="L24" s="8">
        <v>0.58324516938017712</v>
      </c>
      <c r="M24" s="8">
        <v>3.632875392120212E-2</v>
      </c>
      <c r="N24" s="8">
        <v>0.14962085824427918</v>
      </c>
      <c r="O24" s="8">
        <v>0.12638413862650832</v>
      </c>
      <c r="P24" s="8">
        <v>6.8528395800233011E-2</v>
      </c>
      <c r="Q24" s="8">
        <v>7.3149331882198923E-2</v>
      </c>
      <c r="R24" s="8">
        <v>6.5039520020775746E-2</v>
      </c>
      <c r="S24" s="44">
        <v>7.2339111342458157E-2</v>
      </c>
      <c r="T24" s="46" t="str">
        <f t="shared" si="0"/>
        <v>小盘</v>
      </c>
      <c r="U24" s="46" t="str">
        <f t="shared" si="1"/>
        <v>价值</v>
      </c>
      <c r="V24" s="46" t="str">
        <f t="shared" si="2"/>
        <v>低</v>
      </c>
    </row>
    <row r="25" spans="1:22" s="26" customFormat="1" ht="17.399999999999999" customHeight="1" x14ac:dyDescent="0.35">
      <c r="A25" s="41" t="s">
        <v>970</v>
      </c>
      <c r="B25" s="41" t="s">
        <v>1056</v>
      </c>
      <c r="C25" s="41" t="s">
        <v>1180</v>
      </c>
      <c r="D25" s="41" t="s">
        <v>1599</v>
      </c>
      <c r="E25" s="41" t="s">
        <v>2101</v>
      </c>
      <c r="F25" s="42" t="s">
        <v>2077</v>
      </c>
      <c r="G25" s="8">
        <v>-5.4787629691774864E-2</v>
      </c>
      <c r="H25" s="8">
        <v>2.8346972637860124E-2</v>
      </c>
      <c r="I25" s="8">
        <v>5.3077427846546489E-2</v>
      </c>
      <c r="J25" s="28">
        <v>8</v>
      </c>
      <c r="K25" s="8">
        <v>0.89474150222279802</v>
      </c>
      <c r="L25" s="8">
        <v>0.83287848624537186</v>
      </c>
      <c r="M25" s="8">
        <v>9.5968849301191192E-2</v>
      </c>
      <c r="N25" s="8">
        <v>5.712446026024328E-2</v>
      </c>
      <c r="O25" s="8">
        <v>0.18082580619472219</v>
      </c>
      <c r="P25" s="8">
        <v>0.19182745957797551</v>
      </c>
      <c r="Q25" s="8">
        <v>0.22708147082948962</v>
      </c>
      <c r="R25" s="8">
        <v>0.23386653184739317</v>
      </c>
      <c r="S25" s="44">
        <v>0.14796683623043907</v>
      </c>
      <c r="T25" s="46" t="str">
        <f t="shared" si="0"/>
        <v>小盘</v>
      </c>
      <c r="U25" s="46" t="str">
        <f t="shared" si="1"/>
        <v>价值</v>
      </c>
      <c r="V25" s="46" t="str">
        <f t="shared" si="2"/>
        <v>低</v>
      </c>
    </row>
    <row r="26" spans="1:22" s="26" customFormat="1" ht="17.399999999999999" customHeight="1" x14ac:dyDescent="0.35">
      <c r="A26" s="41" t="s">
        <v>1036</v>
      </c>
      <c r="B26" s="41" t="s">
        <v>1122</v>
      </c>
      <c r="C26" s="41" t="s">
        <v>1178</v>
      </c>
      <c r="D26" s="41" t="s">
        <v>1818</v>
      </c>
      <c r="E26" s="41" t="s">
        <v>2102</v>
      </c>
      <c r="F26" s="42" t="s">
        <v>2042</v>
      </c>
      <c r="G26" s="8">
        <v>-0.25334134437324235</v>
      </c>
      <c r="H26" s="8">
        <v>2.6046851432614135E-2</v>
      </c>
      <c r="I26" s="8">
        <v>9.7404397526793793E-2</v>
      </c>
      <c r="J26" s="28">
        <v>10</v>
      </c>
      <c r="K26" s="8">
        <v>0.92197442084718684</v>
      </c>
      <c r="L26" s="8">
        <v>0.87537056295798321</v>
      </c>
      <c r="M26" s="8">
        <v>3.2897482437770936E-2</v>
      </c>
      <c r="N26" s="8">
        <v>0.43586641744520022</v>
      </c>
      <c r="O26" s="8">
        <v>7.9228082549625864E-2</v>
      </c>
      <c r="P26" s="8">
        <v>0.15318457537459218</v>
      </c>
      <c r="Q26" s="8">
        <v>0.38574644342510228</v>
      </c>
      <c r="R26" s="8">
        <v>0.14691914851333654</v>
      </c>
      <c r="S26" s="44">
        <v>0.13389274340691681</v>
      </c>
      <c r="T26" s="46" t="str">
        <f t="shared" si="0"/>
        <v>小盘</v>
      </c>
      <c r="U26" s="46" t="str">
        <f t="shared" si="1"/>
        <v>价值</v>
      </c>
      <c r="V26" s="46" t="str">
        <f t="shared" si="2"/>
        <v>低</v>
      </c>
    </row>
    <row r="27" spans="1:22" s="26" customFormat="1" ht="17.399999999999999" customHeight="1" x14ac:dyDescent="0.35">
      <c r="A27" s="41" t="s">
        <v>1035</v>
      </c>
      <c r="B27" s="41" t="s">
        <v>1121</v>
      </c>
      <c r="C27" s="41" t="s">
        <v>1168</v>
      </c>
      <c r="D27" s="41" t="s">
        <v>1818</v>
      </c>
      <c r="E27" s="41" t="s">
        <v>2103</v>
      </c>
      <c r="F27" s="42" t="s">
        <v>2090</v>
      </c>
      <c r="G27" s="8">
        <v>-7.4117437020346399E-2</v>
      </c>
      <c r="H27" s="8">
        <v>2.4477110208487796E-2</v>
      </c>
      <c r="I27" s="8">
        <v>4.4767808156754164E-2</v>
      </c>
      <c r="J27" s="28">
        <v>9</v>
      </c>
      <c r="K27" s="8">
        <v>0.91295418141424489</v>
      </c>
      <c r="L27" s="8">
        <v>0.84400123819084927</v>
      </c>
      <c r="M27" s="8">
        <v>9.0056276459095752E-2</v>
      </c>
      <c r="N27" s="8">
        <v>8.5094631998103229E-2</v>
      </c>
      <c r="O27" s="8">
        <v>0.12329369940747271</v>
      </c>
      <c r="P27" s="8">
        <v>0.13929080727311532</v>
      </c>
      <c r="Q27" s="8">
        <v>6.3956625081177693E-2</v>
      </c>
      <c r="R27" s="8">
        <v>-1.0786562669814774E-2</v>
      </c>
      <c r="S27" s="44">
        <v>0.11289453574192815</v>
      </c>
      <c r="T27" s="46" t="str">
        <f t="shared" si="0"/>
        <v>大盘</v>
      </c>
      <c r="U27" s="46" t="str">
        <f t="shared" si="1"/>
        <v>价值</v>
      </c>
      <c r="V27" s="46" t="str">
        <f t="shared" si="2"/>
        <v>低</v>
      </c>
    </row>
    <row r="28" spans="1:22" s="26" customFormat="1" ht="17.399999999999999" customHeight="1" x14ac:dyDescent="0.35">
      <c r="A28" s="41" t="s">
        <v>990</v>
      </c>
      <c r="B28" s="41" t="s">
        <v>1076</v>
      </c>
      <c r="C28" s="41" t="s">
        <v>1178</v>
      </c>
      <c r="D28" s="41" t="s">
        <v>1222</v>
      </c>
      <c r="E28" s="41" t="s">
        <v>2104</v>
      </c>
      <c r="F28" s="42" t="s">
        <v>2105</v>
      </c>
      <c r="G28" s="8">
        <v>-4.2228980643600922E-2</v>
      </c>
      <c r="H28" s="8">
        <v>2.3842648675432787E-2</v>
      </c>
      <c r="I28" s="8">
        <v>3.3810502596624686E-2</v>
      </c>
      <c r="J28" s="28">
        <v>11</v>
      </c>
      <c r="K28" s="8">
        <v>0.8521431292160585</v>
      </c>
      <c r="L28" s="8">
        <v>0.74818564826246625</v>
      </c>
      <c r="M28" s="8">
        <v>5.9742723853306541E-2</v>
      </c>
      <c r="N28" s="8">
        <v>0.42000859396718199</v>
      </c>
      <c r="O28" s="8">
        <v>0.1946189005675725</v>
      </c>
      <c r="P28" s="8">
        <v>9.6367985353386254E-2</v>
      </c>
      <c r="Q28" s="8">
        <v>0.13810925931372647</v>
      </c>
      <c r="R28" s="8">
        <v>-7.6216149545553016E-2</v>
      </c>
      <c r="S28" s="44">
        <v>0.10850003647767677</v>
      </c>
      <c r="T28" s="46" t="str">
        <f t="shared" si="0"/>
        <v>大盘</v>
      </c>
      <c r="U28" s="46" t="str">
        <f t="shared" si="1"/>
        <v>价值</v>
      </c>
      <c r="V28" s="46" t="str">
        <f t="shared" si="2"/>
        <v>低</v>
      </c>
    </row>
    <row r="29" spans="1:22" s="26" customFormat="1" ht="17.399999999999999" customHeight="1" x14ac:dyDescent="0.35">
      <c r="A29" s="41" t="s">
        <v>998</v>
      </c>
      <c r="B29" s="41" t="s">
        <v>1084</v>
      </c>
      <c r="C29" s="41" t="s">
        <v>1178</v>
      </c>
      <c r="D29" s="41" t="s">
        <v>1260</v>
      </c>
      <c r="E29" s="41" t="s">
        <v>2106</v>
      </c>
      <c r="F29" s="42" t="s">
        <v>1885</v>
      </c>
      <c r="G29" s="8">
        <v>-9.2184980342853384E-2</v>
      </c>
      <c r="H29" s="8">
        <v>2.0759264264705802E-2</v>
      </c>
      <c r="I29" s="8">
        <v>6.0253528681437685E-2</v>
      </c>
      <c r="J29" s="28">
        <v>9</v>
      </c>
      <c r="K29" s="8">
        <v>0.65210386395897946</v>
      </c>
      <c r="L29" s="8">
        <v>0.64496929077188836</v>
      </c>
      <c r="M29" s="8">
        <v>6.6491432541492215E-2</v>
      </c>
      <c r="N29" s="8">
        <v>0.16361131232494405</v>
      </c>
      <c r="O29" s="8">
        <v>0.19830894624288983</v>
      </c>
      <c r="P29" s="8">
        <v>9.8321367751672564E-2</v>
      </c>
      <c r="Q29" s="8">
        <v>0.16348199411249656</v>
      </c>
      <c r="R29" s="8">
        <v>-9.9754592120023355E-2</v>
      </c>
      <c r="S29" s="44">
        <v>0.1362270283214162</v>
      </c>
      <c r="T29" s="46" t="str">
        <f t="shared" si="0"/>
        <v>大盘</v>
      </c>
      <c r="U29" s="46" t="str">
        <f t="shared" si="1"/>
        <v>价值</v>
      </c>
      <c r="V29" s="46" t="str">
        <f t="shared" si="2"/>
        <v>低</v>
      </c>
    </row>
    <row r="30" spans="1:22" s="26" customFormat="1" ht="17.399999999999999" customHeight="1" x14ac:dyDescent="0.35">
      <c r="A30" s="41" t="s">
        <v>1014</v>
      </c>
      <c r="B30" s="41" t="s">
        <v>1100</v>
      </c>
      <c r="C30" s="41" t="s">
        <v>1178</v>
      </c>
      <c r="D30" s="41" t="s">
        <v>1252</v>
      </c>
      <c r="E30" s="41" t="s">
        <v>2107</v>
      </c>
      <c r="F30" s="42" t="s">
        <v>2108</v>
      </c>
      <c r="G30" s="8">
        <v>-6.7544511041332411E-2</v>
      </c>
      <c r="H30" s="8">
        <v>1.7260475498288675E-2</v>
      </c>
      <c r="I30" s="8">
        <v>4.6517970308147819E-2</v>
      </c>
      <c r="J30" s="28">
        <v>9</v>
      </c>
      <c r="K30" s="8">
        <v>0.87675049928057192</v>
      </c>
      <c r="L30" s="8">
        <v>0.77726750713433679</v>
      </c>
      <c r="M30" s="8">
        <v>6.944925005909755E-2</v>
      </c>
      <c r="N30" s="8">
        <v>0.46385272454820381</v>
      </c>
      <c r="O30" s="8">
        <v>0.20018522994589158</v>
      </c>
      <c r="P30" s="8">
        <v>0.13836156691282397</v>
      </c>
      <c r="Q30" s="8">
        <v>0.14223360261635326</v>
      </c>
      <c r="R30" s="8">
        <v>7.93372547624073E-3</v>
      </c>
      <c r="S30" s="44">
        <v>7.5808546435526189E-2</v>
      </c>
      <c r="T30" s="46" t="str">
        <f t="shared" si="0"/>
        <v>小盘</v>
      </c>
      <c r="U30" s="46" t="str">
        <f t="shared" si="1"/>
        <v>价值</v>
      </c>
      <c r="V30" s="46" t="str">
        <f t="shared" si="2"/>
        <v>低</v>
      </c>
    </row>
    <row r="31" spans="1:22" s="26" customFormat="1" ht="17.399999999999999" customHeight="1" x14ac:dyDescent="0.35">
      <c r="A31" s="41" t="s">
        <v>989</v>
      </c>
      <c r="B31" s="41" t="s">
        <v>1075</v>
      </c>
      <c r="C31" s="41" t="s">
        <v>1168</v>
      </c>
      <c r="D31" s="41" t="s">
        <v>1222</v>
      </c>
      <c r="E31" s="41" t="s">
        <v>2109</v>
      </c>
      <c r="F31" s="42" t="s">
        <v>2110</v>
      </c>
      <c r="G31" s="8">
        <v>-0.13247824890353915</v>
      </c>
      <c r="H31" s="8">
        <v>1.5108861510756758E-2</v>
      </c>
      <c r="I31" s="8">
        <v>5.1460487149710424E-2</v>
      </c>
      <c r="J31" s="28">
        <v>10</v>
      </c>
      <c r="K31" s="8">
        <v>0.89392415038303596</v>
      </c>
      <c r="L31" s="8">
        <v>0.78316481131234672</v>
      </c>
      <c r="M31" s="8">
        <v>6.24142458553964E-2</v>
      </c>
      <c r="N31" s="8">
        <v>0.21565551694165411</v>
      </c>
      <c r="O31" s="8">
        <v>0.14632764756003061</v>
      </c>
      <c r="P31" s="8">
        <v>8.773067114358421E-2</v>
      </c>
      <c r="Q31" s="8">
        <v>0.18422540723403757</v>
      </c>
      <c r="R31" s="8">
        <v>5.2402564735764108E-2</v>
      </c>
      <c r="S31" s="44">
        <v>0.1033981362693968</v>
      </c>
      <c r="T31" s="46" t="str">
        <f t="shared" si="0"/>
        <v>小盘</v>
      </c>
      <c r="U31" s="46" t="str">
        <f t="shared" si="1"/>
        <v>价值</v>
      </c>
      <c r="V31" s="46" t="str">
        <f t="shared" si="2"/>
        <v>低</v>
      </c>
    </row>
    <row r="32" spans="1:22" s="26" customFormat="1" ht="17.399999999999999" customHeight="1" x14ac:dyDescent="0.35">
      <c r="A32" s="41" t="s">
        <v>983</v>
      </c>
      <c r="B32" s="41" t="s">
        <v>1069</v>
      </c>
      <c r="C32" s="41" t="s">
        <v>1178</v>
      </c>
      <c r="D32" s="41" t="s">
        <v>1243</v>
      </c>
      <c r="E32" s="41" t="s">
        <v>2111</v>
      </c>
      <c r="F32" s="42" t="s">
        <v>2112</v>
      </c>
      <c r="G32" s="8">
        <v>-0.11240268736181286</v>
      </c>
      <c r="H32" s="8">
        <v>1.4761807800698001E-2</v>
      </c>
      <c r="I32" s="8">
        <v>5.5439349765987342E-2</v>
      </c>
      <c r="J32" s="28">
        <v>9</v>
      </c>
      <c r="K32" s="8">
        <v>1.0170788470866792</v>
      </c>
      <c r="L32" s="8">
        <v>0.83913728385345265</v>
      </c>
      <c r="M32" s="8">
        <v>0.11881073295443839</v>
      </c>
      <c r="N32" s="8">
        <v>-2.6940946430682781E-3</v>
      </c>
      <c r="O32" s="8">
        <v>7.8517690445818217E-2</v>
      </c>
      <c r="P32" s="8">
        <v>0.135685324786741</v>
      </c>
      <c r="Q32" s="8">
        <v>-0.10504068261035109</v>
      </c>
      <c r="R32" s="8">
        <v>-0.1323960105340399</v>
      </c>
      <c r="S32" s="44">
        <v>0.13905102814675749</v>
      </c>
      <c r="T32" s="46" t="str">
        <f t="shared" si="0"/>
        <v>大盘</v>
      </c>
      <c r="U32" s="46" t="str">
        <f t="shared" si="1"/>
        <v>价值</v>
      </c>
      <c r="V32" s="46" t="str">
        <f t="shared" si="2"/>
        <v>低</v>
      </c>
    </row>
    <row r="33" spans="1:22" s="26" customFormat="1" ht="17.399999999999999" customHeight="1" x14ac:dyDescent="0.35">
      <c r="A33" s="41" t="s">
        <v>967</v>
      </c>
      <c r="B33" s="41" t="s">
        <v>1053</v>
      </c>
      <c r="C33" s="41" t="s">
        <v>1168</v>
      </c>
      <c r="D33" s="41" t="s">
        <v>2084</v>
      </c>
      <c r="E33" s="41" t="s">
        <v>2113</v>
      </c>
      <c r="F33" s="42" t="s">
        <v>2086</v>
      </c>
      <c r="G33" s="8">
        <v>-0.16032894966700967</v>
      </c>
      <c r="H33" s="8">
        <v>1.3001517397231663E-2</v>
      </c>
      <c r="I33" s="8">
        <v>8.6639323006221999E-2</v>
      </c>
      <c r="J33" s="28">
        <v>6</v>
      </c>
      <c r="K33" s="8">
        <v>0.77695448109720333</v>
      </c>
      <c r="L33" s="8">
        <v>0.70190123356244838</v>
      </c>
      <c r="M33" s="8">
        <v>0.13306777012161342</v>
      </c>
      <c r="N33" s="8">
        <v>0.12694072094705428</v>
      </c>
      <c r="O33" s="8">
        <v>0.4331344033978673</v>
      </c>
      <c r="P33" s="8">
        <v>0.13803263196442639</v>
      </c>
      <c r="Q33" s="8">
        <v>0.2910022849298608</v>
      </c>
      <c r="R33" s="8">
        <v>0.21074875474101551</v>
      </c>
      <c r="S33" s="44">
        <v>0.12240050048831214</v>
      </c>
      <c r="T33" s="46" t="str">
        <f t="shared" si="0"/>
        <v>小盘</v>
      </c>
      <c r="U33" s="46" t="str">
        <f t="shared" si="1"/>
        <v>价值</v>
      </c>
      <c r="V33" s="46" t="str">
        <f t="shared" si="2"/>
        <v>低</v>
      </c>
    </row>
    <row r="34" spans="1:22" s="26" customFormat="1" ht="17.399999999999999" customHeight="1" x14ac:dyDescent="0.35">
      <c r="A34" s="41" t="s">
        <v>993</v>
      </c>
      <c r="B34" s="41" t="s">
        <v>1079</v>
      </c>
      <c r="C34" s="41" t="s">
        <v>1168</v>
      </c>
      <c r="D34" s="41" t="s">
        <v>1579</v>
      </c>
      <c r="E34" s="41" t="s">
        <v>2114</v>
      </c>
      <c r="F34" s="42" t="s">
        <v>2115</v>
      </c>
      <c r="G34" s="8">
        <v>-0.10473704285999308</v>
      </c>
      <c r="H34" s="8">
        <v>1.2792314601529742E-2</v>
      </c>
      <c r="I34" s="8">
        <v>5.577512728229389E-2</v>
      </c>
      <c r="J34" s="28">
        <v>7</v>
      </c>
      <c r="K34" s="8">
        <v>1.0005956393484041</v>
      </c>
      <c r="L34" s="8">
        <v>0.81543449463498641</v>
      </c>
      <c r="M34" s="8">
        <v>0.11053768859480367</v>
      </c>
      <c r="N34" s="8">
        <v>0.52017021456491408</v>
      </c>
      <c r="O34" s="8">
        <v>0.25207475011448138</v>
      </c>
      <c r="P34" s="8">
        <v>0.14020446240884815</v>
      </c>
      <c r="Q34" s="8">
        <v>0.43142804526339767</v>
      </c>
      <c r="R34" s="8">
        <v>0.15202625534233841</v>
      </c>
      <c r="S34" s="44">
        <v>0.19459165905905296</v>
      </c>
      <c r="T34" s="46" t="str">
        <f t="shared" ref="T34:T65" si="3">IF(R34&gt;0,"小盘","大盘")</f>
        <v>小盘</v>
      </c>
      <c r="U34" s="46" t="str">
        <f t="shared" ref="U34:U65" si="4">IF(O34&gt;0,"价值","成长")</f>
        <v>价值</v>
      </c>
      <c r="V34" s="46" t="str">
        <f t="shared" ref="V34:V65" si="5">IF(L34&gt;1,"高","低")</f>
        <v>低</v>
      </c>
    </row>
    <row r="35" spans="1:22" s="26" customFormat="1" ht="17.399999999999999" customHeight="1" x14ac:dyDescent="0.35">
      <c r="A35" s="41" t="s">
        <v>994</v>
      </c>
      <c r="B35" s="41" t="s">
        <v>1080</v>
      </c>
      <c r="C35" s="41" t="s">
        <v>1178</v>
      </c>
      <c r="D35" s="41" t="s">
        <v>1323</v>
      </c>
      <c r="E35" s="41" t="s">
        <v>1618</v>
      </c>
      <c r="F35" s="42" t="s">
        <v>2116</v>
      </c>
      <c r="G35" s="8">
        <v>-0.13764549288729674</v>
      </c>
      <c r="H35" s="8">
        <v>1.215867003478832E-2</v>
      </c>
      <c r="I35" s="8">
        <v>6.2004618821067711E-2</v>
      </c>
      <c r="J35" s="28">
        <v>8</v>
      </c>
      <c r="K35" s="8">
        <v>0.91267640101225689</v>
      </c>
      <c r="L35" s="8">
        <v>0.79594838752944863</v>
      </c>
      <c r="M35" s="8">
        <v>0.10265921952230764</v>
      </c>
      <c r="N35" s="8">
        <v>7.6586189299874485E-2</v>
      </c>
      <c r="O35" s="8">
        <v>-6.708382894012066E-2</v>
      </c>
      <c r="P35" s="8">
        <v>0.11733437693347917</v>
      </c>
      <c r="Q35" s="8">
        <v>2.1430091442607716E-2</v>
      </c>
      <c r="R35" s="8">
        <v>-9.4781540355752522E-2</v>
      </c>
      <c r="S35" s="44">
        <v>0.10696202227104533</v>
      </c>
      <c r="T35" s="46" t="str">
        <f t="shared" si="3"/>
        <v>大盘</v>
      </c>
      <c r="U35" s="46" t="str">
        <f t="shared" si="4"/>
        <v>成长</v>
      </c>
      <c r="V35" s="46" t="str">
        <f t="shared" si="5"/>
        <v>低</v>
      </c>
    </row>
    <row r="36" spans="1:22" s="26" customFormat="1" ht="17.399999999999999" customHeight="1" x14ac:dyDescent="0.35">
      <c r="A36" s="41" t="s">
        <v>1013</v>
      </c>
      <c r="B36" s="41" t="s">
        <v>1099</v>
      </c>
      <c r="C36" s="41" t="s">
        <v>1168</v>
      </c>
      <c r="D36" s="41" t="s">
        <v>1193</v>
      </c>
      <c r="E36" s="41" t="s">
        <v>1759</v>
      </c>
      <c r="F36" s="42" t="s">
        <v>2117</v>
      </c>
      <c r="G36" s="8">
        <v>-0.23541380947765284</v>
      </c>
      <c r="H36" s="8">
        <v>1.1061063340739308E-2</v>
      </c>
      <c r="I36" s="8">
        <v>0.10356111073025405</v>
      </c>
      <c r="J36" s="28">
        <v>9</v>
      </c>
      <c r="K36" s="8">
        <v>0.8784795870601545</v>
      </c>
      <c r="L36" s="8">
        <v>0.65882252956978937</v>
      </c>
      <c r="M36" s="8">
        <v>0.11747706876816694</v>
      </c>
      <c r="N36" s="8">
        <v>0.20784788362020537</v>
      </c>
      <c r="O36" s="8">
        <v>0.35195322802876244</v>
      </c>
      <c r="P36" s="8">
        <v>9.4979697154594325E-2</v>
      </c>
      <c r="Q36" s="8">
        <v>0.14923238636912889</v>
      </c>
      <c r="R36" s="8">
        <v>-7.2250411534131517E-2</v>
      </c>
      <c r="S36" s="44">
        <v>8.7784284174869498E-2</v>
      </c>
      <c r="T36" s="46" t="str">
        <f t="shared" si="3"/>
        <v>大盘</v>
      </c>
      <c r="U36" s="46" t="str">
        <f t="shared" si="4"/>
        <v>价值</v>
      </c>
      <c r="V36" s="46" t="str">
        <f t="shared" si="5"/>
        <v>低</v>
      </c>
    </row>
    <row r="37" spans="1:22" s="26" customFormat="1" ht="17.399999999999999" customHeight="1" x14ac:dyDescent="0.35">
      <c r="A37" s="41" t="s">
        <v>985</v>
      </c>
      <c r="B37" s="41" t="s">
        <v>1071</v>
      </c>
      <c r="C37" s="41" t="s">
        <v>1179</v>
      </c>
      <c r="D37" s="41" t="s">
        <v>1294</v>
      </c>
      <c r="E37" s="41" t="s">
        <v>2118</v>
      </c>
      <c r="F37" s="42" t="s">
        <v>1291</v>
      </c>
      <c r="G37" s="8">
        <v>-0.20547821768333985</v>
      </c>
      <c r="H37" s="8">
        <v>1.0325976231220163E-2</v>
      </c>
      <c r="I37" s="8">
        <v>9.7839018716993048E-2</v>
      </c>
      <c r="J37" s="28">
        <v>8</v>
      </c>
      <c r="K37" s="8">
        <v>0.90727012342235425</v>
      </c>
      <c r="L37" s="8">
        <v>0.85678343599692008</v>
      </c>
      <c r="M37" s="8">
        <v>5.1172703949295531E-2</v>
      </c>
      <c r="N37" s="8">
        <v>0.36167306220006928</v>
      </c>
      <c r="O37" s="8">
        <v>0.29294754434975823</v>
      </c>
      <c r="P37" s="8">
        <v>0.10808662090207506</v>
      </c>
      <c r="Q37" s="8">
        <v>0.34374478131266689</v>
      </c>
      <c r="R37" s="8">
        <v>0.17177080103171785</v>
      </c>
      <c r="S37" s="44">
        <v>7.5089839145840442E-2</v>
      </c>
      <c r="T37" s="46" t="str">
        <f t="shared" si="3"/>
        <v>小盘</v>
      </c>
      <c r="U37" s="46" t="str">
        <f t="shared" si="4"/>
        <v>价值</v>
      </c>
      <c r="V37" s="46" t="str">
        <f t="shared" si="5"/>
        <v>低</v>
      </c>
    </row>
    <row r="38" spans="1:22" s="26" customFormat="1" ht="17.399999999999999" customHeight="1" x14ac:dyDescent="0.35">
      <c r="A38" s="41" t="s">
        <v>1004</v>
      </c>
      <c r="B38" s="41" t="s">
        <v>1090</v>
      </c>
      <c r="C38" s="41" t="s">
        <v>1168</v>
      </c>
      <c r="D38" s="41" t="s">
        <v>1350</v>
      </c>
      <c r="E38" s="41" t="s">
        <v>2119</v>
      </c>
      <c r="F38" s="42" t="s">
        <v>1598</v>
      </c>
      <c r="G38" s="8">
        <v>-0.1835605119688879</v>
      </c>
      <c r="H38" s="8">
        <v>8.8922528084151384E-3</v>
      </c>
      <c r="I38" s="8">
        <v>6.8759922787766242E-2</v>
      </c>
      <c r="J38" s="28">
        <v>9</v>
      </c>
      <c r="K38" s="8">
        <v>1.0702363112233573</v>
      </c>
      <c r="L38" s="8">
        <v>0.98563678774668084</v>
      </c>
      <c r="M38" s="8">
        <v>0.133594394577674</v>
      </c>
      <c r="N38" s="8">
        <v>1.567816927051709E-2</v>
      </c>
      <c r="O38" s="8">
        <v>-1.729738260072158E-2</v>
      </c>
      <c r="P38" s="8">
        <v>9.7589993733847621E-2</v>
      </c>
      <c r="Q38" s="8">
        <v>0.16413036051967347</v>
      </c>
      <c r="R38" s="8">
        <v>0.12265330312029911</v>
      </c>
      <c r="S38" s="44">
        <v>8.1508183970265408E-2</v>
      </c>
      <c r="T38" s="46" t="str">
        <f t="shared" si="3"/>
        <v>小盘</v>
      </c>
      <c r="U38" s="46" t="str">
        <f t="shared" si="4"/>
        <v>成长</v>
      </c>
      <c r="V38" s="46" t="str">
        <f t="shared" si="5"/>
        <v>低</v>
      </c>
    </row>
    <row r="39" spans="1:22" s="26" customFormat="1" ht="17.399999999999999" customHeight="1" x14ac:dyDescent="0.35">
      <c r="A39" s="41" t="s">
        <v>999</v>
      </c>
      <c r="B39" s="41" t="s">
        <v>1085</v>
      </c>
      <c r="C39" s="41" t="s">
        <v>1180</v>
      </c>
      <c r="D39" s="41" t="s">
        <v>1184</v>
      </c>
      <c r="E39" s="41" t="s">
        <v>2120</v>
      </c>
      <c r="F39" s="42" t="s">
        <v>2121</v>
      </c>
      <c r="G39" s="8">
        <v>-0.12050889886161309</v>
      </c>
      <c r="H39" s="8">
        <v>8.8268985103693246E-3</v>
      </c>
      <c r="I39" s="8">
        <v>4.7656442096633757E-2</v>
      </c>
      <c r="J39" s="28">
        <v>8</v>
      </c>
      <c r="K39" s="8">
        <v>0.88984053035739985</v>
      </c>
      <c r="L39" s="8">
        <v>0.84203717520567301</v>
      </c>
      <c r="M39" s="8">
        <v>6.1740140024978997E-2</v>
      </c>
      <c r="N39" s="8">
        <v>0.1418059168671636</v>
      </c>
      <c r="O39" s="8">
        <v>0.13003647450027467</v>
      </c>
      <c r="P39" s="8">
        <v>8.6445654579737546E-2</v>
      </c>
      <c r="Q39" s="8">
        <v>9.2346737949776658E-2</v>
      </c>
      <c r="R39" s="8">
        <v>-3.6250472784274207E-2</v>
      </c>
      <c r="S39" s="44">
        <v>9.0835631098181852E-2</v>
      </c>
      <c r="T39" s="46" t="str">
        <f t="shared" si="3"/>
        <v>大盘</v>
      </c>
      <c r="U39" s="46" t="str">
        <f t="shared" si="4"/>
        <v>价值</v>
      </c>
      <c r="V39" s="46" t="str">
        <f t="shared" si="5"/>
        <v>低</v>
      </c>
    </row>
    <row r="40" spans="1:22" s="26" customFormat="1" ht="17.399999999999999" customHeight="1" x14ac:dyDescent="0.35">
      <c r="A40" s="41" t="s">
        <v>1000</v>
      </c>
      <c r="B40" s="41" t="s">
        <v>1086</v>
      </c>
      <c r="C40" s="41" t="s">
        <v>1180</v>
      </c>
      <c r="D40" s="41" t="s">
        <v>1187</v>
      </c>
      <c r="E40" s="41" t="s">
        <v>2122</v>
      </c>
      <c r="F40" s="42" t="s">
        <v>2123</v>
      </c>
      <c r="G40" s="8">
        <v>0.21598071336466043</v>
      </c>
      <c r="H40" s="8">
        <v>8.05805010375432E-3</v>
      </c>
      <c r="I40" s="8">
        <v>8.732175985524529E-2</v>
      </c>
      <c r="J40" s="28">
        <v>6</v>
      </c>
      <c r="K40" s="8">
        <v>0.56883315890862596</v>
      </c>
      <c r="L40" s="8">
        <v>0.71544347892066451</v>
      </c>
      <c r="M40" s="8">
        <v>7.3239615283818504E-2</v>
      </c>
      <c r="N40" s="8">
        <v>-0.31015427932324485</v>
      </c>
      <c r="O40" s="8">
        <v>2.0398880837448948E-2</v>
      </c>
      <c r="P40" s="8">
        <v>0.14762503251397988</v>
      </c>
      <c r="Q40" s="8">
        <v>-9.8795381258693082E-2</v>
      </c>
      <c r="R40" s="8">
        <v>0.16222817217138308</v>
      </c>
      <c r="S40" s="44">
        <v>0.12011706080991923</v>
      </c>
      <c r="T40" s="46" t="str">
        <f t="shared" si="3"/>
        <v>小盘</v>
      </c>
      <c r="U40" s="46" t="str">
        <f t="shared" si="4"/>
        <v>价值</v>
      </c>
      <c r="V40" s="46" t="str">
        <f t="shared" si="5"/>
        <v>低</v>
      </c>
    </row>
    <row r="41" spans="1:22" s="26" customFormat="1" ht="17.399999999999999" customHeight="1" x14ac:dyDescent="0.35">
      <c r="A41" s="41" t="s">
        <v>984</v>
      </c>
      <c r="B41" s="41" t="s">
        <v>1070</v>
      </c>
      <c r="C41" s="41" t="s">
        <v>1168</v>
      </c>
      <c r="D41" s="41" t="s">
        <v>1243</v>
      </c>
      <c r="E41" s="41" t="s">
        <v>2124</v>
      </c>
      <c r="F41" s="42" t="s">
        <v>2125</v>
      </c>
      <c r="G41" s="8">
        <v>-2.5189297013614054E-2</v>
      </c>
      <c r="H41" s="8">
        <v>7.9122080857110585E-3</v>
      </c>
      <c r="I41" s="8">
        <v>4.0111382376815184E-2</v>
      </c>
      <c r="J41" s="28">
        <v>8</v>
      </c>
      <c r="K41" s="8">
        <v>0.99798857959304799</v>
      </c>
      <c r="L41" s="8">
        <v>0.84415322141667037</v>
      </c>
      <c r="M41" s="8">
        <v>8.4370042674851403E-2</v>
      </c>
      <c r="N41" s="8">
        <v>0.37026649326025013</v>
      </c>
      <c r="O41" s="8">
        <v>0.13461340459621382</v>
      </c>
      <c r="P41" s="8">
        <v>0.1269953118179698</v>
      </c>
      <c r="Q41" s="8">
        <v>8.5345641901376765E-2</v>
      </c>
      <c r="R41" s="8">
        <v>-8.3498493588457137E-2</v>
      </c>
      <c r="S41" s="44">
        <v>0.10745649482994682</v>
      </c>
      <c r="T41" s="46" t="str">
        <f t="shared" si="3"/>
        <v>大盘</v>
      </c>
      <c r="U41" s="46" t="str">
        <f t="shared" si="4"/>
        <v>价值</v>
      </c>
      <c r="V41" s="46" t="str">
        <f t="shared" si="5"/>
        <v>低</v>
      </c>
    </row>
    <row r="42" spans="1:22" s="26" customFormat="1" ht="17.399999999999999" customHeight="1" x14ac:dyDescent="0.35">
      <c r="A42" s="41" t="s">
        <v>1012</v>
      </c>
      <c r="B42" s="41" t="s">
        <v>1098</v>
      </c>
      <c r="C42" s="41" t="s">
        <v>1178</v>
      </c>
      <c r="D42" s="41" t="s">
        <v>1357</v>
      </c>
      <c r="E42" s="41" t="s">
        <v>2126</v>
      </c>
      <c r="F42" s="42" t="s">
        <v>2127</v>
      </c>
      <c r="G42" s="8">
        <v>-8.7604590137396215E-2</v>
      </c>
      <c r="H42" s="8">
        <v>7.9082303427549152E-3</v>
      </c>
      <c r="I42" s="8">
        <v>3.9781180568345474E-2</v>
      </c>
      <c r="J42" s="28">
        <v>7</v>
      </c>
      <c r="K42" s="8">
        <v>0.78611337710827056</v>
      </c>
      <c r="L42" s="8">
        <v>0.78266965963343937</v>
      </c>
      <c r="M42" s="8">
        <v>6.8770498950805947E-2</v>
      </c>
      <c r="N42" s="8">
        <v>0.18978495297641193</v>
      </c>
      <c r="O42" s="8">
        <v>0.13086970706386153</v>
      </c>
      <c r="P42" s="8">
        <v>0.12544949757330873</v>
      </c>
      <c r="Q42" s="8">
        <v>0.14566578814200767</v>
      </c>
      <c r="R42" s="8">
        <v>8.5680097459680027E-2</v>
      </c>
      <c r="S42" s="44">
        <v>0.16707466788020295</v>
      </c>
      <c r="T42" s="46" t="str">
        <f t="shared" si="3"/>
        <v>小盘</v>
      </c>
      <c r="U42" s="46" t="str">
        <f t="shared" si="4"/>
        <v>价值</v>
      </c>
      <c r="V42" s="46" t="str">
        <f t="shared" si="5"/>
        <v>低</v>
      </c>
    </row>
    <row r="43" spans="1:22" s="26" customFormat="1" ht="17.399999999999999" customHeight="1" x14ac:dyDescent="0.35">
      <c r="A43" s="41" t="s">
        <v>1041</v>
      </c>
      <c r="B43" s="41" t="s">
        <v>1127</v>
      </c>
      <c r="C43" s="41" t="s">
        <v>1178</v>
      </c>
      <c r="D43" s="41" t="s">
        <v>1181</v>
      </c>
      <c r="E43" s="41" t="s">
        <v>2128</v>
      </c>
      <c r="F43" s="42" t="s">
        <v>2129</v>
      </c>
      <c r="G43" s="8">
        <v>-0.13236988459802587</v>
      </c>
      <c r="H43" s="8">
        <v>6.416950196108581E-3</v>
      </c>
      <c r="I43" s="8">
        <v>5.2787784040465205E-2</v>
      </c>
      <c r="J43" s="28">
        <v>7</v>
      </c>
      <c r="K43" s="8">
        <v>1.0080681676003598</v>
      </c>
      <c r="L43" s="8">
        <v>0.6951288697412995</v>
      </c>
      <c r="M43" s="8">
        <v>0.18320349150751883</v>
      </c>
      <c r="N43" s="8">
        <v>0.24503117054453946</v>
      </c>
      <c r="O43" s="8">
        <v>6.2453718433712994E-2</v>
      </c>
      <c r="P43" s="8">
        <v>0.11910411222248207</v>
      </c>
      <c r="Q43" s="8">
        <v>-7.0557081065376434E-2</v>
      </c>
      <c r="R43" s="8">
        <v>-0.12952024832852366</v>
      </c>
      <c r="S43" s="44">
        <v>6.5533897714879039E-2</v>
      </c>
      <c r="T43" s="46" t="str">
        <f t="shared" si="3"/>
        <v>大盘</v>
      </c>
      <c r="U43" s="46" t="str">
        <f t="shared" si="4"/>
        <v>价值</v>
      </c>
      <c r="V43" s="46" t="str">
        <f t="shared" si="5"/>
        <v>低</v>
      </c>
    </row>
    <row r="44" spans="1:22" s="26" customFormat="1" ht="17.399999999999999" customHeight="1" x14ac:dyDescent="0.35">
      <c r="A44" s="41" t="s">
        <v>969</v>
      </c>
      <c r="B44" s="41" t="s">
        <v>1055</v>
      </c>
      <c r="C44" s="41" t="s">
        <v>1168</v>
      </c>
      <c r="D44" s="41" t="s">
        <v>1294</v>
      </c>
      <c r="E44" s="41" t="s">
        <v>2130</v>
      </c>
      <c r="F44" s="42" t="s">
        <v>2131</v>
      </c>
      <c r="G44" s="8">
        <v>0.31549677833646234</v>
      </c>
      <c r="H44" s="8">
        <v>6.3355862589078854E-3</v>
      </c>
      <c r="I44" s="8">
        <v>0.15623883683922968</v>
      </c>
      <c r="J44" s="28">
        <v>4</v>
      </c>
      <c r="K44" s="8">
        <v>0.2804952872614962</v>
      </c>
      <c r="L44" s="8">
        <v>0.67779428035320655</v>
      </c>
      <c r="M44" s="8">
        <v>0.18469428255411052</v>
      </c>
      <c r="N44" s="8">
        <v>0.12677861419939918</v>
      </c>
      <c r="O44" s="8">
        <v>0.42589633758121748</v>
      </c>
      <c r="P44" s="8">
        <v>0.17691563477731742</v>
      </c>
      <c r="Q44" s="8">
        <v>-2.5078254122922878E-2</v>
      </c>
      <c r="R44" s="8">
        <v>4.1690201459491281E-2</v>
      </c>
      <c r="S44" s="44">
        <v>0.11948305908188006</v>
      </c>
      <c r="T44" s="46" t="str">
        <f t="shared" si="3"/>
        <v>小盘</v>
      </c>
      <c r="U44" s="46" t="str">
        <f t="shared" si="4"/>
        <v>价值</v>
      </c>
      <c r="V44" s="46" t="str">
        <f t="shared" si="5"/>
        <v>低</v>
      </c>
    </row>
    <row r="45" spans="1:22" s="26" customFormat="1" ht="17.399999999999999" customHeight="1" x14ac:dyDescent="0.35">
      <c r="A45" s="41" t="s">
        <v>1001</v>
      </c>
      <c r="B45" s="41" t="s">
        <v>1087</v>
      </c>
      <c r="C45" s="41" t="s">
        <v>1168</v>
      </c>
      <c r="D45" s="41" t="s">
        <v>1320</v>
      </c>
      <c r="E45" s="41" t="s">
        <v>1649</v>
      </c>
      <c r="F45" s="42" t="s">
        <v>2132</v>
      </c>
      <c r="G45" s="8">
        <v>-6.4646075460579211E-2</v>
      </c>
      <c r="H45" s="8">
        <v>5.1781447840197892E-3</v>
      </c>
      <c r="I45" s="8">
        <v>3.1099880677223895E-2</v>
      </c>
      <c r="J45" s="28">
        <v>8</v>
      </c>
      <c r="K45" s="8">
        <v>0.76741970004227578</v>
      </c>
      <c r="L45" s="8">
        <v>0.69861597964797761</v>
      </c>
      <c r="M45" s="8">
        <v>4.3400810176429293E-2</v>
      </c>
      <c r="N45" s="8">
        <v>0.23810622085578675</v>
      </c>
      <c r="O45" s="8">
        <v>5.3115567280774288E-2</v>
      </c>
      <c r="P45" s="8">
        <v>8.2415194633105079E-2</v>
      </c>
      <c r="Q45" s="8">
        <v>0.16490361961537683</v>
      </c>
      <c r="R45" s="8">
        <v>-3.359132224643601E-2</v>
      </c>
      <c r="S45" s="44">
        <v>0.12099711564461116</v>
      </c>
      <c r="T45" s="46" t="str">
        <f t="shared" si="3"/>
        <v>大盘</v>
      </c>
      <c r="U45" s="46" t="str">
        <f t="shared" si="4"/>
        <v>价值</v>
      </c>
      <c r="V45" s="46" t="str">
        <f t="shared" si="5"/>
        <v>低</v>
      </c>
    </row>
    <row r="46" spans="1:22" s="26" customFormat="1" ht="17.399999999999999" customHeight="1" x14ac:dyDescent="0.35">
      <c r="A46" s="41" t="s">
        <v>1016</v>
      </c>
      <c r="B46" s="41" t="s">
        <v>1102</v>
      </c>
      <c r="C46" s="41" t="s">
        <v>1179</v>
      </c>
      <c r="D46" s="41" t="s">
        <v>1328</v>
      </c>
      <c r="E46" s="41" t="s">
        <v>2133</v>
      </c>
      <c r="F46" s="42" t="s">
        <v>2134</v>
      </c>
      <c r="G46" s="8">
        <v>-0.1393621995607468</v>
      </c>
      <c r="H46" s="8">
        <v>-1.5954307862084498E-3</v>
      </c>
      <c r="I46" s="8">
        <v>6.8411105887916046E-2</v>
      </c>
      <c r="J46" s="28">
        <v>4</v>
      </c>
      <c r="K46" s="8">
        <v>1.0203547360900347</v>
      </c>
      <c r="L46" s="8">
        <v>0.78901236182311718</v>
      </c>
      <c r="M46" s="8">
        <v>0.13426331439451389</v>
      </c>
      <c r="N46" s="8">
        <v>0.43155746039677484</v>
      </c>
      <c r="O46" s="8">
        <v>0.26830108861246244</v>
      </c>
      <c r="P46" s="8">
        <v>8.0158254658882433E-2</v>
      </c>
      <c r="Q46" s="8">
        <v>0.37522201695562063</v>
      </c>
      <c r="R46" s="8">
        <v>1.8679968354390741E-2</v>
      </c>
      <c r="S46" s="44">
        <v>0.1557552014144355</v>
      </c>
      <c r="T46" s="46" t="str">
        <f t="shared" si="3"/>
        <v>小盘</v>
      </c>
      <c r="U46" s="46" t="str">
        <f t="shared" si="4"/>
        <v>价值</v>
      </c>
      <c r="V46" s="46" t="str">
        <f t="shared" si="5"/>
        <v>低</v>
      </c>
    </row>
    <row r="47" spans="1:22" s="26" customFormat="1" ht="17.399999999999999" customHeight="1" x14ac:dyDescent="0.35">
      <c r="A47" s="41" t="s">
        <v>1027</v>
      </c>
      <c r="B47" s="41" t="s">
        <v>1113</v>
      </c>
      <c r="C47" s="41" t="s">
        <v>1168</v>
      </c>
      <c r="D47" s="41" t="s">
        <v>1599</v>
      </c>
      <c r="E47" s="41" t="s">
        <v>2135</v>
      </c>
      <c r="F47" s="42" t="s">
        <v>2136</v>
      </c>
      <c r="G47" s="8">
        <v>-0.1399734595288154</v>
      </c>
      <c r="H47" s="8">
        <v>-5.798536510067071E-3</v>
      </c>
      <c r="I47" s="8">
        <v>4.9148811747297544E-2</v>
      </c>
      <c r="J47" s="28">
        <v>6</v>
      </c>
      <c r="K47" s="8">
        <v>0.96744274458803814</v>
      </c>
      <c r="L47" s="8">
        <v>0.79565793921165484</v>
      </c>
      <c r="M47" s="8">
        <v>8.3799275076077595E-2</v>
      </c>
      <c r="N47" s="8">
        <v>0.47846370199700961</v>
      </c>
      <c r="O47" s="8">
        <v>0.29936299439685898</v>
      </c>
      <c r="P47" s="8">
        <v>9.7107776015000549E-2</v>
      </c>
      <c r="Q47" s="8">
        <v>0.29160215663996758</v>
      </c>
      <c r="R47" s="8">
        <v>7.7174249894423105E-2</v>
      </c>
      <c r="S47" s="44">
        <v>8.6307209029430274E-2</v>
      </c>
      <c r="T47" s="46" t="str">
        <f t="shared" si="3"/>
        <v>小盘</v>
      </c>
      <c r="U47" s="46" t="str">
        <f t="shared" si="4"/>
        <v>价值</v>
      </c>
      <c r="V47" s="46" t="str">
        <f t="shared" si="5"/>
        <v>低</v>
      </c>
    </row>
    <row r="48" spans="1:22" s="26" customFormat="1" ht="17.399999999999999" customHeight="1" x14ac:dyDescent="0.35">
      <c r="A48" s="41" t="s">
        <v>1034</v>
      </c>
      <c r="B48" s="41" t="s">
        <v>1120</v>
      </c>
      <c r="C48" s="41" t="s">
        <v>1168</v>
      </c>
      <c r="D48" s="41" t="s">
        <v>2038</v>
      </c>
      <c r="E48" s="41" t="s">
        <v>2137</v>
      </c>
      <c r="F48" s="42" t="s">
        <v>2040</v>
      </c>
      <c r="G48" s="8">
        <v>0.37731363137097601</v>
      </c>
      <c r="H48" s="8">
        <v>-5.8594860277292561E-3</v>
      </c>
      <c r="I48" s="8">
        <v>0.18189665378317599</v>
      </c>
      <c r="J48" s="28">
        <v>2</v>
      </c>
      <c r="K48" s="8">
        <v>0.27699566204113035</v>
      </c>
      <c r="L48" s="8">
        <v>0.77980384810948922</v>
      </c>
      <c r="M48" s="8">
        <v>0.23852734149562133</v>
      </c>
      <c r="N48" s="8">
        <v>-0.29291519811547201</v>
      </c>
      <c r="O48" s="8">
        <v>0.27335827315765365</v>
      </c>
      <c r="P48" s="8">
        <v>0.23653731154436394</v>
      </c>
      <c r="Q48" s="8">
        <v>-9.4263580765914609E-2</v>
      </c>
      <c r="R48" s="8">
        <v>0.29174503819876679</v>
      </c>
      <c r="S48" s="44">
        <v>0.17506603266374265</v>
      </c>
      <c r="T48" s="46" t="str">
        <f t="shared" si="3"/>
        <v>小盘</v>
      </c>
      <c r="U48" s="46" t="str">
        <f t="shared" si="4"/>
        <v>价值</v>
      </c>
      <c r="V48" s="46" t="str">
        <f t="shared" si="5"/>
        <v>低</v>
      </c>
    </row>
    <row r="49" spans="1:22" s="26" customFormat="1" ht="17.399999999999999" customHeight="1" x14ac:dyDescent="0.35">
      <c r="A49" s="41" t="s">
        <v>980</v>
      </c>
      <c r="B49" s="41" t="s">
        <v>1066</v>
      </c>
      <c r="C49" s="41" t="s">
        <v>1178</v>
      </c>
      <c r="D49" s="41" t="s">
        <v>1199</v>
      </c>
      <c r="E49" s="41" t="s">
        <v>2138</v>
      </c>
      <c r="F49" s="42" t="s">
        <v>2139</v>
      </c>
      <c r="G49" s="8">
        <v>-0.19801129375971269</v>
      </c>
      <c r="H49" s="8">
        <v>-6.0803193590574555E-3</v>
      </c>
      <c r="I49" s="8">
        <v>9.6942399811738952E-2</v>
      </c>
      <c r="J49" s="28">
        <v>8</v>
      </c>
      <c r="K49" s="8">
        <v>0.53092123471825237</v>
      </c>
      <c r="L49" s="8">
        <v>0.296972286135532</v>
      </c>
      <c r="M49" s="8">
        <v>0.14153696068619639</v>
      </c>
      <c r="N49" s="8">
        <v>-4.0814601004063776E-2</v>
      </c>
      <c r="O49" s="8">
        <v>0.17086389465295615</v>
      </c>
      <c r="P49" s="8">
        <v>9.2333836543833162E-2</v>
      </c>
      <c r="Q49" s="8">
        <v>-5.4319271586718183E-2</v>
      </c>
      <c r="R49" s="8">
        <v>-8.0249190243545848E-2</v>
      </c>
      <c r="S49" s="44">
        <v>5.2498960087142416E-2</v>
      </c>
      <c r="T49" s="46" t="str">
        <f t="shared" si="3"/>
        <v>大盘</v>
      </c>
      <c r="U49" s="46" t="str">
        <f t="shared" si="4"/>
        <v>价值</v>
      </c>
      <c r="V49" s="46" t="str">
        <f t="shared" si="5"/>
        <v>低</v>
      </c>
    </row>
    <row r="50" spans="1:22" s="26" customFormat="1" ht="17.399999999999999" customHeight="1" x14ac:dyDescent="0.35">
      <c r="A50" s="41" t="s">
        <v>1037</v>
      </c>
      <c r="B50" s="41" t="s">
        <v>1123</v>
      </c>
      <c r="C50" s="41" t="s">
        <v>1178</v>
      </c>
      <c r="D50" s="41" t="s">
        <v>1818</v>
      </c>
      <c r="E50" s="41" t="s">
        <v>2140</v>
      </c>
      <c r="F50" s="42" t="s">
        <v>2090</v>
      </c>
      <c r="G50" s="8">
        <v>-8.8324591349762394E-2</v>
      </c>
      <c r="H50" s="8">
        <v>-7.7114877966132358E-3</v>
      </c>
      <c r="I50" s="8">
        <v>3.4407451353056714E-2</v>
      </c>
      <c r="J50" s="28">
        <v>6</v>
      </c>
      <c r="K50" s="8">
        <v>0.8855249227170332</v>
      </c>
      <c r="L50" s="8">
        <v>0.83589911848856113</v>
      </c>
      <c r="M50" s="8">
        <v>7.3773884737413226E-2</v>
      </c>
      <c r="N50" s="8">
        <v>0.24628899790536948</v>
      </c>
      <c r="O50" s="8">
        <v>0.23935373915697378</v>
      </c>
      <c r="P50" s="8">
        <v>7.3360813244129602E-2</v>
      </c>
      <c r="Q50" s="8">
        <v>8.7642309120945686E-2</v>
      </c>
      <c r="R50" s="8">
        <v>-3.645200401819302E-2</v>
      </c>
      <c r="S50" s="44">
        <v>0.10715663737734542</v>
      </c>
      <c r="T50" s="46" t="str">
        <f t="shared" si="3"/>
        <v>大盘</v>
      </c>
      <c r="U50" s="46" t="str">
        <f t="shared" si="4"/>
        <v>价值</v>
      </c>
      <c r="V50" s="46" t="str">
        <f t="shared" si="5"/>
        <v>低</v>
      </c>
    </row>
    <row r="51" spans="1:22" s="26" customFormat="1" ht="17.399999999999999" customHeight="1" x14ac:dyDescent="0.35">
      <c r="A51" s="41" t="s">
        <v>1051</v>
      </c>
      <c r="B51" s="41" t="s">
        <v>1137</v>
      </c>
      <c r="C51" s="41" t="s">
        <v>1168</v>
      </c>
      <c r="D51" s="41" t="s">
        <v>2141</v>
      </c>
      <c r="E51" s="41" t="s">
        <v>2142</v>
      </c>
      <c r="F51" s="42" t="s">
        <v>2143</v>
      </c>
      <c r="G51" s="8">
        <v>-0.17321377905652968</v>
      </c>
      <c r="H51" s="8">
        <v>-8.6908033233614509E-3</v>
      </c>
      <c r="I51" s="8">
        <v>7.7457403461286586E-2</v>
      </c>
      <c r="J51" s="28">
        <v>6</v>
      </c>
      <c r="K51" s="8">
        <v>1.0569676488583675</v>
      </c>
      <c r="L51" s="8">
        <v>0.89189117778624027</v>
      </c>
      <c r="M51" s="8">
        <v>0.1036283829790528</v>
      </c>
      <c r="N51" s="8">
        <v>0.19286484528258296</v>
      </c>
      <c r="O51" s="8">
        <v>0.21156241143414833</v>
      </c>
      <c r="P51" s="8">
        <v>0.13014789970438576</v>
      </c>
      <c r="Q51" s="8">
        <v>0.19916015699949288</v>
      </c>
      <c r="R51" s="8">
        <v>4.5117145133508084E-2</v>
      </c>
      <c r="S51" s="44">
        <v>0.16376882250175034</v>
      </c>
      <c r="T51" s="46" t="str">
        <f t="shared" si="3"/>
        <v>小盘</v>
      </c>
      <c r="U51" s="46" t="str">
        <f t="shared" si="4"/>
        <v>价值</v>
      </c>
      <c r="V51" s="46" t="str">
        <f t="shared" si="5"/>
        <v>低</v>
      </c>
    </row>
    <row r="52" spans="1:22" s="26" customFormat="1" ht="17.399999999999999" customHeight="1" x14ac:dyDescent="0.35">
      <c r="A52" s="41" t="s">
        <v>1003</v>
      </c>
      <c r="B52" s="41" t="s">
        <v>1089</v>
      </c>
      <c r="C52" s="41" t="s">
        <v>1180</v>
      </c>
      <c r="D52" s="41" t="s">
        <v>1320</v>
      </c>
      <c r="E52" s="41" t="s">
        <v>1930</v>
      </c>
      <c r="F52" s="42" t="s">
        <v>2144</v>
      </c>
      <c r="G52" s="8">
        <v>-0.17012382653407354</v>
      </c>
      <c r="H52" s="8">
        <v>-9.0537563634584678E-3</v>
      </c>
      <c r="I52" s="8">
        <v>6.2369592674198046E-2</v>
      </c>
      <c r="J52" s="28">
        <v>5</v>
      </c>
      <c r="K52" s="8">
        <v>0.86008443778590049</v>
      </c>
      <c r="L52" s="8">
        <v>0.80829927977099914</v>
      </c>
      <c r="M52" s="8">
        <v>3.509889522704733E-2</v>
      </c>
      <c r="N52" s="8">
        <v>0.23162047266347349</v>
      </c>
      <c r="O52" s="8">
        <v>0.12731844333203643</v>
      </c>
      <c r="P52" s="8">
        <v>7.9486656075628465E-2</v>
      </c>
      <c r="Q52" s="8">
        <v>0.29396589103182263</v>
      </c>
      <c r="R52" s="8">
        <v>0.18209359527418431</v>
      </c>
      <c r="S52" s="44">
        <v>0.16501856463656667</v>
      </c>
      <c r="T52" s="46" t="str">
        <f t="shared" si="3"/>
        <v>小盘</v>
      </c>
      <c r="U52" s="46" t="str">
        <f t="shared" si="4"/>
        <v>价值</v>
      </c>
      <c r="V52" s="46" t="str">
        <f t="shared" si="5"/>
        <v>低</v>
      </c>
    </row>
    <row r="53" spans="1:22" s="26" customFormat="1" ht="17.399999999999999" customHeight="1" x14ac:dyDescent="0.35">
      <c r="A53" s="41" t="s">
        <v>976</v>
      </c>
      <c r="B53" s="41" t="s">
        <v>1062</v>
      </c>
      <c r="C53" s="41" t="s">
        <v>1178</v>
      </c>
      <c r="D53" s="41" t="s">
        <v>2145</v>
      </c>
      <c r="E53" s="41" t="s">
        <v>1413</v>
      </c>
      <c r="F53" s="42" t="s">
        <v>2146</v>
      </c>
      <c r="G53" s="8">
        <v>0.24558732383004561</v>
      </c>
      <c r="H53" s="8">
        <v>-9.5852012115853393E-3</v>
      </c>
      <c r="I53" s="8">
        <v>0.10153677735542151</v>
      </c>
      <c r="J53" s="28">
        <v>5</v>
      </c>
      <c r="K53" s="8">
        <v>0.31000064156600848</v>
      </c>
      <c r="L53" s="8">
        <v>0.35387172930724536</v>
      </c>
      <c r="M53" s="8">
        <v>0.22611335870944022</v>
      </c>
      <c r="N53" s="8">
        <v>-9.1997160788094917E-2</v>
      </c>
      <c r="O53" s="8">
        <v>0.41875259601188092</v>
      </c>
      <c r="P53" s="8">
        <v>0.29744857701669125</v>
      </c>
      <c r="Q53" s="8">
        <v>7.4301493752069597E-2</v>
      </c>
      <c r="R53" s="8">
        <v>0.17816873677700054</v>
      </c>
      <c r="S53" s="44">
        <v>0.10492856579780707</v>
      </c>
      <c r="T53" s="46" t="str">
        <f t="shared" si="3"/>
        <v>小盘</v>
      </c>
      <c r="U53" s="46" t="str">
        <f t="shared" si="4"/>
        <v>价值</v>
      </c>
      <c r="V53" s="46" t="str">
        <f t="shared" si="5"/>
        <v>低</v>
      </c>
    </row>
    <row r="54" spans="1:22" s="26" customFormat="1" ht="17.399999999999999" customHeight="1" x14ac:dyDescent="0.35">
      <c r="A54" s="41" t="s">
        <v>1044</v>
      </c>
      <c r="B54" s="41" t="s">
        <v>1130</v>
      </c>
      <c r="C54" s="41" t="s">
        <v>1168</v>
      </c>
      <c r="D54" s="41" t="s">
        <v>1494</v>
      </c>
      <c r="E54" s="41" t="s">
        <v>2012</v>
      </c>
      <c r="F54" s="42" t="s">
        <v>2147</v>
      </c>
      <c r="G54" s="8">
        <v>-0.17646354948858212</v>
      </c>
      <c r="H54" s="8">
        <v>-1.0769111004140389E-2</v>
      </c>
      <c r="I54" s="8">
        <v>8.3580015013358475E-2</v>
      </c>
      <c r="J54" s="28">
        <v>5</v>
      </c>
      <c r="K54" s="8">
        <v>1.03986759971633</v>
      </c>
      <c r="L54" s="8">
        <v>0.88737073747607287</v>
      </c>
      <c r="M54" s="8">
        <v>6.4747812477741168E-2</v>
      </c>
      <c r="N54" s="8">
        <v>0.43931333955504431</v>
      </c>
      <c r="O54" s="8">
        <v>0.34847186185982865</v>
      </c>
      <c r="P54" s="8">
        <v>0.10617551250955687</v>
      </c>
      <c r="Q54" s="8">
        <v>0.23244718149136051</v>
      </c>
      <c r="R54" s="8">
        <v>0.15199651182441212</v>
      </c>
      <c r="S54" s="44">
        <v>0.12419381796871788</v>
      </c>
      <c r="T54" s="46" t="str">
        <f t="shared" si="3"/>
        <v>小盘</v>
      </c>
      <c r="U54" s="46" t="str">
        <f t="shared" si="4"/>
        <v>价值</v>
      </c>
      <c r="V54" s="46" t="str">
        <f t="shared" si="5"/>
        <v>低</v>
      </c>
    </row>
    <row r="55" spans="1:22" s="26" customFormat="1" ht="17.399999999999999" customHeight="1" x14ac:dyDescent="0.35">
      <c r="A55" s="41" t="s">
        <v>997</v>
      </c>
      <c r="B55" s="41" t="s">
        <v>1083</v>
      </c>
      <c r="C55" s="41" t="s">
        <v>1178</v>
      </c>
      <c r="D55" s="41" t="s">
        <v>1449</v>
      </c>
      <c r="E55" s="41" t="s">
        <v>1495</v>
      </c>
      <c r="F55" s="42" t="s">
        <v>2148</v>
      </c>
      <c r="G55" s="8">
        <v>-0.13869960434248174</v>
      </c>
      <c r="H55" s="8">
        <v>-1.1080175251442404E-2</v>
      </c>
      <c r="I55" s="8">
        <v>6.7832806373199009E-2</v>
      </c>
      <c r="J55" s="28">
        <v>7</v>
      </c>
      <c r="K55" s="8">
        <v>0.93146382585812615</v>
      </c>
      <c r="L55" s="8">
        <v>0.78779428093001957</v>
      </c>
      <c r="M55" s="8">
        <v>6.6191023421493606E-2</v>
      </c>
      <c r="N55" s="8">
        <v>0.365430773057699</v>
      </c>
      <c r="O55" s="8">
        <v>0.22861554697380293</v>
      </c>
      <c r="P55" s="8">
        <v>8.9494012162880582E-2</v>
      </c>
      <c r="Q55" s="8">
        <v>0.18341917704214644</v>
      </c>
      <c r="R55" s="8">
        <v>5.1453289387222122E-2</v>
      </c>
      <c r="S55" s="44">
        <v>0.10992770080638441</v>
      </c>
      <c r="T55" s="46" t="str">
        <f t="shared" si="3"/>
        <v>小盘</v>
      </c>
      <c r="U55" s="46" t="str">
        <f t="shared" si="4"/>
        <v>价值</v>
      </c>
      <c r="V55" s="46" t="str">
        <f t="shared" si="5"/>
        <v>低</v>
      </c>
    </row>
    <row r="56" spans="1:22" s="26" customFormat="1" ht="17.399999999999999" customHeight="1" x14ac:dyDescent="0.35">
      <c r="A56" s="41" t="s">
        <v>1021</v>
      </c>
      <c r="B56" s="41" t="s">
        <v>1107</v>
      </c>
      <c r="C56" s="41" t="s">
        <v>1178</v>
      </c>
      <c r="D56" s="41" t="s">
        <v>1368</v>
      </c>
      <c r="E56" s="41" t="s">
        <v>2149</v>
      </c>
      <c r="F56" s="42" t="s">
        <v>2150</v>
      </c>
      <c r="G56" s="8">
        <v>-0.18116198438318276</v>
      </c>
      <c r="H56" s="8">
        <v>-1.5860744243770927E-2</v>
      </c>
      <c r="I56" s="8">
        <v>8.6811027082325742E-2</v>
      </c>
      <c r="J56" s="28">
        <v>5</v>
      </c>
      <c r="K56" s="8">
        <v>1.0064322063487026</v>
      </c>
      <c r="L56" s="8">
        <v>0.87387298413707271</v>
      </c>
      <c r="M56" s="8">
        <v>0.13686921258257889</v>
      </c>
      <c r="N56" s="8">
        <v>-0.1739262357380508</v>
      </c>
      <c r="O56" s="8">
        <v>0.38117621957353709</v>
      </c>
      <c r="P56" s="8">
        <v>0.24572805415857424</v>
      </c>
      <c r="Q56" s="8">
        <v>9.1249940311785946E-2</v>
      </c>
      <c r="R56" s="8">
        <v>-1.2982463376616071E-2</v>
      </c>
      <c r="S56" s="44">
        <v>0.29138684343879862</v>
      </c>
      <c r="T56" s="46" t="str">
        <f t="shared" si="3"/>
        <v>大盘</v>
      </c>
      <c r="U56" s="46" t="str">
        <f t="shared" si="4"/>
        <v>价值</v>
      </c>
      <c r="V56" s="46" t="str">
        <f t="shared" si="5"/>
        <v>低</v>
      </c>
    </row>
    <row r="57" spans="1:22" s="26" customFormat="1" ht="17.399999999999999" customHeight="1" x14ac:dyDescent="0.35">
      <c r="A57" s="41" t="s">
        <v>1018</v>
      </c>
      <c r="B57" s="41" t="s">
        <v>1104</v>
      </c>
      <c r="C57" s="41" t="s">
        <v>1178</v>
      </c>
      <c r="D57" s="41" t="s">
        <v>1328</v>
      </c>
      <c r="E57" s="41" t="s">
        <v>1537</v>
      </c>
      <c r="F57" s="42" t="s">
        <v>2151</v>
      </c>
      <c r="G57" s="8">
        <v>-0.1631193254064402</v>
      </c>
      <c r="H57" s="8">
        <v>-1.7035451861118853E-2</v>
      </c>
      <c r="I57" s="8">
        <v>5.3068163151481371E-2</v>
      </c>
      <c r="J57" s="28">
        <v>4</v>
      </c>
      <c r="K57" s="8">
        <v>0.95218995541957074</v>
      </c>
      <c r="L57" s="8">
        <v>0.81741479015695118</v>
      </c>
      <c r="M57" s="8">
        <v>8.1792516376131552E-2</v>
      </c>
      <c r="N57" s="8">
        <v>0.22504712890757608</v>
      </c>
      <c r="O57" s="8">
        <v>0.11375535069009969</v>
      </c>
      <c r="P57" s="8">
        <v>5.9308575108270221E-2</v>
      </c>
      <c r="Q57" s="8">
        <v>8.2498347097264682E-2</v>
      </c>
      <c r="R57" s="8">
        <v>1.2129111687165239E-2</v>
      </c>
      <c r="S57" s="44">
        <v>4.9164989402525061E-2</v>
      </c>
      <c r="T57" s="46" t="str">
        <f t="shared" si="3"/>
        <v>小盘</v>
      </c>
      <c r="U57" s="46" t="str">
        <f t="shared" si="4"/>
        <v>价值</v>
      </c>
      <c r="V57" s="46" t="str">
        <f t="shared" si="5"/>
        <v>低</v>
      </c>
    </row>
    <row r="58" spans="1:22" s="26" customFormat="1" ht="17.399999999999999" customHeight="1" x14ac:dyDescent="0.35">
      <c r="A58" s="41" t="s">
        <v>1028</v>
      </c>
      <c r="B58" s="41" t="s">
        <v>1114</v>
      </c>
      <c r="C58" s="41" t="s">
        <v>1180</v>
      </c>
      <c r="D58" s="41" t="s">
        <v>1246</v>
      </c>
      <c r="E58" s="41" t="s">
        <v>2152</v>
      </c>
      <c r="F58" s="42" t="s">
        <v>2153</v>
      </c>
      <c r="G58" s="8">
        <v>-9.1385591579544012E-2</v>
      </c>
      <c r="H58" s="8">
        <v>-1.8949499912293364E-2</v>
      </c>
      <c r="I58" s="8">
        <v>4.3407334325092257E-2</v>
      </c>
      <c r="J58" s="28">
        <v>4</v>
      </c>
      <c r="K58" s="8">
        <v>1.0101301155280979</v>
      </c>
      <c r="L58" s="8">
        <v>0.87740159858304168</v>
      </c>
      <c r="M58" s="8">
        <v>0.17828401737358268</v>
      </c>
      <c r="N58" s="8">
        <v>-4.3491162619683006E-2</v>
      </c>
      <c r="O58" s="8">
        <v>6.2391098044335513E-2</v>
      </c>
      <c r="P58" s="8">
        <v>8.7109112306914635E-2</v>
      </c>
      <c r="Q58" s="8">
        <v>4.8210628830445065E-2</v>
      </c>
      <c r="R58" s="8">
        <v>-7.8243102911067355E-2</v>
      </c>
      <c r="S58" s="44">
        <v>0.10002653673726322</v>
      </c>
      <c r="T58" s="46" t="str">
        <f t="shared" si="3"/>
        <v>大盘</v>
      </c>
      <c r="U58" s="46" t="str">
        <f t="shared" si="4"/>
        <v>价值</v>
      </c>
      <c r="V58" s="46" t="str">
        <f t="shared" si="5"/>
        <v>低</v>
      </c>
    </row>
    <row r="59" spans="1:22" s="26" customFormat="1" ht="17.399999999999999" customHeight="1" x14ac:dyDescent="0.35">
      <c r="A59" s="41" t="s">
        <v>1042</v>
      </c>
      <c r="B59" s="41" t="s">
        <v>1128</v>
      </c>
      <c r="C59" s="41" t="s">
        <v>1178</v>
      </c>
      <c r="D59" s="41" t="s">
        <v>1227</v>
      </c>
      <c r="E59" s="41" t="s">
        <v>2154</v>
      </c>
      <c r="F59" s="42" t="s">
        <v>2155</v>
      </c>
      <c r="G59" s="8">
        <v>-9.8192760944812052E-2</v>
      </c>
      <c r="H59" s="8">
        <v>-2.1233077179324489E-2</v>
      </c>
      <c r="I59" s="8">
        <v>7.1701113302571076E-2</v>
      </c>
      <c r="J59" s="28">
        <v>5</v>
      </c>
      <c r="K59" s="8">
        <v>1.0548378393363136</v>
      </c>
      <c r="L59" s="8">
        <v>1.0295067557574227</v>
      </c>
      <c r="M59" s="8">
        <v>9.7196432147321252E-2</v>
      </c>
      <c r="N59" s="8">
        <v>-0.11262935498083054</v>
      </c>
      <c r="O59" s="8">
        <v>2.4444566769375873E-2</v>
      </c>
      <c r="P59" s="8">
        <v>0.24519847501113667</v>
      </c>
      <c r="Q59" s="8">
        <v>-0.10022619798741596</v>
      </c>
      <c r="R59" s="8">
        <v>4.9146577198297459E-2</v>
      </c>
      <c r="S59" s="44">
        <v>0.17118243168510858</v>
      </c>
      <c r="T59" s="46" t="str">
        <f t="shared" si="3"/>
        <v>小盘</v>
      </c>
      <c r="U59" s="46" t="str">
        <f t="shared" si="4"/>
        <v>价值</v>
      </c>
      <c r="V59" s="46" t="str">
        <f t="shared" si="5"/>
        <v>高</v>
      </c>
    </row>
    <row r="60" spans="1:22" s="26" customFormat="1" ht="17.399999999999999" customHeight="1" x14ac:dyDescent="0.35">
      <c r="A60" s="41" t="s">
        <v>1040</v>
      </c>
      <c r="B60" s="41" t="s">
        <v>1126</v>
      </c>
      <c r="C60" s="41" t="s">
        <v>1168</v>
      </c>
      <c r="D60" s="41" t="s">
        <v>1181</v>
      </c>
      <c r="E60" s="41" t="s">
        <v>2156</v>
      </c>
      <c r="F60" s="42" t="s">
        <v>2129</v>
      </c>
      <c r="G60" s="8">
        <v>-5.3696777037031407E-2</v>
      </c>
      <c r="H60" s="8">
        <v>-2.1653405305844947E-2</v>
      </c>
      <c r="I60" s="8">
        <v>5.3598164768234119E-2</v>
      </c>
      <c r="J60" s="28">
        <v>4</v>
      </c>
      <c r="K60" s="8">
        <v>0.99083106559096601</v>
      </c>
      <c r="L60" s="8">
        <v>0.79819113120743845</v>
      </c>
      <c r="M60" s="8">
        <v>0.15518251768227892</v>
      </c>
      <c r="N60" s="8">
        <v>0.28576488257787852</v>
      </c>
      <c r="O60" s="8">
        <v>3.1741872478386105E-3</v>
      </c>
      <c r="P60" s="8">
        <v>0.12687661156270469</v>
      </c>
      <c r="Q60" s="8">
        <v>0.15466193747271831</v>
      </c>
      <c r="R60" s="8">
        <v>6.5819659138971448E-2</v>
      </c>
      <c r="S60" s="44">
        <v>0.12172435845419122</v>
      </c>
      <c r="T60" s="46" t="str">
        <f t="shared" si="3"/>
        <v>小盘</v>
      </c>
      <c r="U60" s="46" t="str">
        <f t="shared" si="4"/>
        <v>价值</v>
      </c>
      <c r="V60" s="46" t="str">
        <f t="shared" si="5"/>
        <v>低</v>
      </c>
    </row>
    <row r="61" spans="1:22" s="26" customFormat="1" ht="17.399999999999999" customHeight="1" x14ac:dyDescent="0.35">
      <c r="A61" s="41" t="s">
        <v>1006</v>
      </c>
      <c r="B61" s="41" t="s">
        <v>1092</v>
      </c>
      <c r="C61" s="41" t="s">
        <v>1180</v>
      </c>
      <c r="D61" s="41" t="s">
        <v>1434</v>
      </c>
      <c r="E61" s="41" t="s">
        <v>2157</v>
      </c>
      <c r="F61" s="42" t="s">
        <v>2158</v>
      </c>
      <c r="G61" s="8">
        <v>-0.11573836051978253</v>
      </c>
      <c r="H61" s="8">
        <v>-2.774781542453687E-2</v>
      </c>
      <c r="I61" s="8">
        <v>4.4135827034515046E-2</v>
      </c>
      <c r="J61" s="28">
        <v>4</v>
      </c>
      <c r="K61" s="8">
        <v>0.94204574572951405</v>
      </c>
      <c r="L61" s="8">
        <v>0.75576293493677449</v>
      </c>
      <c r="M61" s="8">
        <v>0.13258643443224141</v>
      </c>
      <c r="N61" s="8">
        <v>0.19594372815685723</v>
      </c>
      <c r="O61" s="8">
        <v>0.2900961778664285</v>
      </c>
      <c r="P61" s="8">
        <v>5.7723450555599576E-2</v>
      </c>
      <c r="Q61" s="8">
        <v>0.13939004711109984</v>
      </c>
      <c r="R61" s="8">
        <v>1.1907384996897053E-2</v>
      </c>
      <c r="S61" s="44">
        <v>6.3458797645378456E-2</v>
      </c>
      <c r="T61" s="46" t="str">
        <f t="shared" si="3"/>
        <v>小盘</v>
      </c>
      <c r="U61" s="46" t="str">
        <f t="shared" si="4"/>
        <v>价值</v>
      </c>
      <c r="V61" s="46" t="str">
        <f t="shared" si="5"/>
        <v>低</v>
      </c>
    </row>
    <row r="62" spans="1:22" s="26" customFormat="1" ht="17.399999999999999" customHeight="1" x14ac:dyDescent="0.35">
      <c r="A62" s="41" t="s">
        <v>1015</v>
      </c>
      <c r="B62" s="41" t="s">
        <v>1101</v>
      </c>
      <c r="C62" s="41" t="s">
        <v>1178</v>
      </c>
      <c r="D62" s="41" t="s">
        <v>1328</v>
      </c>
      <c r="E62" s="41" t="s">
        <v>2159</v>
      </c>
      <c r="F62" s="42" t="s">
        <v>2160</v>
      </c>
      <c r="G62" s="8">
        <v>-0.18514908578045761</v>
      </c>
      <c r="H62" s="8">
        <v>-2.802120969954669E-2</v>
      </c>
      <c r="I62" s="8">
        <v>5.7230628006019628E-2</v>
      </c>
      <c r="J62" s="28">
        <v>3</v>
      </c>
      <c r="K62" s="8">
        <v>0.95726900915554258</v>
      </c>
      <c r="L62" s="8">
        <v>0.81856840825800115</v>
      </c>
      <c r="M62" s="8">
        <v>8.1718036113883341E-2</v>
      </c>
      <c r="N62" s="8">
        <v>0.25354068086919196</v>
      </c>
      <c r="O62" s="8">
        <v>0.1161988033652241</v>
      </c>
      <c r="P62" s="8">
        <v>6.0777162194472066E-2</v>
      </c>
      <c r="Q62" s="8">
        <v>0.10560818793854075</v>
      </c>
      <c r="R62" s="8">
        <v>1.748899425115218E-2</v>
      </c>
      <c r="S62" s="44">
        <v>6.8049477339077846E-2</v>
      </c>
      <c r="T62" s="46" t="str">
        <f t="shared" si="3"/>
        <v>小盘</v>
      </c>
      <c r="U62" s="46" t="str">
        <f t="shared" si="4"/>
        <v>价值</v>
      </c>
      <c r="V62" s="46" t="str">
        <f t="shared" si="5"/>
        <v>低</v>
      </c>
    </row>
    <row r="63" spans="1:22" s="26" customFormat="1" ht="17.399999999999999" customHeight="1" x14ac:dyDescent="0.35">
      <c r="A63" s="41" t="s">
        <v>968</v>
      </c>
      <c r="B63" s="41" t="s">
        <v>1054</v>
      </c>
      <c r="C63" s="41" t="s">
        <v>1178</v>
      </c>
      <c r="D63" s="41" t="s">
        <v>1938</v>
      </c>
      <c r="E63" s="41" t="s">
        <v>2161</v>
      </c>
      <c r="F63" s="42" t="s">
        <v>2162</v>
      </c>
      <c r="G63" s="8">
        <v>-9.0401707860264635E-2</v>
      </c>
      <c r="H63" s="8">
        <v>-2.8032835274121894E-2</v>
      </c>
      <c r="I63" s="8">
        <v>5.9268687139806014E-2</v>
      </c>
      <c r="J63" s="28">
        <v>4</v>
      </c>
      <c r="K63" s="8">
        <v>1.0137623466404939</v>
      </c>
      <c r="L63" s="8">
        <v>0.84597768056925693</v>
      </c>
      <c r="M63" s="8">
        <v>0.11443373067505463</v>
      </c>
      <c r="N63" s="8">
        <v>0.210789472683827</v>
      </c>
      <c r="O63" s="8">
        <v>0.31747929625912763</v>
      </c>
      <c r="P63" s="8">
        <v>0.15263331976979955</v>
      </c>
      <c r="Q63" s="8">
        <v>0.25116102611963387</v>
      </c>
      <c r="R63" s="8">
        <v>7.591002244107993E-2</v>
      </c>
      <c r="S63" s="44">
        <v>0.12498010516903484</v>
      </c>
      <c r="T63" s="46" t="str">
        <f t="shared" si="3"/>
        <v>小盘</v>
      </c>
      <c r="U63" s="46" t="str">
        <f t="shared" si="4"/>
        <v>价值</v>
      </c>
      <c r="V63" s="46" t="str">
        <f t="shared" si="5"/>
        <v>低</v>
      </c>
    </row>
    <row r="64" spans="1:22" s="26" customFormat="1" ht="17.399999999999999" customHeight="1" x14ac:dyDescent="0.35">
      <c r="A64" s="41" t="s">
        <v>1050</v>
      </c>
      <c r="B64" s="41" t="s">
        <v>1136</v>
      </c>
      <c r="C64" s="41" t="s">
        <v>1178</v>
      </c>
      <c r="D64" s="41" t="s">
        <v>2141</v>
      </c>
      <c r="E64" s="41" t="s">
        <v>2163</v>
      </c>
      <c r="F64" s="42" t="s">
        <v>2164</v>
      </c>
      <c r="G64" s="8">
        <v>-0.16618990768707465</v>
      </c>
      <c r="H64" s="8">
        <v>-3.1176289718355839E-2</v>
      </c>
      <c r="I64" s="8">
        <v>7.6523505986464485E-2</v>
      </c>
      <c r="J64" s="28">
        <v>6</v>
      </c>
      <c r="K64" s="8">
        <v>1.1254100363783843</v>
      </c>
      <c r="L64" s="8">
        <v>1.0387800823817896</v>
      </c>
      <c r="M64" s="8">
        <v>5.9704593004145309E-2</v>
      </c>
      <c r="N64" s="8">
        <v>0.20026665117317244</v>
      </c>
      <c r="O64" s="8">
        <v>0.15362786795245609</v>
      </c>
      <c r="P64" s="8">
        <v>0.22484963470834871</v>
      </c>
      <c r="Q64" s="8">
        <v>0.30887030091260559</v>
      </c>
      <c r="R64" s="8">
        <v>0.20718677260624815</v>
      </c>
      <c r="S64" s="44">
        <v>0.16935838335641881</v>
      </c>
      <c r="T64" s="46" t="str">
        <f t="shared" si="3"/>
        <v>小盘</v>
      </c>
      <c r="U64" s="46" t="str">
        <f t="shared" si="4"/>
        <v>价值</v>
      </c>
      <c r="V64" s="46" t="str">
        <f t="shared" si="5"/>
        <v>高</v>
      </c>
    </row>
    <row r="65" spans="1:22" s="26" customFormat="1" ht="17.399999999999999" customHeight="1" x14ac:dyDescent="0.35">
      <c r="A65" s="41" t="s">
        <v>977</v>
      </c>
      <c r="B65" s="41" t="s">
        <v>1063</v>
      </c>
      <c r="C65" s="41" t="s">
        <v>1168</v>
      </c>
      <c r="D65" s="41" t="s">
        <v>1938</v>
      </c>
      <c r="E65" s="41" t="s">
        <v>2165</v>
      </c>
      <c r="F65" s="42" t="s">
        <v>2162</v>
      </c>
      <c r="G65" s="8">
        <v>-0.10040032114392522</v>
      </c>
      <c r="H65" s="8">
        <v>-3.1251325569564385E-2</v>
      </c>
      <c r="I65" s="8">
        <v>5.7305893335071079E-2</v>
      </c>
      <c r="J65" s="28">
        <v>4</v>
      </c>
      <c r="K65" s="8">
        <v>0.99282329297260485</v>
      </c>
      <c r="L65" s="8">
        <v>0.83055224773824998</v>
      </c>
      <c r="M65" s="8">
        <v>0.10985140907145272</v>
      </c>
      <c r="N65" s="8">
        <v>0.21859202918829118</v>
      </c>
      <c r="O65" s="8">
        <v>0.30915980188691156</v>
      </c>
      <c r="P65" s="8">
        <v>0.15274044496765102</v>
      </c>
      <c r="Q65" s="8">
        <v>0.26586503683934476</v>
      </c>
      <c r="R65" s="8">
        <v>0.10271447941853684</v>
      </c>
      <c r="S65" s="44">
        <v>0.11633324517555468</v>
      </c>
      <c r="T65" s="46" t="str">
        <f t="shared" si="3"/>
        <v>小盘</v>
      </c>
      <c r="U65" s="46" t="str">
        <f t="shared" si="4"/>
        <v>价值</v>
      </c>
      <c r="V65" s="46" t="str">
        <f t="shared" si="5"/>
        <v>低</v>
      </c>
    </row>
    <row r="66" spans="1:22" s="26" customFormat="1" ht="17.399999999999999" customHeight="1" x14ac:dyDescent="0.35">
      <c r="A66" s="41" t="s">
        <v>1032</v>
      </c>
      <c r="B66" s="41" t="s">
        <v>1118</v>
      </c>
      <c r="C66" s="41" t="s">
        <v>1168</v>
      </c>
      <c r="D66" s="41" t="s">
        <v>2038</v>
      </c>
      <c r="E66" s="41" t="s">
        <v>2166</v>
      </c>
      <c r="F66" s="42" t="s">
        <v>2040</v>
      </c>
      <c r="G66" s="8">
        <v>0.21504337574607929</v>
      </c>
      <c r="H66" s="8">
        <v>-3.7726741283878699E-2</v>
      </c>
      <c r="I66" s="8">
        <v>9.2145649061555382E-2</v>
      </c>
      <c r="J66" s="28">
        <v>3</v>
      </c>
      <c r="K66" s="8">
        <v>0.64815708109174131</v>
      </c>
      <c r="L66" s="8">
        <v>0.72643678573182402</v>
      </c>
      <c r="M66" s="8">
        <v>6.1448890271705886E-2</v>
      </c>
      <c r="N66" s="8">
        <v>8.6540475039279842E-3</v>
      </c>
      <c r="O66" s="8">
        <v>0.25572735889433112</v>
      </c>
      <c r="P66" s="8">
        <v>0.1055450938950678</v>
      </c>
      <c r="Q66" s="8">
        <v>3.6393006732724831E-2</v>
      </c>
      <c r="R66" s="8">
        <v>0.24617629205865466</v>
      </c>
      <c r="S66" s="44">
        <v>8.8905122711795861E-2</v>
      </c>
      <c r="T66" s="46" t="str">
        <f t="shared" ref="T66:T87" si="6">IF(R66&gt;0,"小盘","大盘")</f>
        <v>小盘</v>
      </c>
      <c r="U66" s="46" t="str">
        <f t="shared" ref="U66:U87" si="7">IF(O66&gt;0,"价值","成长")</f>
        <v>价值</v>
      </c>
      <c r="V66" s="46" t="str">
        <f t="shared" ref="V66:V87" si="8">IF(L66&gt;1,"高","低")</f>
        <v>低</v>
      </c>
    </row>
    <row r="67" spans="1:22" s="26" customFormat="1" ht="17.399999999999999" customHeight="1" x14ac:dyDescent="0.35">
      <c r="A67" s="41" t="s">
        <v>981</v>
      </c>
      <c r="B67" s="41" t="s">
        <v>1067</v>
      </c>
      <c r="C67" s="41" t="s">
        <v>1168</v>
      </c>
      <c r="D67" s="41" t="s">
        <v>1199</v>
      </c>
      <c r="E67" s="41" t="s">
        <v>2167</v>
      </c>
      <c r="F67" s="42" t="s">
        <v>1684</v>
      </c>
      <c r="G67" s="8">
        <v>-0.21356355476236852</v>
      </c>
      <c r="H67" s="8">
        <v>-4.3410756999590044E-2</v>
      </c>
      <c r="I67" s="8">
        <v>8.6331895273694351E-2</v>
      </c>
      <c r="J67" s="28">
        <v>4</v>
      </c>
      <c r="K67" s="8">
        <v>0.92508138757729386</v>
      </c>
      <c r="L67" s="8">
        <v>0.68861799748344987</v>
      </c>
      <c r="M67" s="8">
        <v>0.14271443003971995</v>
      </c>
      <c r="N67" s="8">
        <v>-5.0960035267993725E-2</v>
      </c>
      <c r="O67" s="8">
        <v>0.30902029544628912</v>
      </c>
      <c r="P67" s="8">
        <v>0.18449255838336623</v>
      </c>
      <c r="Q67" s="8">
        <v>-2.5175046995487459E-2</v>
      </c>
      <c r="R67" s="8">
        <v>-7.9401495312407699E-2</v>
      </c>
      <c r="S67" s="44">
        <v>9.0538557315173088E-2</v>
      </c>
      <c r="T67" s="46" t="str">
        <f t="shared" si="6"/>
        <v>大盘</v>
      </c>
      <c r="U67" s="46" t="str">
        <f t="shared" si="7"/>
        <v>价值</v>
      </c>
      <c r="V67" s="46" t="str">
        <f t="shared" si="8"/>
        <v>低</v>
      </c>
    </row>
    <row r="68" spans="1:22" s="26" customFormat="1" ht="17.399999999999999" customHeight="1" x14ac:dyDescent="0.35">
      <c r="A68" s="41" t="s">
        <v>1009</v>
      </c>
      <c r="B68" s="41" t="s">
        <v>1095</v>
      </c>
      <c r="C68" s="41" t="s">
        <v>1178</v>
      </c>
      <c r="D68" s="41" t="s">
        <v>1528</v>
      </c>
      <c r="E68" s="41" t="s">
        <v>2168</v>
      </c>
      <c r="F68" s="42" t="s">
        <v>2169</v>
      </c>
      <c r="G68" s="8">
        <v>-0.15615107081341204</v>
      </c>
      <c r="H68" s="8">
        <v>-4.6036487993794527E-2</v>
      </c>
      <c r="I68" s="8">
        <v>6.0271861182097805E-2</v>
      </c>
      <c r="J68" s="28">
        <v>4</v>
      </c>
      <c r="K68" s="8">
        <v>0.92741636097744529</v>
      </c>
      <c r="L68" s="8">
        <v>0.86646155782351286</v>
      </c>
      <c r="M68" s="8">
        <v>4.2035112168475643E-2</v>
      </c>
      <c r="N68" s="8">
        <v>0.28639004035922688</v>
      </c>
      <c r="O68" s="8">
        <v>0.13361744594987879</v>
      </c>
      <c r="P68" s="8">
        <v>9.0082393030989527E-2</v>
      </c>
      <c r="Q68" s="8">
        <v>0.18848006639283832</v>
      </c>
      <c r="R68" s="8">
        <v>-1.9749552783768571E-2</v>
      </c>
      <c r="S68" s="44">
        <v>9.1411692295575206E-2</v>
      </c>
      <c r="T68" s="46" t="str">
        <f t="shared" si="6"/>
        <v>大盘</v>
      </c>
      <c r="U68" s="46" t="str">
        <f t="shared" si="7"/>
        <v>价值</v>
      </c>
      <c r="V68" s="46" t="str">
        <f t="shared" si="8"/>
        <v>低</v>
      </c>
    </row>
    <row r="69" spans="1:22" s="26" customFormat="1" ht="17.399999999999999" customHeight="1" x14ac:dyDescent="0.35">
      <c r="A69" s="41" t="s">
        <v>1011</v>
      </c>
      <c r="B69" s="41" t="s">
        <v>1097</v>
      </c>
      <c r="C69" s="41" t="s">
        <v>1178</v>
      </c>
      <c r="D69" s="41" t="s">
        <v>1357</v>
      </c>
      <c r="E69" s="41" t="s">
        <v>2170</v>
      </c>
      <c r="F69" s="42" t="s">
        <v>1873</v>
      </c>
      <c r="G69" s="8">
        <v>-0.27891914991866762</v>
      </c>
      <c r="H69" s="8">
        <v>-4.9369366436622326E-2</v>
      </c>
      <c r="I69" s="8">
        <v>8.8817049165259704E-2</v>
      </c>
      <c r="J69" s="28">
        <v>3</v>
      </c>
      <c r="K69" s="8">
        <v>0.91525317542856255</v>
      </c>
      <c r="L69" s="8">
        <v>0.76695643942763014</v>
      </c>
      <c r="M69" s="8">
        <v>9.1010395061796881E-2</v>
      </c>
      <c r="N69" s="8">
        <v>0.47282671651517705</v>
      </c>
      <c r="O69" s="8">
        <v>0.25134267826097417</v>
      </c>
      <c r="P69" s="8">
        <v>0.11325861862851234</v>
      </c>
      <c r="Q69" s="8">
        <v>0.40561131197703126</v>
      </c>
      <c r="R69" s="8">
        <v>2.8437062678079422E-2</v>
      </c>
      <c r="S69" s="44">
        <v>0.15511715262859296</v>
      </c>
      <c r="T69" s="46" t="str">
        <f t="shared" si="6"/>
        <v>小盘</v>
      </c>
      <c r="U69" s="46" t="str">
        <f t="shared" si="7"/>
        <v>价值</v>
      </c>
      <c r="V69" s="46" t="str">
        <f t="shared" si="8"/>
        <v>低</v>
      </c>
    </row>
    <row r="70" spans="1:22" s="26" customFormat="1" ht="17.399999999999999" customHeight="1" x14ac:dyDescent="0.35">
      <c r="A70" s="41" t="s">
        <v>1019</v>
      </c>
      <c r="B70" s="41" t="s">
        <v>1105</v>
      </c>
      <c r="C70" s="41" t="s">
        <v>1178</v>
      </c>
      <c r="D70" s="41" t="s">
        <v>1368</v>
      </c>
      <c r="E70" s="41" t="s">
        <v>2171</v>
      </c>
      <c r="F70" s="42" t="s">
        <v>2172</v>
      </c>
      <c r="G70" s="8">
        <v>-0.23762634613247063</v>
      </c>
      <c r="H70" s="8">
        <v>-4.9551296291139413E-2</v>
      </c>
      <c r="I70" s="8">
        <v>8.5073340709923242E-2</v>
      </c>
      <c r="J70" s="28">
        <v>5</v>
      </c>
      <c r="K70" s="8">
        <v>0.93941159194275592</v>
      </c>
      <c r="L70" s="8">
        <v>0.81598747786274839</v>
      </c>
      <c r="M70" s="8">
        <v>0.15701091021649483</v>
      </c>
      <c r="N70" s="8">
        <v>-6.0663730235025047E-2</v>
      </c>
      <c r="O70" s="8">
        <v>0.28400960882790632</v>
      </c>
      <c r="P70" s="8">
        <v>0.1537631851833193</v>
      </c>
      <c r="Q70" s="8">
        <v>0.17155598448741385</v>
      </c>
      <c r="R70" s="8">
        <v>4.9334862464214035E-2</v>
      </c>
      <c r="S70" s="44">
        <v>8.1374807402417579E-2</v>
      </c>
      <c r="T70" s="46" t="str">
        <f t="shared" si="6"/>
        <v>小盘</v>
      </c>
      <c r="U70" s="46" t="str">
        <f t="shared" si="7"/>
        <v>价值</v>
      </c>
      <c r="V70" s="46" t="str">
        <f t="shared" si="8"/>
        <v>低</v>
      </c>
    </row>
    <row r="71" spans="1:22" s="26" customFormat="1" ht="17.399999999999999" customHeight="1" x14ac:dyDescent="0.35">
      <c r="A71" s="41" t="s">
        <v>971</v>
      </c>
      <c r="B71" s="41" t="s">
        <v>1057</v>
      </c>
      <c r="C71" s="41" t="s">
        <v>1178</v>
      </c>
      <c r="D71" s="41" t="s">
        <v>1434</v>
      </c>
      <c r="E71" s="41" t="s">
        <v>1244</v>
      </c>
      <c r="F71" s="42" t="s">
        <v>2173</v>
      </c>
      <c r="G71" s="8">
        <v>-0.10509910694121294</v>
      </c>
      <c r="H71" s="8">
        <v>-5.0636152151429629E-2</v>
      </c>
      <c r="I71" s="8">
        <v>3.3159346155925154E-2</v>
      </c>
      <c r="J71" s="28">
        <v>0</v>
      </c>
      <c r="K71" s="8">
        <v>0.94253305959518485</v>
      </c>
      <c r="L71" s="8">
        <v>0.88966570179004556</v>
      </c>
      <c r="M71" s="8">
        <v>5.72549790340868E-2</v>
      </c>
      <c r="N71" s="8">
        <v>5.430363601762473E-2</v>
      </c>
      <c r="O71" s="8">
        <v>0.12652301048027803</v>
      </c>
      <c r="P71" s="8">
        <v>0.17215848268791184</v>
      </c>
      <c r="Q71" s="8">
        <v>2.8314082537774534E-2</v>
      </c>
      <c r="R71" s="8">
        <v>4.628083858995008E-2</v>
      </c>
      <c r="S71" s="44">
        <v>0.13219302378218745</v>
      </c>
      <c r="T71" s="46" t="str">
        <f t="shared" si="6"/>
        <v>小盘</v>
      </c>
      <c r="U71" s="46" t="str">
        <f t="shared" si="7"/>
        <v>价值</v>
      </c>
      <c r="V71" s="46" t="str">
        <f t="shared" si="8"/>
        <v>低</v>
      </c>
    </row>
    <row r="72" spans="1:22" s="26" customFormat="1" ht="17.399999999999999" customHeight="1" x14ac:dyDescent="0.35">
      <c r="A72" s="41" t="s">
        <v>1017</v>
      </c>
      <c r="B72" s="41" t="s">
        <v>1103</v>
      </c>
      <c r="C72" s="41" t="s">
        <v>1178</v>
      </c>
      <c r="D72" s="41" t="s">
        <v>1328</v>
      </c>
      <c r="E72" s="41" t="s">
        <v>2174</v>
      </c>
      <c r="F72" s="42" t="s">
        <v>2151</v>
      </c>
      <c r="G72" s="8">
        <v>-0.21278281109983935</v>
      </c>
      <c r="H72" s="8">
        <v>-5.1007170804799447E-2</v>
      </c>
      <c r="I72" s="8">
        <v>5.7470984048060406E-2</v>
      </c>
      <c r="J72" s="28">
        <v>1</v>
      </c>
      <c r="K72" s="8">
        <v>0.95912030050151809</v>
      </c>
      <c r="L72" s="8">
        <v>0.79328498507785883</v>
      </c>
      <c r="M72" s="8">
        <v>8.197663821132152E-2</v>
      </c>
      <c r="N72" s="8">
        <v>0.31659929991574548</v>
      </c>
      <c r="O72" s="8">
        <v>0.21267999178662925</v>
      </c>
      <c r="P72" s="8">
        <v>6.4242817685963988E-2</v>
      </c>
      <c r="Q72" s="8">
        <v>9.0184079819522936E-2</v>
      </c>
      <c r="R72" s="8">
        <v>4.809975034722172E-2</v>
      </c>
      <c r="S72" s="44">
        <v>9.1978650741664669E-2</v>
      </c>
      <c r="T72" s="46" t="str">
        <f t="shared" si="6"/>
        <v>小盘</v>
      </c>
      <c r="U72" s="46" t="str">
        <f t="shared" si="7"/>
        <v>价值</v>
      </c>
      <c r="V72" s="46" t="str">
        <f t="shared" si="8"/>
        <v>低</v>
      </c>
    </row>
    <row r="73" spans="1:22" s="26" customFormat="1" ht="17.399999999999999" customHeight="1" x14ac:dyDescent="0.35">
      <c r="A73" s="41" t="s">
        <v>1033</v>
      </c>
      <c r="B73" s="41" t="s">
        <v>1119</v>
      </c>
      <c r="C73" s="41" t="s">
        <v>1178</v>
      </c>
      <c r="D73" s="41" t="s">
        <v>2038</v>
      </c>
      <c r="E73" s="41" t="s">
        <v>2034</v>
      </c>
      <c r="F73" s="42" t="s">
        <v>2040</v>
      </c>
      <c r="G73" s="8">
        <v>-0.15936392315865566</v>
      </c>
      <c r="H73" s="8">
        <v>-5.1064583436547795E-2</v>
      </c>
      <c r="I73" s="8">
        <v>6.2897094366773154E-2</v>
      </c>
      <c r="J73" s="28">
        <v>4</v>
      </c>
      <c r="K73" s="8">
        <v>0.82760571716931186</v>
      </c>
      <c r="L73" s="8">
        <v>0.84608560665768806</v>
      </c>
      <c r="M73" s="8">
        <v>7.7015870998422414E-2</v>
      </c>
      <c r="N73" s="8">
        <v>0.37146500464976545</v>
      </c>
      <c r="O73" s="8">
        <v>0.31514095033316386</v>
      </c>
      <c r="P73" s="8">
        <v>6.7410491285207652E-2</v>
      </c>
      <c r="Q73" s="8">
        <v>0.46934127090958144</v>
      </c>
      <c r="R73" s="8">
        <v>0.32038895296951092</v>
      </c>
      <c r="S73" s="44">
        <v>7.9642292751373495E-2</v>
      </c>
      <c r="T73" s="46" t="str">
        <f t="shared" si="6"/>
        <v>小盘</v>
      </c>
      <c r="U73" s="46" t="str">
        <f t="shared" si="7"/>
        <v>价值</v>
      </c>
      <c r="V73" s="46" t="str">
        <f t="shared" si="8"/>
        <v>低</v>
      </c>
    </row>
    <row r="74" spans="1:22" s="26" customFormat="1" ht="17.399999999999999" customHeight="1" x14ac:dyDescent="0.35">
      <c r="A74" s="41" t="s">
        <v>973</v>
      </c>
      <c r="B74" s="41" t="s">
        <v>1059</v>
      </c>
      <c r="C74" s="41" t="s">
        <v>1178</v>
      </c>
      <c r="D74" s="41" t="s">
        <v>1434</v>
      </c>
      <c r="E74" s="41" t="s">
        <v>1413</v>
      </c>
      <c r="F74" s="42" t="s">
        <v>2175</v>
      </c>
      <c r="G74" s="8">
        <v>-0.17090668954699534</v>
      </c>
      <c r="H74" s="8">
        <v>-5.3532498054105121E-2</v>
      </c>
      <c r="I74" s="8">
        <v>6.7958262505447634E-2</v>
      </c>
      <c r="J74" s="28">
        <v>3</v>
      </c>
      <c r="K74" s="8">
        <v>0.93451223818915718</v>
      </c>
      <c r="L74" s="8">
        <v>0.93019129539187528</v>
      </c>
      <c r="M74" s="8">
        <v>3.1477069311859833E-2</v>
      </c>
      <c r="N74" s="8">
        <v>0.16341751046082587</v>
      </c>
      <c r="O74" s="8">
        <v>0.16604862810115206</v>
      </c>
      <c r="P74" s="8">
        <v>0.22385735600162895</v>
      </c>
      <c r="Q74" s="8">
        <v>0.18890669708097182</v>
      </c>
      <c r="R74" s="8">
        <v>2.7181455262110799E-2</v>
      </c>
      <c r="S74" s="44">
        <v>0.10980810762746418</v>
      </c>
      <c r="T74" s="46" t="str">
        <f t="shared" si="6"/>
        <v>小盘</v>
      </c>
      <c r="U74" s="46" t="str">
        <f t="shared" si="7"/>
        <v>价值</v>
      </c>
      <c r="V74" s="46" t="str">
        <f t="shared" si="8"/>
        <v>低</v>
      </c>
    </row>
    <row r="75" spans="1:22" s="26" customFormat="1" ht="17.399999999999999" customHeight="1" x14ac:dyDescent="0.35">
      <c r="A75" s="41" t="s">
        <v>1005</v>
      </c>
      <c r="B75" s="41" t="s">
        <v>1091</v>
      </c>
      <c r="C75" s="41" t="s">
        <v>1178</v>
      </c>
      <c r="D75" s="41" t="s">
        <v>1434</v>
      </c>
      <c r="E75" s="41" t="s">
        <v>2176</v>
      </c>
      <c r="F75" s="42" t="s">
        <v>2177</v>
      </c>
      <c r="G75" s="8">
        <v>-0.16935432733880282</v>
      </c>
      <c r="H75" s="8">
        <v>-5.3645787614598449E-2</v>
      </c>
      <c r="I75" s="8">
        <v>5.9414954369642239E-2</v>
      </c>
      <c r="J75" s="28">
        <v>3</v>
      </c>
      <c r="K75" s="8">
        <v>0.75473928262634837</v>
      </c>
      <c r="L75" s="8">
        <v>0.5717759741395857</v>
      </c>
      <c r="M75" s="8">
        <v>0.15217610743101065</v>
      </c>
      <c r="N75" s="8">
        <v>1.6656259290231928E-2</v>
      </c>
      <c r="O75" s="8">
        <v>5.6798317134595405E-2</v>
      </c>
      <c r="P75" s="8">
        <v>5.942294157317244E-2</v>
      </c>
      <c r="Q75" s="8">
        <v>0.1223959015333007</v>
      </c>
      <c r="R75" s="8">
        <v>-9.2495957674621945E-2</v>
      </c>
      <c r="S75" s="44">
        <v>0.10164616530365275</v>
      </c>
      <c r="T75" s="46" t="str">
        <f t="shared" si="6"/>
        <v>大盘</v>
      </c>
      <c r="U75" s="46" t="str">
        <f t="shared" si="7"/>
        <v>价值</v>
      </c>
      <c r="V75" s="46" t="str">
        <f t="shared" si="8"/>
        <v>低</v>
      </c>
    </row>
    <row r="76" spans="1:22" s="26" customFormat="1" ht="17.399999999999999" customHeight="1" x14ac:dyDescent="0.35">
      <c r="A76" s="41" t="s">
        <v>1008</v>
      </c>
      <c r="B76" s="41" t="s">
        <v>1094</v>
      </c>
      <c r="C76" s="41" t="s">
        <v>1178</v>
      </c>
      <c r="D76" s="41" t="s">
        <v>1434</v>
      </c>
      <c r="E76" s="41" t="s">
        <v>2178</v>
      </c>
      <c r="F76" s="42" t="s">
        <v>2179</v>
      </c>
      <c r="G76" s="8">
        <v>-0.15694524418216177</v>
      </c>
      <c r="H76" s="8">
        <v>-5.5509566448663783E-2</v>
      </c>
      <c r="I76" s="8">
        <v>6.0789600787210463E-2</v>
      </c>
      <c r="J76" s="28">
        <v>3</v>
      </c>
      <c r="K76" s="8">
        <v>0.99294631109090892</v>
      </c>
      <c r="L76" s="8">
        <v>0.91495125231288499</v>
      </c>
      <c r="M76" s="8">
        <v>0.10177027852231606</v>
      </c>
      <c r="N76" s="8">
        <v>0.42689962754148336</v>
      </c>
      <c r="O76" s="8">
        <v>0.37023639976253642</v>
      </c>
      <c r="P76" s="8">
        <v>0.1470392588363843</v>
      </c>
      <c r="Q76" s="8">
        <v>0.30064259996796716</v>
      </c>
      <c r="R76" s="8">
        <v>0.13777328335761854</v>
      </c>
      <c r="S76" s="44">
        <v>6.7881059528968488E-2</v>
      </c>
      <c r="T76" s="46" t="str">
        <f t="shared" si="6"/>
        <v>小盘</v>
      </c>
      <c r="U76" s="46" t="str">
        <f t="shared" si="7"/>
        <v>价值</v>
      </c>
      <c r="V76" s="46" t="str">
        <f t="shared" si="8"/>
        <v>低</v>
      </c>
    </row>
    <row r="77" spans="1:22" s="26" customFormat="1" ht="17.399999999999999" customHeight="1" x14ac:dyDescent="0.35">
      <c r="A77" s="41" t="s">
        <v>1007</v>
      </c>
      <c r="B77" s="41" t="s">
        <v>1093</v>
      </c>
      <c r="C77" s="41" t="s">
        <v>1178</v>
      </c>
      <c r="D77" s="41" t="s">
        <v>1434</v>
      </c>
      <c r="E77" s="41" t="s">
        <v>1955</v>
      </c>
      <c r="F77" s="42" t="s">
        <v>2173</v>
      </c>
      <c r="G77" s="8">
        <v>-0.11268111164891559</v>
      </c>
      <c r="H77" s="8">
        <v>-5.6737609746663191E-2</v>
      </c>
      <c r="I77" s="8">
        <v>3.7304563268399184E-2</v>
      </c>
      <c r="J77" s="28">
        <v>1</v>
      </c>
      <c r="K77" s="8">
        <v>0.96619053828122925</v>
      </c>
      <c r="L77" s="8">
        <v>0.82866368769813181</v>
      </c>
      <c r="M77" s="8">
        <v>0.10123291288096571</v>
      </c>
      <c r="N77" s="8">
        <v>0.12023447063607015</v>
      </c>
      <c r="O77" s="8">
        <v>0.26693878140938992</v>
      </c>
      <c r="P77" s="8">
        <v>8.8228900259442383E-2</v>
      </c>
      <c r="Q77" s="8">
        <v>-1.3385762679849353E-2</v>
      </c>
      <c r="R77" s="8">
        <v>-8.3509358942365233E-2</v>
      </c>
      <c r="S77" s="44">
        <v>7.601010881719325E-2</v>
      </c>
      <c r="T77" s="46" t="str">
        <f t="shared" si="6"/>
        <v>大盘</v>
      </c>
      <c r="U77" s="46" t="str">
        <f t="shared" si="7"/>
        <v>价值</v>
      </c>
      <c r="V77" s="46" t="str">
        <f t="shared" si="8"/>
        <v>低</v>
      </c>
    </row>
    <row r="78" spans="1:22" s="26" customFormat="1" ht="17.399999999999999" customHeight="1" x14ac:dyDescent="0.35">
      <c r="A78" s="41" t="s">
        <v>1026</v>
      </c>
      <c r="B78" s="41" t="s">
        <v>1112</v>
      </c>
      <c r="C78" s="41" t="s">
        <v>1180</v>
      </c>
      <c r="D78" s="41" t="s">
        <v>1216</v>
      </c>
      <c r="E78" s="41" t="s">
        <v>2170</v>
      </c>
      <c r="F78" s="42" t="s">
        <v>2180</v>
      </c>
      <c r="G78" s="8">
        <v>-0.21489430482212304</v>
      </c>
      <c r="H78" s="8">
        <v>-5.8009246695184001E-2</v>
      </c>
      <c r="I78" s="8">
        <v>7.562587176914165E-2</v>
      </c>
      <c r="J78" s="28">
        <v>3</v>
      </c>
      <c r="K78" s="8">
        <v>1.0005374880686126</v>
      </c>
      <c r="L78" s="8">
        <v>0.81576921295543203</v>
      </c>
      <c r="M78" s="8">
        <v>0.15258151046813009</v>
      </c>
      <c r="N78" s="8">
        <v>0.59933097284429571</v>
      </c>
      <c r="O78" s="8">
        <v>0.28526626833632934</v>
      </c>
      <c r="P78" s="8">
        <v>0.18959593226457233</v>
      </c>
      <c r="Q78" s="8">
        <v>0.322987917141416</v>
      </c>
      <c r="R78" s="8">
        <v>7.1113417119803679E-2</v>
      </c>
      <c r="S78" s="44">
        <v>0.12871957065593703</v>
      </c>
      <c r="T78" s="46" t="str">
        <f t="shared" si="6"/>
        <v>小盘</v>
      </c>
      <c r="U78" s="46" t="str">
        <f t="shared" si="7"/>
        <v>价值</v>
      </c>
      <c r="V78" s="46" t="str">
        <f t="shared" si="8"/>
        <v>低</v>
      </c>
    </row>
    <row r="79" spans="1:22" s="26" customFormat="1" ht="17.399999999999999" customHeight="1" x14ac:dyDescent="0.35">
      <c r="A79" s="41" t="s">
        <v>995</v>
      </c>
      <c r="B79" s="41" t="s">
        <v>1081</v>
      </c>
      <c r="C79" s="41" t="s">
        <v>1168</v>
      </c>
      <c r="D79" s="41" t="s">
        <v>1323</v>
      </c>
      <c r="E79" s="41" t="s">
        <v>2181</v>
      </c>
      <c r="F79" s="42" t="s">
        <v>2182</v>
      </c>
      <c r="G79" s="8">
        <v>-0.27215876524073035</v>
      </c>
      <c r="H79" s="8">
        <v>-7.6743736440431934E-2</v>
      </c>
      <c r="I79" s="8">
        <v>0.10110230986196973</v>
      </c>
      <c r="J79" s="28">
        <v>4</v>
      </c>
      <c r="K79" s="8">
        <v>0.97236705478340169</v>
      </c>
      <c r="L79" s="8">
        <v>0.89171704229309112</v>
      </c>
      <c r="M79" s="8">
        <v>7.061801110951689E-2</v>
      </c>
      <c r="N79" s="8">
        <v>-2.6586646529885599E-2</v>
      </c>
      <c r="O79" s="8">
        <v>0.25200810287691483</v>
      </c>
      <c r="P79" s="8">
        <v>0.19325841100346847</v>
      </c>
      <c r="Q79" s="8">
        <v>1.5306885021994407E-2</v>
      </c>
      <c r="R79" s="8">
        <v>-0.19266613448004197</v>
      </c>
      <c r="S79" s="44">
        <v>0.12588522188694656</v>
      </c>
      <c r="T79" s="46" t="str">
        <f t="shared" si="6"/>
        <v>大盘</v>
      </c>
      <c r="U79" s="46" t="str">
        <f t="shared" si="7"/>
        <v>价值</v>
      </c>
      <c r="V79" s="46" t="str">
        <f t="shared" si="8"/>
        <v>低</v>
      </c>
    </row>
    <row r="80" spans="1:22" s="26" customFormat="1" ht="17.399999999999999" customHeight="1" x14ac:dyDescent="0.35">
      <c r="A80" s="41" t="s">
        <v>1020</v>
      </c>
      <c r="B80" s="41" t="s">
        <v>1106</v>
      </c>
      <c r="C80" s="41" t="s">
        <v>1168</v>
      </c>
      <c r="D80" s="41" t="s">
        <v>1368</v>
      </c>
      <c r="E80" s="41" t="s">
        <v>2183</v>
      </c>
      <c r="F80" s="42" t="s">
        <v>2184</v>
      </c>
      <c r="G80" s="8">
        <v>-0.25963121928226041</v>
      </c>
      <c r="H80" s="8">
        <v>-8.0902827800908031E-2</v>
      </c>
      <c r="I80" s="8">
        <v>8.0193129165929994E-2</v>
      </c>
      <c r="J80" s="28">
        <v>1</v>
      </c>
      <c r="K80" s="8">
        <v>0.88268405685497187</v>
      </c>
      <c r="L80" s="8">
        <v>0.79978573091624483</v>
      </c>
      <c r="M80" s="8">
        <v>0.12058321497400247</v>
      </c>
      <c r="N80" s="8">
        <v>9.5478202677963545E-2</v>
      </c>
      <c r="O80" s="8">
        <v>0.43358944634383834</v>
      </c>
      <c r="P80" s="8">
        <v>0.1213503878500292</v>
      </c>
      <c r="Q80" s="8">
        <v>0.19515332597367935</v>
      </c>
      <c r="R80" s="8">
        <v>1.1805647722559376E-2</v>
      </c>
      <c r="S80" s="44">
        <v>7.0300728823018493E-2</v>
      </c>
      <c r="T80" s="46" t="str">
        <f t="shared" si="6"/>
        <v>小盘</v>
      </c>
      <c r="U80" s="46" t="str">
        <f t="shared" si="7"/>
        <v>价值</v>
      </c>
      <c r="V80" s="46" t="str">
        <f t="shared" si="8"/>
        <v>低</v>
      </c>
    </row>
    <row r="81" spans="1:22" s="26" customFormat="1" ht="17.399999999999999" customHeight="1" x14ac:dyDescent="0.35">
      <c r="A81" s="41" t="s">
        <v>1049</v>
      </c>
      <c r="B81" s="41" t="s">
        <v>1135</v>
      </c>
      <c r="C81" s="41" t="s">
        <v>1178</v>
      </c>
      <c r="D81" s="41" t="s">
        <v>1675</v>
      </c>
      <c r="E81" s="41" t="s">
        <v>2178</v>
      </c>
      <c r="F81" s="42" t="s">
        <v>2185</v>
      </c>
      <c r="G81" s="8">
        <v>-0.19413512754682422</v>
      </c>
      <c r="H81" s="8">
        <v>-9.2100229286442015E-2</v>
      </c>
      <c r="I81" s="8">
        <v>0.1197903864079826</v>
      </c>
      <c r="J81" s="28">
        <v>5</v>
      </c>
      <c r="K81" s="8">
        <v>0.90807865239698793</v>
      </c>
      <c r="L81" s="8">
        <v>0.85707019626630299</v>
      </c>
      <c r="M81" s="8">
        <v>9.2337207680961292E-2</v>
      </c>
      <c r="N81" s="8">
        <v>0.17421161671900665</v>
      </c>
      <c r="O81" s="8">
        <v>0.32259868366491184</v>
      </c>
      <c r="P81" s="8">
        <v>0.21824300733206481</v>
      </c>
      <c r="Q81" s="8">
        <v>0.25078112456132262</v>
      </c>
      <c r="R81" s="8">
        <v>0.21471732154919063</v>
      </c>
      <c r="S81" s="44">
        <v>0.10883849327864555</v>
      </c>
      <c r="T81" s="46" t="str">
        <f t="shared" si="6"/>
        <v>小盘</v>
      </c>
      <c r="U81" s="46" t="str">
        <f t="shared" si="7"/>
        <v>价值</v>
      </c>
      <c r="V81" s="46" t="str">
        <f t="shared" si="8"/>
        <v>低</v>
      </c>
    </row>
    <row r="82" spans="1:22" s="26" customFormat="1" ht="17.399999999999999" customHeight="1" x14ac:dyDescent="0.35">
      <c r="A82" s="41" t="s">
        <v>1043</v>
      </c>
      <c r="B82" s="41" t="s">
        <v>1129</v>
      </c>
      <c r="C82" s="41" t="s">
        <v>1168</v>
      </c>
      <c r="D82" s="41" t="s">
        <v>1494</v>
      </c>
      <c r="E82" s="41" t="s">
        <v>2098</v>
      </c>
      <c r="F82" s="42" t="s">
        <v>2147</v>
      </c>
      <c r="G82" s="8">
        <v>-0.18516160733705511</v>
      </c>
      <c r="H82" s="8">
        <v>-0.10290394132967622</v>
      </c>
      <c r="I82" s="8">
        <v>8.1925883244868769E-2</v>
      </c>
      <c r="J82" s="28">
        <v>2</v>
      </c>
      <c r="K82" s="8">
        <v>1.0171602527581391</v>
      </c>
      <c r="L82" s="8">
        <v>0.87276082756172635</v>
      </c>
      <c r="M82" s="8">
        <v>7.74797339993155E-2</v>
      </c>
      <c r="N82" s="8">
        <v>0.52105772346085744</v>
      </c>
      <c r="O82" s="8">
        <v>0.41452808141733866</v>
      </c>
      <c r="P82" s="8">
        <v>5.6042589183673192E-2</v>
      </c>
      <c r="Q82" s="8">
        <v>0.21267993432828855</v>
      </c>
      <c r="R82" s="8">
        <v>0.15564719007149408</v>
      </c>
      <c r="S82" s="44">
        <v>6.5038902343064503E-2</v>
      </c>
      <c r="T82" s="46" t="str">
        <f t="shared" si="6"/>
        <v>小盘</v>
      </c>
      <c r="U82" s="46" t="str">
        <f t="shared" si="7"/>
        <v>价值</v>
      </c>
      <c r="V82" s="46" t="str">
        <f t="shared" si="8"/>
        <v>低</v>
      </c>
    </row>
    <row r="83" spans="1:22" s="26" customFormat="1" ht="17.399999999999999" customHeight="1" x14ac:dyDescent="0.35">
      <c r="A83" s="41" t="s">
        <v>1048</v>
      </c>
      <c r="B83" s="41" t="s">
        <v>1134</v>
      </c>
      <c r="C83" s="41" t="s">
        <v>1178</v>
      </c>
      <c r="D83" s="41" t="s">
        <v>1938</v>
      </c>
      <c r="E83" s="41" t="s">
        <v>2186</v>
      </c>
      <c r="F83" s="42" t="s">
        <v>1940</v>
      </c>
      <c r="G83" s="8">
        <v>-0.32489922319734638</v>
      </c>
      <c r="H83" s="8">
        <v>-0.10915701637485735</v>
      </c>
      <c r="I83" s="8">
        <v>9.9666724284420374E-2</v>
      </c>
      <c r="J83" s="28">
        <v>2</v>
      </c>
      <c r="K83" s="8">
        <v>0.84042917384831717</v>
      </c>
      <c r="L83" s="8">
        <v>0.71704577660981073</v>
      </c>
      <c r="M83" s="8">
        <v>0.16337366623187849</v>
      </c>
      <c r="N83" s="8">
        <v>0.55687335778188063</v>
      </c>
      <c r="O83" s="8">
        <v>0.18263799455722377</v>
      </c>
      <c r="P83" s="8">
        <v>0.20117891486106165</v>
      </c>
      <c r="Q83" s="8">
        <v>3.3781602306479544E-2</v>
      </c>
      <c r="R83" s="8">
        <v>5.5444321288539648E-2</v>
      </c>
      <c r="S83" s="44">
        <v>0.16027728223056359</v>
      </c>
      <c r="T83" s="46" t="str">
        <f t="shared" si="6"/>
        <v>小盘</v>
      </c>
      <c r="U83" s="46" t="str">
        <f t="shared" si="7"/>
        <v>价值</v>
      </c>
      <c r="V83" s="46" t="str">
        <f t="shared" si="8"/>
        <v>低</v>
      </c>
    </row>
    <row r="84" spans="1:22" s="26" customFormat="1" ht="17.399999999999999" customHeight="1" x14ac:dyDescent="0.35">
      <c r="A84" s="41" t="s">
        <v>1023</v>
      </c>
      <c r="B84" s="41" t="s">
        <v>1109</v>
      </c>
      <c r="C84" s="41" t="s">
        <v>1178</v>
      </c>
      <c r="D84" s="41" t="s">
        <v>1440</v>
      </c>
      <c r="E84" s="41" t="s">
        <v>2187</v>
      </c>
      <c r="F84" s="42" t="s">
        <v>2188</v>
      </c>
      <c r="G84" s="8">
        <v>-0.36163309772896984</v>
      </c>
      <c r="H84" s="8">
        <v>-0.11567496926894821</v>
      </c>
      <c r="I84" s="8">
        <v>0.13551565756800199</v>
      </c>
      <c r="J84" s="28">
        <v>3</v>
      </c>
      <c r="K84" s="8">
        <v>1.1086713665792434</v>
      </c>
      <c r="L84" s="8">
        <v>0.84574833674045091</v>
      </c>
      <c r="M84" s="8">
        <v>0.15566739978145269</v>
      </c>
      <c r="N84" s="8">
        <v>0.10958482791075</v>
      </c>
      <c r="O84" s="8">
        <v>0.27039648610090478</v>
      </c>
      <c r="P84" s="8">
        <v>0.11587628656706496</v>
      </c>
      <c r="Q84" s="8">
        <v>0.14374687068826048</v>
      </c>
      <c r="R84" s="8">
        <v>-1.375093821003078E-2</v>
      </c>
      <c r="S84" s="44">
        <v>0.10801085634904933</v>
      </c>
      <c r="T84" s="46" t="str">
        <f t="shared" si="6"/>
        <v>大盘</v>
      </c>
      <c r="U84" s="46" t="str">
        <f t="shared" si="7"/>
        <v>价值</v>
      </c>
      <c r="V84" s="46" t="str">
        <f t="shared" si="8"/>
        <v>低</v>
      </c>
    </row>
    <row r="85" spans="1:22" s="26" customFormat="1" ht="17.399999999999999" customHeight="1" x14ac:dyDescent="0.35">
      <c r="A85" s="41" t="s">
        <v>996</v>
      </c>
      <c r="B85" s="41" t="s">
        <v>1082</v>
      </c>
      <c r="C85" s="41" t="s">
        <v>1168</v>
      </c>
      <c r="D85" s="41" t="s">
        <v>1323</v>
      </c>
      <c r="E85" s="41" t="s">
        <v>2189</v>
      </c>
      <c r="F85" s="42" t="s">
        <v>2190</v>
      </c>
      <c r="G85" s="8">
        <v>-0.19237875156351553</v>
      </c>
      <c r="H85" s="8">
        <v>-0.11885382179434491</v>
      </c>
      <c r="I85" s="8">
        <v>5.2838221459636098E-2</v>
      </c>
      <c r="J85" s="28">
        <v>0</v>
      </c>
      <c r="K85" s="8">
        <v>0.79985948172637378</v>
      </c>
      <c r="L85" s="8">
        <v>0.76168357612703275</v>
      </c>
      <c r="M85" s="8">
        <v>8.1860809054832048E-2</v>
      </c>
      <c r="N85" s="8">
        <v>0.13704129893254638</v>
      </c>
      <c r="O85" s="8">
        <v>0.1636074130026571</v>
      </c>
      <c r="P85" s="8">
        <v>0.10099183110040158</v>
      </c>
      <c r="Q85" s="8">
        <v>-6.2322609592734265E-2</v>
      </c>
      <c r="R85" s="8">
        <v>8.3473539802364841E-2</v>
      </c>
      <c r="S85" s="44">
        <v>0.1315127658922266</v>
      </c>
      <c r="T85" s="46" t="str">
        <f t="shared" si="6"/>
        <v>小盘</v>
      </c>
      <c r="U85" s="46" t="str">
        <f t="shared" si="7"/>
        <v>价值</v>
      </c>
      <c r="V85" s="46" t="str">
        <f t="shared" si="8"/>
        <v>低</v>
      </c>
    </row>
    <row r="86" spans="1:22" s="26" customFormat="1" ht="17.399999999999999" customHeight="1" x14ac:dyDescent="0.35">
      <c r="A86" s="41" t="s">
        <v>1030</v>
      </c>
      <c r="B86" s="41" t="s">
        <v>1116</v>
      </c>
      <c r="C86" s="41" t="s">
        <v>1180</v>
      </c>
      <c r="D86" s="41" t="s">
        <v>1284</v>
      </c>
      <c r="E86" s="41" t="s">
        <v>2191</v>
      </c>
      <c r="F86" s="42" t="s">
        <v>1721</v>
      </c>
      <c r="G86" s="8">
        <v>-9.5006986084074596E-2</v>
      </c>
      <c r="H86" s="8">
        <v>-0.12969078378060958</v>
      </c>
      <c r="I86" s="8">
        <v>5.9241720054651087E-2</v>
      </c>
      <c r="J86" s="28">
        <v>0</v>
      </c>
      <c r="K86" s="8">
        <v>1.0089210229115175</v>
      </c>
      <c r="L86" s="8">
        <v>0.88165740166396012</v>
      </c>
      <c r="M86" s="8">
        <v>0.13121120951255816</v>
      </c>
      <c r="N86" s="8">
        <v>-0.55029987645230705</v>
      </c>
      <c r="O86" s="8">
        <v>0.40112663927745434</v>
      </c>
      <c r="P86" s="8">
        <v>0.42743008509812547</v>
      </c>
      <c r="Q86" s="8">
        <v>-0.42562913568283661</v>
      </c>
      <c r="R86" s="8">
        <v>-4.518170068056983E-3</v>
      </c>
      <c r="S86" s="44">
        <v>0.23132850467313124</v>
      </c>
      <c r="T86" s="46" t="str">
        <f t="shared" si="6"/>
        <v>大盘</v>
      </c>
      <c r="U86" s="46" t="str">
        <f t="shared" si="7"/>
        <v>价值</v>
      </c>
      <c r="V86" s="46" t="str">
        <f t="shared" si="8"/>
        <v>低</v>
      </c>
    </row>
    <row r="87" spans="1:22" s="26" customFormat="1" ht="17.399999999999999" customHeight="1" x14ac:dyDescent="0.35">
      <c r="A87" s="41" t="s">
        <v>1029</v>
      </c>
      <c r="B87" s="41" t="s">
        <v>1115</v>
      </c>
      <c r="C87" s="41" t="s">
        <v>1168</v>
      </c>
      <c r="D87" s="41" t="s">
        <v>1284</v>
      </c>
      <c r="E87" s="41" t="s">
        <v>1378</v>
      </c>
      <c r="F87" s="42" t="s">
        <v>1721</v>
      </c>
      <c r="G87" s="8">
        <v>-8.5970978779851104E-2</v>
      </c>
      <c r="H87" s="8">
        <v>-0.14816240802185762</v>
      </c>
      <c r="I87" s="8">
        <v>8.6914383734568876E-2</v>
      </c>
      <c r="J87" s="28">
        <v>0</v>
      </c>
      <c r="K87" s="8">
        <v>0.99772935639919236</v>
      </c>
      <c r="L87" s="8">
        <v>0.83700821865396857</v>
      </c>
      <c r="M87" s="8">
        <v>0.14438032922979435</v>
      </c>
      <c r="N87" s="8">
        <v>-0.55007540767485208</v>
      </c>
      <c r="O87" s="8">
        <v>0.30711771434791374</v>
      </c>
      <c r="P87" s="8">
        <v>0.4060306396391522</v>
      </c>
      <c r="Q87" s="8">
        <v>-0.39530010003887972</v>
      </c>
      <c r="R87" s="8">
        <v>1.8746145848577311E-2</v>
      </c>
      <c r="S87" s="44">
        <v>0.22440934931147127</v>
      </c>
      <c r="T87" s="46" t="str">
        <f t="shared" si="6"/>
        <v>小盘</v>
      </c>
      <c r="U87" s="46" t="str">
        <f t="shared" si="7"/>
        <v>价值</v>
      </c>
      <c r="V87" s="46" t="str">
        <f t="shared" si="8"/>
        <v>低</v>
      </c>
    </row>
  </sheetData>
  <autoFilter ref="A1:V87">
    <sortState ref="A2:V87">
      <sortCondition descending="1" ref="H1:H87"/>
    </sortState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</vt:lpstr>
      <vt:lpstr>沪深300基金全部信息</vt:lpstr>
      <vt:lpstr>中证500</vt:lpstr>
      <vt:lpstr>中证500基金全部信息</vt:lpstr>
      <vt:lpstr>创业板指</vt:lpstr>
      <vt:lpstr>创业板指基金全部信息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2015-08-12T12:59:50Z</dcterms:modified>
</cp:coreProperties>
</file>