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oub_000\Desktop\"/>
    </mc:Choice>
  </mc:AlternateContent>
  <bookViews>
    <workbookView xWindow="0" yWindow="0" windowWidth="13800" windowHeight="4068"/>
  </bookViews>
  <sheets>
    <sheet name="Wind资讯" sheetId="1" r:id="rId1"/>
  </sheets>
  <definedNames>
    <definedName name="_xlnm._FilterDatabase" localSheetId="0" hidden="1">Wind资讯!$A$1:$W$106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2" i="1"/>
</calcChain>
</file>

<file path=xl/sharedStrings.xml><?xml version="1.0" encoding="utf-8"?>
<sst xmlns="http://schemas.openxmlformats.org/spreadsheetml/2006/main" count="1179" uniqueCount="1041">
  <si>
    <t>基金公司</t>
  </si>
  <si>
    <t>基金数量</t>
  </si>
  <si>
    <t>份额合计(亿份)</t>
  </si>
  <si>
    <t>资产合计(亿元)</t>
  </si>
  <si>
    <t>开放式基金数量</t>
  </si>
  <si>
    <t>开放式基金份额合计(亿份)</t>
  </si>
  <si>
    <t>开放式基金资产合计(亿元)</t>
  </si>
  <si>
    <t>封闭式基金数量</t>
  </si>
  <si>
    <t>封闭式基金份额合计(亿份)</t>
  </si>
  <si>
    <t>封闭式基金资产合计(亿元)</t>
  </si>
  <si>
    <t>法人代表</t>
  </si>
  <si>
    <t>总经理</t>
  </si>
  <si>
    <t>注册资本(万元)</t>
  </si>
  <si>
    <t>成立日期</t>
  </si>
  <si>
    <t>注册地址</t>
  </si>
  <si>
    <t>办公地址</t>
  </si>
  <si>
    <t>邮政编码</t>
  </si>
  <si>
    <t>电话</t>
  </si>
  <si>
    <t>传真</t>
  </si>
  <si>
    <t>主页</t>
  </si>
  <si>
    <t>电子邮件</t>
  </si>
  <si>
    <t>代码</t>
  </si>
  <si>
    <t>天弘基金管理有限公司</t>
  </si>
  <si>
    <t>井贤栋</t>
  </si>
  <si>
    <t>郭树强</t>
  </si>
  <si>
    <t>天津自贸区(中心商务区)响螺湾旷世国际大厦A座1704-241号</t>
  </si>
  <si>
    <t>300203</t>
  </si>
  <si>
    <t>86-22-83310208,86-4007109999,86-22-83865568</t>
  </si>
  <si>
    <t>86-22-83865569</t>
  </si>
  <si>
    <t>www.thfund.com.cn</t>
  </si>
  <si>
    <t>service@thfund.com.cn</t>
  </si>
  <si>
    <t>04C9489501</t>
  </si>
  <si>
    <t>华夏基金管理有限公司</t>
  </si>
  <si>
    <t>杨明辉</t>
  </si>
  <si>
    <t>汤晓东</t>
  </si>
  <si>
    <t>北京市顺义区天竺空港工业区A区</t>
  </si>
  <si>
    <t>北京市西城区金融大街33号通泰大厦B座12层</t>
  </si>
  <si>
    <t>100033</t>
  </si>
  <si>
    <t>86-4008186666,86-10-88066688</t>
  </si>
  <si>
    <t>86-10-88066508,86-10-63136700</t>
  </si>
  <si>
    <t>www.chinaamc.com</t>
  </si>
  <si>
    <t>service@chinaamc.com</t>
  </si>
  <si>
    <t>2002194</t>
  </si>
  <si>
    <t>易方达基金管理有限公司</t>
  </si>
  <si>
    <t>叶俊英</t>
  </si>
  <si>
    <t>刘晓艳</t>
  </si>
  <si>
    <t>广东省珠海市横琴新区宝中路3号4004-8室</t>
  </si>
  <si>
    <t>广东省广州市天河区珠江新城珠江东路30号广州银行大厦40-43F</t>
  </si>
  <si>
    <t>510620</t>
  </si>
  <si>
    <t>86-4008818088,86-20-85102688</t>
  </si>
  <si>
    <t>86-20-38799488</t>
  </si>
  <si>
    <t>www.efunds.com.cn</t>
  </si>
  <si>
    <t>service@efunds.com.cn</t>
  </si>
  <si>
    <t>502031274</t>
  </si>
  <si>
    <t>工银瑞信基金管理有限公司</t>
  </si>
  <si>
    <t>郭特华</t>
  </si>
  <si>
    <t>北京市西城区金融大街5号,甲5号6层601,甲5号7层701,甲5号8层801,甲5号9层901</t>
  </si>
  <si>
    <t>北京市西城区金融大街5号新盛大厦A座6-9层</t>
  </si>
  <si>
    <t>86-4008119999,86-10-66583333</t>
  </si>
  <si>
    <t>86-10-66583158</t>
  </si>
  <si>
    <t>www.icbccs.com.cn</t>
  </si>
  <si>
    <t>customerservice@icbccs.com.cn</t>
  </si>
  <si>
    <t>0477FB7CD6</t>
  </si>
  <si>
    <t>嘉实基金管理有限公司</t>
  </si>
  <si>
    <t>邓红国</t>
  </si>
  <si>
    <t>赵学军</t>
  </si>
  <si>
    <t>上海市浦东新区世纪大道8号上海国金中心二期46层06-08单元</t>
  </si>
  <si>
    <t>北京市建国门北大街8号华润大厦8层</t>
  </si>
  <si>
    <t>100005</t>
  </si>
  <si>
    <t>86-10-65215588,86-4006008800</t>
  </si>
  <si>
    <t>86-10-65182266,86-10-65185678</t>
  </si>
  <si>
    <t>www.jsfund.cn</t>
  </si>
  <si>
    <t>service@jsfund.cn</t>
  </si>
  <si>
    <t>2002150</t>
  </si>
  <si>
    <t>南方基金管理有限公司</t>
  </si>
  <si>
    <t>吴万善</t>
  </si>
  <si>
    <t>杨小松</t>
  </si>
  <si>
    <t>广东省深圳市福田中心区福华一路6号免税商务大厦31-33层</t>
  </si>
  <si>
    <t>518048</t>
  </si>
  <si>
    <t>86-755-82763888,86-4008898899</t>
  </si>
  <si>
    <t>86-755-82763889,86-755-83887777</t>
  </si>
  <si>
    <t>www.nffund.com</t>
  </si>
  <si>
    <t>service@nffund.com;service@southernfund.com</t>
  </si>
  <si>
    <t>2002145</t>
  </si>
  <si>
    <t>富国基金管理有限公司</t>
  </si>
  <si>
    <t>薛爱东</t>
  </si>
  <si>
    <t>陈戈</t>
  </si>
  <si>
    <t>上海市浦东新区世纪大道8号上海国金中心二期16-17层</t>
  </si>
  <si>
    <t>200120</t>
  </si>
  <si>
    <t>86-21-20361818</t>
  </si>
  <si>
    <t>86-21-20361616</t>
  </si>
  <si>
    <t>www.fullgoal.com.cn</t>
  </si>
  <si>
    <t>public@fullgoal.com.cn</t>
  </si>
  <si>
    <t>2002152</t>
  </si>
  <si>
    <t>广发基金管理有限公司</t>
  </si>
  <si>
    <t>王志伟</t>
  </si>
  <si>
    <t>林传辉</t>
  </si>
  <si>
    <t>广东省珠海市横琴新区宝中路3号4004-56室</t>
  </si>
  <si>
    <t>广东省广州市海珠区琶洲大道东1号保利国际广场南塔31-33楼</t>
  </si>
  <si>
    <t>510335</t>
  </si>
  <si>
    <t>86-95105828,86-20-83936666</t>
  </si>
  <si>
    <t>86-20-89899158</t>
  </si>
  <si>
    <t>www.gffunds.com.cn</t>
  </si>
  <si>
    <t>services@gffunds.com.cn</t>
  </si>
  <si>
    <t>0KL7F77D05</t>
  </si>
  <si>
    <t>鹏华基金管理有限公司</t>
  </si>
  <si>
    <t>何如</t>
  </si>
  <si>
    <t>邓召明</t>
  </si>
  <si>
    <t>广东省深圳市福田区福华三路168号深圳国际商会中心第43层</t>
  </si>
  <si>
    <t>86-4006788999,86-755-82021233</t>
  </si>
  <si>
    <t>86-755-82021112,86-755-82021155</t>
  </si>
  <si>
    <t>www.phfund.com.cn</t>
  </si>
  <si>
    <t>service@phfund.com.cn</t>
  </si>
  <si>
    <t>2002146</t>
  </si>
  <si>
    <t>招商基金管理有限公司</t>
  </si>
  <si>
    <t>李浩</t>
  </si>
  <si>
    <t>金旭</t>
  </si>
  <si>
    <t>广东省深圳市福田区深南大道7088号招商银行大厦28层</t>
  </si>
  <si>
    <t>518040</t>
  </si>
  <si>
    <t>86-4008879555,86-755-83196351</t>
  </si>
  <si>
    <t>86-755-83076974</t>
  </si>
  <si>
    <t>www.cmfchina.com</t>
  </si>
  <si>
    <t>cmf@cmfchina.com</t>
  </si>
  <si>
    <t>048574593F</t>
  </si>
  <si>
    <t>汇添富基金管理股份有限公司</t>
  </si>
  <si>
    <t>李文</t>
  </si>
  <si>
    <t>张晖</t>
  </si>
  <si>
    <t>上海市黄浦区大沽路288号6幢538室</t>
  </si>
  <si>
    <t>上海市浦东新区富城路99号震旦国际大楼22层</t>
  </si>
  <si>
    <t>86-4008889918,86-21-28932888</t>
  </si>
  <si>
    <t>86-21-28932998</t>
  </si>
  <si>
    <t>www.htffund.com</t>
  </si>
  <si>
    <t>service@99fund.com</t>
  </si>
  <si>
    <t>04O5AB3BCF</t>
  </si>
  <si>
    <t>中银基金管理有限公司</t>
  </si>
  <si>
    <t>白志中</t>
  </si>
  <si>
    <t>李道滨</t>
  </si>
  <si>
    <t>上海市浦东银城中路200号中银大厦45楼</t>
  </si>
  <si>
    <t>上海市浦东银城中路200号中银大厦26楼,45楼</t>
  </si>
  <si>
    <t>86-4008885566,86-21-38834999</t>
  </si>
  <si>
    <t>86-21-68872488,86-21-68873488</t>
  </si>
  <si>
    <t>www.bocim.com</t>
  </si>
  <si>
    <t>ClientService@bociim.com</t>
  </si>
  <si>
    <t>04B5655499</t>
  </si>
  <si>
    <t>建信基金管理有限责任公司</t>
  </si>
  <si>
    <t>许会斌</t>
  </si>
  <si>
    <t>孙志晨</t>
  </si>
  <si>
    <t>北京市西城区金融大街7号英蓝国际金融中心16层</t>
  </si>
  <si>
    <t>100034</t>
  </si>
  <si>
    <t>86-10-66228000,86-4008195533,86-10-66228888</t>
  </si>
  <si>
    <t>86-10-66228001,86-10-66228889</t>
  </si>
  <si>
    <t>www.ccbfund.cn</t>
  </si>
  <si>
    <t>service@ccbfund.cn</t>
  </si>
  <si>
    <t>04JA35FAED</t>
  </si>
  <si>
    <t>国泰基金管理有限公司</t>
  </si>
  <si>
    <t>唐建光</t>
  </si>
  <si>
    <t>张峰</t>
  </si>
  <si>
    <t>上海市浦东新区世纪大道100号上海环球金融中心39楼</t>
  </si>
  <si>
    <t>上海市虹口区公平路18号8号楼嘉昱大厦16层-19层</t>
  </si>
  <si>
    <t>200082</t>
  </si>
  <si>
    <t>86-4008888688,86-21-31081600</t>
  </si>
  <si>
    <t>86-21-31081800</t>
  </si>
  <si>
    <t>www.gtfund.com</t>
  </si>
  <si>
    <t>service@gtfund.com</t>
  </si>
  <si>
    <t>2002149</t>
  </si>
  <si>
    <t>博时基金管理有限公司</t>
  </si>
  <si>
    <t>张光华</t>
  </si>
  <si>
    <t>江向阳</t>
  </si>
  <si>
    <t>广东省深圳市福田区深南大道7088号招商银行大厦29层</t>
  </si>
  <si>
    <t>广东省深圳市福田区深南大道7088号招商银行大厦29-30层</t>
  </si>
  <si>
    <t>86-755-95105568,86-755-83169999</t>
  </si>
  <si>
    <t>86-755-83195140</t>
  </si>
  <si>
    <t>www.bosera.com</t>
  </si>
  <si>
    <t>service@bosera.com</t>
  </si>
  <si>
    <t>2002153</t>
  </si>
  <si>
    <t>银华基金管理有限公司</t>
  </si>
  <si>
    <t>王珠林</t>
  </si>
  <si>
    <t>王立新</t>
  </si>
  <si>
    <t>广东省深圳市深南大道6008号报业大厦19层</t>
  </si>
  <si>
    <t>北京市东城区东长安街1号东方广场东方经贸城C2办公楼15层</t>
  </si>
  <si>
    <t>100738</t>
  </si>
  <si>
    <t>86-10-85186558,86-4006783333</t>
  </si>
  <si>
    <t>86-10-58163027</t>
  </si>
  <si>
    <t>www.yhfund.com.cn</t>
  </si>
  <si>
    <t>yhjj@yhfund.com.cn</t>
  </si>
  <si>
    <t>603601</t>
  </si>
  <si>
    <t>大成基金管理有限公司</t>
  </si>
  <si>
    <t>刘卓</t>
  </si>
  <si>
    <t>罗登攀</t>
  </si>
  <si>
    <t>广东省深圳市福田区深南大道7088号招商银行大厦32层</t>
  </si>
  <si>
    <t>86-4008885558,86-755-83183388</t>
  </si>
  <si>
    <t>86-755-83199588,86-755-63513900</t>
  </si>
  <si>
    <t>www.dcfund.com.cn</t>
  </si>
  <si>
    <t>callcenter@dcfund.com.cn</t>
  </si>
  <si>
    <t>2002148</t>
  </si>
  <si>
    <t>上投摩根基金管理有限公司</t>
  </si>
  <si>
    <t>陈开元</t>
  </si>
  <si>
    <t>章硕麟</t>
  </si>
  <si>
    <t>上海市富城路99号震旦大厦20楼</t>
  </si>
  <si>
    <t>86-4008894888,86-21-38794888,86-21-20628000</t>
  </si>
  <si>
    <t>86-21-68416113</t>
  </si>
  <si>
    <t>www.cifm.com</t>
  </si>
  <si>
    <t>services@cifm.com</t>
  </si>
  <si>
    <t>0494DF4A35</t>
  </si>
  <si>
    <t>华安基金管理有限公司</t>
  </si>
  <si>
    <t>朱学华</t>
  </si>
  <si>
    <t>童威</t>
  </si>
  <si>
    <t>上海市浦东新区世纪大道8号上海国金中心二期31,32层</t>
  </si>
  <si>
    <t>86-21-38969999,86-4008850099</t>
  </si>
  <si>
    <t>86-21-33626962</t>
  </si>
  <si>
    <t>www.huaan.com.cn</t>
  </si>
  <si>
    <t>service@huaan.com.cn</t>
  </si>
  <si>
    <t>2002151</t>
  </si>
  <si>
    <t>国投瑞银基金管理有限公司</t>
  </si>
  <si>
    <t>叶柏寿</t>
  </si>
  <si>
    <t>刘纯亮</t>
  </si>
  <si>
    <t>上海市虹口区东大名路638号7层</t>
  </si>
  <si>
    <t>广东省深圳市福田区金田路4028号荣超经贸中心46层</t>
  </si>
  <si>
    <t>518035</t>
  </si>
  <si>
    <t>86-4008806868,86-755-83575999,86-755-83160000</t>
  </si>
  <si>
    <t>86-755-83575816,86-755-82904048</t>
  </si>
  <si>
    <t>www.ubssdic.com</t>
  </si>
  <si>
    <t>service@ubssdic.com</t>
  </si>
  <si>
    <t>502036800</t>
  </si>
  <si>
    <t>华宝兴业基金管理有限公司</t>
  </si>
  <si>
    <t>郑安国</t>
  </si>
  <si>
    <t>黄小薏</t>
  </si>
  <si>
    <t>上海市浦东新区世纪大道100号上海环球金融中心58楼</t>
  </si>
  <si>
    <t>86-4007005588,86-21-38924558,86-21-38505888</t>
  </si>
  <si>
    <t>86-21-38924555</t>
  </si>
  <si>
    <t>www.fsfund.com</t>
  </si>
  <si>
    <t>fsf@fsfund.com</t>
  </si>
  <si>
    <t>04M98E5794</t>
  </si>
  <si>
    <t>兴业全球基金管理有限公司</t>
  </si>
  <si>
    <t>兰荣</t>
  </si>
  <si>
    <t>杨东</t>
  </si>
  <si>
    <t>上海市黄浦区金陵东路368号</t>
  </si>
  <si>
    <t>上海市浦东新区张杨路500号时代广场20楼</t>
  </si>
  <si>
    <t>200122</t>
  </si>
  <si>
    <t>86-21-20398888,86-4006780099,86-21-20398927</t>
  </si>
  <si>
    <t>86-21-20398858</t>
  </si>
  <si>
    <t>www.xyfunds.com.cn</t>
  </si>
  <si>
    <t>service@xyfunds.com.cn</t>
  </si>
  <si>
    <t>04C5FCCFBE</t>
  </si>
  <si>
    <t>中欧基金管理有限公司</t>
  </si>
  <si>
    <t>窦玉明</t>
  </si>
  <si>
    <t>刘建平</t>
  </si>
  <si>
    <t>上海市浦东新区花园石桥路66号东亚银行金融大厦8层</t>
  </si>
  <si>
    <t>上海市浦东新区陆家嘴环路333号东方汇经中心5楼</t>
  </si>
  <si>
    <t>86-4007009700,86-21-68609700,86-21-68609600</t>
  </si>
  <si>
    <t>86-21-33830351,86-21-68609601</t>
  </si>
  <si>
    <t>www.lcfunds.com</t>
  </si>
  <si>
    <t>service@lcfunds.com</t>
  </si>
  <si>
    <t>0P15036B6F</t>
  </si>
  <si>
    <t>申万菱信基金管理有限公司</t>
  </si>
  <si>
    <t>姜国芳</t>
  </si>
  <si>
    <t>过振华</t>
  </si>
  <si>
    <t>上海市中山南路100号金外滩国际广场11楼</t>
  </si>
  <si>
    <t>上海市中山南路100号上海金外滩国际广场11层</t>
  </si>
  <si>
    <t>200010</t>
  </si>
  <si>
    <t>86-4008808588,86-21-962299,86-21-23261188</t>
  </si>
  <si>
    <t>86-21-23261199</t>
  </si>
  <si>
    <t>www.swsmu.com</t>
  </si>
  <si>
    <t>service@swsmu.com</t>
  </si>
  <si>
    <t>04T5A5B7E2</t>
  </si>
  <si>
    <t>诺安基金管理有限公司</t>
  </si>
  <si>
    <t>秦维舟</t>
  </si>
  <si>
    <t>奥成文</t>
  </si>
  <si>
    <t>广东省深圳市福田区深南大道4013号兴业银行大厦19层1901-1908室20层2001-2008室</t>
  </si>
  <si>
    <t>广东省深圳市深南大道4013号兴业银行大厦19-20层</t>
  </si>
  <si>
    <t>86-4008888998,86-755-83026688</t>
  </si>
  <si>
    <t>86-755-83026677</t>
  </si>
  <si>
    <t>www.lionfund.com.cn</t>
  </si>
  <si>
    <t>services@lionfund.com.cn</t>
  </si>
  <si>
    <t>0484655E0A</t>
  </si>
  <si>
    <t>宝盈基金管理有限公司</t>
  </si>
  <si>
    <t>李文众</t>
  </si>
  <si>
    <t>汪钦</t>
  </si>
  <si>
    <t>广东省深圳市深南大道6008号特区报业大厦15搂</t>
  </si>
  <si>
    <t>广东省深圳市福田区福华一路115号投行大厦10,11层</t>
  </si>
  <si>
    <t>86-755-83276688,86-4008888300</t>
  </si>
  <si>
    <t>86-755-83515599</t>
  </si>
  <si>
    <t>www.byfunds.com</t>
  </si>
  <si>
    <t>public@byfunds.com</t>
  </si>
  <si>
    <t>502036431</t>
  </si>
  <si>
    <t>融通基金管理有限公司</t>
  </si>
  <si>
    <t>高峰</t>
  </si>
  <si>
    <t>孟朝霞</t>
  </si>
  <si>
    <t>广东省深圳市南山区华侨城汉唐大厦13,14层</t>
  </si>
  <si>
    <t>518053</t>
  </si>
  <si>
    <t>86-755-26948666,86-4008838088,86-755-26948070</t>
  </si>
  <si>
    <t>86-755-26935005,86-755-26948079</t>
  </si>
  <si>
    <t>www.rtfund.com</t>
  </si>
  <si>
    <t>service@mail.rtfund.com</t>
  </si>
  <si>
    <t>502033373</t>
  </si>
  <si>
    <t>华商基金管理有限公司</t>
  </si>
  <si>
    <t>李晓安</t>
  </si>
  <si>
    <t>梁永强</t>
  </si>
  <si>
    <t>北京市西城区平安里西大街28号院中海国际中心19层</t>
  </si>
  <si>
    <t>100035</t>
  </si>
  <si>
    <t>86-10-58573600,86-4007008880</t>
  </si>
  <si>
    <t>86-10-58573520</t>
  </si>
  <si>
    <t>www.hsfund.com</t>
  </si>
  <si>
    <t>services@hsfund.com</t>
  </si>
  <si>
    <t>04G60A112B</t>
  </si>
  <si>
    <t>华泰柏瑞基金管理有限公司</t>
  </si>
  <si>
    <t>齐亮</t>
  </si>
  <si>
    <t>韩勇</t>
  </si>
  <si>
    <t>上海市浦东新区民生路1199弄证大五道口广场1号17层</t>
  </si>
  <si>
    <t>上海市浦东新区民生路1199弄证大五道口广场1号楼17层</t>
  </si>
  <si>
    <t>200135</t>
  </si>
  <si>
    <t>86-4008880001,86-21-38601777,86-21-38784638</t>
  </si>
  <si>
    <t>86-21-38601799</t>
  </si>
  <si>
    <t>www.huatai-pb.com</t>
  </si>
  <si>
    <t>cs4008880001@huatai-pb.com</t>
  </si>
  <si>
    <t>043AF05AC4</t>
  </si>
  <si>
    <t>景顺长城基金管理有限公司</t>
  </si>
  <si>
    <t>赵如冰</t>
  </si>
  <si>
    <t>许义明</t>
  </si>
  <si>
    <t>广东省深圳市福田区中心四路1号嘉里建设广场第一座21层</t>
  </si>
  <si>
    <t>86-4008888606,86-755-82370388,86-755-82370688</t>
  </si>
  <si>
    <t>86-755-22381339</t>
  </si>
  <si>
    <t>www.igwfmc.com</t>
  </si>
  <si>
    <t>investor@igwfmc.com</t>
  </si>
  <si>
    <t>04J99773FC</t>
  </si>
  <si>
    <t>安信基金管理有限责任公司</t>
  </si>
  <si>
    <t>牛冠兴</t>
  </si>
  <si>
    <t>刘入领</t>
  </si>
  <si>
    <t>广东省深圳市福田区益田路6009号新世界商务中心36层</t>
  </si>
  <si>
    <t>518026</t>
  </si>
  <si>
    <t>86-755-82509999,86-4008088088</t>
  </si>
  <si>
    <t>86-755-82799292</t>
  </si>
  <si>
    <t>www.essencefund.com</t>
  </si>
  <si>
    <t>service@essencefund.com</t>
  </si>
  <si>
    <t>WvgcLr5QMY</t>
  </si>
  <si>
    <t>东方基金管理有限责任公司</t>
  </si>
  <si>
    <t>崔伟</t>
  </si>
  <si>
    <t>孙晔伟</t>
  </si>
  <si>
    <t>北京市西城区锦什坊街28号1至4层</t>
  </si>
  <si>
    <t>86-4006285888,86-10-66578578</t>
  </si>
  <si>
    <t>86-10-66578690,86-10-66295999</t>
  </si>
  <si>
    <t>www.orient-fund.com</t>
  </si>
  <si>
    <t>services@orient-fund.com</t>
  </si>
  <si>
    <t>04663484F4</t>
  </si>
  <si>
    <t>长城基金管理有限公司</t>
  </si>
  <si>
    <t>杨光裕</t>
  </si>
  <si>
    <t>熊科金</t>
  </si>
  <si>
    <t>广东省深圳市福田区益田路6009号新世界商务中心4101-4104</t>
  </si>
  <si>
    <t>广东省深圳市福田区益田路6009号新世界商务中心40-41层</t>
  </si>
  <si>
    <t>86-755-23982338,86-755-83680399,86-4008868666</t>
  </si>
  <si>
    <t>86-755-23982328</t>
  </si>
  <si>
    <t>www.ccfund.com.cn</t>
  </si>
  <si>
    <t>support@ccfund.com.cn</t>
  </si>
  <si>
    <t>502036799</t>
  </si>
  <si>
    <t>中邮创业基金管理股份有限公司</t>
  </si>
  <si>
    <t>吴涛</t>
  </si>
  <si>
    <t>周克</t>
  </si>
  <si>
    <t>北京市海淀区西直门北大街60号首钢国际大厦10层</t>
  </si>
  <si>
    <t>100082</t>
  </si>
  <si>
    <t>86-10-82295160</t>
  </si>
  <si>
    <t>86-10-82295160*121</t>
  </si>
  <si>
    <t>www.postfund.com.cn</t>
  </si>
  <si>
    <t>info@postfund.com.cn</t>
  </si>
  <si>
    <t>20I4DD31A2</t>
  </si>
  <si>
    <t>国联安基金管理有限公司</t>
  </si>
  <si>
    <t>庹启斌</t>
  </si>
  <si>
    <t>谭晓雨</t>
  </si>
  <si>
    <t>上海市浦东新区陆家嘴环路1318号9楼</t>
  </si>
  <si>
    <t>上海市陆家嘴环路1318号星展银行大厦9楼</t>
  </si>
  <si>
    <t>200121</t>
  </si>
  <si>
    <t>86-4007000365,86-21-38784766</t>
  </si>
  <si>
    <t>86-21-50151880</t>
  </si>
  <si>
    <t>www.gtja-allianz.com</t>
  </si>
  <si>
    <t>customer.service@gtja-allianz.com</t>
  </si>
  <si>
    <t>04H4657204</t>
  </si>
  <si>
    <t>泰达宏利基金管理有限公司</t>
  </si>
  <si>
    <t>弓劲梅</t>
  </si>
  <si>
    <t>刘建</t>
  </si>
  <si>
    <t>北京市西城区金融大街7号英蓝国际金融中心南楼三层</t>
  </si>
  <si>
    <t>86-4006988888,86-10-66577777,86-10-66577725</t>
  </si>
  <si>
    <t>86-10-66577666</t>
  </si>
  <si>
    <t>www.aateda.com</t>
  </si>
  <si>
    <t>irm@aateda.com</t>
  </si>
  <si>
    <t>04B485706F</t>
  </si>
  <si>
    <t>交银施罗德基金管理有限公司</t>
  </si>
  <si>
    <t>于亚利</t>
  </si>
  <si>
    <t>阮红</t>
  </si>
  <si>
    <t>上海市浦东新区银城中路188号交通银行大楼二层(裙)</t>
  </si>
  <si>
    <t>上海市浦东新区世纪大道8号国金中心二期21-22楼</t>
  </si>
  <si>
    <t>86-4007005000,86-21-61055050,86-21-61055000</t>
  </si>
  <si>
    <t>86-21-61055054</t>
  </si>
  <si>
    <t>www.fund001.com</t>
  </si>
  <si>
    <t>services@jysld.com</t>
  </si>
  <si>
    <t>0417DA60A7</t>
  </si>
  <si>
    <t>民生加银基金管理有限公司</t>
  </si>
  <si>
    <t>万青元</t>
  </si>
  <si>
    <t>吴剑飞</t>
  </si>
  <si>
    <t>广东省深圳市福田区益田路西,福中路北新世界商务中心4201.4202-B.4203-B.4204</t>
  </si>
  <si>
    <t>86-4008888388,86-755-23999888</t>
  </si>
  <si>
    <t>86-755-23999800</t>
  </si>
  <si>
    <t>www.msjyfund.com.cn</t>
  </si>
  <si>
    <t>services@msjyfund.com.cn</t>
  </si>
  <si>
    <t>3CL5081ED9</t>
  </si>
  <si>
    <t>农银汇理基金管理有限公司</t>
  </si>
  <si>
    <t>于进</t>
  </si>
  <si>
    <t>许金超</t>
  </si>
  <si>
    <t>上海市浦东新区世纪大道1600号陆家嘴商务广场7层</t>
  </si>
  <si>
    <t>上海市浦东新区银城路9号农银大厦50层</t>
  </si>
  <si>
    <t>86-21-61095599,86-4006895599,86-21-61095588</t>
  </si>
  <si>
    <t>86-21-61095556</t>
  </si>
  <si>
    <t>www.abc-ca.com</t>
  </si>
  <si>
    <t>service@abc-ca.com.cn</t>
  </si>
  <si>
    <t>3CT8886B70</t>
  </si>
  <si>
    <t>信诚基金管理有限公司</t>
  </si>
  <si>
    <t>张翔燕</t>
  </si>
  <si>
    <t>吕涛</t>
  </si>
  <si>
    <t>上海市浦东新区世纪大道8号上海国金中心汇丰银行大楼9层</t>
  </si>
  <si>
    <t>86-4006660066,86-21-68649788</t>
  </si>
  <si>
    <t>86-21-50120888</t>
  </si>
  <si>
    <t>www.citicprufunds.com.cn</t>
  </si>
  <si>
    <t>fund@citicpru.com.cn</t>
  </si>
  <si>
    <t>048562A343</t>
  </si>
  <si>
    <t>前海开源基金管理有限公司</t>
  </si>
  <si>
    <t>王兆华</t>
  </si>
  <si>
    <t>蔡颖</t>
  </si>
  <si>
    <t>广东省深圳市前海深港合作区前湾一路1号A栋201室</t>
  </si>
  <si>
    <t>广东省深圳市福田区深南大道7006号万科富春东方大厦2206-2209室</t>
  </si>
  <si>
    <t>86-755-88601888,86-755-21518770</t>
  </si>
  <si>
    <t>86-755-83181196</t>
  </si>
  <si>
    <t>www.qhkyfund.com</t>
  </si>
  <si>
    <t>service@qhkyfund.com</t>
  </si>
  <si>
    <t>EeOeJODJe3</t>
  </si>
  <si>
    <t>银河基金管理有限公司</t>
  </si>
  <si>
    <t>许国平</t>
  </si>
  <si>
    <t>陈勇</t>
  </si>
  <si>
    <t>上海市浦东新区世纪大道1568号15楼</t>
  </si>
  <si>
    <t>上海市浦东新区世纪大道1568号中建大厦15楼</t>
  </si>
  <si>
    <t>86-4008200860,86-21-38568888</t>
  </si>
  <si>
    <t>86-21-38568800</t>
  </si>
  <si>
    <t>www.galaxyasset.com</t>
  </si>
  <si>
    <t>callcenter@galaxyasset.com</t>
  </si>
  <si>
    <t>502037198</t>
  </si>
  <si>
    <t>长信基金管理有限责任公司</t>
  </si>
  <si>
    <t>叶烨</t>
  </si>
  <si>
    <t>覃波</t>
  </si>
  <si>
    <t>上海市浦东新区银城中路68号时代金融中心9楼</t>
  </si>
  <si>
    <t>86-4007005566,86-21-61009999</t>
  </si>
  <si>
    <t>86-21-61009800</t>
  </si>
  <si>
    <t>www.cxfund.com.cn</t>
  </si>
  <si>
    <t>service@cxfund.com.cn</t>
  </si>
  <si>
    <t>0463E91572</t>
  </si>
  <si>
    <t>海富通基金管理有限公司</t>
  </si>
  <si>
    <t>张文伟</t>
  </si>
  <si>
    <t>刘颂</t>
  </si>
  <si>
    <t>上海市浦东新区花园石桥路66号东亚银行金融大厦36,37层</t>
  </si>
  <si>
    <t>86-4008840099,86-21-38650999</t>
  </si>
  <si>
    <t>86-21-50479997</t>
  </si>
  <si>
    <t>www.hftfund.com</t>
  </si>
  <si>
    <t>info@hftfund.com</t>
  </si>
  <si>
    <t>04E5036DDD</t>
  </si>
  <si>
    <t>浦银安盛基金管理有限公司</t>
  </si>
  <si>
    <t>姜明生</t>
  </si>
  <si>
    <t>郁蓓华</t>
  </si>
  <si>
    <t>上海市浦东新区浦东大道981号3幢316室</t>
  </si>
  <si>
    <t>上海市淮海中路381号中环广场38楼</t>
  </si>
  <si>
    <t>200020</t>
  </si>
  <si>
    <t>86-4008828999,86-21-23212888</t>
  </si>
  <si>
    <t>86-21-23212999</t>
  </si>
  <si>
    <t>www.py-axa.com</t>
  </si>
  <si>
    <t>service@py-axa.com</t>
  </si>
  <si>
    <t>2jP4E53359</t>
  </si>
  <si>
    <t>中海基金管理有限公司</t>
  </si>
  <si>
    <t>陈浩鸣</t>
  </si>
  <si>
    <t>黄鹏</t>
  </si>
  <si>
    <t>上海市浦东新区银城中路68号2905-2908室及30层</t>
  </si>
  <si>
    <t>86-21-38429808,86-4008889788</t>
  </si>
  <si>
    <t>86-21-68419525</t>
  </si>
  <si>
    <t>www.zhfund.com</t>
  </si>
  <si>
    <t>service@zhfund.com</t>
  </si>
  <si>
    <t>0484D3106D</t>
  </si>
  <si>
    <t>兴业基金管理有限公司</t>
  </si>
  <si>
    <t>卓新章</t>
  </si>
  <si>
    <t>汤夕生</t>
  </si>
  <si>
    <t>福建省福州市鼓楼区五四路137号信和广场25楼</t>
  </si>
  <si>
    <t>上海市浦东新区浦明路198号财富广场7号楼</t>
  </si>
  <si>
    <t>86-21-22211888,86-4000095561</t>
  </si>
  <si>
    <t>86-21-22211999</t>
  </si>
  <si>
    <t>www.cib-fund.com.cn</t>
  </si>
  <si>
    <t>service@cib-fund.com.cn</t>
  </si>
  <si>
    <t>1AE4EE663B</t>
  </si>
  <si>
    <t>长盛基金管理有限公司</t>
  </si>
  <si>
    <t>高新</t>
  </si>
  <si>
    <t>周兵</t>
  </si>
  <si>
    <t>广东省深圳市福田中心区福中三路诺德金融中心主楼10D</t>
  </si>
  <si>
    <t>北京市海淀区北太平庄路18号城建大厦A座21层</t>
  </si>
  <si>
    <t>100088</t>
  </si>
  <si>
    <t>86-4008882666,86-10-82019988</t>
  </si>
  <si>
    <t>86-10-82255988</t>
  </si>
  <si>
    <t>www.csfunds.com.cn</t>
  </si>
  <si>
    <t>services@csfunds.com.cn</t>
  </si>
  <si>
    <t>2002147</t>
  </si>
  <si>
    <t>国寿安保基金管理有限公司</t>
  </si>
  <si>
    <t>刘慧敏</t>
  </si>
  <si>
    <t>左季庆</t>
  </si>
  <si>
    <t>上海市虹口区丰镇路806号3幢306号</t>
  </si>
  <si>
    <t>北京市西城区金融大街28号院盈泰商务中心2号楼11,12层</t>
  </si>
  <si>
    <t>86-10-50850888,4009-258-258,86-10-57835512</t>
  </si>
  <si>
    <t>86-10-50850777</t>
  </si>
  <si>
    <t>gsfunds.com.cn</t>
  </si>
  <si>
    <t>service@gsfunds.com.cn</t>
  </si>
  <si>
    <t>M3lgydfnFj</t>
  </si>
  <si>
    <t>上海东方证券资产管理有限公司</t>
  </si>
  <si>
    <t>王国斌</t>
  </si>
  <si>
    <t>陈光明</t>
  </si>
  <si>
    <t>上海市黄浦区中山南路318号31层</t>
  </si>
  <si>
    <t>86-21-63326903,86-21-63326931</t>
  </si>
  <si>
    <t>86-21-63326981</t>
  </si>
  <si>
    <t>www.dfham.com</t>
  </si>
  <si>
    <t>dfhjhlc@orientsec.com.cn</t>
  </si>
  <si>
    <t>4QS5B1B4A8</t>
  </si>
  <si>
    <t>光大保德信基金管理有限公司</t>
  </si>
  <si>
    <t>林昌</t>
  </si>
  <si>
    <t>陶耿</t>
  </si>
  <si>
    <t>上海市延安东路222号外滩中心大厦46层</t>
  </si>
  <si>
    <t>200002</t>
  </si>
  <si>
    <t>86-4008202888,86-21-53524620,86-21-33074700</t>
  </si>
  <si>
    <t>86-21-63351152</t>
  </si>
  <si>
    <t>www.epf.com.cn</t>
  </si>
  <si>
    <t>epfservice@epf.com.cn</t>
  </si>
  <si>
    <t>04E4729911</t>
  </si>
  <si>
    <t>新华基金管理股份有限公司</t>
  </si>
  <si>
    <t>陈重</t>
  </si>
  <si>
    <t>张宗友</t>
  </si>
  <si>
    <t>重庆市江北区聚贤岩广场6号力帆中心2号办公楼第19层</t>
  </si>
  <si>
    <t>重庆市渝中区较场口88号得意商厦A座7-2</t>
  </si>
  <si>
    <t>400010</t>
  </si>
  <si>
    <t>86-23-63710818</t>
  </si>
  <si>
    <t>86-23-63713073</t>
  </si>
  <si>
    <t>www.ncfund.com.cn</t>
  </si>
  <si>
    <t>service@ncfund.com.cn</t>
  </si>
  <si>
    <t>04G588B791</t>
  </si>
  <si>
    <t>中融基金管理有限公司</t>
  </si>
  <si>
    <t>王瑶</t>
  </si>
  <si>
    <t>严九鼎</t>
  </si>
  <si>
    <t>北京市东城区建国门内大街28号民生金融中心A座7层</t>
  </si>
  <si>
    <t>86-10-85003388,86-10-85003210</t>
  </si>
  <si>
    <t>86-10-85003386</t>
  </si>
  <si>
    <t>www.zrfunds.com.cn</t>
  </si>
  <si>
    <t>services@ssga-fund.com</t>
  </si>
  <si>
    <t>gz04tVwXga</t>
  </si>
  <si>
    <t>万家基金管理有限公司</t>
  </si>
  <si>
    <t>方一天</t>
  </si>
  <si>
    <t>上海市浦东新区浦电路360号8层(名义楼层9层)</t>
  </si>
  <si>
    <t>上海市浦东新区浦电路360号9层</t>
  </si>
  <si>
    <t>86-21-38909600,86-4008880800</t>
  </si>
  <si>
    <t>86-21-38909608,86-21-38909609</t>
  </si>
  <si>
    <t>www.wjasset.com</t>
  </si>
  <si>
    <t>Callcenter@wjasset.com</t>
  </si>
  <si>
    <t>502039989</t>
  </si>
  <si>
    <t>华富基金管理有限公司</t>
  </si>
  <si>
    <t>章宏韬</t>
  </si>
  <si>
    <t>姚怀然</t>
  </si>
  <si>
    <t>上海市浦东新区陆家嘴环路1000号31层</t>
  </si>
  <si>
    <t>86-4007008001,86-21-68886996,86-21-50619688</t>
  </si>
  <si>
    <t>86-21-68887997</t>
  </si>
  <si>
    <t>www.hffund.com</t>
  </si>
  <si>
    <t>hf@hffund.com</t>
  </si>
  <si>
    <t>04G603C6BC</t>
  </si>
  <si>
    <t>金鹰基金管理有限公司</t>
  </si>
  <si>
    <t>凌富华</t>
  </si>
  <si>
    <t>刘岩</t>
  </si>
  <si>
    <t>广东省珠海市吉大九洲大道东段商业银行大厦七楼16单元</t>
  </si>
  <si>
    <t>广东省广州市天河区体育西路189号城建大厦22-23层</t>
  </si>
  <si>
    <t>86-4006135888,86-20-83282855</t>
  </si>
  <si>
    <t>86-20-83282856</t>
  </si>
  <si>
    <t>www.gefund.com.cn</t>
  </si>
  <si>
    <t>csmail@gefund.com.cn</t>
  </si>
  <si>
    <t>04R45ECBE2</t>
  </si>
  <si>
    <t>西部利得基金管理有限公司</t>
  </si>
  <si>
    <t>安保和</t>
  </si>
  <si>
    <t>上海市中国(上海)自由贸易试验区杨高南路799号11层02,03单元</t>
  </si>
  <si>
    <t>上海市杨高南路799号11层02,03,04单元</t>
  </si>
  <si>
    <t>200127</t>
  </si>
  <si>
    <t>86-21-38572666,86-21-38572888,4007-007-818</t>
  </si>
  <si>
    <t/>
  </si>
  <si>
    <t>www.westleadfund.com</t>
  </si>
  <si>
    <t>service@westleadfund.com</t>
  </si>
  <si>
    <t>4QD4D0F395</t>
  </si>
  <si>
    <t>摩根士丹利华鑫基金管理有限公司</t>
  </si>
  <si>
    <t>于华</t>
  </si>
  <si>
    <t>高潮生</t>
  </si>
  <si>
    <t>广东省深圳市福田区中心四路1号嘉里建设广场第二座第十七层01-04室</t>
  </si>
  <si>
    <t>广东省深圳市福田区中心四路1号嘉里建设广场一期二座17楼</t>
  </si>
  <si>
    <t>86-4008888668,86-755-88318883,86-755-88318702</t>
  </si>
  <si>
    <t>86-755-82990384</t>
  </si>
  <si>
    <t>www.msfunds.com.cn</t>
  </si>
  <si>
    <t>Services@msfunds.com.cn</t>
  </si>
  <si>
    <t>04C4EFA229</t>
  </si>
  <si>
    <t>国金基金管理有限公司</t>
  </si>
  <si>
    <t>纪路</t>
  </si>
  <si>
    <t>尹庆军</t>
  </si>
  <si>
    <t>北京市怀柔区府前街三号楼3-6</t>
  </si>
  <si>
    <t>北京市海淀区西三环北路87号国际财经中心D座14层</t>
  </si>
  <si>
    <t>100089</t>
  </si>
  <si>
    <t>86-10-88005888,86-4000200018</t>
  </si>
  <si>
    <t>86-10-88005666</t>
  </si>
  <si>
    <t>www.gfund.com</t>
  </si>
  <si>
    <t>service@gfund.com</t>
  </si>
  <si>
    <t>V6ULyymd7f</t>
  </si>
  <si>
    <t>泰信基金管理有限公司</t>
  </si>
  <si>
    <t>王小林</t>
  </si>
  <si>
    <t>葛航</t>
  </si>
  <si>
    <t>上海市浦东新区浦东南路256号37层</t>
  </si>
  <si>
    <t>上海市浦东新区浦东南路256号华夏银行大厦37层</t>
  </si>
  <si>
    <t>86-21-20899188,86-21-38784566,86-4008885988</t>
  </si>
  <si>
    <t>86-21-20899008</t>
  </si>
  <si>
    <t>www.ftfund.com</t>
  </si>
  <si>
    <t>service@ftfund.com</t>
  </si>
  <si>
    <t>04R47760CA</t>
  </si>
  <si>
    <t>德邦基金管理有限公司</t>
  </si>
  <si>
    <t>姚文平</t>
  </si>
  <si>
    <t>易强</t>
  </si>
  <si>
    <t>上海市虹口区吴淞路218号宝矿国际大厦35层</t>
  </si>
  <si>
    <t>200080</t>
  </si>
  <si>
    <t>86-21-26010999,86-4008217788</t>
  </si>
  <si>
    <t>86-21-26010808</t>
  </si>
  <si>
    <t>www.dbfund.com.cn</t>
  </si>
  <si>
    <t>service@dbfund.com.cn</t>
  </si>
  <si>
    <t>mp7c9Z44qh</t>
  </si>
  <si>
    <t>平安大华基金管理有限公司</t>
  </si>
  <si>
    <t>杨秀丽</t>
  </si>
  <si>
    <t>罗春风</t>
  </si>
  <si>
    <t>广东省深圳市福田区福华三路星河发展中心大厦酒店01:419</t>
  </si>
  <si>
    <t>广东省深圳市福田区福华三路星河发展中心大厦5楼</t>
  </si>
  <si>
    <t>86-755-22623179,86-4008004800</t>
  </si>
  <si>
    <t>86-755-23997878</t>
  </si>
  <si>
    <t>www.fund.pingan.com</t>
  </si>
  <si>
    <t>fundservice@pingan.com.cn</t>
  </si>
  <si>
    <t>dgsdaxrMvV</t>
  </si>
  <si>
    <t>国海富兰克林基金管理有限公司</t>
  </si>
  <si>
    <t>吴显玲</t>
  </si>
  <si>
    <t>广西壮族自治区南宁市总部路1号中国-东盟科技企业孵化基地一期C-6栋二层</t>
  </si>
  <si>
    <t>上海市浦东新区世纪大道8号上海国金中心二期9层</t>
  </si>
  <si>
    <t>86-4007004518,86-21-38555555</t>
  </si>
  <si>
    <t>86-21-68883050,86-21-68870708</t>
  </si>
  <si>
    <t>www.ftsfund.com.cn</t>
  </si>
  <si>
    <t>service@ftsfund.com</t>
  </si>
  <si>
    <t>04E918DFE4</t>
  </si>
  <si>
    <t>长安基金管理有限公司</t>
  </si>
  <si>
    <t>万跃楠</t>
  </si>
  <si>
    <t>黄陈</t>
  </si>
  <si>
    <t>上海市虹口区丰镇路806号3幢371室</t>
  </si>
  <si>
    <t>上海市浦东新区芳甸路1088号紫竹国际大厦16层</t>
  </si>
  <si>
    <t>200434</t>
  </si>
  <si>
    <t>86-21-20329999,86-4008209688</t>
  </si>
  <si>
    <t>86-21-20329888</t>
  </si>
  <si>
    <t>www.changanfunds.com</t>
  </si>
  <si>
    <t>service@changanfunds.com</t>
  </si>
  <si>
    <t>0MK4E3B780</t>
  </si>
  <si>
    <t>华福基金管理有限责任公司</t>
  </si>
  <si>
    <t>陈文奇</t>
  </si>
  <si>
    <t>张力</t>
  </si>
  <si>
    <t>福建省福州市平潭县潭城镇西航路西航住宅新区11号楼四楼</t>
  </si>
  <si>
    <t>上海市浦东新区陆家嘴环路1088号上海招商银行大厦16层</t>
  </si>
  <si>
    <t>86-21-20296211</t>
  </si>
  <si>
    <t>86-21-68630069,86-21-68630068</t>
  </si>
  <si>
    <t>www.hffunds.cn</t>
  </si>
  <si>
    <t>service@hffunds.cn</t>
  </si>
  <si>
    <t>TfYQQrffOd</t>
  </si>
  <si>
    <t>东吴基金管理有限公司</t>
  </si>
  <si>
    <t>吴永敏</t>
  </si>
  <si>
    <t>任少华</t>
  </si>
  <si>
    <t>上海市浦东新区源深路279号</t>
  </si>
  <si>
    <t>86-4008210588,86-21-50509888</t>
  </si>
  <si>
    <t>86-21-50509884</t>
  </si>
  <si>
    <t>www.scfund.com.cn</t>
  </si>
  <si>
    <t>services@scfund.com.cn;tousu@scfund.com.cn</t>
  </si>
  <si>
    <t>04B565BAA3</t>
  </si>
  <si>
    <t>鑫元基金管理有限公司</t>
  </si>
  <si>
    <t>束行农</t>
  </si>
  <si>
    <t>李湧</t>
  </si>
  <si>
    <t>上海市浦东新区富城路99号震旦大厦31楼</t>
  </si>
  <si>
    <t>86-21-20892000,86-21-68619600,86-4006066188</t>
  </si>
  <si>
    <t>86-21-20892111</t>
  </si>
  <si>
    <t>www.xyamc.com</t>
  </si>
  <si>
    <t>service@xyamc.com</t>
  </si>
  <si>
    <t>ny6kbZx0LW</t>
  </si>
  <si>
    <t>天治基金管理有限公司</t>
  </si>
  <si>
    <t>赵玉彪</t>
  </si>
  <si>
    <t>常永涛</t>
  </si>
  <si>
    <t>上海市浦东新区莲振路298号4号楼231室</t>
  </si>
  <si>
    <t>上海市复兴西路159号</t>
  </si>
  <si>
    <t>200031</t>
  </si>
  <si>
    <t>86-21-60371155,86-21-60374800,86-4000984800</t>
  </si>
  <si>
    <t>86-21-60374934</t>
  </si>
  <si>
    <t>www.chinanature.com.cn</t>
  </si>
  <si>
    <t>marketing@chinanature.com.cn</t>
  </si>
  <si>
    <t>0464ED3290</t>
  </si>
  <si>
    <t>汇丰晋信基金管理有限公司</t>
  </si>
  <si>
    <t>杨小勇</t>
  </si>
  <si>
    <t>王栋</t>
  </si>
  <si>
    <t>上海市浦东新区世纪大道8号上海国金中心汇丰银行大楼17楼</t>
  </si>
  <si>
    <t>86-21-20376868,86-21-20376888</t>
  </si>
  <si>
    <t>86-21-20376999,86-21-20376998</t>
  </si>
  <si>
    <t>www.hsbcjt.cn</t>
  </si>
  <si>
    <t>services@hsbcjt.cn</t>
  </si>
  <si>
    <t>04K7D0D1BE</t>
  </si>
  <si>
    <t>上银基金管理有限公司</t>
  </si>
  <si>
    <t>金煜</t>
  </si>
  <si>
    <t>李永飞</t>
  </si>
  <si>
    <t>上海市浦东新区秀浦路2388号3幢528室</t>
  </si>
  <si>
    <t>上海市浦东新区世纪大道1528号陆家嘴基金大厦12楼</t>
  </si>
  <si>
    <t>86-21-60232799,86-21-60231999</t>
  </si>
  <si>
    <t>86-21-60232779</t>
  </si>
  <si>
    <t>www.boscam.com.cn</t>
  </si>
  <si>
    <t>service@boscam.com.cn</t>
  </si>
  <si>
    <t>jikQOJRiIL</t>
  </si>
  <si>
    <t>英大基金管理有限公司</t>
  </si>
  <si>
    <t>张传良</t>
  </si>
  <si>
    <t>杨峰</t>
  </si>
  <si>
    <t>北京市朝阳区东三环中路1号环球金融中心西塔22楼2201</t>
  </si>
  <si>
    <t>100020</t>
  </si>
  <si>
    <t>86-10-57835666</t>
  </si>
  <si>
    <t>86-10-59112222</t>
  </si>
  <si>
    <t>www.ydamc.com</t>
  </si>
  <si>
    <t>ydamc@ydamc.com</t>
  </si>
  <si>
    <t>omp7JsI7FW</t>
  </si>
  <si>
    <t>中加基金管理有限公司</t>
  </si>
  <si>
    <t>闫冰竹</t>
  </si>
  <si>
    <t>夏英</t>
  </si>
  <si>
    <t>北京市顺义区仁和镇顺泽大街65号</t>
  </si>
  <si>
    <t>北京市丰台区南四环西路188号17区15号北京银行大楼</t>
  </si>
  <si>
    <t>100070</t>
  </si>
  <si>
    <t>86-4000095526</t>
  </si>
  <si>
    <t>www.bobbns.com</t>
  </si>
  <si>
    <t>service@bobbns.com</t>
  </si>
  <si>
    <t>YhHXCs3hpR</t>
  </si>
  <si>
    <t>方正富邦基金管理有限公司</t>
  </si>
  <si>
    <t>何其聪</t>
  </si>
  <si>
    <t>邹牧</t>
  </si>
  <si>
    <t>北京市西城区太平桥大街18号丰融国际大厦11层1,9,11,12单元</t>
  </si>
  <si>
    <t>100032</t>
  </si>
  <si>
    <t>86-10-57303700,86-4008180990</t>
  </si>
  <si>
    <t>86-10-57303718,86-10-57303716</t>
  </si>
  <si>
    <t>www.founderff.com</t>
  </si>
  <si>
    <t>services@founderff.com</t>
  </si>
  <si>
    <t>3vK4DD6D37</t>
  </si>
  <si>
    <t>财通基金管理有限公司</t>
  </si>
  <si>
    <t>阮琪</t>
  </si>
  <si>
    <t>刘未</t>
  </si>
  <si>
    <t>上海市虹口区吴淞路619号505室</t>
  </si>
  <si>
    <t>上海市银城中路68号时代金融中心41楼</t>
  </si>
  <si>
    <t>86-4008209888,86-21-68886666</t>
  </si>
  <si>
    <t>www.ctfund.com</t>
  </si>
  <si>
    <t>service@ctfund.com</t>
  </si>
  <si>
    <t>3v68AABC49</t>
  </si>
  <si>
    <t>红塔红土基金管理有限公司</t>
  </si>
  <si>
    <t>李凌</t>
  </si>
  <si>
    <t>刘辉</t>
  </si>
  <si>
    <t>广东省深圳市前海深港合作区前湾一路1号A栋201室(入驻深圳市前海商务秘书有限公司)</t>
  </si>
  <si>
    <t>广东省深圳市南山区侨香路4068号智慧广场A座801</t>
  </si>
  <si>
    <t>518052</t>
  </si>
  <si>
    <t>86-755-36855888,86-755-61865878</t>
  </si>
  <si>
    <t>86-755-33379033</t>
  </si>
  <si>
    <t>www.htamc.com.cn</t>
  </si>
  <si>
    <t>htservice@htamc.com.cn</t>
  </si>
  <si>
    <t>X1ZcTbnb2M</t>
  </si>
  <si>
    <t>富安达基金管理有限公司</t>
  </si>
  <si>
    <t>秦雁</t>
  </si>
  <si>
    <t>蒋晓刚</t>
  </si>
  <si>
    <t>上海市浦东新区世纪大道1568号中建大厦29层</t>
  </si>
  <si>
    <t>86-4006306999,86-21-61870666,86-21-61870999</t>
  </si>
  <si>
    <t>86-21-61870888</t>
  </si>
  <si>
    <t>www.fadfunds.com</t>
  </si>
  <si>
    <t>service@fadfunds.com</t>
  </si>
  <si>
    <t>DTl9XQyWbR</t>
  </si>
  <si>
    <t>信达澳银基金管理有限公司</t>
  </si>
  <si>
    <t>于建伟</t>
  </si>
  <si>
    <t>广东省深圳市福田区深南大道7088号招商银行大厦24层</t>
  </si>
  <si>
    <t>86-4008888118,86-755-83172666,86-755-83160160</t>
  </si>
  <si>
    <t>86-755-83196151,86-755-83199091</t>
  </si>
  <si>
    <t>www.fscinda.com</t>
  </si>
  <si>
    <t>service@fscinda.com</t>
  </si>
  <si>
    <t>20I502434B</t>
  </si>
  <si>
    <t>浙商基金管理有限公司</t>
  </si>
  <si>
    <t>肖风</t>
  </si>
  <si>
    <t>李志惠</t>
  </si>
  <si>
    <t>浙江省杭州市下城区环城北路208号1801室</t>
  </si>
  <si>
    <t>浙江省杭州市西湖区教工路18号世贸丽晶城欧美中心1号楼D区6层606室</t>
  </si>
  <si>
    <t>310012</t>
  </si>
  <si>
    <t>86-4000679908,86-21-60359000,86-571-28190000</t>
  </si>
  <si>
    <t>86-571-28191919</t>
  </si>
  <si>
    <t>www.zsfund.com</t>
  </si>
  <si>
    <t>services@zsfund.com</t>
  </si>
  <si>
    <t>4JT580EEA5</t>
  </si>
  <si>
    <t>永赢基金管理有限公司</t>
  </si>
  <si>
    <t>罗维开</t>
  </si>
  <si>
    <t>宋宜农</t>
  </si>
  <si>
    <t>浙江省宁波市江东区中山东路466号</t>
  </si>
  <si>
    <t>上海市浦东新区世纪大道210号二十一世纪大厦27楼</t>
  </si>
  <si>
    <t>86-21-51690188</t>
  </si>
  <si>
    <t>86-21-51690177</t>
  </si>
  <si>
    <t>www.maxwealthfund.com</t>
  </si>
  <si>
    <t>service@maxwealthfund.com</t>
  </si>
  <si>
    <t>4dIg8q1glE</t>
  </si>
  <si>
    <t>泓德基金管理有限公司</t>
  </si>
  <si>
    <t>王德晓</t>
  </si>
  <si>
    <t>西藏自治区拉萨市柳梧新区柳梧大厦1206室</t>
  </si>
  <si>
    <t>北京市西城区德胜门外大街125号3层</t>
  </si>
  <si>
    <t>4009-100-888,86-10-59850188</t>
  </si>
  <si>
    <t>86-10-59322130,86-10-59322160</t>
  </si>
  <si>
    <t>hongdefund.com</t>
  </si>
  <si>
    <t>service@hongdefund.com</t>
  </si>
  <si>
    <t>W9POVYg9g8</t>
  </si>
  <si>
    <t>益民基金管理有限公司</t>
  </si>
  <si>
    <t>翁振杰</t>
  </si>
  <si>
    <t>雷学军</t>
  </si>
  <si>
    <t>重庆市渝中区上清寺路110号</t>
  </si>
  <si>
    <t>北京市宣武区宣武门外大街10号庄胜广场中央办公楼南翼13A</t>
  </si>
  <si>
    <t>100052</t>
  </si>
  <si>
    <t>86-4006508808,86-10-63105559</t>
  </si>
  <si>
    <t>86-10-63100588</t>
  </si>
  <si>
    <t>www.ymfund.com</t>
  </si>
  <si>
    <t>shangyi@ymfund.com;service@ymfund.com</t>
  </si>
  <si>
    <t>04T4DB9F0C</t>
  </si>
  <si>
    <t>中信建投基金管理有限公司</t>
  </si>
  <si>
    <t>蒋月勤</t>
  </si>
  <si>
    <t>张杰</t>
  </si>
  <si>
    <t>北京市怀柔区桥梓镇八龙桥雅苑3号楼1室</t>
  </si>
  <si>
    <t>北京市东城区朝阳门内大街2号凯恒中心E座二层</t>
  </si>
  <si>
    <t>100010</t>
  </si>
  <si>
    <t>86-10-59100288,86-4009108108</t>
  </si>
  <si>
    <t>86-10-59100298</t>
  </si>
  <si>
    <t>www.cfund108.com</t>
  </si>
  <si>
    <t>STfJcp3BSx</t>
  </si>
  <si>
    <t>嘉合基金管理有限公司</t>
  </si>
  <si>
    <t>徐岱</t>
  </si>
  <si>
    <t>上海市虹口区广纪路738号1幢329室</t>
  </si>
  <si>
    <t>上海市杨浦区秦皇岛路32号A楼1-2层</t>
  </si>
  <si>
    <t>86-21-60168300</t>
  </si>
  <si>
    <t>86-21-65015080</t>
  </si>
  <si>
    <t>www.haoamc.com</t>
  </si>
  <si>
    <t>TNkAgZNEyK</t>
  </si>
  <si>
    <t>九泰基金管理有限公司</t>
  </si>
  <si>
    <t>王学明</t>
  </si>
  <si>
    <t>北京市丰台区丽泽路18号院1号楼801-16室</t>
  </si>
  <si>
    <t>北京市西城区广宁伯街2号金泽大厦西区6层</t>
  </si>
  <si>
    <t>86-10-52601666,86-4006280606</t>
  </si>
  <si>
    <t>86-10-52601699</t>
  </si>
  <si>
    <t>www.jtamc.com</t>
  </si>
  <si>
    <t>service@jtamc.com</t>
  </si>
  <si>
    <t>SAXNkd22Sb</t>
  </si>
  <si>
    <t>中金基金管理有限公司</t>
  </si>
  <si>
    <t>林寿康</t>
  </si>
  <si>
    <t>阚睿</t>
  </si>
  <si>
    <t>北京市朝阳区建国门外大街1号国贸写字楼2座26层05室</t>
  </si>
  <si>
    <t>北京市西城区太平桥大街18号丰融国际大厦17层</t>
  </si>
  <si>
    <t>86-10-63211122,86-4008681166</t>
  </si>
  <si>
    <t>www.ciccfund.com</t>
  </si>
  <si>
    <t>H9mWISJt6p</t>
  </si>
  <si>
    <t>北信瑞丰基金管理有限公司</t>
  </si>
  <si>
    <t>周瑞明</t>
  </si>
  <si>
    <t>朱彦</t>
  </si>
  <si>
    <t>北京市怀柔区九渡河镇黄坎村735号</t>
  </si>
  <si>
    <t>北京市海淀区首体南路9号主语国际4号楼3层</t>
  </si>
  <si>
    <t>100084</t>
  </si>
  <si>
    <t>86-10-68619388,400-061-7297</t>
  </si>
  <si>
    <t>86-10-68619300</t>
  </si>
  <si>
    <t>www.bxrfund.com</t>
  </si>
  <si>
    <t>service@bxrfund.com</t>
  </si>
  <si>
    <t>jKpIiWFgdX</t>
  </si>
  <si>
    <t>华润元大基金管理有限公司</t>
  </si>
  <si>
    <t>路强</t>
  </si>
  <si>
    <t>林瑞源</t>
  </si>
  <si>
    <t>广东省深圳市前海深港合作区前湾一路鲤鱼门街一号前海深港合作区管理局A栋201室</t>
  </si>
  <si>
    <t>广东省深圳市福田区中心四路1-1号嘉里建设广场第三座7楼</t>
  </si>
  <si>
    <t>86-755-88399008,86-755-88399000</t>
  </si>
  <si>
    <t>86-755-88399045</t>
  </si>
  <si>
    <t>www.cryuantafund.com</t>
  </si>
  <si>
    <t>kf@cryuantafund.com</t>
  </si>
  <si>
    <t>Muz6bixN6Q</t>
  </si>
  <si>
    <t>诺德基金管理有限公司</t>
  </si>
  <si>
    <t>潘福祥</t>
  </si>
  <si>
    <t>上海市陆家嘴环路1233号汇亚大厦12层</t>
  </si>
  <si>
    <t>86-21-68879999,86-4008880009</t>
  </si>
  <si>
    <t>86-21-68882526</t>
  </si>
  <si>
    <t>www.nuodefund.com</t>
  </si>
  <si>
    <t>service@nuodefund.com</t>
  </si>
  <si>
    <t>2088A1E663</t>
  </si>
  <si>
    <t>浙江浙商证券资产管理有限公司</t>
  </si>
  <si>
    <t>吴承根</t>
  </si>
  <si>
    <t>李雪峰</t>
  </si>
  <si>
    <t>浙江省杭州市下城区天水巷25号</t>
  </si>
  <si>
    <t>浙江省杭州市杭大路1号黄龙世纪广场C座11楼</t>
  </si>
  <si>
    <t>310003</t>
  </si>
  <si>
    <t>86-571-967777</t>
  </si>
  <si>
    <t>www.stocke.com.cn</t>
  </si>
  <si>
    <t>zszq@stocke.com.cn</t>
  </si>
  <si>
    <t>XpBeUduIKl</t>
  </si>
  <si>
    <t>江信基金管理有限公司</t>
  </si>
  <si>
    <t>孙桢磉</t>
  </si>
  <si>
    <t>初英</t>
  </si>
  <si>
    <t>北京市海淀区北三环西路99号西海国际中心1号楼2001-A</t>
  </si>
  <si>
    <t>100086</t>
  </si>
  <si>
    <t>400-622-0583</t>
  </si>
  <si>
    <t>86-10-57380852</t>
  </si>
  <si>
    <t>www.jxfund.cn</t>
  </si>
  <si>
    <t>jxjj@jxfund.cn</t>
  </si>
  <si>
    <t>Wqfv7Qj4mE</t>
  </si>
  <si>
    <t>山西证券股份有限公司</t>
  </si>
  <si>
    <t>侯巍</t>
  </si>
  <si>
    <t>山西省太原市府西街69号山西国际贸易中心东塔楼</t>
  </si>
  <si>
    <t>030002</t>
  </si>
  <si>
    <t>86-351-8686966,86-351-8686905,86-351-8686668</t>
  </si>
  <si>
    <t>86-351-8686667,86-351-8686918</t>
  </si>
  <si>
    <t>www.sxzq.com</t>
  </si>
  <si>
    <t>sxzq@i618.com.cn;wangyili@i618.com.cn;lyxnew@sina.com</t>
  </si>
  <si>
    <t>2002097</t>
  </si>
  <si>
    <t>华融证券股份有限公司</t>
  </si>
  <si>
    <t>祝献忠</t>
  </si>
  <si>
    <t>宋德清</t>
  </si>
  <si>
    <t>北京市西城区金融大街8号</t>
  </si>
  <si>
    <t>86-10-58568139,86-10-58568199,86-10-58568118</t>
  </si>
  <si>
    <t>86-10-58568140</t>
  </si>
  <si>
    <t>www.hrsec.com.cn</t>
  </si>
  <si>
    <t>zhglb@hrsec.com.cn</t>
  </si>
  <si>
    <t>0S45FDEF7F</t>
  </si>
  <si>
    <t>泰康资产管理有限责任公司</t>
  </si>
  <si>
    <t>段国圣</t>
  </si>
  <si>
    <t>北京市西城区复兴门内大街156号泰康人寿大厦七层</t>
  </si>
  <si>
    <t>北京市西城区复兴门内大街156号泰康人寿大厦十层</t>
  </si>
  <si>
    <t>86-10-57691999</t>
  </si>
  <si>
    <t>86-10-57691805</t>
  </si>
  <si>
    <t>www.taikang.com/tkzc</t>
  </si>
  <si>
    <t>04S6B7BFE5</t>
  </si>
  <si>
    <t>圆信永丰基金管理有限公司</t>
  </si>
  <si>
    <t>洪文瑾</t>
  </si>
  <si>
    <t>董晓亮</t>
  </si>
  <si>
    <t>福建省厦门市思明区展鸿路82号厦门金融中心大厦21楼2102单元</t>
  </si>
  <si>
    <t>361012</t>
  </si>
  <si>
    <t>86-592-3016500</t>
  </si>
  <si>
    <t>www.gtsfund.com.cn</t>
  </si>
  <si>
    <t>kL5noyTpfA</t>
  </si>
  <si>
    <t>国开泰富基金管理有限责任公司</t>
  </si>
  <si>
    <t>崔智生</t>
  </si>
  <si>
    <t>王翀</t>
  </si>
  <si>
    <t>北京市怀柔区北房镇幸福西街3号416室</t>
  </si>
  <si>
    <t>北京市东城区朝阳门北大街7号五矿广场C座10层</t>
  </si>
  <si>
    <t>86-10-59363299</t>
  </si>
  <si>
    <t>86-10-59363298</t>
  </si>
  <si>
    <t>www.cdbsfund.com</t>
  </si>
  <si>
    <t>services@cdbsfund.com</t>
  </si>
  <si>
    <t>uzJJs3RfNi</t>
  </si>
  <si>
    <t>金元顺安基金管理有限公司</t>
  </si>
  <si>
    <t>任开宇</t>
  </si>
  <si>
    <t>张嘉宾</t>
  </si>
  <si>
    <t>上海市浦东新区陆家嘴花园石桥路33号花旗集团大厦36楼3608室</t>
  </si>
  <si>
    <t>上海市浦东新区陆家嘴花园石桥路33号花旗集团大厦3608室</t>
  </si>
  <si>
    <t>86-4006660666,86-21-68881801,86-21-61601898</t>
  </si>
  <si>
    <t>86-21-68881875</t>
  </si>
  <si>
    <t>www.jyvpfund.com</t>
  </si>
  <si>
    <t>service@jyvpfund.com</t>
  </si>
  <si>
    <t>20V5685A53</t>
  </si>
  <si>
    <t>创金合信基金管理有限公司</t>
  </si>
  <si>
    <t>刘学民</t>
  </si>
  <si>
    <t>苏彦祝</t>
  </si>
  <si>
    <t>广东省深圳市前海深港合作区前湾一路1号201室(入驻深圳市前海商务秘书有限公司)</t>
  </si>
  <si>
    <t>广东省深圳市福田区福华一路115号投行大厦15层</t>
  </si>
  <si>
    <t>518046</t>
  </si>
  <si>
    <t>86-755-23838000</t>
  </si>
  <si>
    <t>www.cjhxfund.com.cn</t>
  </si>
  <si>
    <t>cjkf@cjhxfund.com</t>
  </si>
  <si>
    <t>sq5jJM1KCi</t>
  </si>
  <si>
    <t>东兴证券股份有限公司</t>
  </si>
  <si>
    <t>魏庆华</t>
  </si>
  <si>
    <t>北京市西城区金融大街5号(新盛大厦)B座12,15层</t>
  </si>
  <si>
    <t>86-10-66555171,86-10-66555257</t>
  </si>
  <si>
    <t>86-10-66555397</t>
  </si>
  <si>
    <t>www.dxzq.net</t>
  </si>
  <si>
    <t>dshms@dxzq.net.cn;xulj@dxzq.net.cn</t>
  </si>
  <si>
    <t>1uI61F44C3</t>
  </si>
  <si>
    <t>红土创新基金管理有限公司</t>
  </si>
  <si>
    <t>陈文正</t>
  </si>
  <si>
    <t>邵钢</t>
  </si>
  <si>
    <t>广东省深圳市福田区深南大道4011号港中旅大厦6楼</t>
  </si>
  <si>
    <t>518000</t>
  </si>
  <si>
    <t>86-755-33011866</t>
  </si>
  <si>
    <t>86-755-33011855</t>
  </si>
  <si>
    <t>www.htcxfund.com</t>
  </si>
  <si>
    <t>service@htcxfund.com</t>
  </si>
  <si>
    <t>fqaepmRkYr</t>
  </si>
  <si>
    <t>新沃基金管理有限公司</t>
  </si>
  <si>
    <t>朱灿</t>
  </si>
  <si>
    <t>王靖飞</t>
  </si>
  <si>
    <t>上海市中国(上海)自由贸易试验区浦东南路2250号2幢二层C220室</t>
  </si>
  <si>
    <t>北京市海淀区丹棱街3号中国电子大厦B座1616室</t>
  </si>
  <si>
    <t>100080</t>
  </si>
  <si>
    <t>86-10-58290600,86-10-68949996,86-400-698-9988</t>
  </si>
  <si>
    <t>86-10-58290500</t>
  </si>
  <si>
    <t>www.sinvofund.com</t>
  </si>
  <si>
    <t>service@sinvofund.com</t>
  </si>
  <si>
    <t>3m8kRnGxTl</t>
  </si>
  <si>
    <t>东海基金管理有限责任公司</t>
  </si>
  <si>
    <t>朱科敏</t>
  </si>
  <si>
    <t>葛伟忠</t>
  </si>
  <si>
    <t>上海市虹口区丰镇路806号3幢360室</t>
  </si>
  <si>
    <t>上海市浦东新区世纪大道1528号陆家嘴基金大厦15楼</t>
  </si>
  <si>
    <t>86-21-60586900,86-95531</t>
  </si>
  <si>
    <t>86-21-60586926</t>
  </si>
  <si>
    <t>www.donghaifunds.com</t>
  </si>
  <si>
    <t>service@donghaifunds.com</t>
  </si>
  <si>
    <t>S23RgKIxyW</t>
  </si>
  <si>
    <t>中原英石基金管理有限公司</t>
  </si>
  <si>
    <t>周小全</t>
  </si>
  <si>
    <t>林伟萌</t>
  </si>
  <si>
    <t>上海市虹口区邯郸路135号5幢101室</t>
  </si>
  <si>
    <t>上海市浦东新区花园石桥路33号花旗集团大厦17楼1708室</t>
  </si>
  <si>
    <t>86-21-38874600,86-21-38556666</t>
  </si>
  <si>
    <t>www.acfund.com.cn</t>
  </si>
  <si>
    <t>services@acfund.com.cn</t>
  </si>
  <si>
    <t>YaTsMuPfmf</t>
  </si>
  <si>
    <t>华宸未来基金管理有限公司</t>
  </si>
  <si>
    <t>于建琳</t>
  </si>
  <si>
    <t>杨桐</t>
  </si>
  <si>
    <t>上海市虹口区四川北路859号中信广场16楼</t>
  </si>
  <si>
    <t>86-21-26066999,86-21-26079020</t>
  </si>
  <si>
    <t>www.hcmiraefund.com</t>
  </si>
  <si>
    <t>service@hcmiraefund.com</t>
  </si>
  <si>
    <t>Kwok9PAVvG</t>
  </si>
  <si>
    <t>金信基金管理有限公司</t>
  </si>
  <si>
    <t>殷克胜</t>
  </si>
  <si>
    <t>广东省深圳市福田区益田路6001号太平金融大厦15层02单元</t>
  </si>
  <si>
    <t>86-755-83898788</t>
  </si>
  <si>
    <t>86-755-82510305</t>
  </si>
  <si>
    <t>H8wcrihbPa</t>
  </si>
  <si>
    <t>新疆前海联合基金管理有限公司</t>
  </si>
  <si>
    <t>王晓耕</t>
  </si>
  <si>
    <t>新疆维吾尔自治区乌鲁木齐市经济技术开发区维泰南路1号维泰大厦1506室</t>
  </si>
  <si>
    <t>Wphi4IbXPL</t>
  </si>
  <si>
    <t>数据来源：Wind资讯</t>
  </si>
  <si>
    <t>地点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</si>
</sst>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
    <numFmt numFmtId="177" formatCode="yyyy\-m\-d;@"/>
  </numFmts>
  <fonts count="3" x14ac:knownFonts="1">
    <font>
      <sz val="11"/>
      <color theme="1"/>
      <name val="宋体"/>
      <family val="2"/>
      <charset val="134"/>
      <scheme val="minor"/>
    </font>
    <font>
      <sz val="11"/>
      <color indexed="10"/>
      <name val="宋体"/>
      <family val="2"/>
      <charset val="134"/>
      <scheme val="minor"/>
    </font>
    <font>
      <sz val="9"/>
      <name val="宋体"/>
      <family val="2"/>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6">
    <xf numFmtId="0" fontId="0" fillId="0" borderId="0" xfId="0">
      <alignment vertical="center"/>
    </xf>
    <xf numFmtId="0" fontId="0" fillId="0" borderId="0" xfId="0" applyAlignment="1">
      <alignment vertical="top"/>
    </xf>
    <xf numFmtId="4" fontId="0" fillId="0" borderId="0" xfId="0" applyNumberFormat="1" applyAlignment="1">
      <alignment vertical="top"/>
    </xf>
    <xf numFmtId="176" fontId="0" fillId="0" borderId="0" xfId="0" applyNumberFormat="1" applyAlignment="1">
      <alignment vertical="top"/>
    </xf>
    <xf numFmtId="177"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4" fontId="0" fillId="0" borderId="1" xfId="0" applyNumberFormat="1" applyBorder="1" applyAlignment="1">
      <alignment horizontal="center" vertical="center"/>
    </xf>
    <xf numFmtId="176" fontId="0" fillId="0" borderId="1" xfId="0" applyNumberFormat="1" applyBorder="1" applyAlignment="1">
      <alignment horizontal="center" vertical="center"/>
    </xf>
    <xf numFmtId="177"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applyBorder="1" applyAlignment="1">
      <alignment vertical="top"/>
    </xf>
    <xf numFmtId="4" fontId="0" fillId="0" borderId="1" xfId="0" applyNumberFormat="1" applyBorder="1" applyAlignment="1">
      <alignment vertical="top"/>
    </xf>
    <xf numFmtId="176" fontId="0" fillId="0" borderId="1" xfId="0" applyNumberFormat="1" applyBorder="1" applyAlignment="1">
      <alignment vertical="top"/>
    </xf>
    <xf numFmtId="177" fontId="0" fillId="0" borderId="1" xfId="0" applyNumberFormat="1" applyBorder="1" applyAlignment="1">
      <alignment vertical="top"/>
    </xf>
    <xf numFmtId="0" fontId="0" fillId="0" borderId="2" xfId="0"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08"/>
  <sheetViews>
    <sheetView tabSelected="1" workbookViewId="0">
      <pane xSplit="1" ySplit="1" topLeftCell="B2" activePane="bottomRight" state="frozen"/>
      <selection pane="topRight" activeCell="B1" sqref="B1"/>
      <selection pane="bottomLeft" activeCell="A2" sqref="A2"/>
      <selection pane="bottomRight" activeCell="D89" sqref="D89"/>
    </sheetView>
  </sheetViews>
  <sheetFormatPr defaultRowHeight="14.4" x14ac:dyDescent="0.25"/>
  <cols>
    <col min="1" max="1" width="27.109375" style="1" customWidth="1"/>
    <col min="2" max="2" width="8.88671875" style="1"/>
    <col min="3" max="3" width="9.6640625" style="2" customWidth="1"/>
    <col min="4" max="4" width="21.5546875" style="3" customWidth="1"/>
    <col min="5" max="5" width="8.88671875" style="1"/>
    <col min="6" max="6" width="8.88671875" style="2"/>
    <col min="7" max="7" width="20.5546875" style="3" customWidth="1"/>
    <col min="8" max="8" width="8.88671875" style="1"/>
    <col min="9" max="9" width="8.88671875" style="2"/>
    <col min="10" max="10" width="8.88671875" style="3"/>
    <col min="11" max="12" width="8.88671875" style="1"/>
    <col min="13" max="13" width="8.88671875" style="2"/>
    <col min="14" max="14" width="8.88671875" style="4"/>
    <col min="15" max="15" width="11.21875" style="1" customWidth="1"/>
    <col min="16" max="22" width="8.88671875" style="1"/>
    <col min="23" max="23" width="15.77734375" customWidth="1"/>
  </cols>
  <sheetData>
    <row r="1" spans="1:23" x14ac:dyDescent="0.25">
      <c r="A1" s="6" t="s">
        <v>0</v>
      </c>
      <c r="B1" s="6" t="s">
        <v>1</v>
      </c>
      <c r="C1" s="7" t="s">
        <v>2</v>
      </c>
      <c r="D1" s="8" t="s">
        <v>3</v>
      </c>
      <c r="E1" s="6" t="s">
        <v>4</v>
      </c>
      <c r="F1" s="7" t="s">
        <v>5</v>
      </c>
      <c r="G1" s="8" t="s">
        <v>6</v>
      </c>
      <c r="H1" s="6" t="s">
        <v>7</v>
      </c>
      <c r="I1" s="7" t="s">
        <v>8</v>
      </c>
      <c r="J1" s="8" t="s">
        <v>9</v>
      </c>
      <c r="K1" s="6" t="s">
        <v>10</v>
      </c>
      <c r="L1" s="6" t="s">
        <v>11</v>
      </c>
      <c r="M1" s="7" t="s">
        <v>12</v>
      </c>
      <c r="N1" s="9" t="s">
        <v>13</v>
      </c>
      <c r="O1" s="6" t="s">
        <v>14</v>
      </c>
      <c r="P1" s="6" t="s">
        <v>15</v>
      </c>
      <c r="Q1" s="6" t="s">
        <v>16</v>
      </c>
      <c r="R1" s="6" t="s">
        <v>17</v>
      </c>
      <c r="S1" s="6" t="s">
        <v>18</v>
      </c>
      <c r="T1" s="6" t="s">
        <v>19</v>
      </c>
      <c r="U1" s="6" t="s">
        <v>20</v>
      </c>
      <c r="V1" s="6" t="s">
        <v>21</v>
      </c>
      <c r="W1" s="15" t="s">
        <v>1040</v>
      </c>
    </row>
    <row r="2" spans="1:23" hidden="1" x14ac:dyDescent="0.25">
      <c r="A2" s="10" t="s">
        <v>22</v>
      </c>
      <c r="B2" s="11">
        <v>45</v>
      </c>
      <c r="C2" s="12">
        <v>6647.6816144428067</v>
      </c>
      <c r="D2" s="13">
        <v>6686.7630399022055</v>
      </c>
      <c r="E2" s="11">
        <v>45</v>
      </c>
      <c r="F2" s="12">
        <v>6635.1373809236065</v>
      </c>
      <c r="G2" s="13">
        <v>6686.7630399022055</v>
      </c>
      <c r="H2" s="11">
        <v>2</v>
      </c>
      <c r="I2" s="12">
        <v>12.544233519199999</v>
      </c>
      <c r="J2" s="13"/>
      <c r="K2" s="10" t="s">
        <v>23</v>
      </c>
      <c r="L2" s="10" t="s">
        <v>24</v>
      </c>
      <c r="M2" s="12">
        <v>51430</v>
      </c>
      <c r="N2" s="14">
        <v>38299</v>
      </c>
      <c r="O2" s="10" t="s">
        <v>25</v>
      </c>
      <c r="P2" s="10" t="s">
        <v>25</v>
      </c>
      <c r="Q2" s="10" t="s">
        <v>26</v>
      </c>
      <c r="R2" s="10" t="s">
        <v>27</v>
      </c>
      <c r="S2" s="10" t="s">
        <v>28</v>
      </c>
      <c r="T2" s="10" t="s">
        <v>29</v>
      </c>
      <c r="U2" s="10" t="s">
        <v>30</v>
      </c>
      <c r="V2" s="10" t="s">
        <v>31</v>
      </c>
      <c r="W2" t="str">
        <f>LEFT(P2,2)</f>
        <v>天津</v>
      </c>
    </row>
    <row r="3" spans="1:23" hidden="1" x14ac:dyDescent="0.25">
      <c r="A3" s="10" t="s">
        <v>32</v>
      </c>
      <c r="B3" s="11">
        <v>56</v>
      </c>
      <c r="C3" s="12">
        <v>2805.8951453737018</v>
      </c>
      <c r="D3" s="13">
        <v>4290.2181363543214</v>
      </c>
      <c r="E3" s="11">
        <v>56</v>
      </c>
      <c r="F3" s="12">
        <v>2805.8951453737018</v>
      </c>
      <c r="G3" s="13">
        <v>4290.2181363543214</v>
      </c>
      <c r="H3" s="11">
        <v>0</v>
      </c>
      <c r="I3" s="12"/>
      <c r="J3" s="13"/>
      <c r="K3" s="10" t="s">
        <v>33</v>
      </c>
      <c r="L3" s="10" t="s">
        <v>34</v>
      </c>
      <c r="M3" s="12">
        <v>23800</v>
      </c>
      <c r="N3" s="14">
        <v>35894</v>
      </c>
      <c r="O3" s="10" t="s">
        <v>35</v>
      </c>
      <c r="P3" s="10" t="s">
        <v>36</v>
      </c>
      <c r="Q3" s="10" t="s">
        <v>37</v>
      </c>
      <c r="R3" s="10" t="s">
        <v>38</v>
      </c>
      <c r="S3" s="10" t="s">
        <v>39</v>
      </c>
      <c r="T3" s="10" t="s">
        <v>40</v>
      </c>
      <c r="U3" s="10" t="s">
        <v>41</v>
      </c>
      <c r="V3" s="10" t="s">
        <v>42</v>
      </c>
      <c r="W3" t="str">
        <f t="shared" ref="W3:W66" si="0">LEFT(P3,2)</f>
        <v>北京</v>
      </c>
    </row>
    <row r="4" spans="1:23" hidden="1" x14ac:dyDescent="0.25">
      <c r="A4" s="10" t="s">
        <v>43</v>
      </c>
      <c r="B4" s="11">
        <v>88</v>
      </c>
      <c r="C4" s="12">
        <v>3539.5435658857991</v>
      </c>
      <c r="D4" s="13">
        <v>3973.6983008769494</v>
      </c>
      <c r="E4" s="11">
        <v>86</v>
      </c>
      <c r="F4" s="12">
        <v>3471.1969143509991</v>
      </c>
      <c r="G4" s="13">
        <v>3921.9951124434492</v>
      </c>
      <c r="H4" s="11">
        <v>10</v>
      </c>
      <c r="I4" s="12">
        <v>68.346651534800017</v>
      </c>
      <c r="J4" s="13">
        <v>51.703188433499996</v>
      </c>
      <c r="K4" s="10" t="s">
        <v>44</v>
      </c>
      <c r="L4" s="10" t="s">
        <v>45</v>
      </c>
      <c r="M4" s="12">
        <v>12000</v>
      </c>
      <c r="N4" s="14">
        <v>36998</v>
      </c>
      <c r="O4" s="10" t="s">
        <v>46</v>
      </c>
      <c r="P4" s="10" t="s">
        <v>47</v>
      </c>
      <c r="Q4" s="10" t="s">
        <v>48</v>
      </c>
      <c r="R4" s="10" t="s">
        <v>49</v>
      </c>
      <c r="S4" s="10" t="s">
        <v>50</v>
      </c>
      <c r="T4" s="10" t="s">
        <v>51</v>
      </c>
      <c r="U4" s="10" t="s">
        <v>52</v>
      </c>
      <c r="V4" s="10" t="s">
        <v>53</v>
      </c>
      <c r="W4" t="str">
        <f t="shared" si="0"/>
        <v>广东</v>
      </c>
    </row>
    <row r="5" spans="1:23" hidden="1" x14ac:dyDescent="0.25">
      <c r="A5" s="10" t="s">
        <v>54</v>
      </c>
      <c r="B5" s="11">
        <v>70</v>
      </c>
      <c r="C5" s="12">
        <v>3309.1532369771012</v>
      </c>
      <c r="D5" s="13">
        <v>3504.4723364879274</v>
      </c>
      <c r="E5" s="11">
        <v>68</v>
      </c>
      <c r="F5" s="12">
        <v>3287.898447808901</v>
      </c>
      <c r="G5" s="13">
        <v>3493.817258795727</v>
      </c>
      <c r="H5" s="11">
        <v>9</v>
      </c>
      <c r="I5" s="12">
        <v>21.254789168199999</v>
      </c>
      <c r="J5" s="13">
        <v>10.655077692199999</v>
      </c>
      <c r="K5" s="10" t="s">
        <v>55</v>
      </c>
      <c r="L5" s="10" t="s">
        <v>55</v>
      </c>
      <c r="M5" s="12">
        <v>20000</v>
      </c>
      <c r="N5" s="14">
        <v>38524</v>
      </c>
      <c r="O5" s="10" t="s">
        <v>56</v>
      </c>
      <c r="P5" s="10" t="s">
        <v>57</v>
      </c>
      <c r="Q5" s="10" t="s">
        <v>37</v>
      </c>
      <c r="R5" s="10" t="s">
        <v>58</v>
      </c>
      <c r="S5" s="10" t="s">
        <v>59</v>
      </c>
      <c r="T5" s="10" t="s">
        <v>60</v>
      </c>
      <c r="U5" s="10" t="s">
        <v>61</v>
      </c>
      <c r="V5" s="10" t="s">
        <v>62</v>
      </c>
      <c r="W5" t="str">
        <f t="shared" si="0"/>
        <v>北京</v>
      </c>
    </row>
    <row r="6" spans="1:23" hidden="1" x14ac:dyDescent="0.25">
      <c r="A6" s="10" t="s">
        <v>63</v>
      </c>
      <c r="B6" s="11">
        <v>78</v>
      </c>
      <c r="C6" s="12">
        <v>2644.3209290886998</v>
      </c>
      <c r="D6" s="13">
        <v>2951.7250896375244</v>
      </c>
      <c r="E6" s="11">
        <v>76</v>
      </c>
      <c r="F6" s="12">
        <v>2514.0874664386997</v>
      </c>
      <c r="G6" s="13">
        <v>2809.3101281492245</v>
      </c>
      <c r="H6" s="11">
        <v>3</v>
      </c>
      <c r="I6" s="12">
        <v>130.23346265000001</v>
      </c>
      <c r="J6" s="13">
        <v>142.41496148830001</v>
      </c>
      <c r="K6" s="10" t="s">
        <v>64</v>
      </c>
      <c r="L6" s="10" t="s">
        <v>65</v>
      </c>
      <c r="M6" s="12">
        <v>15000</v>
      </c>
      <c r="N6" s="14">
        <v>36244</v>
      </c>
      <c r="O6" s="10" t="s">
        <v>66</v>
      </c>
      <c r="P6" s="10" t="s">
        <v>67</v>
      </c>
      <c r="Q6" s="10" t="s">
        <v>68</v>
      </c>
      <c r="R6" s="10" t="s">
        <v>69</v>
      </c>
      <c r="S6" s="10" t="s">
        <v>70</v>
      </c>
      <c r="T6" s="10" t="s">
        <v>71</v>
      </c>
      <c r="U6" s="10" t="s">
        <v>72</v>
      </c>
      <c r="V6" s="10" t="s">
        <v>73</v>
      </c>
      <c r="W6" t="str">
        <f t="shared" si="0"/>
        <v>北京</v>
      </c>
    </row>
    <row r="7" spans="1:23" hidden="1" x14ac:dyDescent="0.25">
      <c r="A7" s="10" t="s">
        <v>74</v>
      </c>
      <c r="B7" s="11">
        <v>78</v>
      </c>
      <c r="C7" s="12">
        <v>2579.3930485103997</v>
      </c>
      <c r="D7" s="13">
        <v>2673.6853020498415</v>
      </c>
      <c r="E7" s="11">
        <v>78</v>
      </c>
      <c r="F7" s="12">
        <v>2571.6851514882997</v>
      </c>
      <c r="G7" s="13">
        <v>2671.3116074304417</v>
      </c>
      <c r="H7" s="11">
        <v>5</v>
      </c>
      <c r="I7" s="12">
        <v>7.7078970221000001</v>
      </c>
      <c r="J7" s="13">
        <v>2.3736946194000001</v>
      </c>
      <c r="K7" s="10" t="s">
        <v>75</v>
      </c>
      <c r="L7" s="10" t="s">
        <v>76</v>
      </c>
      <c r="M7" s="12">
        <v>30000</v>
      </c>
      <c r="N7" s="14">
        <v>35860</v>
      </c>
      <c r="O7" s="10" t="s">
        <v>77</v>
      </c>
      <c r="P7" s="10" t="s">
        <v>77</v>
      </c>
      <c r="Q7" s="10" t="s">
        <v>78</v>
      </c>
      <c r="R7" s="10" t="s">
        <v>79</v>
      </c>
      <c r="S7" s="10" t="s">
        <v>80</v>
      </c>
      <c r="T7" s="10" t="s">
        <v>81</v>
      </c>
      <c r="U7" s="10" t="s">
        <v>82</v>
      </c>
      <c r="V7" s="10" t="s">
        <v>83</v>
      </c>
      <c r="W7" t="str">
        <f t="shared" si="0"/>
        <v>广东</v>
      </c>
    </row>
    <row r="8" spans="1:23" x14ac:dyDescent="0.25">
      <c r="A8" s="10" t="s">
        <v>84</v>
      </c>
      <c r="B8" s="11">
        <v>66</v>
      </c>
      <c r="C8" s="12">
        <v>1991.5250073338</v>
      </c>
      <c r="D8" s="13">
        <v>2628.889518792108</v>
      </c>
      <c r="E8" s="11">
        <v>65</v>
      </c>
      <c r="F8" s="12">
        <v>1622.1391902741</v>
      </c>
      <c r="G8" s="13">
        <v>2624.4825923969083</v>
      </c>
      <c r="H8" s="11">
        <v>12</v>
      </c>
      <c r="I8" s="12">
        <v>369.38581705969989</v>
      </c>
      <c r="J8" s="13">
        <v>4.4069263952000002</v>
      </c>
      <c r="K8" s="10" t="s">
        <v>85</v>
      </c>
      <c r="L8" s="10" t="s">
        <v>86</v>
      </c>
      <c r="M8" s="12">
        <v>18000</v>
      </c>
      <c r="N8" s="14">
        <v>36263</v>
      </c>
      <c r="O8" s="10" t="s">
        <v>87</v>
      </c>
      <c r="P8" s="10" t="s">
        <v>87</v>
      </c>
      <c r="Q8" s="10" t="s">
        <v>88</v>
      </c>
      <c r="R8" s="10" t="s">
        <v>89</v>
      </c>
      <c r="S8" s="10" t="s">
        <v>90</v>
      </c>
      <c r="T8" s="10" t="s">
        <v>91</v>
      </c>
      <c r="U8" s="10" t="s">
        <v>92</v>
      </c>
      <c r="V8" s="10" t="s">
        <v>93</v>
      </c>
      <c r="W8" t="str">
        <f t="shared" si="0"/>
        <v>上海</v>
      </c>
    </row>
    <row r="9" spans="1:23" hidden="1" x14ac:dyDescent="0.25">
      <c r="A9" s="10" t="s">
        <v>94</v>
      </c>
      <c r="B9" s="11">
        <v>84</v>
      </c>
      <c r="C9" s="12">
        <v>1937.6607689269993</v>
      </c>
      <c r="D9" s="13">
        <v>2293.4273152331389</v>
      </c>
      <c r="E9" s="11">
        <v>84</v>
      </c>
      <c r="F9" s="12">
        <v>1937.3558904969991</v>
      </c>
      <c r="G9" s="13">
        <v>2293.3380650131389</v>
      </c>
      <c r="H9" s="11">
        <v>2</v>
      </c>
      <c r="I9" s="12">
        <v>0.30487843000000003</v>
      </c>
      <c r="J9" s="13">
        <v>8.9250219999999991E-2</v>
      </c>
      <c r="K9" s="10" t="s">
        <v>95</v>
      </c>
      <c r="L9" s="10" t="s">
        <v>96</v>
      </c>
      <c r="M9" s="12">
        <v>12688</v>
      </c>
      <c r="N9" s="14">
        <v>37838</v>
      </c>
      <c r="O9" s="10" t="s">
        <v>97</v>
      </c>
      <c r="P9" s="10" t="s">
        <v>98</v>
      </c>
      <c r="Q9" s="10" t="s">
        <v>99</v>
      </c>
      <c r="R9" s="10" t="s">
        <v>100</v>
      </c>
      <c r="S9" s="10" t="s">
        <v>101</v>
      </c>
      <c r="T9" s="10" t="s">
        <v>102</v>
      </c>
      <c r="U9" s="10" t="s">
        <v>103</v>
      </c>
      <c r="V9" s="10" t="s">
        <v>104</v>
      </c>
      <c r="W9" t="str">
        <f t="shared" si="0"/>
        <v>广东</v>
      </c>
    </row>
    <row r="10" spans="1:23" hidden="1" x14ac:dyDescent="0.25">
      <c r="A10" s="10" t="s">
        <v>105</v>
      </c>
      <c r="B10" s="11">
        <v>86</v>
      </c>
      <c r="C10" s="12">
        <v>1692.0444455009995</v>
      </c>
      <c r="D10" s="13">
        <v>2229.3520749430268</v>
      </c>
      <c r="E10" s="11">
        <v>84</v>
      </c>
      <c r="F10" s="12">
        <v>1567.3772287390996</v>
      </c>
      <c r="G10" s="13">
        <v>2186.3679044175274</v>
      </c>
      <c r="H10" s="11">
        <v>21</v>
      </c>
      <c r="I10" s="12">
        <v>124.66721676189995</v>
      </c>
      <c r="J10" s="13">
        <v>42.984170525500005</v>
      </c>
      <c r="K10" s="10" t="s">
        <v>106</v>
      </c>
      <c r="L10" s="10" t="s">
        <v>107</v>
      </c>
      <c r="M10" s="12">
        <v>15000</v>
      </c>
      <c r="N10" s="14">
        <v>36151</v>
      </c>
      <c r="O10" s="10" t="s">
        <v>108</v>
      </c>
      <c r="P10" s="10" t="s">
        <v>108</v>
      </c>
      <c r="Q10" s="10" t="s">
        <v>78</v>
      </c>
      <c r="R10" s="10" t="s">
        <v>109</v>
      </c>
      <c r="S10" s="10" t="s">
        <v>110</v>
      </c>
      <c r="T10" s="10" t="s">
        <v>111</v>
      </c>
      <c r="U10" s="10" t="s">
        <v>112</v>
      </c>
      <c r="V10" s="10" t="s">
        <v>113</v>
      </c>
      <c r="W10" t="str">
        <f t="shared" si="0"/>
        <v>广东</v>
      </c>
    </row>
    <row r="11" spans="1:23" hidden="1" x14ac:dyDescent="0.25">
      <c r="A11" s="10" t="s">
        <v>114</v>
      </c>
      <c r="B11" s="11">
        <v>56</v>
      </c>
      <c r="C11" s="12">
        <v>2038.4219779772013</v>
      </c>
      <c r="D11" s="13">
        <v>2202.0309983538764</v>
      </c>
      <c r="E11" s="11">
        <v>56</v>
      </c>
      <c r="F11" s="12">
        <v>2017.7787810472007</v>
      </c>
      <c r="G11" s="13">
        <v>2202.0309983538764</v>
      </c>
      <c r="H11" s="11">
        <v>9</v>
      </c>
      <c r="I11" s="12">
        <v>20.643196930000006</v>
      </c>
      <c r="J11" s="13"/>
      <c r="K11" s="10" t="s">
        <v>115</v>
      </c>
      <c r="L11" s="10" t="s">
        <v>116</v>
      </c>
      <c r="M11" s="12">
        <v>21000</v>
      </c>
      <c r="N11" s="14">
        <v>37617</v>
      </c>
      <c r="O11" s="10" t="s">
        <v>117</v>
      </c>
      <c r="P11" s="10" t="s">
        <v>117</v>
      </c>
      <c r="Q11" s="10" t="s">
        <v>118</v>
      </c>
      <c r="R11" s="10" t="s">
        <v>119</v>
      </c>
      <c r="S11" s="10" t="s">
        <v>120</v>
      </c>
      <c r="T11" s="10" t="s">
        <v>121</v>
      </c>
      <c r="U11" s="10" t="s">
        <v>122</v>
      </c>
      <c r="V11" s="10" t="s">
        <v>123</v>
      </c>
      <c r="W11" t="str">
        <f t="shared" si="0"/>
        <v>广东</v>
      </c>
    </row>
    <row r="12" spans="1:23" x14ac:dyDescent="0.25">
      <c r="A12" s="10" t="s">
        <v>124</v>
      </c>
      <c r="B12" s="11">
        <v>55</v>
      </c>
      <c r="C12" s="12">
        <v>1743.4364452041002</v>
      </c>
      <c r="D12" s="13">
        <v>2181.8214023753098</v>
      </c>
      <c r="E12" s="11">
        <v>54</v>
      </c>
      <c r="F12" s="12">
        <v>1721.7973653417002</v>
      </c>
      <c r="G12" s="13">
        <v>2175.1523731073098</v>
      </c>
      <c r="H12" s="11">
        <v>3</v>
      </c>
      <c r="I12" s="12">
        <v>21.639079862399999</v>
      </c>
      <c r="J12" s="13">
        <v>6.6690292679999992</v>
      </c>
      <c r="K12" s="10" t="s">
        <v>125</v>
      </c>
      <c r="L12" s="10" t="s">
        <v>126</v>
      </c>
      <c r="M12" s="12">
        <v>10000</v>
      </c>
      <c r="N12" s="14">
        <v>38386</v>
      </c>
      <c r="O12" s="10" t="s">
        <v>127</v>
      </c>
      <c r="P12" s="10" t="s">
        <v>128</v>
      </c>
      <c r="Q12" s="10" t="s">
        <v>88</v>
      </c>
      <c r="R12" s="10" t="s">
        <v>129</v>
      </c>
      <c r="S12" s="10" t="s">
        <v>130</v>
      </c>
      <c r="T12" s="10" t="s">
        <v>131</v>
      </c>
      <c r="U12" s="10" t="s">
        <v>132</v>
      </c>
      <c r="V12" s="10" t="s">
        <v>133</v>
      </c>
      <c r="W12" t="str">
        <f t="shared" si="0"/>
        <v>上海</v>
      </c>
    </row>
    <row r="13" spans="1:23" x14ac:dyDescent="0.25">
      <c r="A13" s="10" t="s">
        <v>134</v>
      </c>
      <c r="B13" s="11">
        <v>51</v>
      </c>
      <c r="C13" s="12">
        <v>1825.9666144328999</v>
      </c>
      <c r="D13" s="13">
        <v>1873.3835992680999</v>
      </c>
      <c r="E13" s="11">
        <v>50</v>
      </c>
      <c r="F13" s="12">
        <v>1757.6663861951001</v>
      </c>
      <c r="G13" s="13">
        <v>1825.5949007459001</v>
      </c>
      <c r="H13" s="11">
        <v>2</v>
      </c>
      <c r="I13" s="12">
        <v>68.300228237799999</v>
      </c>
      <c r="J13" s="13">
        <v>47.788698522200001</v>
      </c>
      <c r="K13" s="10" t="s">
        <v>135</v>
      </c>
      <c r="L13" s="10" t="s">
        <v>136</v>
      </c>
      <c r="M13" s="12">
        <v>10000</v>
      </c>
      <c r="N13" s="14">
        <v>38197</v>
      </c>
      <c r="O13" s="10" t="s">
        <v>137</v>
      </c>
      <c r="P13" s="10" t="s">
        <v>138</v>
      </c>
      <c r="Q13" s="10" t="s">
        <v>88</v>
      </c>
      <c r="R13" s="10" t="s">
        <v>139</v>
      </c>
      <c r="S13" s="10" t="s">
        <v>140</v>
      </c>
      <c r="T13" s="10" t="s">
        <v>141</v>
      </c>
      <c r="U13" s="10" t="s">
        <v>142</v>
      </c>
      <c r="V13" s="10" t="s">
        <v>143</v>
      </c>
      <c r="W13" t="str">
        <f t="shared" si="0"/>
        <v>上海</v>
      </c>
    </row>
    <row r="14" spans="1:23" hidden="1" x14ac:dyDescent="0.25">
      <c r="A14" s="10" t="s">
        <v>144</v>
      </c>
      <c r="B14" s="11">
        <v>60</v>
      </c>
      <c r="C14" s="12">
        <v>1583.9943129503004</v>
      </c>
      <c r="D14" s="13">
        <v>1663.7064805621415</v>
      </c>
      <c r="E14" s="11">
        <v>60</v>
      </c>
      <c r="F14" s="12">
        <v>1578.6248817903002</v>
      </c>
      <c r="G14" s="13">
        <v>1663.7064805621415</v>
      </c>
      <c r="H14" s="11">
        <v>4</v>
      </c>
      <c r="I14" s="12">
        <v>5.3694311599999995</v>
      </c>
      <c r="J14" s="13"/>
      <c r="K14" s="10" t="s">
        <v>145</v>
      </c>
      <c r="L14" s="10" t="s">
        <v>146</v>
      </c>
      <c r="M14" s="12">
        <v>20000</v>
      </c>
      <c r="N14" s="14">
        <v>38614</v>
      </c>
      <c r="O14" s="10" t="s">
        <v>147</v>
      </c>
      <c r="P14" s="10" t="s">
        <v>147</v>
      </c>
      <c r="Q14" s="10" t="s">
        <v>148</v>
      </c>
      <c r="R14" s="10" t="s">
        <v>149</v>
      </c>
      <c r="S14" s="10" t="s">
        <v>150</v>
      </c>
      <c r="T14" s="10" t="s">
        <v>151</v>
      </c>
      <c r="U14" s="10" t="s">
        <v>152</v>
      </c>
      <c r="V14" s="10" t="s">
        <v>153</v>
      </c>
      <c r="W14" t="str">
        <f t="shared" si="0"/>
        <v>北京</v>
      </c>
    </row>
    <row r="15" spans="1:23" x14ac:dyDescent="0.25">
      <c r="A15" s="10" t="s">
        <v>154</v>
      </c>
      <c r="B15" s="11">
        <v>54</v>
      </c>
      <c r="C15" s="12">
        <v>1210.9880857032999</v>
      </c>
      <c r="D15" s="13">
        <v>1508.6387519775844</v>
      </c>
      <c r="E15" s="11">
        <v>55</v>
      </c>
      <c r="F15" s="12">
        <v>1101.0737578532996</v>
      </c>
      <c r="G15" s="13">
        <v>1508.6387519775844</v>
      </c>
      <c r="H15" s="11">
        <v>7</v>
      </c>
      <c r="I15" s="12">
        <v>109.91432785000003</v>
      </c>
      <c r="J15" s="13"/>
      <c r="K15" s="10" t="s">
        <v>155</v>
      </c>
      <c r="L15" s="10" t="s">
        <v>156</v>
      </c>
      <c r="M15" s="12">
        <v>11000</v>
      </c>
      <c r="N15" s="14">
        <v>35859</v>
      </c>
      <c r="O15" s="10" t="s">
        <v>157</v>
      </c>
      <c r="P15" s="10" t="s">
        <v>158</v>
      </c>
      <c r="Q15" s="10" t="s">
        <v>159</v>
      </c>
      <c r="R15" s="10" t="s">
        <v>160</v>
      </c>
      <c r="S15" s="10" t="s">
        <v>161</v>
      </c>
      <c r="T15" s="10" t="s">
        <v>162</v>
      </c>
      <c r="U15" s="10" t="s">
        <v>163</v>
      </c>
      <c r="V15" s="10" t="s">
        <v>164</v>
      </c>
      <c r="W15" t="str">
        <f t="shared" si="0"/>
        <v>上海</v>
      </c>
    </row>
    <row r="16" spans="1:23" hidden="1" x14ac:dyDescent="0.25">
      <c r="A16" s="10" t="s">
        <v>165</v>
      </c>
      <c r="B16" s="11">
        <v>70</v>
      </c>
      <c r="C16" s="12">
        <v>1171.1137071440994</v>
      </c>
      <c r="D16" s="13">
        <v>1314.3193612634425</v>
      </c>
      <c r="E16" s="11">
        <v>71</v>
      </c>
      <c r="F16" s="12">
        <v>1169.7408843840994</v>
      </c>
      <c r="G16" s="13">
        <v>1302.0399389107426</v>
      </c>
      <c r="H16" s="11">
        <v>2</v>
      </c>
      <c r="I16" s="12">
        <v>1.37282276</v>
      </c>
      <c r="J16" s="13">
        <v>12.279422352700001</v>
      </c>
      <c r="K16" s="10" t="s">
        <v>166</v>
      </c>
      <c r="L16" s="10" t="s">
        <v>167</v>
      </c>
      <c r="M16" s="12">
        <v>25000</v>
      </c>
      <c r="N16" s="14">
        <v>35989</v>
      </c>
      <c r="O16" s="10" t="s">
        <v>168</v>
      </c>
      <c r="P16" s="10" t="s">
        <v>169</v>
      </c>
      <c r="Q16" s="10" t="s">
        <v>118</v>
      </c>
      <c r="R16" s="10" t="s">
        <v>170</v>
      </c>
      <c r="S16" s="10" t="s">
        <v>171</v>
      </c>
      <c r="T16" s="10" t="s">
        <v>172</v>
      </c>
      <c r="U16" s="10" t="s">
        <v>173</v>
      </c>
      <c r="V16" s="10" t="s">
        <v>174</v>
      </c>
      <c r="W16" t="str">
        <f t="shared" si="0"/>
        <v>广东</v>
      </c>
    </row>
    <row r="17" spans="1:23" hidden="1" x14ac:dyDescent="0.25">
      <c r="A17" s="10" t="s">
        <v>175</v>
      </c>
      <c r="B17" s="11">
        <v>53</v>
      </c>
      <c r="C17" s="12">
        <v>1552.8677424731998</v>
      </c>
      <c r="D17" s="13">
        <v>1312.0998434747737</v>
      </c>
      <c r="E17" s="11">
        <v>53</v>
      </c>
      <c r="F17" s="12">
        <v>1472.3358541545001</v>
      </c>
      <c r="G17" s="13">
        <v>1312.0998434747737</v>
      </c>
      <c r="H17" s="11">
        <v>12</v>
      </c>
      <c r="I17" s="12">
        <v>80.531888318699998</v>
      </c>
      <c r="J17" s="13"/>
      <c r="K17" s="10" t="s">
        <v>176</v>
      </c>
      <c r="L17" s="10" t="s">
        <v>177</v>
      </c>
      <c r="M17" s="12">
        <v>20000</v>
      </c>
      <c r="N17" s="14">
        <v>37039</v>
      </c>
      <c r="O17" s="10" t="s">
        <v>178</v>
      </c>
      <c r="P17" s="10" t="s">
        <v>179</v>
      </c>
      <c r="Q17" s="10" t="s">
        <v>180</v>
      </c>
      <c r="R17" s="10" t="s">
        <v>181</v>
      </c>
      <c r="S17" s="10" t="s">
        <v>182</v>
      </c>
      <c r="T17" s="10" t="s">
        <v>183</v>
      </c>
      <c r="U17" s="10" t="s">
        <v>184</v>
      </c>
      <c r="V17" s="10" t="s">
        <v>185</v>
      </c>
      <c r="W17" t="str">
        <f t="shared" si="0"/>
        <v>北京</v>
      </c>
    </row>
    <row r="18" spans="1:23" hidden="1" x14ac:dyDescent="0.25">
      <c r="A18" s="10" t="s">
        <v>186</v>
      </c>
      <c r="B18" s="11">
        <v>61</v>
      </c>
      <c r="C18" s="12">
        <v>1157.8186134412003</v>
      </c>
      <c r="D18" s="13">
        <v>1267.6422539190305</v>
      </c>
      <c r="E18" s="11">
        <v>61</v>
      </c>
      <c r="F18" s="12">
        <v>1155.5892094412002</v>
      </c>
      <c r="G18" s="13">
        <v>1267.6422539190305</v>
      </c>
      <c r="H18" s="11">
        <v>1</v>
      </c>
      <c r="I18" s="12">
        <v>2.2294040000000002</v>
      </c>
      <c r="J18" s="13"/>
      <c r="K18" s="10" t="s">
        <v>187</v>
      </c>
      <c r="L18" s="10" t="s">
        <v>188</v>
      </c>
      <c r="M18" s="12">
        <v>20000</v>
      </c>
      <c r="N18" s="14">
        <v>36262</v>
      </c>
      <c r="O18" s="10" t="s">
        <v>189</v>
      </c>
      <c r="P18" s="10" t="s">
        <v>189</v>
      </c>
      <c r="Q18" s="10" t="s">
        <v>118</v>
      </c>
      <c r="R18" s="10" t="s">
        <v>190</v>
      </c>
      <c r="S18" s="10" t="s">
        <v>191</v>
      </c>
      <c r="T18" s="10" t="s">
        <v>192</v>
      </c>
      <c r="U18" s="10" t="s">
        <v>193</v>
      </c>
      <c r="V18" s="10" t="s">
        <v>194</v>
      </c>
      <c r="W18" t="str">
        <f t="shared" si="0"/>
        <v>广东</v>
      </c>
    </row>
    <row r="19" spans="1:23" x14ac:dyDescent="0.25">
      <c r="A19" s="10" t="s">
        <v>195</v>
      </c>
      <c r="B19" s="11">
        <v>45</v>
      </c>
      <c r="C19" s="12">
        <v>1193.8788149569998</v>
      </c>
      <c r="D19" s="13">
        <v>1251.8140835144998</v>
      </c>
      <c r="E19" s="11">
        <v>45</v>
      </c>
      <c r="F19" s="12">
        <v>1193.8788149569998</v>
      </c>
      <c r="G19" s="13">
        <v>1251.8140835144998</v>
      </c>
      <c r="H19" s="11">
        <v>0</v>
      </c>
      <c r="I19" s="12"/>
      <c r="J19" s="13"/>
      <c r="K19" s="10" t="s">
        <v>196</v>
      </c>
      <c r="L19" s="10" t="s">
        <v>197</v>
      </c>
      <c r="M19" s="12">
        <v>25000</v>
      </c>
      <c r="N19" s="14">
        <v>38119</v>
      </c>
      <c r="O19" s="10" t="s">
        <v>198</v>
      </c>
      <c r="P19" s="10" t="s">
        <v>198</v>
      </c>
      <c r="Q19" s="10" t="s">
        <v>88</v>
      </c>
      <c r="R19" s="10" t="s">
        <v>199</v>
      </c>
      <c r="S19" s="10" t="s">
        <v>200</v>
      </c>
      <c r="T19" s="10" t="s">
        <v>201</v>
      </c>
      <c r="U19" s="10" t="s">
        <v>202</v>
      </c>
      <c r="V19" s="10" t="s">
        <v>203</v>
      </c>
      <c r="W19" t="str">
        <f t="shared" si="0"/>
        <v>上海</v>
      </c>
    </row>
    <row r="20" spans="1:23" x14ac:dyDescent="0.25">
      <c r="A20" s="10" t="s">
        <v>204</v>
      </c>
      <c r="B20" s="11">
        <v>69</v>
      </c>
      <c r="C20" s="12">
        <v>1104.6939207855005</v>
      </c>
      <c r="D20" s="13">
        <v>1233.8412799045896</v>
      </c>
      <c r="E20" s="11">
        <v>69</v>
      </c>
      <c r="F20" s="12">
        <v>1086.9413296155005</v>
      </c>
      <c r="G20" s="13">
        <v>1233.8412799045896</v>
      </c>
      <c r="H20" s="11">
        <v>4</v>
      </c>
      <c r="I20" s="12">
        <v>17.752591169999999</v>
      </c>
      <c r="J20" s="13"/>
      <c r="K20" s="10" t="s">
        <v>205</v>
      </c>
      <c r="L20" s="10" t="s">
        <v>206</v>
      </c>
      <c r="M20" s="12">
        <v>15000</v>
      </c>
      <c r="N20" s="14">
        <v>35950</v>
      </c>
      <c r="O20" s="10" t="s">
        <v>207</v>
      </c>
      <c r="P20" s="10" t="s">
        <v>207</v>
      </c>
      <c r="Q20" s="10" t="s">
        <v>88</v>
      </c>
      <c r="R20" s="10" t="s">
        <v>208</v>
      </c>
      <c r="S20" s="10" t="s">
        <v>209</v>
      </c>
      <c r="T20" s="10" t="s">
        <v>210</v>
      </c>
      <c r="U20" s="10" t="s">
        <v>211</v>
      </c>
      <c r="V20" s="10" t="s">
        <v>212</v>
      </c>
      <c r="W20" t="str">
        <f t="shared" si="0"/>
        <v>上海</v>
      </c>
    </row>
    <row r="21" spans="1:23" hidden="1" x14ac:dyDescent="0.25">
      <c r="A21" s="10" t="s">
        <v>213</v>
      </c>
      <c r="B21" s="11">
        <v>47</v>
      </c>
      <c r="C21" s="12">
        <v>1049.3522954101002</v>
      </c>
      <c r="D21" s="13">
        <v>1143.0627223004903</v>
      </c>
      <c r="E21" s="11">
        <v>45</v>
      </c>
      <c r="F21" s="12">
        <v>1013.4418250418003</v>
      </c>
      <c r="G21" s="13">
        <v>1109.7656685602904</v>
      </c>
      <c r="H21" s="11">
        <v>4</v>
      </c>
      <c r="I21" s="12">
        <v>35.910470368299997</v>
      </c>
      <c r="J21" s="13">
        <v>33.297053740199999</v>
      </c>
      <c r="K21" s="10" t="s">
        <v>214</v>
      </c>
      <c r="L21" s="10" t="s">
        <v>215</v>
      </c>
      <c r="M21" s="12">
        <v>10000</v>
      </c>
      <c r="N21" s="14">
        <v>37420</v>
      </c>
      <c r="O21" s="10" t="s">
        <v>216</v>
      </c>
      <c r="P21" s="10" t="s">
        <v>217</v>
      </c>
      <c r="Q21" s="10" t="s">
        <v>218</v>
      </c>
      <c r="R21" s="10" t="s">
        <v>219</v>
      </c>
      <c r="S21" s="10" t="s">
        <v>220</v>
      </c>
      <c r="T21" s="10" t="s">
        <v>221</v>
      </c>
      <c r="U21" s="10" t="s">
        <v>222</v>
      </c>
      <c r="V21" s="10" t="s">
        <v>223</v>
      </c>
      <c r="W21" t="str">
        <f t="shared" si="0"/>
        <v>广东</v>
      </c>
    </row>
    <row r="22" spans="1:23" x14ac:dyDescent="0.25">
      <c r="A22" s="10" t="s">
        <v>224</v>
      </c>
      <c r="B22" s="11">
        <v>40</v>
      </c>
      <c r="C22" s="12">
        <v>2507.4905877462002</v>
      </c>
      <c r="D22" s="13">
        <v>1106.0953825482566</v>
      </c>
      <c r="E22" s="11">
        <v>40</v>
      </c>
      <c r="F22" s="12">
        <v>2501.8376239262002</v>
      </c>
      <c r="G22" s="13">
        <v>1086.3028808280565</v>
      </c>
      <c r="H22" s="11">
        <v>2</v>
      </c>
      <c r="I22" s="12">
        <v>5.6529638200000001</v>
      </c>
      <c r="J22" s="13">
        <v>19.792501720200001</v>
      </c>
      <c r="K22" s="10" t="s">
        <v>225</v>
      </c>
      <c r="L22" s="10" t="s">
        <v>226</v>
      </c>
      <c r="M22" s="12">
        <v>15000</v>
      </c>
      <c r="N22" s="14">
        <v>37687</v>
      </c>
      <c r="O22" s="10" t="s">
        <v>227</v>
      </c>
      <c r="P22" s="10" t="s">
        <v>227</v>
      </c>
      <c r="Q22" s="10" t="s">
        <v>88</v>
      </c>
      <c r="R22" s="10" t="s">
        <v>228</v>
      </c>
      <c r="S22" s="10" t="s">
        <v>229</v>
      </c>
      <c r="T22" s="10" t="s">
        <v>230</v>
      </c>
      <c r="U22" s="10" t="s">
        <v>231</v>
      </c>
      <c r="V22" s="10" t="s">
        <v>232</v>
      </c>
      <c r="W22" t="str">
        <f t="shared" si="0"/>
        <v>上海</v>
      </c>
    </row>
    <row r="23" spans="1:23" x14ac:dyDescent="0.25">
      <c r="A23" s="10" t="s">
        <v>233</v>
      </c>
      <c r="B23" s="11">
        <v>16</v>
      </c>
      <c r="C23" s="12">
        <v>939.86064794490005</v>
      </c>
      <c r="D23" s="13">
        <v>1103.7027946296</v>
      </c>
      <c r="E23" s="11">
        <v>16</v>
      </c>
      <c r="F23" s="12">
        <v>939.68074118490006</v>
      </c>
      <c r="G23" s="13">
        <v>1103.7027946296</v>
      </c>
      <c r="H23" s="11">
        <v>1</v>
      </c>
      <c r="I23" s="12">
        <v>0.17990676</v>
      </c>
      <c r="J23" s="13"/>
      <c r="K23" s="10" t="s">
        <v>234</v>
      </c>
      <c r="L23" s="10" t="s">
        <v>235</v>
      </c>
      <c r="M23" s="12">
        <v>15000</v>
      </c>
      <c r="N23" s="14">
        <v>37894</v>
      </c>
      <c r="O23" s="10" t="s">
        <v>236</v>
      </c>
      <c r="P23" s="10" t="s">
        <v>237</v>
      </c>
      <c r="Q23" s="10" t="s">
        <v>238</v>
      </c>
      <c r="R23" s="10" t="s">
        <v>239</v>
      </c>
      <c r="S23" s="10" t="s">
        <v>240</v>
      </c>
      <c r="T23" s="10" t="s">
        <v>241</v>
      </c>
      <c r="U23" s="10" t="s">
        <v>242</v>
      </c>
      <c r="V23" s="10" t="s">
        <v>243</v>
      </c>
      <c r="W23" t="str">
        <f t="shared" si="0"/>
        <v>上海</v>
      </c>
    </row>
    <row r="24" spans="1:23" x14ac:dyDescent="0.25">
      <c r="A24" s="10" t="s">
        <v>244</v>
      </c>
      <c r="B24" s="11">
        <v>28</v>
      </c>
      <c r="C24" s="12">
        <v>941.59021592030001</v>
      </c>
      <c r="D24" s="13">
        <v>1049.6456647594</v>
      </c>
      <c r="E24" s="11">
        <v>28</v>
      </c>
      <c r="F24" s="12">
        <v>934.28404212290013</v>
      </c>
      <c r="G24" s="13">
        <v>1040.6169069734999</v>
      </c>
      <c r="H24" s="11">
        <v>3</v>
      </c>
      <c r="I24" s="12">
        <v>7.3061737974000005</v>
      </c>
      <c r="J24" s="13">
        <v>9.0287577858999999</v>
      </c>
      <c r="K24" s="10" t="s">
        <v>245</v>
      </c>
      <c r="L24" s="10" t="s">
        <v>246</v>
      </c>
      <c r="M24" s="12">
        <v>18800</v>
      </c>
      <c r="N24" s="14">
        <v>38917</v>
      </c>
      <c r="O24" s="10" t="s">
        <v>247</v>
      </c>
      <c r="P24" s="10" t="s">
        <v>248</v>
      </c>
      <c r="Q24" s="10" t="s">
        <v>88</v>
      </c>
      <c r="R24" s="10" t="s">
        <v>249</v>
      </c>
      <c r="S24" s="10" t="s">
        <v>250</v>
      </c>
      <c r="T24" s="10" t="s">
        <v>251</v>
      </c>
      <c r="U24" s="10" t="s">
        <v>252</v>
      </c>
      <c r="V24" s="10" t="s">
        <v>253</v>
      </c>
      <c r="W24" t="str">
        <f t="shared" si="0"/>
        <v>上海</v>
      </c>
    </row>
    <row r="25" spans="1:23" x14ac:dyDescent="0.25">
      <c r="A25" s="10" t="s">
        <v>254</v>
      </c>
      <c r="B25" s="11">
        <v>23</v>
      </c>
      <c r="C25" s="12">
        <v>658.90941299580004</v>
      </c>
      <c r="D25" s="13">
        <v>1021.4509516208001</v>
      </c>
      <c r="E25" s="11">
        <v>23</v>
      </c>
      <c r="F25" s="12">
        <v>545.6686763358</v>
      </c>
      <c r="G25" s="13">
        <v>1021.4509516208001</v>
      </c>
      <c r="H25" s="11">
        <v>8</v>
      </c>
      <c r="I25" s="12">
        <v>113.24073666</v>
      </c>
      <c r="J25" s="13"/>
      <c r="K25" s="10" t="s">
        <v>255</v>
      </c>
      <c r="L25" s="10" t="s">
        <v>256</v>
      </c>
      <c r="M25" s="12">
        <v>15000</v>
      </c>
      <c r="N25" s="14">
        <v>38001</v>
      </c>
      <c r="O25" s="10" t="s">
        <v>257</v>
      </c>
      <c r="P25" s="10" t="s">
        <v>258</v>
      </c>
      <c r="Q25" s="10" t="s">
        <v>259</v>
      </c>
      <c r="R25" s="10" t="s">
        <v>260</v>
      </c>
      <c r="S25" s="10" t="s">
        <v>261</v>
      </c>
      <c r="T25" s="10" t="s">
        <v>262</v>
      </c>
      <c r="U25" s="10" t="s">
        <v>263</v>
      </c>
      <c r="V25" s="10" t="s">
        <v>264</v>
      </c>
      <c r="W25" t="str">
        <f t="shared" si="0"/>
        <v>上海</v>
      </c>
    </row>
    <row r="26" spans="1:23" hidden="1" x14ac:dyDescent="0.25">
      <c r="A26" s="10" t="s">
        <v>265</v>
      </c>
      <c r="B26" s="11">
        <v>43</v>
      </c>
      <c r="C26" s="12">
        <v>800.62138729069977</v>
      </c>
      <c r="D26" s="13">
        <v>920.64790586802201</v>
      </c>
      <c r="E26" s="11">
        <v>43</v>
      </c>
      <c r="F26" s="12">
        <v>793.59653433759979</v>
      </c>
      <c r="G26" s="13">
        <v>911.89716696802202</v>
      </c>
      <c r="H26" s="11">
        <v>2</v>
      </c>
      <c r="I26" s="12">
        <v>7.0248529530999999</v>
      </c>
      <c r="J26" s="13">
        <v>8.7507389</v>
      </c>
      <c r="K26" s="10" t="s">
        <v>266</v>
      </c>
      <c r="L26" s="10" t="s">
        <v>267</v>
      </c>
      <c r="M26" s="12">
        <v>15000</v>
      </c>
      <c r="N26" s="14">
        <v>37964</v>
      </c>
      <c r="O26" s="10" t="s">
        <v>268</v>
      </c>
      <c r="P26" s="10" t="s">
        <v>269</v>
      </c>
      <c r="Q26" s="10" t="s">
        <v>78</v>
      </c>
      <c r="R26" s="10" t="s">
        <v>270</v>
      </c>
      <c r="S26" s="10" t="s">
        <v>271</v>
      </c>
      <c r="T26" s="10" t="s">
        <v>272</v>
      </c>
      <c r="U26" s="10" t="s">
        <v>273</v>
      </c>
      <c r="V26" s="10" t="s">
        <v>274</v>
      </c>
      <c r="W26" t="str">
        <f t="shared" si="0"/>
        <v>广东</v>
      </c>
    </row>
    <row r="27" spans="1:23" hidden="1" x14ac:dyDescent="0.25">
      <c r="A27" s="10" t="s">
        <v>275</v>
      </c>
      <c r="B27" s="11">
        <v>18</v>
      </c>
      <c r="C27" s="12">
        <v>643.65677094089995</v>
      </c>
      <c r="D27" s="13">
        <v>822.89304366239992</v>
      </c>
      <c r="E27" s="11">
        <v>17</v>
      </c>
      <c r="F27" s="12">
        <v>623.65677094089995</v>
      </c>
      <c r="G27" s="13">
        <v>798.68115026309999</v>
      </c>
      <c r="H27" s="11">
        <v>1</v>
      </c>
      <c r="I27" s="12">
        <v>20</v>
      </c>
      <c r="J27" s="13">
        <v>24.211893399299999</v>
      </c>
      <c r="K27" s="10" t="s">
        <v>276</v>
      </c>
      <c r="L27" s="10" t="s">
        <v>277</v>
      </c>
      <c r="M27" s="12">
        <v>10000</v>
      </c>
      <c r="N27" s="14">
        <v>37029</v>
      </c>
      <c r="O27" s="10" t="s">
        <v>278</v>
      </c>
      <c r="P27" s="10" t="s">
        <v>279</v>
      </c>
      <c r="Q27" s="10" t="s">
        <v>78</v>
      </c>
      <c r="R27" s="10" t="s">
        <v>280</v>
      </c>
      <c r="S27" s="10" t="s">
        <v>281</v>
      </c>
      <c r="T27" s="10" t="s">
        <v>282</v>
      </c>
      <c r="U27" s="10" t="s">
        <v>283</v>
      </c>
      <c r="V27" s="10" t="s">
        <v>284</v>
      </c>
      <c r="W27" t="str">
        <f t="shared" si="0"/>
        <v>广东</v>
      </c>
    </row>
    <row r="28" spans="1:23" hidden="1" x14ac:dyDescent="0.25">
      <c r="A28" s="10" t="s">
        <v>285</v>
      </c>
      <c r="B28" s="11">
        <v>35</v>
      </c>
      <c r="C28" s="12">
        <v>673.16196438019983</v>
      </c>
      <c r="D28" s="13">
        <v>814.04909117860018</v>
      </c>
      <c r="E28" s="11">
        <v>34</v>
      </c>
      <c r="F28" s="12">
        <v>650.15436382459995</v>
      </c>
      <c r="G28" s="13">
        <v>781.89392640900019</v>
      </c>
      <c r="H28" s="11">
        <v>5</v>
      </c>
      <c r="I28" s="12">
        <v>23.0076005556</v>
      </c>
      <c r="J28" s="13">
        <v>32.155164769599999</v>
      </c>
      <c r="K28" s="10" t="s">
        <v>286</v>
      </c>
      <c r="L28" s="10" t="s">
        <v>287</v>
      </c>
      <c r="M28" s="12">
        <v>12500</v>
      </c>
      <c r="N28" s="14">
        <v>37033</v>
      </c>
      <c r="O28" s="10" t="s">
        <v>288</v>
      </c>
      <c r="P28" s="10" t="s">
        <v>288</v>
      </c>
      <c r="Q28" s="10" t="s">
        <v>289</v>
      </c>
      <c r="R28" s="10" t="s">
        <v>290</v>
      </c>
      <c r="S28" s="10" t="s">
        <v>291</v>
      </c>
      <c r="T28" s="10" t="s">
        <v>292</v>
      </c>
      <c r="U28" s="10" t="s">
        <v>293</v>
      </c>
      <c r="V28" s="10" t="s">
        <v>294</v>
      </c>
      <c r="W28" t="str">
        <f t="shared" si="0"/>
        <v>广东</v>
      </c>
    </row>
    <row r="29" spans="1:23" hidden="1" x14ac:dyDescent="0.25">
      <c r="A29" s="10" t="s">
        <v>295</v>
      </c>
      <c r="B29" s="11">
        <v>29</v>
      </c>
      <c r="C29" s="12">
        <v>417.98048204649996</v>
      </c>
      <c r="D29" s="13">
        <v>777.29475572509989</v>
      </c>
      <c r="E29" s="11">
        <v>29</v>
      </c>
      <c r="F29" s="12">
        <v>417.98048204649996</v>
      </c>
      <c r="G29" s="13">
        <v>777.29475572509989</v>
      </c>
      <c r="H29" s="11">
        <v>0</v>
      </c>
      <c r="I29" s="12"/>
      <c r="J29" s="13"/>
      <c r="K29" s="10" t="s">
        <v>296</v>
      </c>
      <c r="L29" s="10" t="s">
        <v>297</v>
      </c>
      <c r="M29" s="12">
        <v>10000</v>
      </c>
      <c r="N29" s="14">
        <v>38706</v>
      </c>
      <c r="O29" s="10" t="s">
        <v>298</v>
      </c>
      <c r="P29" s="10" t="s">
        <v>298</v>
      </c>
      <c r="Q29" s="10" t="s">
        <v>299</v>
      </c>
      <c r="R29" s="10" t="s">
        <v>300</v>
      </c>
      <c r="S29" s="10" t="s">
        <v>301</v>
      </c>
      <c r="T29" s="10" t="s">
        <v>302</v>
      </c>
      <c r="U29" s="10" t="s">
        <v>303</v>
      </c>
      <c r="V29" s="10" t="s">
        <v>304</v>
      </c>
      <c r="W29" t="str">
        <f t="shared" si="0"/>
        <v>北京</v>
      </c>
    </row>
    <row r="30" spans="1:23" x14ac:dyDescent="0.25">
      <c r="A30" s="10" t="s">
        <v>305</v>
      </c>
      <c r="B30" s="11">
        <v>34</v>
      </c>
      <c r="C30" s="12">
        <v>529.61534672120001</v>
      </c>
      <c r="D30" s="13">
        <v>772.89130733601769</v>
      </c>
      <c r="E30" s="11">
        <v>34</v>
      </c>
      <c r="F30" s="12">
        <v>529.61534672120001</v>
      </c>
      <c r="G30" s="13">
        <v>772.89130733601769</v>
      </c>
      <c r="H30" s="11">
        <v>0</v>
      </c>
      <c r="I30" s="12"/>
      <c r="J30" s="13"/>
      <c r="K30" s="10" t="s">
        <v>306</v>
      </c>
      <c r="L30" s="10" t="s">
        <v>307</v>
      </c>
      <c r="M30" s="12">
        <v>20000</v>
      </c>
      <c r="N30" s="14">
        <v>38309</v>
      </c>
      <c r="O30" s="10" t="s">
        <v>308</v>
      </c>
      <c r="P30" s="10" t="s">
        <v>309</v>
      </c>
      <c r="Q30" s="10" t="s">
        <v>310</v>
      </c>
      <c r="R30" s="10" t="s">
        <v>311</v>
      </c>
      <c r="S30" s="10" t="s">
        <v>312</v>
      </c>
      <c r="T30" s="10" t="s">
        <v>313</v>
      </c>
      <c r="U30" s="10" t="s">
        <v>314</v>
      </c>
      <c r="V30" s="10" t="s">
        <v>315</v>
      </c>
      <c r="W30" t="str">
        <f t="shared" si="0"/>
        <v>上海</v>
      </c>
    </row>
    <row r="31" spans="1:23" hidden="1" x14ac:dyDescent="0.25">
      <c r="A31" s="10" t="s">
        <v>316</v>
      </c>
      <c r="B31" s="11">
        <v>51</v>
      </c>
      <c r="C31" s="12">
        <v>600.30469379579995</v>
      </c>
      <c r="D31" s="13">
        <v>736.40403259071911</v>
      </c>
      <c r="E31" s="11">
        <v>51</v>
      </c>
      <c r="F31" s="12">
        <v>600.30469379579995</v>
      </c>
      <c r="G31" s="13">
        <v>736.40403259071911</v>
      </c>
      <c r="H31" s="11">
        <v>0</v>
      </c>
      <c r="I31" s="12"/>
      <c r="J31" s="13"/>
      <c r="K31" s="10" t="s">
        <v>317</v>
      </c>
      <c r="L31" s="10" t="s">
        <v>318</v>
      </c>
      <c r="M31" s="12">
        <v>13000</v>
      </c>
      <c r="N31" s="14">
        <v>37784</v>
      </c>
      <c r="O31" s="10" t="s">
        <v>319</v>
      </c>
      <c r="P31" s="10" t="s">
        <v>319</v>
      </c>
      <c r="Q31" s="10" t="s">
        <v>78</v>
      </c>
      <c r="R31" s="10" t="s">
        <v>320</v>
      </c>
      <c r="S31" s="10" t="s">
        <v>321</v>
      </c>
      <c r="T31" s="10" t="s">
        <v>322</v>
      </c>
      <c r="U31" s="10" t="s">
        <v>323</v>
      </c>
      <c r="V31" s="10" t="s">
        <v>324</v>
      </c>
      <c r="W31" t="str">
        <f t="shared" si="0"/>
        <v>广东</v>
      </c>
    </row>
    <row r="32" spans="1:23" hidden="1" x14ac:dyDescent="0.25">
      <c r="A32" s="10" t="s">
        <v>325</v>
      </c>
      <c r="B32" s="11">
        <v>16</v>
      </c>
      <c r="C32" s="12">
        <v>608.39496421600006</v>
      </c>
      <c r="D32" s="13">
        <v>678.7738865499</v>
      </c>
      <c r="E32" s="11">
        <v>16</v>
      </c>
      <c r="F32" s="12">
        <v>601.7551254760001</v>
      </c>
      <c r="G32" s="13">
        <v>611.50000176330002</v>
      </c>
      <c r="H32" s="11">
        <v>1</v>
      </c>
      <c r="I32" s="12">
        <v>6.639838740000001</v>
      </c>
      <c r="J32" s="13">
        <v>67.273884786600007</v>
      </c>
      <c r="K32" s="10" t="s">
        <v>326</v>
      </c>
      <c r="L32" s="10" t="s">
        <v>327</v>
      </c>
      <c r="M32" s="12">
        <v>35000</v>
      </c>
      <c r="N32" s="14">
        <v>40883</v>
      </c>
      <c r="O32" s="10" t="s">
        <v>328</v>
      </c>
      <c r="P32" s="10" t="s">
        <v>328</v>
      </c>
      <c r="Q32" s="10" t="s">
        <v>329</v>
      </c>
      <c r="R32" s="10" t="s">
        <v>330</v>
      </c>
      <c r="S32" s="10" t="s">
        <v>331</v>
      </c>
      <c r="T32" s="10" t="s">
        <v>332</v>
      </c>
      <c r="U32" s="10" t="s">
        <v>333</v>
      </c>
      <c r="V32" s="10" t="s">
        <v>334</v>
      </c>
      <c r="W32" t="str">
        <f t="shared" si="0"/>
        <v>广东</v>
      </c>
    </row>
    <row r="33" spans="1:23" hidden="1" x14ac:dyDescent="0.25">
      <c r="A33" s="10" t="s">
        <v>335</v>
      </c>
      <c r="B33" s="11">
        <v>27</v>
      </c>
      <c r="C33" s="12">
        <v>548.42162773759992</v>
      </c>
      <c r="D33" s="13">
        <v>657.35179521640009</v>
      </c>
      <c r="E33" s="11">
        <v>27</v>
      </c>
      <c r="F33" s="12">
        <v>548.42162773759992</v>
      </c>
      <c r="G33" s="13">
        <v>657.35179521640009</v>
      </c>
      <c r="H33" s="11">
        <v>0</v>
      </c>
      <c r="I33" s="12"/>
      <c r="J33" s="13"/>
      <c r="K33" s="10" t="s">
        <v>336</v>
      </c>
      <c r="L33" s="10" t="s">
        <v>337</v>
      </c>
      <c r="M33" s="12">
        <v>20000</v>
      </c>
      <c r="N33" s="14">
        <v>38149</v>
      </c>
      <c r="O33" s="10" t="s">
        <v>338</v>
      </c>
      <c r="P33" s="10" t="s">
        <v>338</v>
      </c>
      <c r="Q33" s="10" t="s">
        <v>37</v>
      </c>
      <c r="R33" s="10" t="s">
        <v>339</v>
      </c>
      <c r="S33" s="10" t="s">
        <v>340</v>
      </c>
      <c r="T33" s="10" t="s">
        <v>341</v>
      </c>
      <c r="U33" s="10" t="s">
        <v>342</v>
      </c>
      <c r="V33" s="10" t="s">
        <v>343</v>
      </c>
      <c r="W33" t="str">
        <f t="shared" si="0"/>
        <v>北京</v>
      </c>
    </row>
    <row r="34" spans="1:23" hidden="1" x14ac:dyDescent="0.25">
      <c r="A34" s="10" t="s">
        <v>344</v>
      </c>
      <c r="B34" s="11">
        <v>29</v>
      </c>
      <c r="C34" s="12">
        <v>566.88253632869987</v>
      </c>
      <c r="D34" s="13">
        <v>645.95586626960005</v>
      </c>
      <c r="E34" s="11">
        <v>28</v>
      </c>
      <c r="F34" s="12">
        <v>546.77582027869994</v>
      </c>
      <c r="G34" s="13">
        <v>619.69296629020005</v>
      </c>
      <c r="H34" s="11">
        <v>2</v>
      </c>
      <c r="I34" s="12">
        <v>20.106716049999999</v>
      </c>
      <c r="J34" s="13">
        <v>26.2628999794</v>
      </c>
      <c r="K34" s="10" t="s">
        <v>345</v>
      </c>
      <c r="L34" s="10" t="s">
        <v>346</v>
      </c>
      <c r="M34" s="12">
        <v>15000</v>
      </c>
      <c r="N34" s="14">
        <v>37252</v>
      </c>
      <c r="O34" s="10" t="s">
        <v>347</v>
      </c>
      <c r="P34" s="10" t="s">
        <v>348</v>
      </c>
      <c r="Q34" s="10" t="s">
        <v>329</v>
      </c>
      <c r="R34" s="10" t="s">
        <v>349</v>
      </c>
      <c r="S34" s="10" t="s">
        <v>350</v>
      </c>
      <c r="T34" s="10" t="s">
        <v>351</v>
      </c>
      <c r="U34" s="10" t="s">
        <v>352</v>
      </c>
      <c r="V34" s="10" t="s">
        <v>353</v>
      </c>
      <c r="W34" t="str">
        <f t="shared" si="0"/>
        <v>广东</v>
      </c>
    </row>
    <row r="35" spans="1:23" hidden="1" x14ac:dyDescent="0.25">
      <c r="A35" s="10" t="s">
        <v>354</v>
      </c>
      <c r="B35" s="11">
        <v>20</v>
      </c>
      <c r="C35" s="12">
        <v>511.26452292100009</v>
      </c>
      <c r="D35" s="13">
        <v>641.25401809339996</v>
      </c>
      <c r="E35" s="11">
        <v>20</v>
      </c>
      <c r="F35" s="12">
        <v>511.26452292100009</v>
      </c>
      <c r="G35" s="13">
        <v>641.25401809339996</v>
      </c>
      <c r="H35" s="11">
        <v>0</v>
      </c>
      <c r="I35" s="12"/>
      <c r="J35" s="13"/>
      <c r="K35" s="10" t="s">
        <v>355</v>
      </c>
      <c r="L35" s="10" t="s">
        <v>356</v>
      </c>
      <c r="M35" s="12">
        <v>30000</v>
      </c>
      <c r="N35" s="14">
        <v>38845</v>
      </c>
      <c r="O35" s="10" t="s">
        <v>357</v>
      </c>
      <c r="P35" s="10" t="s">
        <v>357</v>
      </c>
      <c r="Q35" s="10" t="s">
        <v>358</v>
      </c>
      <c r="R35" s="10" t="s">
        <v>359</v>
      </c>
      <c r="S35" s="10" t="s">
        <v>360</v>
      </c>
      <c r="T35" s="10" t="s">
        <v>361</v>
      </c>
      <c r="U35" s="10" t="s">
        <v>362</v>
      </c>
      <c r="V35" s="10" t="s">
        <v>363</v>
      </c>
      <c r="W35" t="str">
        <f t="shared" si="0"/>
        <v>北京</v>
      </c>
    </row>
    <row r="36" spans="1:23" x14ac:dyDescent="0.25">
      <c r="A36" s="10" t="s">
        <v>364</v>
      </c>
      <c r="B36" s="11">
        <v>28</v>
      </c>
      <c r="C36" s="12">
        <v>598.42757895670024</v>
      </c>
      <c r="D36" s="13">
        <v>626.5689912175593</v>
      </c>
      <c r="E36" s="11">
        <v>28</v>
      </c>
      <c r="F36" s="12">
        <v>595.69025915670022</v>
      </c>
      <c r="G36" s="13">
        <v>626.5689912175593</v>
      </c>
      <c r="H36" s="11">
        <v>1</v>
      </c>
      <c r="I36" s="12">
        <v>2.7373197999999999</v>
      </c>
      <c r="J36" s="13"/>
      <c r="K36" s="10" t="s">
        <v>365</v>
      </c>
      <c r="L36" s="10" t="s">
        <v>366</v>
      </c>
      <c r="M36" s="12">
        <v>15000</v>
      </c>
      <c r="N36" s="14">
        <v>37714</v>
      </c>
      <c r="O36" s="10" t="s">
        <v>367</v>
      </c>
      <c r="P36" s="10" t="s">
        <v>368</v>
      </c>
      <c r="Q36" s="10" t="s">
        <v>369</v>
      </c>
      <c r="R36" s="10" t="s">
        <v>370</v>
      </c>
      <c r="S36" s="10" t="s">
        <v>371</v>
      </c>
      <c r="T36" s="10" t="s">
        <v>372</v>
      </c>
      <c r="U36" s="10" t="s">
        <v>373</v>
      </c>
      <c r="V36" s="10" t="s">
        <v>374</v>
      </c>
      <c r="W36" t="str">
        <f t="shared" si="0"/>
        <v>上海</v>
      </c>
    </row>
    <row r="37" spans="1:23" hidden="1" x14ac:dyDescent="0.25">
      <c r="A37" s="10" t="s">
        <v>375</v>
      </c>
      <c r="B37" s="11">
        <v>31</v>
      </c>
      <c r="C37" s="12">
        <v>511.76865875129999</v>
      </c>
      <c r="D37" s="13">
        <v>597.62735905520003</v>
      </c>
      <c r="E37" s="11">
        <v>31</v>
      </c>
      <c r="F37" s="12">
        <v>495.7236396463</v>
      </c>
      <c r="G37" s="13">
        <v>574.17067997849995</v>
      </c>
      <c r="H37" s="11">
        <v>2</v>
      </c>
      <c r="I37" s="12">
        <v>16.045019104999998</v>
      </c>
      <c r="J37" s="13">
        <v>23.456679076700002</v>
      </c>
      <c r="K37" s="10" t="s">
        <v>376</v>
      </c>
      <c r="L37" s="10" t="s">
        <v>377</v>
      </c>
      <c r="M37" s="12">
        <v>18000</v>
      </c>
      <c r="N37" s="14">
        <v>37413</v>
      </c>
      <c r="O37" s="10" t="s">
        <v>378</v>
      </c>
      <c r="P37" s="10" t="s">
        <v>378</v>
      </c>
      <c r="Q37" s="10" t="s">
        <v>37</v>
      </c>
      <c r="R37" s="10" t="s">
        <v>379</v>
      </c>
      <c r="S37" s="10" t="s">
        <v>380</v>
      </c>
      <c r="T37" s="10" t="s">
        <v>381</v>
      </c>
      <c r="U37" s="10" t="s">
        <v>382</v>
      </c>
      <c r="V37" s="10" t="s">
        <v>383</v>
      </c>
      <c r="W37" t="str">
        <f t="shared" si="0"/>
        <v>北京</v>
      </c>
    </row>
    <row r="38" spans="1:23" x14ac:dyDescent="0.25">
      <c r="A38" s="10" t="s">
        <v>384</v>
      </c>
      <c r="B38" s="11">
        <v>47</v>
      </c>
      <c r="C38" s="12">
        <v>613.3928657283999</v>
      </c>
      <c r="D38" s="13">
        <v>574.07552572215047</v>
      </c>
      <c r="E38" s="11">
        <v>43</v>
      </c>
      <c r="F38" s="12">
        <v>595.37033057179997</v>
      </c>
      <c r="G38" s="13">
        <v>558.44868145085047</v>
      </c>
      <c r="H38" s="11">
        <v>7</v>
      </c>
      <c r="I38" s="12">
        <v>18.022535156600004</v>
      </c>
      <c r="J38" s="13">
        <v>15.626844271300001</v>
      </c>
      <c r="K38" s="10" t="s">
        <v>385</v>
      </c>
      <c r="L38" s="10" t="s">
        <v>386</v>
      </c>
      <c r="M38" s="12">
        <v>20000</v>
      </c>
      <c r="N38" s="14">
        <v>38568</v>
      </c>
      <c r="O38" s="10" t="s">
        <v>387</v>
      </c>
      <c r="P38" s="10" t="s">
        <v>388</v>
      </c>
      <c r="Q38" s="10" t="s">
        <v>88</v>
      </c>
      <c r="R38" s="10" t="s">
        <v>389</v>
      </c>
      <c r="S38" s="10" t="s">
        <v>390</v>
      </c>
      <c r="T38" s="10" t="s">
        <v>391</v>
      </c>
      <c r="U38" s="10" t="s">
        <v>392</v>
      </c>
      <c r="V38" s="10" t="s">
        <v>393</v>
      </c>
      <c r="W38" t="str">
        <f t="shared" si="0"/>
        <v>上海</v>
      </c>
    </row>
    <row r="39" spans="1:23" hidden="1" x14ac:dyDescent="0.25">
      <c r="A39" s="10" t="s">
        <v>394</v>
      </c>
      <c r="B39" s="11">
        <v>24</v>
      </c>
      <c r="C39" s="12">
        <v>507.77428251449999</v>
      </c>
      <c r="D39" s="13">
        <v>558.6145840086001</v>
      </c>
      <c r="E39" s="11">
        <v>24</v>
      </c>
      <c r="F39" s="12">
        <v>497.64481674930005</v>
      </c>
      <c r="G39" s="13">
        <v>547.71721602000014</v>
      </c>
      <c r="H39" s="11">
        <v>1</v>
      </c>
      <c r="I39" s="12">
        <v>10.129465765199999</v>
      </c>
      <c r="J39" s="13">
        <v>10.897367988599999</v>
      </c>
      <c r="K39" s="10" t="s">
        <v>395</v>
      </c>
      <c r="L39" s="10" t="s">
        <v>396</v>
      </c>
      <c r="M39" s="12">
        <v>30000</v>
      </c>
      <c r="N39" s="14">
        <v>39755</v>
      </c>
      <c r="O39" s="10" t="s">
        <v>397</v>
      </c>
      <c r="P39" s="10" t="s">
        <v>397</v>
      </c>
      <c r="Q39" s="10" t="s">
        <v>329</v>
      </c>
      <c r="R39" s="10" t="s">
        <v>398</v>
      </c>
      <c r="S39" s="10" t="s">
        <v>399</v>
      </c>
      <c r="T39" s="10" t="s">
        <v>400</v>
      </c>
      <c r="U39" s="10" t="s">
        <v>401</v>
      </c>
      <c r="V39" s="10" t="s">
        <v>402</v>
      </c>
      <c r="W39" t="str">
        <f t="shared" si="0"/>
        <v>广东</v>
      </c>
    </row>
    <row r="40" spans="1:23" x14ac:dyDescent="0.25">
      <c r="A40" s="10" t="s">
        <v>403</v>
      </c>
      <c r="B40" s="11">
        <v>26</v>
      </c>
      <c r="C40" s="12">
        <v>447.91853641519987</v>
      </c>
      <c r="D40" s="13">
        <v>516.90159398139997</v>
      </c>
      <c r="E40" s="11">
        <v>26</v>
      </c>
      <c r="F40" s="12">
        <v>447.91853641519987</v>
      </c>
      <c r="G40" s="13">
        <v>516.90159398139997</v>
      </c>
      <c r="H40" s="11">
        <v>0</v>
      </c>
      <c r="I40" s="12"/>
      <c r="J40" s="13"/>
      <c r="K40" s="10" t="s">
        <v>404</v>
      </c>
      <c r="L40" s="10" t="s">
        <v>405</v>
      </c>
      <c r="M40" s="12">
        <v>20000.000100000001</v>
      </c>
      <c r="N40" s="14">
        <v>39525</v>
      </c>
      <c r="O40" s="10" t="s">
        <v>406</v>
      </c>
      <c r="P40" s="10" t="s">
        <v>407</v>
      </c>
      <c r="Q40" s="10" t="s">
        <v>88</v>
      </c>
      <c r="R40" s="10" t="s">
        <v>408</v>
      </c>
      <c r="S40" s="10" t="s">
        <v>409</v>
      </c>
      <c r="T40" s="10" t="s">
        <v>410</v>
      </c>
      <c r="U40" s="10" t="s">
        <v>411</v>
      </c>
      <c r="V40" s="10" t="s">
        <v>412</v>
      </c>
      <c r="W40" t="str">
        <f t="shared" si="0"/>
        <v>上海</v>
      </c>
    </row>
    <row r="41" spans="1:23" x14ac:dyDescent="0.25">
      <c r="A41" s="10" t="s">
        <v>413</v>
      </c>
      <c r="B41" s="11">
        <v>39</v>
      </c>
      <c r="C41" s="12">
        <v>373.57149811189998</v>
      </c>
      <c r="D41" s="13">
        <v>513.52366873069991</v>
      </c>
      <c r="E41" s="11">
        <v>39</v>
      </c>
      <c r="F41" s="12">
        <v>325.19813376190001</v>
      </c>
      <c r="G41" s="13">
        <v>513.52366873069991</v>
      </c>
      <c r="H41" s="11">
        <v>9</v>
      </c>
      <c r="I41" s="12">
        <v>48.373364349999989</v>
      </c>
      <c r="J41" s="13"/>
      <c r="K41" s="10" t="s">
        <v>414</v>
      </c>
      <c r="L41" s="10" t="s">
        <v>415</v>
      </c>
      <c r="M41" s="12">
        <v>20000</v>
      </c>
      <c r="N41" s="14">
        <v>38625</v>
      </c>
      <c r="O41" s="10" t="s">
        <v>416</v>
      </c>
      <c r="P41" s="10" t="s">
        <v>416</v>
      </c>
      <c r="Q41" s="10" t="s">
        <v>88</v>
      </c>
      <c r="R41" s="10" t="s">
        <v>417</v>
      </c>
      <c r="S41" s="10" t="s">
        <v>418</v>
      </c>
      <c r="T41" s="10" t="s">
        <v>419</v>
      </c>
      <c r="U41" s="10" t="s">
        <v>420</v>
      </c>
      <c r="V41" s="10" t="s">
        <v>421</v>
      </c>
      <c r="W41" t="str">
        <f t="shared" si="0"/>
        <v>上海</v>
      </c>
    </row>
    <row r="42" spans="1:23" hidden="1" x14ac:dyDescent="0.25">
      <c r="A42" s="10" t="s">
        <v>422</v>
      </c>
      <c r="B42" s="11">
        <v>24</v>
      </c>
      <c r="C42" s="12">
        <v>320.56851000580008</v>
      </c>
      <c r="D42" s="13">
        <v>495.55345589820001</v>
      </c>
      <c r="E42" s="11">
        <v>24</v>
      </c>
      <c r="F42" s="12">
        <v>258.13609541580001</v>
      </c>
      <c r="G42" s="13">
        <v>495.55345589820001</v>
      </c>
      <c r="H42" s="11">
        <v>3</v>
      </c>
      <c r="I42" s="12">
        <v>62.43241459</v>
      </c>
      <c r="J42" s="13"/>
      <c r="K42" s="10" t="s">
        <v>423</v>
      </c>
      <c r="L42" s="10" t="s">
        <v>424</v>
      </c>
      <c r="M42" s="12">
        <v>20000</v>
      </c>
      <c r="N42" s="14">
        <v>41297</v>
      </c>
      <c r="O42" s="10" t="s">
        <v>425</v>
      </c>
      <c r="P42" s="10" t="s">
        <v>426</v>
      </c>
      <c r="Q42" s="10" t="s">
        <v>118</v>
      </c>
      <c r="R42" s="10" t="s">
        <v>427</v>
      </c>
      <c r="S42" s="10" t="s">
        <v>428</v>
      </c>
      <c r="T42" s="10" t="s">
        <v>429</v>
      </c>
      <c r="U42" s="10" t="s">
        <v>430</v>
      </c>
      <c r="V42" s="10" t="s">
        <v>431</v>
      </c>
      <c r="W42" t="str">
        <f t="shared" si="0"/>
        <v>广东</v>
      </c>
    </row>
    <row r="43" spans="1:23" x14ac:dyDescent="0.25">
      <c r="A43" s="10" t="s">
        <v>432</v>
      </c>
      <c r="B43" s="11">
        <v>29</v>
      </c>
      <c r="C43" s="12">
        <v>364.70825813959999</v>
      </c>
      <c r="D43" s="13">
        <v>472.59325382039998</v>
      </c>
      <c r="E43" s="11">
        <v>28</v>
      </c>
      <c r="F43" s="12">
        <v>334.59837905959995</v>
      </c>
      <c r="G43" s="13">
        <v>424.53801960519996</v>
      </c>
      <c r="H43" s="11">
        <v>2</v>
      </c>
      <c r="I43" s="12">
        <v>30.109879079999999</v>
      </c>
      <c r="J43" s="13">
        <v>48.055234215200002</v>
      </c>
      <c r="K43" s="10" t="s">
        <v>433</v>
      </c>
      <c r="L43" s="10" t="s">
        <v>434</v>
      </c>
      <c r="M43" s="12">
        <v>15000</v>
      </c>
      <c r="N43" s="14">
        <v>37421</v>
      </c>
      <c r="O43" s="10" t="s">
        <v>435</v>
      </c>
      <c r="P43" s="10" t="s">
        <v>436</v>
      </c>
      <c r="Q43" s="10" t="s">
        <v>238</v>
      </c>
      <c r="R43" s="10" t="s">
        <v>437</v>
      </c>
      <c r="S43" s="10" t="s">
        <v>438</v>
      </c>
      <c r="T43" s="10" t="s">
        <v>439</v>
      </c>
      <c r="U43" s="10" t="s">
        <v>440</v>
      </c>
      <c r="V43" s="10" t="s">
        <v>441</v>
      </c>
      <c r="W43" t="str">
        <f t="shared" si="0"/>
        <v>上海</v>
      </c>
    </row>
    <row r="44" spans="1:23" x14ac:dyDescent="0.25">
      <c r="A44" s="10" t="s">
        <v>442</v>
      </c>
      <c r="B44" s="11">
        <v>28</v>
      </c>
      <c r="C44" s="12">
        <v>374.93075540949991</v>
      </c>
      <c r="D44" s="13">
        <v>455.71814449530001</v>
      </c>
      <c r="E44" s="11">
        <v>28</v>
      </c>
      <c r="F44" s="12">
        <v>370.61050032529994</v>
      </c>
      <c r="G44" s="13">
        <v>455.71814449530001</v>
      </c>
      <c r="H44" s="11">
        <v>3</v>
      </c>
      <c r="I44" s="12">
        <v>4.3202550842000011</v>
      </c>
      <c r="J44" s="13"/>
      <c r="K44" s="10" t="s">
        <v>443</v>
      </c>
      <c r="L44" s="10" t="s">
        <v>444</v>
      </c>
      <c r="M44" s="12">
        <v>15000</v>
      </c>
      <c r="N44" s="14">
        <v>37750</v>
      </c>
      <c r="O44" s="10" t="s">
        <v>445</v>
      </c>
      <c r="P44" s="10" t="s">
        <v>445</v>
      </c>
      <c r="Q44" s="10" t="s">
        <v>88</v>
      </c>
      <c r="R44" s="10" t="s">
        <v>446</v>
      </c>
      <c r="S44" s="10" t="s">
        <v>447</v>
      </c>
      <c r="T44" s="10" t="s">
        <v>448</v>
      </c>
      <c r="U44" s="10" t="s">
        <v>449</v>
      </c>
      <c r="V44" s="10" t="s">
        <v>450</v>
      </c>
      <c r="W44" t="str">
        <f t="shared" si="0"/>
        <v>上海</v>
      </c>
    </row>
    <row r="45" spans="1:23" x14ac:dyDescent="0.25">
      <c r="A45" s="10" t="s">
        <v>451</v>
      </c>
      <c r="B45" s="11">
        <v>31</v>
      </c>
      <c r="C45" s="12">
        <v>332.76606829440004</v>
      </c>
      <c r="D45" s="13">
        <v>454.73857456689723</v>
      </c>
      <c r="E45" s="11">
        <v>31</v>
      </c>
      <c r="F45" s="12">
        <v>332.76606829440004</v>
      </c>
      <c r="G45" s="13">
        <v>454.73857456689723</v>
      </c>
      <c r="H45" s="11">
        <v>0</v>
      </c>
      <c r="I45" s="12"/>
      <c r="J45" s="13"/>
      <c r="K45" s="10" t="s">
        <v>452</v>
      </c>
      <c r="L45" s="10" t="s">
        <v>453</v>
      </c>
      <c r="M45" s="12">
        <v>15000</v>
      </c>
      <c r="N45" s="14">
        <v>37729</v>
      </c>
      <c r="O45" s="10" t="s">
        <v>454</v>
      </c>
      <c r="P45" s="10" t="s">
        <v>454</v>
      </c>
      <c r="Q45" s="10" t="s">
        <v>88</v>
      </c>
      <c r="R45" s="10" t="s">
        <v>455</v>
      </c>
      <c r="S45" s="10" t="s">
        <v>456</v>
      </c>
      <c r="T45" s="10" t="s">
        <v>457</v>
      </c>
      <c r="U45" s="10" t="s">
        <v>458</v>
      </c>
      <c r="V45" s="10" t="s">
        <v>459</v>
      </c>
      <c r="W45" t="str">
        <f t="shared" si="0"/>
        <v>上海</v>
      </c>
    </row>
    <row r="46" spans="1:23" x14ac:dyDescent="0.25">
      <c r="A46" s="10" t="s">
        <v>460</v>
      </c>
      <c r="B46" s="11">
        <v>19</v>
      </c>
      <c r="C46" s="12">
        <v>301.28722046249993</v>
      </c>
      <c r="D46" s="13">
        <v>425.96191418979998</v>
      </c>
      <c r="E46" s="11">
        <v>19</v>
      </c>
      <c r="F46" s="12">
        <v>301.28722046249993</v>
      </c>
      <c r="G46" s="13">
        <v>425.96191418979998</v>
      </c>
      <c r="H46" s="11">
        <v>0</v>
      </c>
      <c r="I46" s="12"/>
      <c r="J46" s="13"/>
      <c r="K46" s="10" t="s">
        <v>461</v>
      </c>
      <c r="L46" s="10" t="s">
        <v>462</v>
      </c>
      <c r="M46" s="12">
        <v>28000</v>
      </c>
      <c r="N46" s="14">
        <v>39299</v>
      </c>
      <c r="O46" s="10" t="s">
        <v>463</v>
      </c>
      <c r="P46" s="10" t="s">
        <v>464</v>
      </c>
      <c r="Q46" s="10" t="s">
        <v>465</v>
      </c>
      <c r="R46" s="10" t="s">
        <v>466</v>
      </c>
      <c r="S46" s="10" t="s">
        <v>467</v>
      </c>
      <c r="T46" s="10" t="s">
        <v>468</v>
      </c>
      <c r="U46" s="10" t="s">
        <v>469</v>
      </c>
      <c r="V46" s="10" t="s">
        <v>470</v>
      </c>
      <c r="W46" t="str">
        <f t="shared" si="0"/>
        <v>上海</v>
      </c>
    </row>
    <row r="47" spans="1:23" x14ac:dyDescent="0.25">
      <c r="A47" s="10" t="s">
        <v>471</v>
      </c>
      <c r="B47" s="11">
        <v>27</v>
      </c>
      <c r="C47" s="12">
        <v>407.87360050409995</v>
      </c>
      <c r="D47" s="13">
        <v>423.40821901540005</v>
      </c>
      <c r="E47" s="11">
        <v>27</v>
      </c>
      <c r="F47" s="12">
        <v>396.32346762269998</v>
      </c>
      <c r="G47" s="13">
        <v>423.40821901540005</v>
      </c>
      <c r="H47" s="11">
        <v>3</v>
      </c>
      <c r="I47" s="12">
        <v>11.5501328814</v>
      </c>
      <c r="J47" s="13"/>
      <c r="K47" s="10" t="s">
        <v>472</v>
      </c>
      <c r="L47" s="10" t="s">
        <v>473</v>
      </c>
      <c r="M47" s="12">
        <v>14666.67</v>
      </c>
      <c r="N47" s="14">
        <v>38064</v>
      </c>
      <c r="O47" s="10" t="s">
        <v>474</v>
      </c>
      <c r="P47" s="10" t="s">
        <v>474</v>
      </c>
      <c r="Q47" s="10" t="s">
        <v>88</v>
      </c>
      <c r="R47" s="10" t="s">
        <v>475</v>
      </c>
      <c r="S47" s="10" t="s">
        <v>476</v>
      </c>
      <c r="T47" s="10" t="s">
        <v>477</v>
      </c>
      <c r="U47" s="10" t="s">
        <v>478</v>
      </c>
      <c r="V47" s="10" t="s">
        <v>479</v>
      </c>
      <c r="W47" t="str">
        <f t="shared" si="0"/>
        <v>上海</v>
      </c>
    </row>
    <row r="48" spans="1:23" x14ac:dyDescent="0.25">
      <c r="A48" s="10" t="s">
        <v>480</v>
      </c>
      <c r="B48" s="11">
        <v>13</v>
      </c>
      <c r="C48" s="12">
        <v>399.29504592170008</v>
      </c>
      <c r="D48" s="13">
        <v>420.01510230190001</v>
      </c>
      <c r="E48" s="11">
        <v>13</v>
      </c>
      <c r="F48" s="12">
        <v>399.29504592170008</v>
      </c>
      <c r="G48" s="13">
        <v>420.01510230190001</v>
      </c>
      <c r="H48" s="11">
        <v>0</v>
      </c>
      <c r="I48" s="12"/>
      <c r="J48" s="13"/>
      <c r="K48" s="10" t="s">
        <v>481</v>
      </c>
      <c r="L48" s="10" t="s">
        <v>482</v>
      </c>
      <c r="M48" s="12">
        <v>50000</v>
      </c>
      <c r="N48" s="14">
        <v>41381</v>
      </c>
      <c r="O48" s="10" t="s">
        <v>483</v>
      </c>
      <c r="P48" s="10" t="s">
        <v>484</v>
      </c>
      <c r="Q48" s="10" t="s">
        <v>88</v>
      </c>
      <c r="R48" s="10" t="s">
        <v>485</v>
      </c>
      <c r="S48" s="10" t="s">
        <v>486</v>
      </c>
      <c r="T48" s="10" t="s">
        <v>487</v>
      </c>
      <c r="U48" s="10" t="s">
        <v>488</v>
      </c>
      <c r="V48" s="10" t="s">
        <v>489</v>
      </c>
      <c r="W48" t="str">
        <f t="shared" si="0"/>
        <v>上海</v>
      </c>
    </row>
    <row r="49" spans="1:23" hidden="1" x14ac:dyDescent="0.25">
      <c r="A49" s="10" t="s">
        <v>490</v>
      </c>
      <c r="B49" s="11">
        <v>40</v>
      </c>
      <c r="C49" s="12">
        <v>318.30494077710006</v>
      </c>
      <c r="D49" s="13">
        <v>401.48844234189994</v>
      </c>
      <c r="E49" s="11">
        <v>40</v>
      </c>
      <c r="F49" s="12">
        <v>315.94507208710002</v>
      </c>
      <c r="G49" s="13">
        <v>401.48844234189994</v>
      </c>
      <c r="H49" s="11">
        <v>6</v>
      </c>
      <c r="I49" s="12">
        <v>2.3598686899999999</v>
      </c>
      <c r="J49" s="13"/>
      <c r="K49" s="10" t="s">
        <v>491</v>
      </c>
      <c r="L49" s="10" t="s">
        <v>492</v>
      </c>
      <c r="M49" s="12">
        <v>18900</v>
      </c>
      <c r="N49" s="14">
        <v>36245</v>
      </c>
      <c r="O49" s="10" t="s">
        <v>493</v>
      </c>
      <c r="P49" s="10" t="s">
        <v>494</v>
      </c>
      <c r="Q49" s="10" t="s">
        <v>495</v>
      </c>
      <c r="R49" s="10" t="s">
        <v>496</v>
      </c>
      <c r="S49" s="10" t="s">
        <v>497</v>
      </c>
      <c r="T49" s="10" t="s">
        <v>498</v>
      </c>
      <c r="U49" s="10" t="s">
        <v>499</v>
      </c>
      <c r="V49" s="10" t="s">
        <v>500</v>
      </c>
      <c r="W49" t="str">
        <f t="shared" si="0"/>
        <v>北京</v>
      </c>
    </row>
    <row r="50" spans="1:23" hidden="1" x14ac:dyDescent="0.25">
      <c r="A50" s="10" t="s">
        <v>501</v>
      </c>
      <c r="B50" s="11">
        <v>13</v>
      </c>
      <c r="C50" s="12">
        <v>377.04907945779991</v>
      </c>
      <c r="D50" s="13">
        <v>383.36056608079991</v>
      </c>
      <c r="E50" s="11">
        <v>13</v>
      </c>
      <c r="F50" s="12">
        <v>376.67696241779987</v>
      </c>
      <c r="G50" s="13">
        <v>383.36056608079991</v>
      </c>
      <c r="H50" s="11">
        <v>1</v>
      </c>
      <c r="I50" s="12">
        <v>0.37211704000000001</v>
      </c>
      <c r="J50" s="13"/>
      <c r="K50" s="10" t="s">
        <v>502</v>
      </c>
      <c r="L50" s="10" t="s">
        <v>503</v>
      </c>
      <c r="M50" s="12">
        <v>58800</v>
      </c>
      <c r="N50" s="14">
        <v>41576</v>
      </c>
      <c r="O50" s="10" t="s">
        <v>504</v>
      </c>
      <c r="P50" s="10" t="s">
        <v>505</v>
      </c>
      <c r="Q50" s="10" t="s">
        <v>37</v>
      </c>
      <c r="R50" s="10" t="s">
        <v>506</v>
      </c>
      <c r="S50" s="10" t="s">
        <v>507</v>
      </c>
      <c r="T50" s="10" t="s">
        <v>508</v>
      </c>
      <c r="U50" s="10" t="s">
        <v>509</v>
      </c>
      <c r="V50" s="10" t="s">
        <v>510</v>
      </c>
      <c r="W50" t="str">
        <f t="shared" si="0"/>
        <v>北京</v>
      </c>
    </row>
    <row r="51" spans="1:23" x14ac:dyDescent="0.25">
      <c r="A51" s="10" t="s">
        <v>511</v>
      </c>
      <c r="B51" s="11">
        <v>12</v>
      </c>
      <c r="C51" s="12">
        <v>313.31398601080002</v>
      </c>
      <c r="D51" s="13">
        <v>348.59688124730002</v>
      </c>
      <c r="E51" s="11">
        <v>10</v>
      </c>
      <c r="F51" s="12">
        <v>291.90757315950003</v>
      </c>
      <c r="G51" s="13">
        <v>314.77052827530002</v>
      </c>
      <c r="H51" s="11">
        <v>2</v>
      </c>
      <c r="I51" s="12">
        <v>21.406412851299997</v>
      </c>
      <c r="J51" s="13">
        <v>33.826352972000002</v>
      </c>
      <c r="K51" s="10" t="s">
        <v>512</v>
      </c>
      <c r="L51" s="10" t="s">
        <v>513</v>
      </c>
      <c r="M51" s="12">
        <v>30000</v>
      </c>
      <c r="N51" s="14">
        <v>40337</v>
      </c>
      <c r="O51" s="10" t="s">
        <v>514</v>
      </c>
      <c r="P51" s="10" t="s">
        <v>514</v>
      </c>
      <c r="Q51" s="10" t="s">
        <v>259</v>
      </c>
      <c r="R51" s="10" t="s">
        <v>515</v>
      </c>
      <c r="S51" s="10" t="s">
        <v>516</v>
      </c>
      <c r="T51" s="10" t="s">
        <v>517</v>
      </c>
      <c r="U51" s="10" t="s">
        <v>518</v>
      </c>
      <c r="V51" s="10" t="s">
        <v>519</v>
      </c>
      <c r="W51" t="str">
        <f t="shared" si="0"/>
        <v>上海</v>
      </c>
    </row>
    <row r="52" spans="1:23" x14ac:dyDescent="0.25">
      <c r="A52" s="10" t="s">
        <v>520</v>
      </c>
      <c r="B52" s="11">
        <v>19</v>
      </c>
      <c r="C52" s="12">
        <v>274.46012327279999</v>
      </c>
      <c r="D52" s="13">
        <v>343.71197653549996</v>
      </c>
      <c r="E52" s="11">
        <v>19</v>
      </c>
      <c r="F52" s="12">
        <v>274.46012327279999</v>
      </c>
      <c r="G52" s="13">
        <v>343.71197653549996</v>
      </c>
      <c r="H52" s="11">
        <v>0</v>
      </c>
      <c r="I52" s="12"/>
      <c r="J52" s="13"/>
      <c r="K52" s="10" t="s">
        <v>521</v>
      </c>
      <c r="L52" s="10" t="s">
        <v>522</v>
      </c>
      <c r="M52" s="12">
        <v>16000</v>
      </c>
      <c r="N52" s="14">
        <v>38099</v>
      </c>
      <c r="O52" s="10" t="s">
        <v>523</v>
      </c>
      <c r="P52" s="10" t="s">
        <v>523</v>
      </c>
      <c r="Q52" s="10" t="s">
        <v>524</v>
      </c>
      <c r="R52" s="10" t="s">
        <v>525</v>
      </c>
      <c r="S52" s="10" t="s">
        <v>526</v>
      </c>
      <c r="T52" s="10" t="s">
        <v>527</v>
      </c>
      <c r="U52" s="10" t="s">
        <v>528</v>
      </c>
      <c r="V52" s="10" t="s">
        <v>529</v>
      </c>
      <c r="W52" t="str">
        <f t="shared" si="0"/>
        <v>上海</v>
      </c>
    </row>
    <row r="53" spans="1:23" hidden="1" x14ac:dyDescent="0.25">
      <c r="A53" s="10" t="s">
        <v>530</v>
      </c>
      <c r="B53" s="11">
        <v>29</v>
      </c>
      <c r="C53" s="12">
        <v>249.94105753459999</v>
      </c>
      <c r="D53" s="13">
        <v>335.23937178110003</v>
      </c>
      <c r="E53" s="11">
        <v>29</v>
      </c>
      <c r="F53" s="12">
        <v>244.02234984409998</v>
      </c>
      <c r="G53" s="13">
        <v>335.23937178110003</v>
      </c>
      <c r="H53" s="11">
        <v>2</v>
      </c>
      <c r="I53" s="12">
        <v>5.9187076904999998</v>
      </c>
      <c r="J53" s="13"/>
      <c r="K53" s="10" t="s">
        <v>531</v>
      </c>
      <c r="L53" s="10" t="s">
        <v>532</v>
      </c>
      <c r="M53" s="12">
        <v>21750</v>
      </c>
      <c r="N53" s="14">
        <v>38330</v>
      </c>
      <c r="O53" s="10" t="s">
        <v>533</v>
      </c>
      <c r="P53" s="10" t="s">
        <v>534</v>
      </c>
      <c r="Q53" s="10" t="s">
        <v>535</v>
      </c>
      <c r="R53" s="10" t="s">
        <v>536</v>
      </c>
      <c r="S53" s="10" t="s">
        <v>537</v>
      </c>
      <c r="T53" s="10" t="s">
        <v>538</v>
      </c>
      <c r="U53" s="10" t="s">
        <v>539</v>
      </c>
      <c r="V53" s="10" t="s">
        <v>540</v>
      </c>
      <c r="W53" t="str">
        <f t="shared" si="0"/>
        <v>重庆</v>
      </c>
    </row>
    <row r="54" spans="1:23" hidden="1" x14ac:dyDescent="0.25">
      <c r="A54" s="10" t="s">
        <v>541</v>
      </c>
      <c r="B54" s="11">
        <v>14</v>
      </c>
      <c r="C54" s="12">
        <v>305.60996943529994</v>
      </c>
      <c r="D54" s="13">
        <v>327.77513076039997</v>
      </c>
      <c r="E54" s="11">
        <v>14</v>
      </c>
      <c r="F54" s="12">
        <v>289.50050208530001</v>
      </c>
      <c r="G54" s="13">
        <v>327.77513076039997</v>
      </c>
      <c r="H54" s="11">
        <v>5</v>
      </c>
      <c r="I54" s="12">
        <v>16.109467349999999</v>
      </c>
      <c r="J54" s="13"/>
      <c r="K54" s="10" t="s">
        <v>542</v>
      </c>
      <c r="L54" s="10" t="s">
        <v>543</v>
      </c>
      <c r="M54" s="12">
        <v>75000</v>
      </c>
      <c r="N54" s="14">
        <v>41425</v>
      </c>
      <c r="O54" s="10" t="s">
        <v>425</v>
      </c>
      <c r="P54" s="10" t="s">
        <v>544</v>
      </c>
      <c r="Q54" s="10" t="s">
        <v>68</v>
      </c>
      <c r="R54" s="10" t="s">
        <v>545</v>
      </c>
      <c r="S54" s="10" t="s">
        <v>546</v>
      </c>
      <c r="T54" s="10" t="s">
        <v>547</v>
      </c>
      <c r="U54" s="10" t="s">
        <v>548</v>
      </c>
      <c r="V54" s="10" t="s">
        <v>549</v>
      </c>
      <c r="W54" t="str">
        <f t="shared" si="0"/>
        <v>北京</v>
      </c>
    </row>
    <row r="55" spans="1:23" x14ac:dyDescent="0.25">
      <c r="A55" s="10" t="s">
        <v>550</v>
      </c>
      <c r="B55" s="11">
        <v>21</v>
      </c>
      <c r="C55" s="12">
        <v>266.57222902159998</v>
      </c>
      <c r="D55" s="13">
        <v>287.85509091069997</v>
      </c>
      <c r="E55" s="11">
        <v>20</v>
      </c>
      <c r="F55" s="12">
        <v>263.8258183616</v>
      </c>
      <c r="G55" s="13">
        <v>285.15371111460001</v>
      </c>
      <c r="H55" s="11">
        <v>2</v>
      </c>
      <c r="I55" s="12">
        <v>2.7464106599999996</v>
      </c>
      <c r="J55" s="13">
        <v>2.7013797961000003</v>
      </c>
      <c r="K55" s="10" t="s">
        <v>551</v>
      </c>
      <c r="L55" s="10" t="s">
        <v>551</v>
      </c>
      <c r="M55" s="12">
        <v>10000</v>
      </c>
      <c r="N55" s="14">
        <v>37491</v>
      </c>
      <c r="O55" s="10" t="s">
        <v>552</v>
      </c>
      <c r="P55" s="10" t="s">
        <v>553</v>
      </c>
      <c r="Q55" s="10" t="s">
        <v>238</v>
      </c>
      <c r="R55" s="10" t="s">
        <v>554</v>
      </c>
      <c r="S55" s="10" t="s">
        <v>555</v>
      </c>
      <c r="T55" s="10" t="s">
        <v>556</v>
      </c>
      <c r="U55" s="10" t="s">
        <v>557</v>
      </c>
      <c r="V55" s="10" t="s">
        <v>558</v>
      </c>
      <c r="W55" t="str">
        <f t="shared" si="0"/>
        <v>上海</v>
      </c>
    </row>
    <row r="56" spans="1:23" x14ac:dyDescent="0.25">
      <c r="A56" s="10" t="s">
        <v>559</v>
      </c>
      <c r="B56" s="11">
        <v>21</v>
      </c>
      <c r="C56" s="12">
        <v>226.37782263310004</v>
      </c>
      <c r="D56" s="13">
        <v>263.49196455069995</v>
      </c>
      <c r="E56" s="11">
        <v>21</v>
      </c>
      <c r="F56" s="12">
        <v>226.37782263310004</v>
      </c>
      <c r="G56" s="13">
        <v>263.49196455069995</v>
      </c>
      <c r="H56" s="11">
        <v>0</v>
      </c>
      <c r="I56" s="12"/>
      <c r="J56" s="13"/>
      <c r="K56" s="10" t="s">
        <v>560</v>
      </c>
      <c r="L56" s="10" t="s">
        <v>561</v>
      </c>
      <c r="M56" s="12">
        <v>12000</v>
      </c>
      <c r="N56" s="14">
        <v>38096</v>
      </c>
      <c r="O56" s="10" t="s">
        <v>562</v>
      </c>
      <c r="P56" s="10" t="s">
        <v>562</v>
      </c>
      <c r="Q56" s="10" t="s">
        <v>88</v>
      </c>
      <c r="R56" s="10" t="s">
        <v>563</v>
      </c>
      <c r="S56" s="10" t="s">
        <v>564</v>
      </c>
      <c r="T56" s="10" t="s">
        <v>565</v>
      </c>
      <c r="U56" s="10" t="s">
        <v>566</v>
      </c>
      <c r="V56" s="10" t="s">
        <v>567</v>
      </c>
      <c r="W56" t="str">
        <f t="shared" si="0"/>
        <v>上海</v>
      </c>
    </row>
    <row r="57" spans="1:23" hidden="1" x14ac:dyDescent="0.25">
      <c r="A57" s="10" t="s">
        <v>568</v>
      </c>
      <c r="B57" s="11">
        <v>20</v>
      </c>
      <c r="C57" s="12">
        <v>217.78019337089995</v>
      </c>
      <c r="D57" s="13">
        <v>226.28204071709996</v>
      </c>
      <c r="E57" s="11">
        <v>20</v>
      </c>
      <c r="F57" s="12">
        <v>217.70292965089996</v>
      </c>
      <c r="G57" s="13">
        <v>226.28204071709996</v>
      </c>
      <c r="H57" s="11">
        <v>1</v>
      </c>
      <c r="I57" s="12">
        <v>7.7263719999999994E-2</v>
      </c>
      <c r="J57" s="13"/>
      <c r="K57" s="10" t="s">
        <v>569</v>
      </c>
      <c r="L57" s="10" t="s">
        <v>570</v>
      </c>
      <c r="M57" s="12">
        <v>25000</v>
      </c>
      <c r="N57" s="14">
        <v>37615</v>
      </c>
      <c r="O57" s="10" t="s">
        <v>571</v>
      </c>
      <c r="P57" s="10" t="s">
        <v>572</v>
      </c>
      <c r="Q57" s="10" t="s">
        <v>48</v>
      </c>
      <c r="R57" s="10" t="s">
        <v>573</v>
      </c>
      <c r="S57" s="10" t="s">
        <v>574</v>
      </c>
      <c r="T57" s="10" t="s">
        <v>575</v>
      </c>
      <c r="U57" s="10" t="s">
        <v>576</v>
      </c>
      <c r="V57" s="10" t="s">
        <v>577</v>
      </c>
      <c r="W57" t="str">
        <f t="shared" si="0"/>
        <v>广东</v>
      </c>
    </row>
    <row r="58" spans="1:23" x14ac:dyDescent="0.25">
      <c r="A58" s="10" t="s">
        <v>578</v>
      </c>
      <c r="B58" s="11">
        <v>7</v>
      </c>
      <c r="C58" s="12">
        <v>214.96462638419999</v>
      </c>
      <c r="D58" s="13">
        <v>216.38316715259998</v>
      </c>
      <c r="E58" s="11">
        <v>7</v>
      </c>
      <c r="F58" s="12">
        <v>214.89236438419999</v>
      </c>
      <c r="G58" s="13">
        <v>216.38316715259998</v>
      </c>
      <c r="H58" s="11">
        <v>1</v>
      </c>
      <c r="I58" s="12">
        <v>7.2262000000000007E-2</v>
      </c>
      <c r="J58" s="13"/>
      <c r="K58" s="10" t="s">
        <v>579</v>
      </c>
      <c r="L58" s="10" t="s">
        <v>579</v>
      </c>
      <c r="M58" s="12">
        <v>30000</v>
      </c>
      <c r="N58" s="14">
        <v>40379</v>
      </c>
      <c r="O58" s="10" t="s">
        <v>580</v>
      </c>
      <c r="P58" s="10" t="s">
        <v>581</v>
      </c>
      <c r="Q58" s="10" t="s">
        <v>582</v>
      </c>
      <c r="R58" s="10" t="s">
        <v>583</v>
      </c>
      <c r="S58" s="10" t="s">
        <v>584</v>
      </c>
      <c r="T58" s="10" t="s">
        <v>585</v>
      </c>
      <c r="U58" s="10" t="s">
        <v>586</v>
      </c>
      <c r="V58" s="10" t="s">
        <v>587</v>
      </c>
      <c r="W58" t="str">
        <f t="shared" si="0"/>
        <v>上海</v>
      </c>
    </row>
    <row r="59" spans="1:23" hidden="1" x14ac:dyDescent="0.25">
      <c r="A59" s="10" t="s">
        <v>588</v>
      </c>
      <c r="B59" s="11">
        <v>19</v>
      </c>
      <c r="C59" s="12">
        <v>135.73839202350001</v>
      </c>
      <c r="D59" s="13">
        <v>209.69516790360001</v>
      </c>
      <c r="E59" s="11">
        <v>19</v>
      </c>
      <c r="F59" s="12">
        <v>135.73839202350001</v>
      </c>
      <c r="G59" s="13">
        <v>209.69516790360001</v>
      </c>
      <c r="H59" s="11">
        <v>0</v>
      </c>
      <c r="I59" s="12"/>
      <c r="J59" s="13"/>
      <c r="K59" s="10" t="s">
        <v>589</v>
      </c>
      <c r="L59" s="10" t="s">
        <v>590</v>
      </c>
      <c r="M59" s="12">
        <v>22750</v>
      </c>
      <c r="N59" s="14">
        <v>37694</v>
      </c>
      <c r="O59" s="10" t="s">
        <v>591</v>
      </c>
      <c r="P59" s="10" t="s">
        <v>592</v>
      </c>
      <c r="Q59" s="10" t="s">
        <v>78</v>
      </c>
      <c r="R59" s="10" t="s">
        <v>593</v>
      </c>
      <c r="S59" s="10" t="s">
        <v>594</v>
      </c>
      <c r="T59" s="10" t="s">
        <v>595</v>
      </c>
      <c r="U59" s="10" t="s">
        <v>596</v>
      </c>
      <c r="V59" s="10" t="s">
        <v>597</v>
      </c>
      <c r="W59" t="str">
        <f t="shared" si="0"/>
        <v>广东</v>
      </c>
    </row>
    <row r="60" spans="1:23" hidden="1" x14ac:dyDescent="0.25">
      <c r="A60" s="10" t="s">
        <v>598</v>
      </c>
      <c r="B60" s="11">
        <v>9</v>
      </c>
      <c r="C60" s="12">
        <v>201.50410157410005</v>
      </c>
      <c r="D60" s="13">
        <v>209.02985599209998</v>
      </c>
      <c r="E60" s="11">
        <v>9</v>
      </c>
      <c r="F60" s="12">
        <v>201.26328109410002</v>
      </c>
      <c r="G60" s="13">
        <v>209.02985599209998</v>
      </c>
      <c r="H60" s="11">
        <v>2</v>
      </c>
      <c r="I60" s="12">
        <v>0.24082048</v>
      </c>
      <c r="J60" s="13"/>
      <c r="K60" s="10" t="s">
        <v>599</v>
      </c>
      <c r="L60" s="10" t="s">
        <v>600</v>
      </c>
      <c r="M60" s="12">
        <v>28000</v>
      </c>
      <c r="N60" s="14">
        <v>40849</v>
      </c>
      <c r="O60" s="10" t="s">
        <v>601</v>
      </c>
      <c r="P60" s="10" t="s">
        <v>602</v>
      </c>
      <c r="Q60" s="10" t="s">
        <v>603</v>
      </c>
      <c r="R60" s="10" t="s">
        <v>604</v>
      </c>
      <c r="S60" s="10" t="s">
        <v>605</v>
      </c>
      <c r="T60" s="10" t="s">
        <v>606</v>
      </c>
      <c r="U60" s="10" t="s">
        <v>607</v>
      </c>
      <c r="V60" s="10" t="s">
        <v>608</v>
      </c>
      <c r="W60" t="str">
        <f t="shared" si="0"/>
        <v>北京</v>
      </c>
    </row>
    <row r="61" spans="1:23" x14ac:dyDescent="0.25">
      <c r="A61" s="10" t="s">
        <v>609</v>
      </c>
      <c r="B61" s="11">
        <v>15</v>
      </c>
      <c r="C61" s="12">
        <v>159.54773545089998</v>
      </c>
      <c r="D61" s="13">
        <v>206.41416959860001</v>
      </c>
      <c r="E61" s="11">
        <v>15</v>
      </c>
      <c r="F61" s="12">
        <v>159.45370799089997</v>
      </c>
      <c r="G61" s="13">
        <v>206.41416959860001</v>
      </c>
      <c r="H61" s="11">
        <v>1</v>
      </c>
      <c r="I61" s="12">
        <v>9.4027459999999993E-2</v>
      </c>
      <c r="J61" s="13"/>
      <c r="K61" s="10" t="s">
        <v>610</v>
      </c>
      <c r="L61" s="10" t="s">
        <v>611</v>
      </c>
      <c r="M61" s="12">
        <v>20000</v>
      </c>
      <c r="N61" s="14">
        <v>37764</v>
      </c>
      <c r="O61" s="10" t="s">
        <v>612</v>
      </c>
      <c r="P61" s="10" t="s">
        <v>613</v>
      </c>
      <c r="Q61" s="10" t="s">
        <v>88</v>
      </c>
      <c r="R61" s="10" t="s">
        <v>614</v>
      </c>
      <c r="S61" s="10" t="s">
        <v>615</v>
      </c>
      <c r="T61" s="10" t="s">
        <v>616</v>
      </c>
      <c r="U61" s="10" t="s">
        <v>617</v>
      </c>
      <c r="V61" s="10" t="s">
        <v>618</v>
      </c>
      <c r="W61" t="str">
        <f t="shared" si="0"/>
        <v>上海</v>
      </c>
    </row>
    <row r="62" spans="1:23" x14ac:dyDescent="0.25">
      <c r="A62" s="10" t="s">
        <v>619</v>
      </c>
      <c r="B62" s="11">
        <v>9</v>
      </c>
      <c r="C62" s="12">
        <v>201.44331419559998</v>
      </c>
      <c r="D62" s="13">
        <v>203.75727992150001</v>
      </c>
      <c r="E62" s="11">
        <v>9</v>
      </c>
      <c r="F62" s="12">
        <v>201.12941264559998</v>
      </c>
      <c r="G62" s="13">
        <v>203.75727992150001</v>
      </c>
      <c r="H62" s="11">
        <v>1</v>
      </c>
      <c r="I62" s="12">
        <v>0.31390155000000003</v>
      </c>
      <c r="J62" s="13"/>
      <c r="K62" s="10" t="s">
        <v>620</v>
      </c>
      <c r="L62" s="10" t="s">
        <v>621</v>
      </c>
      <c r="M62" s="12">
        <v>20000</v>
      </c>
      <c r="N62" s="14">
        <v>40995</v>
      </c>
      <c r="O62" s="10" t="s">
        <v>622</v>
      </c>
      <c r="P62" s="10" t="s">
        <v>622</v>
      </c>
      <c r="Q62" s="10" t="s">
        <v>623</v>
      </c>
      <c r="R62" s="10" t="s">
        <v>624</v>
      </c>
      <c r="S62" s="10" t="s">
        <v>625</v>
      </c>
      <c r="T62" s="10" t="s">
        <v>626</v>
      </c>
      <c r="U62" s="10" t="s">
        <v>627</v>
      </c>
      <c r="V62" s="10" t="s">
        <v>628</v>
      </c>
      <c r="W62" t="str">
        <f t="shared" si="0"/>
        <v>上海</v>
      </c>
    </row>
    <row r="63" spans="1:23" hidden="1" x14ac:dyDescent="0.25">
      <c r="A63" s="10" t="s">
        <v>629</v>
      </c>
      <c r="B63" s="11">
        <v>10</v>
      </c>
      <c r="C63" s="12">
        <v>190.19011004719997</v>
      </c>
      <c r="D63" s="13">
        <v>193.77318248889998</v>
      </c>
      <c r="E63" s="11">
        <v>10</v>
      </c>
      <c r="F63" s="12">
        <v>190.19011004719997</v>
      </c>
      <c r="G63" s="13">
        <v>193.77318248889998</v>
      </c>
      <c r="H63" s="11">
        <v>0</v>
      </c>
      <c r="I63" s="12"/>
      <c r="J63" s="13"/>
      <c r="K63" s="10" t="s">
        <v>630</v>
      </c>
      <c r="L63" s="10" t="s">
        <v>631</v>
      </c>
      <c r="M63" s="12">
        <v>30000</v>
      </c>
      <c r="N63" s="14">
        <v>40550</v>
      </c>
      <c r="O63" s="10" t="s">
        <v>632</v>
      </c>
      <c r="P63" s="10" t="s">
        <v>633</v>
      </c>
      <c r="Q63" s="10" t="s">
        <v>78</v>
      </c>
      <c r="R63" s="10" t="s">
        <v>634</v>
      </c>
      <c r="S63" s="10" t="s">
        <v>635</v>
      </c>
      <c r="T63" s="10" t="s">
        <v>636</v>
      </c>
      <c r="U63" s="10" t="s">
        <v>637</v>
      </c>
      <c r="V63" s="10" t="s">
        <v>638</v>
      </c>
      <c r="W63" t="str">
        <f t="shared" si="0"/>
        <v>广东</v>
      </c>
    </row>
    <row r="64" spans="1:23" x14ac:dyDescent="0.25">
      <c r="A64" s="10" t="s">
        <v>639</v>
      </c>
      <c r="B64" s="11">
        <v>20</v>
      </c>
      <c r="C64" s="12">
        <v>137.30889443709995</v>
      </c>
      <c r="D64" s="13">
        <v>191.09640203269996</v>
      </c>
      <c r="E64" s="11">
        <v>20</v>
      </c>
      <c r="F64" s="12">
        <v>135.60364858299999</v>
      </c>
      <c r="G64" s="13">
        <v>191.09640203269996</v>
      </c>
      <c r="H64" s="11">
        <v>2</v>
      </c>
      <c r="I64" s="12">
        <v>1.7052458541000002</v>
      </c>
      <c r="J64" s="13"/>
      <c r="K64" s="10" t="s">
        <v>640</v>
      </c>
      <c r="L64" s="10" t="s">
        <v>640</v>
      </c>
      <c r="M64" s="12">
        <v>22000</v>
      </c>
      <c r="N64" s="14">
        <v>38306</v>
      </c>
      <c r="O64" s="10" t="s">
        <v>641</v>
      </c>
      <c r="P64" s="10" t="s">
        <v>642</v>
      </c>
      <c r="Q64" s="10" t="s">
        <v>88</v>
      </c>
      <c r="R64" s="10" t="s">
        <v>643</v>
      </c>
      <c r="S64" s="10" t="s">
        <v>644</v>
      </c>
      <c r="T64" s="10" t="s">
        <v>645</v>
      </c>
      <c r="U64" s="10" t="s">
        <v>646</v>
      </c>
      <c r="V64" s="10" t="s">
        <v>647</v>
      </c>
      <c r="W64" t="str">
        <f t="shared" si="0"/>
        <v>上海</v>
      </c>
    </row>
    <row r="65" spans="1:23" x14ac:dyDescent="0.25">
      <c r="A65" s="10" t="s">
        <v>648</v>
      </c>
      <c r="B65" s="11">
        <v>5</v>
      </c>
      <c r="C65" s="12">
        <v>165.99719993779999</v>
      </c>
      <c r="D65" s="13">
        <v>187.10663804200001</v>
      </c>
      <c r="E65" s="11">
        <v>5</v>
      </c>
      <c r="F65" s="12">
        <v>165.99719993779999</v>
      </c>
      <c r="G65" s="13">
        <v>187.10663804200001</v>
      </c>
      <c r="H65" s="11">
        <v>0</v>
      </c>
      <c r="I65" s="12"/>
      <c r="J65" s="13"/>
      <c r="K65" s="10" t="s">
        <v>649</v>
      </c>
      <c r="L65" s="10" t="s">
        <v>650</v>
      </c>
      <c r="M65" s="12">
        <v>27000</v>
      </c>
      <c r="N65" s="14">
        <v>40791</v>
      </c>
      <c r="O65" s="10" t="s">
        <v>651</v>
      </c>
      <c r="P65" s="10" t="s">
        <v>652</v>
      </c>
      <c r="Q65" s="10" t="s">
        <v>653</v>
      </c>
      <c r="R65" s="10" t="s">
        <v>654</v>
      </c>
      <c r="S65" s="10" t="s">
        <v>655</v>
      </c>
      <c r="T65" s="10" t="s">
        <v>656</v>
      </c>
      <c r="U65" s="10" t="s">
        <v>657</v>
      </c>
      <c r="V65" s="10" t="s">
        <v>658</v>
      </c>
      <c r="W65" t="str">
        <f t="shared" si="0"/>
        <v>上海</v>
      </c>
    </row>
    <row r="66" spans="1:23" x14ac:dyDescent="0.25">
      <c r="A66" s="10" t="s">
        <v>659</v>
      </c>
      <c r="B66" s="11">
        <v>5</v>
      </c>
      <c r="C66" s="12">
        <v>159.14420740369999</v>
      </c>
      <c r="D66" s="13">
        <v>160.02402669890003</v>
      </c>
      <c r="E66" s="11">
        <v>5</v>
      </c>
      <c r="F66" s="12">
        <v>159.14420740369999</v>
      </c>
      <c r="G66" s="13">
        <v>160.02402669890003</v>
      </c>
      <c r="H66" s="11">
        <v>0</v>
      </c>
      <c r="I66" s="12"/>
      <c r="J66" s="13"/>
      <c r="K66" s="10" t="s">
        <v>660</v>
      </c>
      <c r="L66" s="10" t="s">
        <v>661</v>
      </c>
      <c r="M66" s="12">
        <v>10000</v>
      </c>
      <c r="N66" s="14">
        <v>41572</v>
      </c>
      <c r="O66" s="10" t="s">
        <v>662</v>
      </c>
      <c r="P66" s="10" t="s">
        <v>663</v>
      </c>
      <c r="Q66" s="10" t="s">
        <v>88</v>
      </c>
      <c r="R66" s="10" t="s">
        <v>664</v>
      </c>
      <c r="S66" s="10" t="s">
        <v>665</v>
      </c>
      <c r="T66" s="10" t="s">
        <v>666</v>
      </c>
      <c r="U66" s="10" t="s">
        <v>667</v>
      </c>
      <c r="V66" s="10" t="s">
        <v>668</v>
      </c>
      <c r="W66" t="str">
        <f t="shared" si="0"/>
        <v>上海</v>
      </c>
    </row>
    <row r="67" spans="1:23" x14ac:dyDescent="0.25">
      <c r="A67" s="10" t="s">
        <v>669</v>
      </c>
      <c r="B67" s="11">
        <v>19</v>
      </c>
      <c r="C67" s="12">
        <v>125.35386357889996</v>
      </c>
      <c r="D67" s="13">
        <v>145.2912175669</v>
      </c>
      <c r="E67" s="11">
        <v>19</v>
      </c>
      <c r="F67" s="12">
        <v>120.78119154799997</v>
      </c>
      <c r="G67" s="13">
        <v>145.2912175669</v>
      </c>
      <c r="H67" s="11">
        <v>2</v>
      </c>
      <c r="I67" s="12">
        <v>4.5726720309000006</v>
      </c>
      <c r="J67" s="13"/>
      <c r="K67" s="10" t="s">
        <v>670</v>
      </c>
      <c r="L67" s="10" t="s">
        <v>671</v>
      </c>
      <c r="M67" s="12">
        <v>10000</v>
      </c>
      <c r="N67" s="14">
        <v>38232</v>
      </c>
      <c r="O67" s="10" t="s">
        <v>672</v>
      </c>
      <c r="P67" s="10" t="s">
        <v>672</v>
      </c>
      <c r="Q67" s="10" t="s">
        <v>310</v>
      </c>
      <c r="R67" s="10" t="s">
        <v>673</v>
      </c>
      <c r="S67" s="10" t="s">
        <v>674</v>
      </c>
      <c r="T67" s="10" t="s">
        <v>675</v>
      </c>
      <c r="U67" s="10" t="s">
        <v>676</v>
      </c>
      <c r="V67" s="10" t="s">
        <v>677</v>
      </c>
      <c r="W67" t="str">
        <f t="shared" ref="W67:W106" si="1">LEFT(P67,2)</f>
        <v>上海</v>
      </c>
    </row>
    <row r="68" spans="1:23" x14ac:dyDescent="0.25">
      <c r="A68" s="10" t="s">
        <v>678</v>
      </c>
      <c r="B68" s="11">
        <v>9</v>
      </c>
      <c r="C68" s="12">
        <v>117.07846923940001</v>
      </c>
      <c r="D68" s="13">
        <v>118.81960729970001</v>
      </c>
      <c r="E68" s="11">
        <v>9</v>
      </c>
      <c r="F68" s="12">
        <v>114.5782472394</v>
      </c>
      <c r="G68" s="13">
        <v>118.81960729970001</v>
      </c>
      <c r="H68" s="11">
        <v>2</v>
      </c>
      <c r="I68" s="12">
        <v>2.5002219999999999</v>
      </c>
      <c r="J68" s="13"/>
      <c r="K68" s="10" t="s">
        <v>679</v>
      </c>
      <c r="L68" s="10" t="s">
        <v>680</v>
      </c>
      <c r="M68" s="12">
        <v>20000</v>
      </c>
      <c r="N68" s="14">
        <v>41515</v>
      </c>
      <c r="O68" s="10" t="s">
        <v>681</v>
      </c>
      <c r="P68" s="10" t="s">
        <v>681</v>
      </c>
      <c r="Q68" s="10" t="s">
        <v>88</v>
      </c>
      <c r="R68" s="10" t="s">
        <v>682</v>
      </c>
      <c r="S68" s="10" t="s">
        <v>683</v>
      </c>
      <c r="T68" s="10" t="s">
        <v>684</v>
      </c>
      <c r="U68" s="10" t="s">
        <v>685</v>
      </c>
      <c r="V68" s="10" t="s">
        <v>686</v>
      </c>
      <c r="W68" t="str">
        <f t="shared" si="1"/>
        <v>上海</v>
      </c>
    </row>
    <row r="69" spans="1:23" x14ac:dyDescent="0.25">
      <c r="A69" s="10" t="s">
        <v>687</v>
      </c>
      <c r="B69" s="11">
        <v>10</v>
      </c>
      <c r="C69" s="12">
        <v>107.20684554319999</v>
      </c>
      <c r="D69" s="13">
        <v>115.4792483853</v>
      </c>
      <c r="E69" s="11">
        <v>10</v>
      </c>
      <c r="F69" s="12">
        <v>107.20684554319999</v>
      </c>
      <c r="G69" s="13">
        <v>115.4792483853</v>
      </c>
      <c r="H69" s="11">
        <v>0</v>
      </c>
      <c r="I69" s="12"/>
      <c r="J69" s="13"/>
      <c r="K69" s="10" t="s">
        <v>688</v>
      </c>
      <c r="L69" s="10" t="s">
        <v>689</v>
      </c>
      <c r="M69" s="12">
        <v>16000</v>
      </c>
      <c r="N69" s="14">
        <v>37768</v>
      </c>
      <c r="O69" s="10" t="s">
        <v>690</v>
      </c>
      <c r="P69" s="10" t="s">
        <v>691</v>
      </c>
      <c r="Q69" s="10" t="s">
        <v>692</v>
      </c>
      <c r="R69" s="10" t="s">
        <v>693</v>
      </c>
      <c r="S69" s="10" t="s">
        <v>694</v>
      </c>
      <c r="T69" s="10" t="s">
        <v>695</v>
      </c>
      <c r="U69" s="10" t="s">
        <v>696</v>
      </c>
      <c r="V69" s="10" t="s">
        <v>697</v>
      </c>
      <c r="W69" t="str">
        <f t="shared" si="1"/>
        <v>上海</v>
      </c>
    </row>
    <row r="70" spans="1:23" x14ac:dyDescent="0.25">
      <c r="A70" s="10" t="s">
        <v>698</v>
      </c>
      <c r="B70" s="11">
        <v>15</v>
      </c>
      <c r="C70" s="12">
        <v>64.1105654319</v>
      </c>
      <c r="D70" s="13">
        <v>102.83757526730002</v>
      </c>
      <c r="E70" s="11">
        <v>15</v>
      </c>
      <c r="F70" s="12">
        <v>64.1105654319</v>
      </c>
      <c r="G70" s="13">
        <v>102.83757526730002</v>
      </c>
      <c r="H70" s="11">
        <v>0</v>
      </c>
      <c r="I70" s="12"/>
      <c r="J70" s="13"/>
      <c r="K70" s="10" t="s">
        <v>699</v>
      </c>
      <c r="L70" s="10" t="s">
        <v>700</v>
      </c>
      <c r="M70" s="12">
        <v>20000</v>
      </c>
      <c r="N70" s="14">
        <v>38672</v>
      </c>
      <c r="O70" s="10" t="s">
        <v>701</v>
      </c>
      <c r="P70" s="10" t="s">
        <v>701</v>
      </c>
      <c r="Q70" s="10" t="s">
        <v>88</v>
      </c>
      <c r="R70" s="10" t="s">
        <v>702</v>
      </c>
      <c r="S70" s="10" t="s">
        <v>703</v>
      </c>
      <c r="T70" s="10" t="s">
        <v>704</v>
      </c>
      <c r="U70" s="10" t="s">
        <v>705</v>
      </c>
      <c r="V70" s="10" t="s">
        <v>706</v>
      </c>
      <c r="W70" t="str">
        <f t="shared" si="1"/>
        <v>上海</v>
      </c>
    </row>
    <row r="71" spans="1:23" x14ac:dyDescent="0.25">
      <c r="A71" s="10" t="s">
        <v>707</v>
      </c>
      <c r="B71" s="11">
        <v>2</v>
      </c>
      <c r="C71" s="12">
        <v>86.262884634700001</v>
      </c>
      <c r="D71" s="13">
        <v>86.453677249200013</v>
      </c>
      <c r="E71" s="11">
        <v>2</v>
      </c>
      <c r="F71" s="12">
        <v>86.262884634700001</v>
      </c>
      <c r="G71" s="13">
        <v>86.453677249200013</v>
      </c>
      <c r="H71" s="11">
        <v>0</v>
      </c>
      <c r="I71" s="12"/>
      <c r="J71" s="13"/>
      <c r="K71" s="10" t="s">
        <v>708</v>
      </c>
      <c r="L71" s="10" t="s">
        <v>709</v>
      </c>
      <c r="M71" s="12">
        <v>30000</v>
      </c>
      <c r="N71" s="14">
        <v>41516</v>
      </c>
      <c r="O71" s="10" t="s">
        <v>710</v>
      </c>
      <c r="P71" s="10" t="s">
        <v>711</v>
      </c>
      <c r="Q71" s="10" t="s">
        <v>238</v>
      </c>
      <c r="R71" s="10" t="s">
        <v>712</v>
      </c>
      <c r="S71" s="10" t="s">
        <v>713</v>
      </c>
      <c r="T71" s="10" t="s">
        <v>714</v>
      </c>
      <c r="U71" s="10" t="s">
        <v>715</v>
      </c>
      <c r="V71" s="10" t="s">
        <v>716</v>
      </c>
      <c r="W71" t="str">
        <f t="shared" si="1"/>
        <v>上海</v>
      </c>
    </row>
    <row r="72" spans="1:23" hidden="1" x14ac:dyDescent="0.25">
      <c r="A72" s="10" t="s">
        <v>717</v>
      </c>
      <c r="B72" s="11">
        <v>4</v>
      </c>
      <c r="C72" s="12">
        <v>78.157487186999987</v>
      </c>
      <c r="D72" s="13">
        <v>79.312309682900008</v>
      </c>
      <c r="E72" s="11">
        <v>4</v>
      </c>
      <c r="F72" s="12">
        <v>78.157487186999987</v>
      </c>
      <c r="G72" s="13">
        <v>79.312309682900008</v>
      </c>
      <c r="H72" s="11">
        <v>0</v>
      </c>
      <c r="I72" s="12"/>
      <c r="J72" s="13"/>
      <c r="K72" s="10" t="s">
        <v>718</v>
      </c>
      <c r="L72" s="10" t="s">
        <v>719</v>
      </c>
      <c r="M72" s="12">
        <v>12000</v>
      </c>
      <c r="N72" s="14">
        <v>41138</v>
      </c>
      <c r="O72" s="10" t="s">
        <v>720</v>
      </c>
      <c r="P72" s="10" t="s">
        <v>720</v>
      </c>
      <c r="Q72" s="10" t="s">
        <v>721</v>
      </c>
      <c r="R72" s="10" t="s">
        <v>722</v>
      </c>
      <c r="S72" s="10" t="s">
        <v>723</v>
      </c>
      <c r="T72" s="10" t="s">
        <v>724</v>
      </c>
      <c r="U72" s="10" t="s">
        <v>725</v>
      </c>
      <c r="V72" s="10" t="s">
        <v>726</v>
      </c>
      <c r="W72" t="str">
        <f t="shared" si="1"/>
        <v>北京</v>
      </c>
    </row>
    <row r="73" spans="1:23" hidden="1" x14ac:dyDescent="0.25">
      <c r="A73" s="10" t="s">
        <v>727</v>
      </c>
      <c r="B73" s="11">
        <v>4</v>
      </c>
      <c r="C73" s="12">
        <v>77.203262090100012</v>
      </c>
      <c r="D73" s="13">
        <v>78.993983445200001</v>
      </c>
      <c r="E73" s="11">
        <v>4</v>
      </c>
      <c r="F73" s="12">
        <v>75.483707804800005</v>
      </c>
      <c r="G73" s="13">
        <v>76.884955063299998</v>
      </c>
      <c r="H73" s="11">
        <v>1</v>
      </c>
      <c r="I73" s="12">
        <v>1.7195542852999999</v>
      </c>
      <c r="J73" s="13">
        <v>2.1090283819</v>
      </c>
      <c r="K73" s="10" t="s">
        <v>728</v>
      </c>
      <c r="L73" s="10" t="s">
        <v>729</v>
      </c>
      <c r="M73" s="12">
        <v>30000</v>
      </c>
      <c r="N73" s="14">
        <v>41360</v>
      </c>
      <c r="O73" s="10" t="s">
        <v>730</v>
      </c>
      <c r="P73" s="10" t="s">
        <v>731</v>
      </c>
      <c r="Q73" s="10" t="s">
        <v>732</v>
      </c>
      <c r="R73" s="10" t="s">
        <v>733</v>
      </c>
      <c r="S73" s="10" t="s">
        <v>584</v>
      </c>
      <c r="T73" s="10" t="s">
        <v>734</v>
      </c>
      <c r="U73" s="10" t="s">
        <v>735</v>
      </c>
      <c r="V73" s="10" t="s">
        <v>736</v>
      </c>
      <c r="W73" t="str">
        <f t="shared" si="1"/>
        <v>北京</v>
      </c>
    </row>
    <row r="74" spans="1:23" hidden="1" x14ac:dyDescent="0.25">
      <c r="A74" s="10" t="s">
        <v>737</v>
      </c>
      <c r="B74" s="11">
        <v>7</v>
      </c>
      <c r="C74" s="12">
        <v>77.642411455699985</v>
      </c>
      <c r="D74" s="13">
        <v>77.310768015299999</v>
      </c>
      <c r="E74" s="11">
        <v>7</v>
      </c>
      <c r="F74" s="12">
        <v>76.734798585699991</v>
      </c>
      <c r="G74" s="13">
        <v>77.310768015299999</v>
      </c>
      <c r="H74" s="11">
        <v>1</v>
      </c>
      <c r="I74" s="12">
        <v>0.90761287000000002</v>
      </c>
      <c r="J74" s="13"/>
      <c r="K74" s="10" t="s">
        <v>738</v>
      </c>
      <c r="L74" s="10" t="s">
        <v>739</v>
      </c>
      <c r="M74" s="12">
        <v>20000</v>
      </c>
      <c r="N74" s="14">
        <v>40732</v>
      </c>
      <c r="O74" s="10" t="s">
        <v>740</v>
      </c>
      <c r="P74" s="10" t="s">
        <v>740</v>
      </c>
      <c r="Q74" s="10" t="s">
        <v>741</v>
      </c>
      <c r="R74" s="10" t="s">
        <v>742</v>
      </c>
      <c r="S74" s="10" t="s">
        <v>743</v>
      </c>
      <c r="T74" s="10" t="s">
        <v>744</v>
      </c>
      <c r="U74" s="10" t="s">
        <v>745</v>
      </c>
      <c r="V74" s="10" t="s">
        <v>746</v>
      </c>
      <c r="W74" t="str">
        <f t="shared" si="1"/>
        <v>北京</v>
      </c>
    </row>
    <row r="75" spans="1:23" x14ac:dyDescent="0.25">
      <c r="A75" s="10" t="s">
        <v>747</v>
      </c>
      <c r="B75" s="11">
        <v>8</v>
      </c>
      <c r="C75" s="12">
        <v>62.478071631199995</v>
      </c>
      <c r="D75" s="13">
        <v>73.464042655400007</v>
      </c>
      <c r="E75" s="11">
        <v>7</v>
      </c>
      <c r="F75" s="12">
        <v>36.166007718299994</v>
      </c>
      <c r="G75" s="13">
        <v>47.022001294400006</v>
      </c>
      <c r="H75" s="11">
        <v>1</v>
      </c>
      <c r="I75" s="12">
        <v>26.312063912900001</v>
      </c>
      <c r="J75" s="13">
        <v>26.442041360999998</v>
      </c>
      <c r="K75" s="10" t="s">
        <v>748</v>
      </c>
      <c r="L75" s="10" t="s">
        <v>749</v>
      </c>
      <c r="M75" s="12">
        <v>20000</v>
      </c>
      <c r="N75" s="14">
        <v>40715</v>
      </c>
      <c r="O75" s="10" t="s">
        <v>750</v>
      </c>
      <c r="P75" s="10" t="s">
        <v>751</v>
      </c>
      <c r="Q75" s="10" t="s">
        <v>88</v>
      </c>
      <c r="R75" s="10" t="s">
        <v>752</v>
      </c>
      <c r="S75" s="10" t="s">
        <v>584</v>
      </c>
      <c r="T75" s="10" t="s">
        <v>753</v>
      </c>
      <c r="U75" s="10" t="s">
        <v>754</v>
      </c>
      <c r="V75" s="10" t="s">
        <v>755</v>
      </c>
      <c r="W75" t="str">
        <f t="shared" si="1"/>
        <v>上海</v>
      </c>
    </row>
    <row r="76" spans="1:23" hidden="1" x14ac:dyDescent="0.25">
      <c r="A76" s="10" t="s">
        <v>756</v>
      </c>
      <c r="B76" s="11">
        <v>3</v>
      </c>
      <c r="C76" s="12">
        <v>56.279132665200002</v>
      </c>
      <c r="D76" s="13">
        <v>62.126946162700001</v>
      </c>
      <c r="E76" s="11">
        <v>3</v>
      </c>
      <c r="F76" s="12">
        <v>56.279132665200002</v>
      </c>
      <c r="G76" s="13">
        <v>62.126946162700001</v>
      </c>
      <c r="H76" s="11">
        <v>0</v>
      </c>
      <c r="I76" s="12"/>
      <c r="J76" s="13"/>
      <c r="K76" s="10" t="s">
        <v>757</v>
      </c>
      <c r="L76" s="10" t="s">
        <v>758</v>
      </c>
      <c r="M76" s="12">
        <v>20000</v>
      </c>
      <c r="N76" s="14">
        <v>41072</v>
      </c>
      <c r="O76" s="10" t="s">
        <v>759</v>
      </c>
      <c r="P76" s="10" t="s">
        <v>760</v>
      </c>
      <c r="Q76" s="10" t="s">
        <v>761</v>
      </c>
      <c r="R76" s="10" t="s">
        <v>762</v>
      </c>
      <c r="S76" s="10" t="s">
        <v>763</v>
      </c>
      <c r="T76" s="10" t="s">
        <v>764</v>
      </c>
      <c r="U76" s="10" t="s">
        <v>765</v>
      </c>
      <c r="V76" s="10" t="s">
        <v>766</v>
      </c>
      <c r="W76" t="str">
        <f t="shared" si="1"/>
        <v>广东</v>
      </c>
    </row>
    <row r="77" spans="1:23" x14ac:dyDescent="0.25">
      <c r="A77" s="10" t="s">
        <v>767</v>
      </c>
      <c r="B77" s="11">
        <v>6</v>
      </c>
      <c r="C77" s="12">
        <v>33.540505711599998</v>
      </c>
      <c r="D77" s="13">
        <v>57.306941057900005</v>
      </c>
      <c r="E77" s="11">
        <v>6</v>
      </c>
      <c r="F77" s="12">
        <v>33.540505711599998</v>
      </c>
      <c r="G77" s="13">
        <v>57.306941057900005</v>
      </c>
      <c r="H77" s="11">
        <v>0</v>
      </c>
      <c r="I77" s="12"/>
      <c r="J77" s="13"/>
      <c r="K77" s="10" t="s">
        <v>768</v>
      </c>
      <c r="L77" s="10" t="s">
        <v>769</v>
      </c>
      <c r="M77" s="12">
        <v>28800</v>
      </c>
      <c r="N77" s="14">
        <v>40660</v>
      </c>
      <c r="O77" s="10" t="s">
        <v>770</v>
      </c>
      <c r="P77" s="10" t="s">
        <v>770</v>
      </c>
      <c r="Q77" s="10" t="s">
        <v>238</v>
      </c>
      <c r="R77" s="10" t="s">
        <v>771</v>
      </c>
      <c r="S77" s="10" t="s">
        <v>772</v>
      </c>
      <c r="T77" s="10" t="s">
        <v>773</v>
      </c>
      <c r="U77" s="10" t="s">
        <v>774</v>
      </c>
      <c r="V77" s="10" t="s">
        <v>775</v>
      </c>
      <c r="W77" t="str">
        <f t="shared" si="1"/>
        <v>上海</v>
      </c>
    </row>
    <row r="78" spans="1:23" hidden="1" x14ac:dyDescent="0.25">
      <c r="A78" s="10" t="s">
        <v>776</v>
      </c>
      <c r="B78" s="11">
        <v>12</v>
      </c>
      <c r="C78" s="12">
        <v>45.273037620299988</v>
      </c>
      <c r="D78" s="13">
        <v>57.074209326900004</v>
      </c>
      <c r="E78" s="11">
        <v>12</v>
      </c>
      <c r="F78" s="12">
        <v>45.273037620299988</v>
      </c>
      <c r="G78" s="13">
        <v>57.074209326900004</v>
      </c>
      <c r="H78" s="11">
        <v>0</v>
      </c>
      <c r="I78" s="12"/>
      <c r="J78" s="13"/>
      <c r="K78" s="10" t="s">
        <v>777</v>
      </c>
      <c r="L78" s="10" t="s">
        <v>777</v>
      </c>
      <c r="M78" s="12">
        <v>10000</v>
      </c>
      <c r="N78" s="14">
        <v>38873</v>
      </c>
      <c r="O78" s="10" t="s">
        <v>778</v>
      </c>
      <c r="P78" s="10" t="s">
        <v>778</v>
      </c>
      <c r="Q78" s="10" t="s">
        <v>118</v>
      </c>
      <c r="R78" s="10" t="s">
        <v>779</v>
      </c>
      <c r="S78" s="10" t="s">
        <v>780</v>
      </c>
      <c r="T78" s="10" t="s">
        <v>781</v>
      </c>
      <c r="U78" s="10" t="s">
        <v>782</v>
      </c>
      <c r="V78" s="10" t="s">
        <v>783</v>
      </c>
      <c r="W78" t="str">
        <f t="shared" si="1"/>
        <v>广东</v>
      </c>
    </row>
    <row r="79" spans="1:23" hidden="1" x14ac:dyDescent="0.25">
      <c r="A79" s="10" t="s">
        <v>784</v>
      </c>
      <c r="B79" s="11">
        <v>5</v>
      </c>
      <c r="C79" s="12">
        <v>50.585663552499994</v>
      </c>
      <c r="D79" s="13">
        <v>52.081193587699993</v>
      </c>
      <c r="E79" s="11">
        <v>5</v>
      </c>
      <c r="F79" s="12">
        <v>50.519696042499994</v>
      </c>
      <c r="G79" s="13">
        <v>52.081193587699993</v>
      </c>
      <c r="H79" s="11">
        <v>1</v>
      </c>
      <c r="I79" s="12">
        <v>6.5967510000000007E-2</v>
      </c>
      <c r="J79" s="13"/>
      <c r="K79" s="10" t="s">
        <v>785</v>
      </c>
      <c r="L79" s="10" t="s">
        <v>786</v>
      </c>
      <c r="M79" s="12">
        <v>30000</v>
      </c>
      <c r="N79" s="14">
        <v>40472</v>
      </c>
      <c r="O79" s="10" t="s">
        <v>787</v>
      </c>
      <c r="P79" s="10" t="s">
        <v>788</v>
      </c>
      <c r="Q79" s="10" t="s">
        <v>789</v>
      </c>
      <c r="R79" s="10" t="s">
        <v>790</v>
      </c>
      <c r="S79" s="10" t="s">
        <v>791</v>
      </c>
      <c r="T79" s="10" t="s">
        <v>792</v>
      </c>
      <c r="U79" s="10" t="s">
        <v>793</v>
      </c>
      <c r="V79" s="10" t="s">
        <v>794</v>
      </c>
      <c r="W79" t="str">
        <f t="shared" si="1"/>
        <v>浙江</v>
      </c>
    </row>
    <row r="80" spans="1:23" x14ac:dyDescent="0.25">
      <c r="A80" s="10" t="s">
        <v>795</v>
      </c>
      <c r="B80" s="11">
        <v>3</v>
      </c>
      <c r="C80" s="12">
        <v>50.932886184500006</v>
      </c>
      <c r="D80" s="13">
        <v>50.879337434200004</v>
      </c>
      <c r="E80" s="11">
        <v>3</v>
      </c>
      <c r="F80" s="12">
        <v>50.932886184500006</v>
      </c>
      <c r="G80" s="13">
        <v>50.879337434200004</v>
      </c>
      <c r="H80" s="11">
        <v>0</v>
      </c>
      <c r="I80" s="12"/>
      <c r="J80" s="13"/>
      <c r="K80" s="10" t="s">
        <v>796</v>
      </c>
      <c r="L80" s="10" t="s">
        <v>797</v>
      </c>
      <c r="M80" s="12">
        <v>20000</v>
      </c>
      <c r="N80" s="14">
        <v>41585</v>
      </c>
      <c r="O80" s="10" t="s">
        <v>798</v>
      </c>
      <c r="P80" s="10" t="s">
        <v>799</v>
      </c>
      <c r="Q80" s="10" t="s">
        <v>584</v>
      </c>
      <c r="R80" s="10" t="s">
        <v>800</v>
      </c>
      <c r="S80" s="10" t="s">
        <v>801</v>
      </c>
      <c r="T80" s="10" t="s">
        <v>802</v>
      </c>
      <c r="U80" s="10" t="s">
        <v>803</v>
      </c>
      <c r="V80" s="10" t="s">
        <v>804</v>
      </c>
      <c r="W80" t="str">
        <f t="shared" si="1"/>
        <v>上海</v>
      </c>
    </row>
    <row r="81" spans="1:23" hidden="1" x14ac:dyDescent="0.25">
      <c r="A81" s="10" t="s">
        <v>805</v>
      </c>
      <c r="B81" s="11">
        <v>4</v>
      </c>
      <c r="C81" s="12">
        <v>45.7093447528</v>
      </c>
      <c r="D81" s="13">
        <v>42.7258317525</v>
      </c>
      <c r="E81" s="11">
        <v>4</v>
      </c>
      <c r="F81" s="12">
        <v>45.7093447528</v>
      </c>
      <c r="G81" s="13">
        <v>42.7258317525</v>
      </c>
      <c r="H81" s="11">
        <v>0</v>
      </c>
      <c r="I81" s="12"/>
      <c r="J81" s="13"/>
      <c r="K81" s="10" t="s">
        <v>806</v>
      </c>
      <c r="L81" s="10" t="s">
        <v>806</v>
      </c>
      <c r="M81" s="12">
        <v>12000</v>
      </c>
      <c r="N81" s="14">
        <v>42066</v>
      </c>
      <c r="O81" s="10" t="s">
        <v>807</v>
      </c>
      <c r="P81" s="10" t="s">
        <v>808</v>
      </c>
      <c r="Q81" s="10" t="s">
        <v>495</v>
      </c>
      <c r="R81" s="10" t="s">
        <v>809</v>
      </c>
      <c r="S81" s="10" t="s">
        <v>810</v>
      </c>
      <c r="T81" s="10" t="s">
        <v>811</v>
      </c>
      <c r="U81" s="10" t="s">
        <v>812</v>
      </c>
      <c r="V81" s="10" t="s">
        <v>813</v>
      </c>
      <c r="W81" t="str">
        <f t="shared" si="1"/>
        <v>北京</v>
      </c>
    </row>
    <row r="82" spans="1:23" hidden="1" x14ac:dyDescent="0.25">
      <c r="A82" s="10" t="s">
        <v>814</v>
      </c>
      <c r="B82" s="11">
        <v>7</v>
      </c>
      <c r="C82" s="12">
        <v>36.281315014</v>
      </c>
      <c r="D82" s="13">
        <v>38.513258412899994</v>
      </c>
      <c r="E82" s="11">
        <v>7</v>
      </c>
      <c r="F82" s="12">
        <v>36.281315014</v>
      </c>
      <c r="G82" s="13">
        <v>38.513258412899994</v>
      </c>
      <c r="H82" s="11">
        <v>0</v>
      </c>
      <c r="I82" s="12"/>
      <c r="J82" s="13"/>
      <c r="K82" s="10" t="s">
        <v>815</v>
      </c>
      <c r="L82" s="10" t="s">
        <v>816</v>
      </c>
      <c r="M82" s="12">
        <v>10000</v>
      </c>
      <c r="N82" s="14">
        <v>38698</v>
      </c>
      <c r="O82" s="10" t="s">
        <v>817</v>
      </c>
      <c r="P82" s="10" t="s">
        <v>818</v>
      </c>
      <c r="Q82" s="10" t="s">
        <v>819</v>
      </c>
      <c r="R82" s="10" t="s">
        <v>820</v>
      </c>
      <c r="S82" s="10" t="s">
        <v>821</v>
      </c>
      <c r="T82" s="10" t="s">
        <v>822</v>
      </c>
      <c r="U82" s="10" t="s">
        <v>823</v>
      </c>
      <c r="V82" s="10" t="s">
        <v>824</v>
      </c>
      <c r="W82" t="str">
        <f t="shared" si="1"/>
        <v>北京</v>
      </c>
    </row>
    <row r="83" spans="1:23" hidden="1" x14ac:dyDescent="0.25">
      <c r="A83" s="10" t="s">
        <v>825</v>
      </c>
      <c r="B83" s="11">
        <v>5</v>
      </c>
      <c r="C83" s="12">
        <v>36.945937192200006</v>
      </c>
      <c r="D83" s="13">
        <v>37.825655610800005</v>
      </c>
      <c r="E83" s="11">
        <v>5</v>
      </c>
      <c r="F83" s="12">
        <v>36.945937192200006</v>
      </c>
      <c r="G83" s="13">
        <v>37.825655610800005</v>
      </c>
      <c r="H83" s="11">
        <v>0</v>
      </c>
      <c r="I83" s="12"/>
      <c r="J83" s="13"/>
      <c r="K83" s="10" t="s">
        <v>826</v>
      </c>
      <c r="L83" s="10" t="s">
        <v>827</v>
      </c>
      <c r="M83" s="12">
        <v>15000</v>
      </c>
      <c r="N83" s="14">
        <v>41526</v>
      </c>
      <c r="O83" s="10" t="s">
        <v>828</v>
      </c>
      <c r="P83" s="10" t="s">
        <v>829</v>
      </c>
      <c r="Q83" s="10" t="s">
        <v>830</v>
      </c>
      <c r="R83" s="10" t="s">
        <v>831</v>
      </c>
      <c r="S83" s="10" t="s">
        <v>832</v>
      </c>
      <c r="T83" s="10" t="s">
        <v>833</v>
      </c>
      <c r="U83" s="10" t="s">
        <v>584</v>
      </c>
      <c r="V83" s="10" t="s">
        <v>834</v>
      </c>
      <c r="W83" t="str">
        <f t="shared" si="1"/>
        <v>北京</v>
      </c>
    </row>
    <row r="84" spans="1:23" x14ac:dyDescent="0.25">
      <c r="A84" s="10" t="s">
        <v>835</v>
      </c>
      <c r="B84" s="11">
        <v>2</v>
      </c>
      <c r="C84" s="12">
        <v>34.497038509299998</v>
      </c>
      <c r="D84" s="13">
        <v>34.489108871800006</v>
      </c>
      <c r="E84" s="11">
        <v>2</v>
      </c>
      <c r="F84" s="12">
        <v>34.497038509299998</v>
      </c>
      <c r="G84" s="13">
        <v>34.489108871800006</v>
      </c>
      <c r="H84" s="11">
        <v>0</v>
      </c>
      <c r="I84" s="12"/>
      <c r="J84" s="13"/>
      <c r="K84" s="10" t="s">
        <v>836</v>
      </c>
      <c r="L84" s="10" t="s">
        <v>836</v>
      </c>
      <c r="M84" s="12">
        <v>10000</v>
      </c>
      <c r="N84" s="14">
        <v>41850</v>
      </c>
      <c r="O84" s="10" t="s">
        <v>837</v>
      </c>
      <c r="P84" s="10" t="s">
        <v>838</v>
      </c>
      <c r="Q84" s="10" t="s">
        <v>159</v>
      </c>
      <c r="R84" s="10" t="s">
        <v>839</v>
      </c>
      <c r="S84" s="10" t="s">
        <v>840</v>
      </c>
      <c r="T84" s="10" t="s">
        <v>841</v>
      </c>
      <c r="U84" s="10" t="s">
        <v>584</v>
      </c>
      <c r="V84" s="10" t="s">
        <v>842</v>
      </c>
      <c r="W84" t="str">
        <f t="shared" si="1"/>
        <v>上海</v>
      </c>
    </row>
    <row r="85" spans="1:23" hidden="1" x14ac:dyDescent="0.25">
      <c r="A85" s="10" t="s">
        <v>843</v>
      </c>
      <c r="B85" s="11">
        <v>3</v>
      </c>
      <c r="C85" s="12">
        <v>31.862942603700002</v>
      </c>
      <c r="D85" s="13">
        <v>30.1127376295</v>
      </c>
      <c r="E85" s="11">
        <v>2</v>
      </c>
      <c r="F85" s="12">
        <v>28.260593436300002</v>
      </c>
      <c r="G85" s="13">
        <v>26.516122601100001</v>
      </c>
      <c r="H85" s="11">
        <v>1</v>
      </c>
      <c r="I85" s="12">
        <v>3.6023491673999999</v>
      </c>
      <c r="J85" s="13">
        <v>3.5966150283999996</v>
      </c>
      <c r="K85" s="10" t="s">
        <v>844</v>
      </c>
      <c r="L85" s="10" t="s">
        <v>844</v>
      </c>
      <c r="M85" s="12">
        <v>20000</v>
      </c>
      <c r="N85" s="14">
        <v>41823</v>
      </c>
      <c r="O85" s="10" t="s">
        <v>845</v>
      </c>
      <c r="P85" s="10" t="s">
        <v>846</v>
      </c>
      <c r="Q85" s="10" t="s">
        <v>37</v>
      </c>
      <c r="R85" s="10" t="s">
        <v>847</v>
      </c>
      <c r="S85" s="10" t="s">
        <v>848</v>
      </c>
      <c r="T85" s="10" t="s">
        <v>849</v>
      </c>
      <c r="U85" s="10" t="s">
        <v>850</v>
      </c>
      <c r="V85" s="10" t="s">
        <v>851</v>
      </c>
      <c r="W85" t="str">
        <f t="shared" si="1"/>
        <v>北京</v>
      </c>
    </row>
    <row r="86" spans="1:23" hidden="1" x14ac:dyDescent="0.25">
      <c r="A86" s="10" t="s">
        <v>852</v>
      </c>
      <c r="B86" s="11">
        <v>4</v>
      </c>
      <c r="C86" s="12">
        <v>29.922972182900001</v>
      </c>
      <c r="D86" s="13">
        <v>29.926936447499997</v>
      </c>
      <c r="E86" s="11">
        <v>4</v>
      </c>
      <c r="F86" s="12">
        <v>29.922972182900001</v>
      </c>
      <c r="G86" s="13">
        <v>29.926936447499997</v>
      </c>
      <c r="H86" s="11">
        <v>0</v>
      </c>
      <c r="I86" s="12"/>
      <c r="J86" s="13"/>
      <c r="K86" s="10" t="s">
        <v>853</v>
      </c>
      <c r="L86" s="10" t="s">
        <v>854</v>
      </c>
      <c r="M86" s="12">
        <v>10000</v>
      </c>
      <c r="N86" s="14">
        <v>41680</v>
      </c>
      <c r="O86" s="10" t="s">
        <v>855</v>
      </c>
      <c r="P86" s="10" t="s">
        <v>856</v>
      </c>
      <c r="Q86" s="10" t="s">
        <v>584</v>
      </c>
      <c r="R86" s="10" t="s">
        <v>857</v>
      </c>
      <c r="S86" s="10" t="s">
        <v>584</v>
      </c>
      <c r="T86" s="10" t="s">
        <v>858</v>
      </c>
      <c r="U86" s="10" t="s">
        <v>584</v>
      </c>
      <c r="V86" s="10" t="s">
        <v>859</v>
      </c>
      <c r="W86" t="str">
        <f t="shared" si="1"/>
        <v>北京</v>
      </c>
    </row>
    <row r="87" spans="1:23" hidden="1" x14ac:dyDescent="0.25">
      <c r="A87" s="10" t="s">
        <v>860</v>
      </c>
      <c r="B87" s="11">
        <v>6</v>
      </c>
      <c r="C87" s="12">
        <v>25.787491572900002</v>
      </c>
      <c r="D87" s="13">
        <v>27.675454915100001</v>
      </c>
      <c r="E87" s="11">
        <v>6</v>
      </c>
      <c r="F87" s="12">
        <v>25.787491572900002</v>
      </c>
      <c r="G87" s="13">
        <v>27.675454915100001</v>
      </c>
      <c r="H87" s="11">
        <v>0</v>
      </c>
      <c r="I87" s="12"/>
      <c r="J87" s="13"/>
      <c r="K87" s="10" t="s">
        <v>861</v>
      </c>
      <c r="L87" s="10" t="s">
        <v>862</v>
      </c>
      <c r="M87" s="12">
        <v>17000</v>
      </c>
      <c r="N87" s="14">
        <v>41715</v>
      </c>
      <c r="O87" s="10" t="s">
        <v>863</v>
      </c>
      <c r="P87" s="10" t="s">
        <v>864</v>
      </c>
      <c r="Q87" s="10" t="s">
        <v>865</v>
      </c>
      <c r="R87" s="10" t="s">
        <v>866</v>
      </c>
      <c r="S87" s="10" t="s">
        <v>867</v>
      </c>
      <c r="T87" s="10" t="s">
        <v>868</v>
      </c>
      <c r="U87" s="10" t="s">
        <v>869</v>
      </c>
      <c r="V87" s="10" t="s">
        <v>870</v>
      </c>
      <c r="W87" t="str">
        <f t="shared" si="1"/>
        <v>北京</v>
      </c>
    </row>
    <row r="88" spans="1:23" hidden="1" x14ac:dyDescent="0.25">
      <c r="A88" s="10" t="s">
        <v>871</v>
      </c>
      <c r="B88" s="11">
        <v>7</v>
      </c>
      <c r="C88" s="12">
        <v>21.153806875699999</v>
      </c>
      <c r="D88" s="13">
        <v>26.651633997899999</v>
      </c>
      <c r="E88" s="11">
        <v>7</v>
      </c>
      <c r="F88" s="12">
        <v>21.153806875699999</v>
      </c>
      <c r="G88" s="13">
        <v>26.651633997899999</v>
      </c>
      <c r="H88" s="11">
        <v>0</v>
      </c>
      <c r="I88" s="12"/>
      <c r="J88" s="13"/>
      <c r="K88" s="10" t="s">
        <v>872</v>
      </c>
      <c r="L88" s="10" t="s">
        <v>873</v>
      </c>
      <c r="M88" s="12">
        <v>20000</v>
      </c>
      <c r="N88" s="14">
        <v>41291</v>
      </c>
      <c r="O88" s="10" t="s">
        <v>874</v>
      </c>
      <c r="P88" s="10" t="s">
        <v>875</v>
      </c>
      <c r="Q88" s="10" t="s">
        <v>78</v>
      </c>
      <c r="R88" s="10" t="s">
        <v>876</v>
      </c>
      <c r="S88" s="10" t="s">
        <v>877</v>
      </c>
      <c r="T88" s="10" t="s">
        <v>878</v>
      </c>
      <c r="U88" s="10" t="s">
        <v>879</v>
      </c>
      <c r="V88" s="10" t="s">
        <v>880</v>
      </c>
      <c r="W88" t="str">
        <f t="shared" si="1"/>
        <v>广东</v>
      </c>
    </row>
    <row r="89" spans="1:23" x14ac:dyDescent="0.25">
      <c r="A89" s="10" t="s">
        <v>881</v>
      </c>
      <c r="B89" s="11">
        <v>9</v>
      </c>
      <c r="C89" s="12">
        <v>14.174706226699998</v>
      </c>
      <c r="D89" s="13">
        <v>21.900353727599995</v>
      </c>
      <c r="E89" s="11">
        <v>9</v>
      </c>
      <c r="F89" s="12">
        <v>14.097247406699998</v>
      </c>
      <c r="G89" s="13">
        <v>21.900353727599995</v>
      </c>
      <c r="H89" s="11">
        <v>1</v>
      </c>
      <c r="I89" s="12">
        <v>7.7458819999999998E-2</v>
      </c>
      <c r="J89" s="13"/>
      <c r="K89" s="10" t="s">
        <v>882</v>
      </c>
      <c r="L89" s="10" t="s">
        <v>882</v>
      </c>
      <c r="M89" s="12">
        <v>10000</v>
      </c>
      <c r="N89" s="14">
        <v>38876</v>
      </c>
      <c r="O89" s="10" t="s">
        <v>883</v>
      </c>
      <c r="P89" s="10" t="s">
        <v>883</v>
      </c>
      <c r="Q89" s="10" t="s">
        <v>88</v>
      </c>
      <c r="R89" s="10" t="s">
        <v>884</v>
      </c>
      <c r="S89" s="10" t="s">
        <v>885</v>
      </c>
      <c r="T89" s="10" t="s">
        <v>886</v>
      </c>
      <c r="U89" s="10" t="s">
        <v>887</v>
      </c>
      <c r="V89" s="10" t="s">
        <v>888</v>
      </c>
      <c r="W89" t="str">
        <f t="shared" si="1"/>
        <v>上海</v>
      </c>
    </row>
    <row r="90" spans="1:23" hidden="1" x14ac:dyDescent="0.25">
      <c r="A90" s="10" t="s">
        <v>889</v>
      </c>
      <c r="B90" s="11">
        <v>2</v>
      </c>
      <c r="C90" s="12">
        <v>19.972808883500001</v>
      </c>
      <c r="D90" s="13">
        <v>21.102184060399999</v>
      </c>
      <c r="E90" s="11">
        <v>2</v>
      </c>
      <c r="F90" s="12">
        <v>19.972808883500001</v>
      </c>
      <c r="G90" s="13">
        <v>21.102184060399999</v>
      </c>
      <c r="H90" s="11">
        <v>0</v>
      </c>
      <c r="I90" s="12"/>
      <c r="J90" s="13"/>
      <c r="K90" s="10" t="s">
        <v>890</v>
      </c>
      <c r="L90" s="10" t="s">
        <v>891</v>
      </c>
      <c r="M90" s="12">
        <v>50000</v>
      </c>
      <c r="N90" s="14">
        <v>41382</v>
      </c>
      <c r="O90" s="10" t="s">
        <v>892</v>
      </c>
      <c r="P90" s="10" t="s">
        <v>893</v>
      </c>
      <c r="Q90" s="10" t="s">
        <v>894</v>
      </c>
      <c r="R90" s="10" t="s">
        <v>895</v>
      </c>
      <c r="S90" s="10" t="s">
        <v>584</v>
      </c>
      <c r="T90" s="10" t="s">
        <v>896</v>
      </c>
      <c r="U90" s="10" t="s">
        <v>897</v>
      </c>
      <c r="V90" s="10" t="s">
        <v>898</v>
      </c>
      <c r="W90" t="str">
        <f t="shared" si="1"/>
        <v>浙江</v>
      </c>
    </row>
    <row r="91" spans="1:23" hidden="1" x14ac:dyDescent="0.25">
      <c r="A91" s="10" t="s">
        <v>899</v>
      </c>
      <c r="B91" s="11">
        <v>2</v>
      </c>
      <c r="C91" s="12">
        <v>14.412780530200001</v>
      </c>
      <c r="D91" s="13">
        <v>15.5116132699</v>
      </c>
      <c r="E91" s="11">
        <v>2</v>
      </c>
      <c r="F91" s="12">
        <v>14.412780530200001</v>
      </c>
      <c r="G91" s="13">
        <v>15.5116132699</v>
      </c>
      <c r="H91" s="11">
        <v>0</v>
      </c>
      <c r="I91" s="12"/>
      <c r="J91" s="13"/>
      <c r="K91" s="10" t="s">
        <v>900</v>
      </c>
      <c r="L91" s="10" t="s">
        <v>901</v>
      </c>
      <c r="M91" s="12">
        <v>18000</v>
      </c>
      <c r="N91" s="14">
        <v>41302</v>
      </c>
      <c r="O91" s="10" t="s">
        <v>902</v>
      </c>
      <c r="P91" s="10" t="s">
        <v>902</v>
      </c>
      <c r="Q91" s="10" t="s">
        <v>903</v>
      </c>
      <c r="R91" s="10" t="s">
        <v>904</v>
      </c>
      <c r="S91" s="10" t="s">
        <v>905</v>
      </c>
      <c r="T91" s="10" t="s">
        <v>906</v>
      </c>
      <c r="U91" s="10" t="s">
        <v>907</v>
      </c>
      <c r="V91" s="10" t="s">
        <v>908</v>
      </c>
      <c r="W91" t="str">
        <f t="shared" si="1"/>
        <v>北京</v>
      </c>
    </row>
    <row r="92" spans="1:23" hidden="1" x14ac:dyDescent="0.25">
      <c r="A92" s="10" t="s">
        <v>909</v>
      </c>
      <c r="B92" s="11">
        <v>1</v>
      </c>
      <c r="C92" s="12">
        <v>15.2580984236</v>
      </c>
      <c r="D92" s="13">
        <v>15.258098423599998</v>
      </c>
      <c r="E92" s="11">
        <v>1</v>
      </c>
      <c r="F92" s="12">
        <v>15.2580984236</v>
      </c>
      <c r="G92" s="13">
        <v>15.258098423599998</v>
      </c>
      <c r="H92" s="11">
        <v>0</v>
      </c>
      <c r="I92" s="12"/>
      <c r="J92" s="13"/>
      <c r="K92" s="10" t="s">
        <v>910</v>
      </c>
      <c r="L92" s="10" t="s">
        <v>910</v>
      </c>
      <c r="M92" s="12">
        <v>251872.5153</v>
      </c>
      <c r="N92" s="14">
        <v>32352</v>
      </c>
      <c r="O92" s="10" t="s">
        <v>911</v>
      </c>
      <c r="P92" s="10" t="s">
        <v>911</v>
      </c>
      <c r="Q92" s="10" t="s">
        <v>912</v>
      </c>
      <c r="R92" s="10" t="s">
        <v>913</v>
      </c>
      <c r="S92" s="10" t="s">
        <v>914</v>
      </c>
      <c r="T92" s="10" t="s">
        <v>915</v>
      </c>
      <c r="U92" s="10" t="s">
        <v>916</v>
      </c>
      <c r="V92" s="10" t="s">
        <v>917</v>
      </c>
      <c r="W92" t="str">
        <f t="shared" si="1"/>
        <v>山西</v>
      </c>
    </row>
    <row r="93" spans="1:23" hidden="1" x14ac:dyDescent="0.25">
      <c r="A93" s="10" t="s">
        <v>918</v>
      </c>
      <c r="B93" s="11">
        <v>3</v>
      </c>
      <c r="C93" s="12">
        <v>14.897423293399999</v>
      </c>
      <c r="D93" s="13">
        <v>15.215357951000001</v>
      </c>
      <c r="E93" s="11">
        <v>3</v>
      </c>
      <c r="F93" s="12">
        <v>14.897423293399999</v>
      </c>
      <c r="G93" s="13">
        <v>15.215357951000001</v>
      </c>
      <c r="H93" s="11">
        <v>0</v>
      </c>
      <c r="I93" s="12"/>
      <c r="J93" s="13"/>
      <c r="K93" s="10" t="s">
        <v>919</v>
      </c>
      <c r="L93" s="10" t="s">
        <v>920</v>
      </c>
      <c r="M93" s="12">
        <v>375513.67719999998</v>
      </c>
      <c r="N93" s="14">
        <v>39332</v>
      </c>
      <c r="O93" s="10" t="s">
        <v>921</v>
      </c>
      <c r="P93" s="10" t="s">
        <v>921</v>
      </c>
      <c r="Q93" s="10" t="s">
        <v>37</v>
      </c>
      <c r="R93" s="10" t="s">
        <v>922</v>
      </c>
      <c r="S93" s="10" t="s">
        <v>923</v>
      </c>
      <c r="T93" s="10" t="s">
        <v>924</v>
      </c>
      <c r="U93" s="10" t="s">
        <v>925</v>
      </c>
      <c r="V93" s="10" t="s">
        <v>926</v>
      </c>
      <c r="W93" t="str">
        <f t="shared" si="1"/>
        <v>北京</v>
      </c>
    </row>
    <row r="94" spans="1:23" hidden="1" x14ac:dyDescent="0.25">
      <c r="A94" s="10" t="s">
        <v>927</v>
      </c>
      <c r="B94" s="11">
        <v>2</v>
      </c>
      <c r="C94" s="12">
        <v>14.149559698200001</v>
      </c>
      <c r="D94" s="13">
        <v>14.151571387899999</v>
      </c>
      <c r="E94" s="11">
        <v>2</v>
      </c>
      <c r="F94" s="12">
        <v>14.149559698200001</v>
      </c>
      <c r="G94" s="13">
        <v>14.151571387899999</v>
      </c>
      <c r="H94" s="11">
        <v>0</v>
      </c>
      <c r="I94" s="12"/>
      <c r="J94" s="13"/>
      <c r="K94" s="10" t="s">
        <v>928</v>
      </c>
      <c r="L94" s="10" t="s">
        <v>928</v>
      </c>
      <c r="M94" s="12">
        <v>100000</v>
      </c>
      <c r="N94" s="14">
        <v>38769</v>
      </c>
      <c r="O94" s="10" t="s">
        <v>929</v>
      </c>
      <c r="P94" s="10" t="s">
        <v>930</v>
      </c>
      <c r="Q94" s="10" t="s">
        <v>37</v>
      </c>
      <c r="R94" s="10" t="s">
        <v>931</v>
      </c>
      <c r="S94" s="10" t="s">
        <v>932</v>
      </c>
      <c r="T94" s="10" t="s">
        <v>933</v>
      </c>
      <c r="U94" s="10" t="s">
        <v>584</v>
      </c>
      <c r="V94" s="10" t="s">
        <v>934</v>
      </c>
      <c r="W94" t="str">
        <f t="shared" si="1"/>
        <v>北京</v>
      </c>
    </row>
    <row r="95" spans="1:23" hidden="1" x14ac:dyDescent="0.25">
      <c r="A95" s="10" t="s">
        <v>935</v>
      </c>
      <c r="B95" s="11">
        <v>2</v>
      </c>
      <c r="C95" s="12">
        <v>7.0555776536000003</v>
      </c>
      <c r="D95" s="13">
        <v>10.0351080345</v>
      </c>
      <c r="E95" s="11">
        <v>2</v>
      </c>
      <c r="F95" s="12">
        <v>7.0555776536000003</v>
      </c>
      <c r="G95" s="13">
        <v>10.0351080345</v>
      </c>
      <c r="H95" s="11">
        <v>0</v>
      </c>
      <c r="I95" s="12"/>
      <c r="J95" s="13"/>
      <c r="K95" s="10" t="s">
        <v>936</v>
      </c>
      <c r="L95" s="10" t="s">
        <v>937</v>
      </c>
      <c r="M95" s="12">
        <v>20000</v>
      </c>
      <c r="N95" s="14">
        <v>41641</v>
      </c>
      <c r="O95" s="10" t="s">
        <v>938</v>
      </c>
      <c r="P95" s="10" t="s">
        <v>938</v>
      </c>
      <c r="Q95" s="10" t="s">
        <v>939</v>
      </c>
      <c r="R95" s="10" t="s">
        <v>940</v>
      </c>
      <c r="S95" s="10" t="s">
        <v>584</v>
      </c>
      <c r="T95" s="10" t="s">
        <v>941</v>
      </c>
      <c r="U95" s="10" t="s">
        <v>584</v>
      </c>
      <c r="V95" s="10" t="s">
        <v>942</v>
      </c>
      <c r="W95" t="str">
        <f t="shared" si="1"/>
        <v>福建</v>
      </c>
    </row>
    <row r="96" spans="1:23" hidden="1" x14ac:dyDescent="0.25">
      <c r="A96" s="10" t="s">
        <v>943</v>
      </c>
      <c r="B96" s="11">
        <v>2</v>
      </c>
      <c r="C96" s="12">
        <v>7.9023469935000001</v>
      </c>
      <c r="D96" s="13">
        <v>8.5938516953999997</v>
      </c>
      <c r="E96" s="11">
        <v>2</v>
      </c>
      <c r="F96" s="12">
        <v>7.9023469935000001</v>
      </c>
      <c r="G96" s="13">
        <v>8.5938516953999997</v>
      </c>
      <c r="H96" s="11">
        <v>0</v>
      </c>
      <c r="I96" s="12"/>
      <c r="J96" s="13"/>
      <c r="K96" s="10" t="s">
        <v>944</v>
      </c>
      <c r="L96" s="10" t="s">
        <v>945</v>
      </c>
      <c r="M96" s="12">
        <v>20000</v>
      </c>
      <c r="N96" s="14">
        <v>41471</v>
      </c>
      <c r="O96" s="10" t="s">
        <v>946</v>
      </c>
      <c r="P96" s="10" t="s">
        <v>947</v>
      </c>
      <c r="Q96" s="10" t="s">
        <v>741</v>
      </c>
      <c r="R96" s="10" t="s">
        <v>948</v>
      </c>
      <c r="S96" s="10" t="s">
        <v>949</v>
      </c>
      <c r="T96" s="10" t="s">
        <v>950</v>
      </c>
      <c r="U96" s="10" t="s">
        <v>951</v>
      </c>
      <c r="V96" s="10" t="s">
        <v>952</v>
      </c>
      <c r="W96" t="str">
        <f t="shared" si="1"/>
        <v>北京</v>
      </c>
    </row>
    <row r="97" spans="1:23" x14ac:dyDescent="0.25">
      <c r="A97" s="10" t="s">
        <v>953</v>
      </c>
      <c r="B97" s="11">
        <v>10</v>
      </c>
      <c r="C97" s="12">
        <v>6.5960477505000004</v>
      </c>
      <c r="D97" s="13">
        <v>8.1688408789000011</v>
      </c>
      <c r="E97" s="11">
        <v>10</v>
      </c>
      <c r="F97" s="12">
        <v>6.5960477505000004</v>
      </c>
      <c r="G97" s="13">
        <v>8.1688408789000011</v>
      </c>
      <c r="H97" s="11">
        <v>0</v>
      </c>
      <c r="I97" s="12"/>
      <c r="J97" s="13"/>
      <c r="K97" s="10" t="s">
        <v>954</v>
      </c>
      <c r="L97" s="10" t="s">
        <v>955</v>
      </c>
      <c r="M97" s="12">
        <v>24500</v>
      </c>
      <c r="N97" s="14">
        <v>39049</v>
      </c>
      <c r="O97" s="10" t="s">
        <v>956</v>
      </c>
      <c r="P97" s="10" t="s">
        <v>957</v>
      </c>
      <c r="Q97" s="10" t="s">
        <v>369</v>
      </c>
      <c r="R97" s="10" t="s">
        <v>958</v>
      </c>
      <c r="S97" s="10" t="s">
        <v>959</v>
      </c>
      <c r="T97" s="10" t="s">
        <v>960</v>
      </c>
      <c r="U97" s="10" t="s">
        <v>961</v>
      </c>
      <c r="V97" s="10" t="s">
        <v>962</v>
      </c>
      <c r="W97" t="str">
        <f t="shared" si="1"/>
        <v>上海</v>
      </c>
    </row>
    <row r="98" spans="1:23" hidden="1" x14ac:dyDescent="0.25">
      <c r="A98" s="10" t="s">
        <v>963</v>
      </c>
      <c r="B98" s="11">
        <v>2</v>
      </c>
      <c r="C98" s="12">
        <v>5.8829971813000004</v>
      </c>
      <c r="D98" s="13">
        <v>5.8824795506000003</v>
      </c>
      <c r="E98" s="11">
        <v>2</v>
      </c>
      <c r="F98" s="12">
        <v>5.8829971813000004</v>
      </c>
      <c r="G98" s="13">
        <v>5.8824795506000003</v>
      </c>
      <c r="H98" s="11">
        <v>0</v>
      </c>
      <c r="I98" s="12"/>
      <c r="J98" s="13"/>
      <c r="K98" s="10" t="s">
        <v>964</v>
      </c>
      <c r="L98" s="10" t="s">
        <v>965</v>
      </c>
      <c r="M98" s="12">
        <v>17000</v>
      </c>
      <c r="N98" s="14">
        <v>41829</v>
      </c>
      <c r="O98" s="10" t="s">
        <v>966</v>
      </c>
      <c r="P98" s="10" t="s">
        <v>967</v>
      </c>
      <c r="Q98" s="10" t="s">
        <v>968</v>
      </c>
      <c r="R98" s="10" t="s">
        <v>969</v>
      </c>
      <c r="S98" s="10" t="s">
        <v>584</v>
      </c>
      <c r="T98" s="10" t="s">
        <v>970</v>
      </c>
      <c r="U98" s="10" t="s">
        <v>971</v>
      </c>
      <c r="V98" s="10" t="s">
        <v>972</v>
      </c>
      <c r="W98" t="str">
        <f t="shared" si="1"/>
        <v>广东</v>
      </c>
    </row>
    <row r="99" spans="1:23" hidden="1" x14ac:dyDescent="0.25">
      <c r="A99" s="10" t="s">
        <v>973</v>
      </c>
      <c r="B99" s="11">
        <v>1</v>
      </c>
      <c r="C99" s="12">
        <v>4.6605650687000004</v>
      </c>
      <c r="D99" s="13">
        <v>4.6627429101999995</v>
      </c>
      <c r="E99" s="11">
        <v>1</v>
      </c>
      <c r="F99" s="12">
        <v>4.6605650687000004</v>
      </c>
      <c r="G99" s="13">
        <v>4.6627429101999995</v>
      </c>
      <c r="H99" s="11">
        <v>0</v>
      </c>
      <c r="I99" s="12"/>
      <c r="J99" s="13"/>
      <c r="K99" s="10" t="s">
        <v>974</v>
      </c>
      <c r="L99" s="10" t="s">
        <v>974</v>
      </c>
      <c r="M99" s="12">
        <v>250400</v>
      </c>
      <c r="N99" s="14">
        <v>39596</v>
      </c>
      <c r="O99" s="10" t="s">
        <v>975</v>
      </c>
      <c r="P99" s="10" t="s">
        <v>975</v>
      </c>
      <c r="Q99" s="10" t="s">
        <v>37</v>
      </c>
      <c r="R99" s="10" t="s">
        <v>976</v>
      </c>
      <c r="S99" s="10" t="s">
        <v>977</v>
      </c>
      <c r="T99" s="10" t="s">
        <v>978</v>
      </c>
      <c r="U99" s="10" t="s">
        <v>979</v>
      </c>
      <c r="V99" s="10" t="s">
        <v>980</v>
      </c>
      <c r="W99" t="str">
        <f t="shared" si="1"/>
        <v>北京</v>
      </c>
    </row>
    <row r="100" spans="1:23" hidden="1" x14ac:dyDescent="0.25">
      <c r="A100" s="10" t="s">
        <v>981</v>
      </c>
      <c r="B100" s="11">
        <v>1</v>
      </c>
      <c r="C100" s="12">
        <v>2.4497637440999998</v>
      </c>
      <c r="D100" s="13">
        <v>2.4803514814000001</v>
      </c>
      <c r="E100" s="11">
        <v>1</v>
      </c>
      <c r="F100" s="12">
        <v>2.4497637440999998</v>
      </c>
      <c r="G100" s="13">
        <v>2.4803514814000001</v>
      </c>
      <c r="H100" s="11">
        <v>0</v>
      </c>
      <c r="I100" s="12"/>
      <c r="J100" s="13"/>
      <c r="K100" s="10" t="s">
        <v>982</v>
      </c>
      <c r="L100" s="10" t="s">
        <v>983</v>
      </c>
      <c r="M100" s="12">
        <v>10000</v>
      </c>
      <c r="N100" s="14">
        <v>41808</v>
      </c>
      <c r="O100" s="10" t="s">
        <v>759</v>
      </c>
      <c r="P100" s="10" t="s">
        <v>984</v>
      </c>
      <c r="Q100" s="10" t="s">
        <v>985</v>
      </c>
      <c r="R100" s="10" t="s">
        <v>986</v>
      </c>
      <c r="S100" s="10" t="s">
        <v>987</v>
      </c>
      <c r="T100" s="10" t="s">
        <v>988</v>
      </c>
      <c r="U100" s="10" t="s">
        <v>989</v>
      </c>
      <c r="V100" s="10" t="s">
        <v>990</v>
      </c>
      <c r="W100" t="str">
        <f t="shared" si="1"/>
        <v>广东</v>
      </c>
    </row>
    <row r="101" spans="1:23" hidden="1" x14ac:dyDescent="0.25">
      <c r="A101" s="10" t="s">
        <v>991</v>
      </c>
      <c r="B101" s="11">
        <v>1</v>
      </c>
      <c r="C101" s="12">
        <v>2.0006365430999997</v>
      </c>
      <c r="D101" s="13">
        <v>2.0006365431000002</v>
      </c>
      <c r="E101" s="11">
        <v>1</v>
      </c>
      <c r="F101" s="12">
        <v>2.0006365430999997</v>
      </c>
      <c r="G101" s="13">
        <v>2.0006365431000002</v>
      </c>
      <c r="H101" s="11">
        <v>0</v>
      </c>
      <c r="I101" s="12"/>
      <c r="J101" s="13"/>
      <c r="K101" s="10" t="s">
        <v>992</v>
      </c>
      <c r="L101" s="10" t="s">
        <v>993</v>
      </c>
      <c r="M101" s="12">
        <v>10000</v>
      </c>
      <c r="N101" s="14">
        <v>42235</v>
      </c>
      <c r="O101" s="10" t="s">
        <v>994</v>
      </c>
      <c r="P101" s="10" t="s">
        <v>995</v>
      </c>
      <c r="Q101" s="10" t="s">
        <v>996</v>
      </c>
      <c r="R101" s="10" t="s">
        <v>997</v>
      </c>
      <c r="S101" s="10" t="s">
        <v>998</v>
      </c>
      <c r="T101" s="10" t="s">
        <v>999</v>
      </c>
      <c r="U101" s="10" t="s">
        <v>1000</v>
      </c>
      <c r="V101" s="10" t="s">
        <v>1001</v>
      </c>
      <c r="W101" t="str">
        <f t="shared" si="1"/>
        <v>北京</v>
      </c>
    </row>
    <row r="102" spans="1:23" x14ac:dyDescent="0.25">
      <c r="A102" s="10" t="s">
        <v>1002</v>
      </c>
      <c r="B102" s="11">
        <v>1</v>
      </c>
      <c r="C102" s="12">
        <v>0.3550933751</v>
      </c>
      <c r="D102" s="13">
        <v>0.49151854490000002</v>
      </c>
      <c r="E102" s="11">
        <v>1</v>
      </c>
      <c r="F102" s="12">
        <v>0.3550933751</v>
      </c>
      <c r="G102" s="13">
        <v>0.49151854490000002</v>
      </c>
      <c r="H102" s="11">
        <v>0</v>
      </c>
      <c r="I102" s="12"/>
      <c r="J102" s="13"/>
      <c r="K102" s="10" t="s">
        <v>1003</v>
      </c>
      <c r="L102" s="10" t="s">
        <v>1004</v>
      </c>
      <c r="M102" s="12">
        <v>15000</v>
      </c>
      <c r="N102" s="14">
        <v>41330</v>
      </c>
      <c r="O102" s="10" t="s">
        <v>1005</v>
      </c>
      <c r="P102" s="10" t="s">
        <v>1006</v>
      </c>
      <c r="Q102" s="10" t="s">
        <v>238</v>
      </c>
      <c r="R102" s="10" t="s">
        <v>1007</v>
      </c>
      <c r="S102" s="10" t="s">
        <v>1008</v>
      </c>
      <c r="T102" s="10" t="s">
        <v>1009</v>
      </c>
      <c r="U102" s="10" t="s">
        <v>1010</v>
      </c>
      <c r="V102" s="10" t="s">
        <v>1011</v>
      </c>
      <c r="W102" t="str">
        <f t="shared" si="1"/>
        <v>上海</v>
      </c>
    </row>
    <row r="103" spans="1:23" x14ac:dyDescent="0.25">
      <c r="A103" s="10" t="s">
        <v>1012</v>
      </c>
      <c r="B103" s="11">
        <v>2</v>
      </c>
      <c r="C103" s="12">
        <v>0.36214761210000002</v>
      </c>
      <c r="D103" s="13">
        <v>0.38408981549999999</v>
      </c>
      <c r="E103" s="11">
        <v>2</v>
      </c>
      <c r="F103" s="12">
        <v>0.36214761210000002</v>
      </c>
      <c r="G103" s="13">
        <v>0.38408981549999999</v>
      </c>
      <c r="H103" s="11">
        <v>0</v>
      </c>
      <c r="I103" s="12"/>
      <c r="J103" s="13"/>
      <c r="K103" s="10" t="s">
        <v>1013</v>
      </c>
      <c r="L103" s="10" t="s">
        <v>1014</v>
      </c>
      <c r="M103" s="12">
        <v>20000</v>
      </c>
      <c r="N103" s="14">
        <v>41297</v>
      </c>
      <c r="O103" s="10" t="s">
        <v>1015</v>
      </c>
      <c r="P103" s="10" t="s">
        <v>1016</v>
      </c>
      <c r="Q103" s="10" t="s">
        <v>88</v>
      </c>
      <c r="R103" s="10" t="s">
        <v>1017</v>
      </c>
      <c r="S103" s="10" t="s">
        <v>584</v>
      </c>
      <c r="T103" s="10" t="s">
        <v>1018</v>
      </c>
      <c r="U103" s="10" t="s">
        <v>1019</v>
      </c>
      <c r="V103" s="10" t="s">
        <v>1020</v>
      </c>
      <c r="W103" t="str">
        <f t="shared" si="1"/>
        <v>上海</v>
      </c>
    </row>
    <row r="104" spans="1:23" x14ac:dyDescent="0.25">
      <c r="A104" s="10" t="s">
        <v>1021</v>
      </c>
      <c r="B104" s="11">
        <v>2</v>
      </c>
      <c r="C104" s="12">
        <v>0.34803800500000004</v>
      </c>
      <c r="D104" s="13">
        <v>0.36981325700000001</v>
      </c>
      <c r="E104" s="11">
        <v>2</v>
      </c>
      <c r="F104" s="12">
        <v>0.34803800500000004</v>
      </c>
      <c r="G104" s="13">
        <v>0.36981325700000001</v>
      </c>
      <c r="H104" s="11">
        <v>0</v>
      </c>
      <c r="I104" s="12"/>
      <c r="J104" s="13"/>
      <c r="K104" s="10" t="s">
        <v>1022</v>
      </c>
      <c r="L104" s="10" t="s">
        <v>1023</v>
      </c>
      <c r="M104" s="12">
        <v>20000</v>
      </c>
      <c r="N104" s="14">
        <v>41080</v>
      </c>
      <c r="O104" s="10" t="s">
        <v>1024</v>
      </c>
      <c r="P104" s="10" t="s">
        <v>1024</v>
      </c>
      <c r="Q104" s="10" t="s">
        <v>623</v>
      </c>
      <c r="R104" s="10" t="s">
        <v>1025</v>
      </c>
      <c r="S104" s="10" t="s">
        <v>584</v>
      </c>
      <c r="T104" s="10" t="s">
        <v>1026</v>
      </c>
      <c r="U104" s="10" t="s">
        <v>1027</v>
      </c>
      <c r="V104" s="10" t="s">
        <v>1028</v>
      </c>
      <c r="W104" t="str">
        <f t="shared" si="1"/>
        <v>上海</v>
      </c>
    </row>
    <row r="105" spans="1:23" hidden="1" x14ac:dyDescent="0.25">
      <c r="A105" s="10" t="s">
        <v>1029</v>
      </c>
      <c r="B105" s="11">
        <v>0</v>
      </c>
      <c r="C105" s="12"/>
      <c r="D105" s="13"/>
      <c r="E105" s="11">
        <v>0</v>
      </c>
      <c r="F105" s="12"/>
      <c r="G105" s="13"/>
      <c r="H105" s="11">
        <v>0</v>
      </c>
      <c r="I105" s="12"/>
      <c r="J105" s="13"/>
      <c r="K105" s="10" t="s">
        <v>1030</v>
      </c>
      <c r="L105" s="10" t="s">
        <v>1030</v>
      </c>
      <c r="M105" s="12">
        <v>10000</v>
      </c>
      <c r="N105" s="14">
        <v>42188</v>
      </c>
      <c r="O105" s="10" t="s">
        <v>759</v>
      </c>
      <c r="P105" s="10" t="s">
        <v>1031</v>
      </c>
      <c r="Q105" s="10" t="s">
        <v>584</v>
      </c>
      <c r="R105" s="10" t="s">
        <v>1032</v>
      </c>
      <c r="S105" s="10" t="s">
        <v>1033</v>
      </c>
      <c r="T105" s="10" t="s">
        <v>584</v>
      </c>
      <c r="U105" s="10" t="s">
        <v>584</v>
      </c>
      <c r="V105" s="10" t="s">
        <v>1034</v>
      </c>
      <c r="W105" t="str">
        <f t="shared" si="1"/>
        <v>广东</v>
      </c>
    </row>
    <row r="106" spans="1:23" hidden="1" x14ac:dyDescent="0.25">
      <c r="A106" s="10" t="s">
        <v>1035</v>
      </c>
      <c r="B106" s="11">
        <v>0</v>
      </c>
      <c r="C106" s="12"/>
      <c r="D106" s="13"/>
      <c r="E106" s="11">
        <v>0</v>
      </c>
      <c r="F106" s="12"/>
      <c r="G106" s="13"/>
      <c r="H106" s="11">
        <v>0</v>
      </c>
      <c r="I106" s="12"/>
      <c r="J106" s="13"/>
      <c r="K106" s="10" t="s">
        <v>1036</v>
      </c>
      <c r="L106" s="10" t="s">
        <v>1036</v>
      </c>
      <c r="M106" s="12">
        <v>20000</v>
      </c>
      <c r="N106" s="14">
        <v>42223</v>
      </c>
      <c r="O106" s="10" t="s">
        <v>1037</v>
      </c>
      <c r="P106" s="10" t="s">
        <v>1037</v>
      </c>
      <c r="Q106" s="10" t="s">
        <v>584</v>
      </c>
      <c r="R106" s="10" t="s">
        <v>584</v>
      </c>
      <c r="S106" s="10" t="s">
        <v>584</v>
      </c>
      <c r="T106" s="10" t="s">
        <v>584</v>
      </c>
      <c r="U106" s="10" t="s">
        <v>584</v>
      </c>
      <c r="V106" s="10" t="s">
        <v>1038</v>
      </c>
      <c r="W106" t="str">
        <f t="shared" si="1"/>
        <v>新疆</v>
      </c>
    </row>
    <row r="108" spans="1:23" x14ac:dyDescent="0.25">
      <c r="A108" s="5" t="s">
        <v>1039</v>
      </c>
    </row>
  </sheetData>
  <autoFilter ref="A1:W106">
    <filterColumn colId="22">
      <filters>
        <filter val="上海"/>
      </filters>
    </filterColumn>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Wind资讯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Zhou</dc:creator>
  <cp:lastModifiedBy>Bin Zhou</cp:lastModifiedBy>
  <dcterms:created xsi:type="dcterms:W3CDTF">2015-10-21T16:15:41Z</dcterms:created>
  <dcterms:modified xsi:type="dcterms:W3CDTF">2015-10-21T16:35:42Z</dcterms:modified>
</cp:coreProperties>
</file>