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5"/>
  </bookViews>
  <sheets>
    <sheet name="PRIM_cut" sheetId="10" r:id="rId1"/>
    <sheet name="GeneralIndex (2)" sheetId="8" r:id="rId2"/>
    <sheet name="BgLoad" sheetId="6" r:id="rId3"/>
    <sheet name="PRIM" sheetId="9" r:id="rId4"/>
    <sheet name="GeneralIndex" sheetId="1" r:id="rId5"/>
    <sheet name="CreditIndex" sheetId="7" r:id="rId6"/>
    <sheet name="IndexDes" sheetId="3" r:id="rId7"/>
    <sheet name="CreditSearch" sheetId="4" r:id="rId8"/>
  </sheets>
  <externalReferences>
    <externalReference r:id="rId9"/>
  </externalReferences>
  <definedNames>
    <definedName name="Actual_Returns">OFFSET([1]Analysis!$AH$33,0,0,COUNTA([1]Analysis!$AH$33:$AH$10000),1)</definedName>
    <definedName name="Replication_Returns">OFFSET([1]Analysis!$W$33,0,0,COUNTA([1]Analysis!$W$33:$W$10000),1)</definedName>
    <definedName name="SPX_Returns">OFFSET([1]Analysis!$AI$33,0,0,COUNTA([1]Analysis!$AI$33:$AI$10000),1)</definedName>
    <definedName name="X1Name">[1]Analysis!$C$32</definedName>
    <definedName name="X1Range">OFFSET([1]Analysis!$C$33,0,0,COUNTA([1]Analysis!$C$33:$C$10000),1)</definedName>
    <definedName name="X2Name">[1]Analysis!$D$32</definedName>
    <definedName name="X2Range">OFFSET([1]Analysis!$D$33,0,0,COUNTA([1]Analysis!$D$33:$D$10000),1)</definedName>
    <definedName name="X3Name">[1]Analysis!$E$32</definedName>
    <definedName name="X3Range">OFFSET([1]Analysis!$E$33,0,0,COUNTA([1]Analysis!$E$33:$E$10000),1)</definedName>
    <definedName name="X4Name">[1]Analysis!$F$32</definedName>
    <definedName name="X4Range">OFFSET([1]Analysis!$F$33,0,0,COUNTA([1]Analysis!$F$33:$F$10000),1)</definedName>
    <definedName name="X5Name">[1]Analysis!$G$32</definedName>
    <definedName name="X5Range">OFFSET([1]Analysis!$G$33,0,0,COUNTA([1]Analysis!$G$33:$G$10000),1)</definedName>
    <definedName name="XNames">[1]Analysis!$C$32:$G$32</definedName>
    <definedName name="YRange">OFFSET([1]Analysis!$Z$33,0,0,COUNTA([1]Analysis!$Z$33:$Z$10000),1)</definedName>
  </definedNames>
  <calcPr calcId="152511"/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2" i="10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3" i="1"/>
  <c r="DG5" i="6" l="1"/>
  <c r="DG6" i="6"/>
  <c r="DG7" i="6"/>
  <c r="DG8" i="6"/>
  <c r="DG9" i="6"/>
  <c r="DG10" i="6"/>
  <c r="DG11" i="6"/>
  <c r="DG12" i="6"/>
  <c r="DG13" i="6"/>
  <c r="DG14" i="6"/>
  <c r="DG15" i="6"/>
  <c r="DG16" i="6"/>
  <c r="DG17" i="6"/>
  <c r="DG18" i="6"/>
  <c r="DG19" i="6"/>
  <c r="DG20" i="6"/>
  <c r="DG21" i="6"/>
  <c r="DG22" i="6"/>
  <c r="DG23" i="6"/>
  <c r="DG24" i="6"/>
  <c r="DG25" i="6"/>
  <c r="DG26" i="6"/>
  <c r="DG27" i="6"/>
  <c r="DG28" i="6"/>
  <c r="DG29" i="6"/>
  <c r="DG30" i="6"/>
  <c r="DG31" i="6"/>
  <c r="DG32" i="6"/>
  <c r="DG33" i="6"/>
  <c r="DG34" i="6"/>
  <c r="DG35" i="6"/>
  <c r="DG36" i="6"/>
  <c r="DG37" i="6"/>
  <c r="DG38" i="6"/>
  <c r="DG39" i="6"/>
  <c r="DG40" i="6"/>
  <c r="DG41" i="6"/>
  <c r="DG42" i="6"/>
  <c r="DG43" i="6"/>
  <c r="DG44" i="6"/>
  <c r="DG45" i="6"/>
  <c r="DG46" i="6"/>
  <c r="DG47" i="6"/>
  <c r="DG48" i="6"/>
  <c r="DG49" i="6"/>
  <c r="DG50" i="6"/>
  <c r="DG51" i="6"/>
  <c r="DG52" i="6"/>
  <c r="DG53" i="6"/>
  <c r="DG54" i="6"/>
  <c r="DG55" i="6"/>
  <c r="DG56" i="6"/>
  <c r="DG57" i="6"/>
  <c r="DG58" i="6"/>
  <c r="DG59" i="6"/>
  <c r="DG60" i="6"/>
  <c r="DG61" i="6"/>
  <c r="DG62" i="6"/>
  <c r="DG63" i="6"/>
  <c r="DG64" i="6"/>
  <c r="DG65" i="6"/>
  <c r="DG66" i="6"/>
  <c r="DG67" i="6"/>
  <c r="DG68" i="6"/>
  <c r="DG69" i="6"/>
  <c r="DG70" i="6"/>
  <c r="DG71" i="6"/>
  <c r="DG72" i="6"/>
  <c r="DG73" i="6"/>
  <c r="DG74" i="6"/>
  <c r="DG75" i="6"/>
  <c r="DG76" i="6"/>
  <c r="DG77" i="6"/>
  <c r="DG78" i="6"/>
  <c r="DG79" i="6"/>
  <c r="DG80" i="6"/>
  <c r="DG81" i="6"/>
  <c r="DG82" i="6"/>
  <c r="DG83" i="6"/>
  <c r="DG84" i="6"/>
  <c r="DG85" i="6"/>
  <c r="DG86" i="6"/>
  <c r="DG87" i="6"/>
  <c r="DG88" i="6"/>
  <c r="DG89" i="6"/>
  <c r="DG90" i="6"/>
  <c r="DG91" i="6"/>
  <c r="DG92" i="6"/>
  <c r="DG93" i="6"/>
  <c r="DG94" i="6"/>
  <c r="DG95" i="6"/>
  <c r="DG96" i="6"/>
  <c r="DG97" i="6"/>
  <c r="DG98" i="6"/>
  <c r="DG99" i="6"/>
  <c r="DG100" i="6"/>
  <c r="DG101" i="6"/>
  <c r="DG102" i="6"/>
  <c r="DG103" i="6"/>
  <c r="DG104" i="6"/>
  <c r="DG105" i="6"/>
  <c r="DG106" i="6"/>
  <c r="DG107" i="6"/>
  <c r="DG108" i="6"/>
  <c r="DG109" i="6"/>
  <c r="DG110" i="6"/>
  <c r="DG111" i="6"/>
  <c r="DG112" i="6"/>
  <c r="DG113" i="6"/>
  <c r="DG114" i="6"/>
  <c r="DG115" i="6"/>
  <c r="DG116" i="6"/>
  <c r="DG117" i="6"/>
  <c r="DG4" i="6"/>
  <c r="B3" i="6"/>
  <c r="D3" i="6"/>
  <c r="K3" i="6"/>
  <c r="G3" i="6"/>
  <c r="I3" i="6"/>
  <c r="P3" i="6"/>
  <c r="L3" i="6"/>
  <c r="N3" i="6"/>
  <c r="U3" i="6"/>
  <c r="Q3" i="6"/>
  <c r="S3" i="6"/>
  <c r="CW3" i="6"/>
  <c r="V3" i="6"/>
  <c r="DB3" i="6"/>
  <c r="X3" i="6"/>
  <c r="Y3" i="6"/>
  <c r="Z3" i="6"/>
  <c r="AD3" i="6"/>
  <c r="AI3" i="6"/>
  <c r="AO3" i="6"/>
  <c r="AK3" i="6"/>
  <c r="AM3" i="6" s="1"/>
  <c r="AT3" i="6"/>
  <c r="AP3" i="6"/>
  <c r="AR3" i="6" s="1"/>
  <c r="AY3" i="6"/>
  <c r="AU3" i="6"/>
  <c r="AW3" i="6"/>
  <c r="BD3" i="6"/>
  <c r="AZ3" i="6" s="1"/>
  <c r="BB3" i="6" s="1"/>
  <c r="BI3" i="6"/>
  <c r="BE3" i="6" s="1"/>
  <c r="BG3" i="6" s="1"/>
  <c r="BN3" i="6"/>
  <c r="BJ3" i="6"/>
  <c r="BL3" i="6"/>
  <c r="BS3" i="6"/>
  <c r="BO3" i="6"/>
  <c r="BQ3" i="6"/>
  <c r="BX3" i="6"/>
  <c r="BT3" i="6"/>
  <c r="BV3" i="6"/>
  <c r="CC3" i="6"/>
  <c r="BY3" i="6"/>
  <c r="CA3" i="6" s="1"/>
  <c r="CH3" i="6"/>
  <c r="CD3" i="6"/>
  <c r="CF3" i="6" s="1"/>
  <c r="CM3" i="6"/>
  <c r="CI3" i="6"/>
  <c r="CK3" i="6"/>
  <c r="CR3" i="6"/>
  <c r="CN3" i="6" s="1"/>
  <c r="CP3" i="6" s="1"/>
  <c r="CS3" i="6"/>
  <c r="CU3" i="6" s="1"/>
  <c r="CX3" i="6"/>
  <c r="CZ3" i="6"/>
  <c r="DG3" i="6"/>
  <c r="DC3" i="6"/>
  <c r="DE3" i="6" s="1"/>
  <c r="DL3" i="6"/>
  <c r="DH3" i="6"/>
  <c r="DJ3" i="6" s="1"/>
  <c r="DQ3" i="6"/>
  <c r="DM3" i="6"/>
  <c r="DO3" i="6"/>
  <c r="DV3" i="6"/>
  <c r="DR3" i="6" s="1"/>
  <c r="DT3" i="6" s="1"/>
  <c r="EA3" i="6"/>
  <c r="DW3" i="6" s="1"/>
  <c r="DY3" i="6" s="1"/>
  <c r="EF3" i="6"/>
  <c r="EB3" i="6"/>
  <c r="ED3" i="6"/>
  <c r="EK3" i="6"/>
  <c r="EG3" i="6"/>
  <c r="EI3" i="6"/>
  <c r="EP3" i="6"/>
  <c r="EL3" i="6"/>
  <c r="EN3" i="6"/>
  <c r="A5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F4" i="6"/>
  <c r="K4" i="6"/>
  <c r="P4" i="6"/>
  <c r="U4" i="6"/>
  <c r="Z4" i="6"/>
  <c r="AE4" i="6"/>
  <c r="AJ4" i="6"/>
  <c r="AO4" i="6"/>
  <c r="AT4" i="6"/>
  <c r="AY4" i="6"/>
  <c r="BD4" i="6"/>
  <c r="BI4" i="6"/>
  <c r="BN4" i="6"/>
  <c r="BS4" i="6"/>
  <c r="BX4" i="6"/>
  <c r="CC4" i="6"/>
  <c r="CH4" i="6"/>
  <c r="CM4" i="6"/>
  <c r="CR4" i="6"/>
  <c r="CW4" i="6"/>
  <c r="DB4" i="6"/>
  <c r="DL4" i="6"/>
  <c r="DQ4" i="6"/>
  <c r="DV4" i="6"/>
  <c r="EA4" i="6"/>
  <c r="EF4" i="6"/>
  <c r="EK4" i="6"/>
  <c r="EP4" i="6"/>
  <c r="F5" i="6"/>
  <c r="K5" i="6"/>
  <c r="P5" i="6"/>
  <c r="U5" i="6"/>
  <c r="E3" i="1" s="1"/>
  <c r="Z5" i="6"/>
  <c r="F3" i="1" s="1"/>
  <c r="AE5" i="6"/>
  <c r="G3" i="1" s="1"/>
  <c r="AJ5" i="6"/>
  <c r="H3" i="1" s="1"/>
  <c r="AO5" i="6"/>
  <c r="AT5" i="6"/>
  <c r="AY5" i="6"/>
  <c r="BD5" i="6"/>
  <c r="L3" i="1" s="1"/>
  <c r="BI5" i="6"/>
  <c r="BN5" i="6"/>
  <c r="N3" i="1" s="1"/>
  <c r="BS5" i="6"/>
  <c r="O3" i="1" s="1"/>
  <c r="BX5" i="6"/>
  <c r="P3" i="1" s="1"/>
  <c r="CC5" i="6"/>
  <c r="CH5" i="6"/>
  <c r="CM5" i="6"/>
  <c r="CR5" i="6"/>
  <c r="CW5" i="6"/>
  <c r="B3" i="7" s="1"/>
  <c r="DB5" i="6"/>
  <c r="C3" i="7" s="1"/>
  <c r="D3" i="7"/>
  <c r="DL5" i="6"/>
  <c r="E3" i="7" s="1"/>
  <c r="DQ5" i="6"/>
  <c r="DV5" i="6"/>
  <c r="EA5" i="6"/>
  <c r="EF5" i="6"/>
  <c r="EK5" i="6"/>
  <c r="J3" i="7" s="1"/>
  <c r="EP5" i="6"/>
  <c r="K3" i="7" s="1"/>
  <c r="F6" i="6"/>
  <c r="B4" i="1" s="1"/>
  <c r="K6" i="6"/>
  <c r="C4" i="1" s="1"/>
  <c r="P6" i="6"/>
  <c r="U6" i="6"/>
  <c r="Z6" i="6"/>
  <c r="AE6" i="6"/>
  <c r="G4" i="1" s="1"/>
  <c r="AJ6" i="6"/>
  <c r="AO6" i="6"/>
  <c r="I4" i="1" s="1"/>
  <c r="AT6" i="6"/>
  <c r="J4" i="1" s="1"/>
  <c r="AY6" i="6"/>
  <c r="K4" i="1" s="1"/>
  <c r="BD6" i="6"/>
  <c r="BI6" i="6"/>
  <c r="BN6" i="6"/>
  <c r="BS6" i="6"/>
  <c r="BX6" i="6"/>
  <c r="P4" i="1" s="1"/>
  <c r="CC6" i="6"/>
  <c r="CH6" i="6"/>
  <c r="CM6" i="6"/>
  <c r="R4" i="1" s="1"/>
  <c r="CR6" i="6"/>
  <c r="CW6" i="6"/>
  <c r="DB6" i="6"/>
  <c r="DL6" i="6"/>
  <c r="E4" i="7" s="1"/>
  <c r="DQ6" i="6"/>
  <c r="F4" i="7" s="1"/>
  <c r="DV6" i="6"/>
  <c r="G4" i="7" s="1"/>
  <c r="EA6" i="6"/>
  <c r="H4" i="7" s="1"/>
  <c r="EF6" i="6"/>
  <c r="EK6" i="6"/>
  <c r="EP6" i="6"/>
  <c r="F7" i="6"/>
  <c r="K7" i="6"/>
  <c r="C5" i="1" s="1"/>
  <c r="P7" i="6"/>
  <c r="D5" i="1" s="1"/>
  <c r="U7" i="6"/>
  <c r="E5" i="1" s="1"/>
  <c r="Z7" i="6"/>
  <c r="F5" i="1" s="1"/>
  <c r="AE7" i="6"/>
  <c r="AJ7" i="6"/>
  <c r="H5" i="1" s="1"/>
  <c r="AO7" i="6"/>
  <c r="AT7" i="6"/>
  <c r="AY7" i="6"/>
  <c r="K5" i="1" s="1"/>
  <c r="BD7" i="6"/>
  <c r="L5" i="1" s="1"/>
  <c r="BI7" i="6"/>
  <c r="M5" i="1" s="1"/>
  <c r="BN7" i="6"/>
  <c r="N5" i="1" s="1"/>
  <c r="BS7" i="6"/>
  <c r="BX7" i="6"/>
  <c r="CC7" i="6"/>
  <c r="CH7" i="6"/>
  <c r="CM7" i="6"/>
  <c r="R5" i="1" s="1"/>
  <c r="CR7" i="6"/>
  <c r="S5" i="1" s="1"/>
  <c r="CW7" i="6"/>
  <c r="B5" i="7" s="1"/>
  <c r="DB7" i="6"/>
  <c r="C5" i="7" s="1"/>
  <c r="DL7" i="6"/>
  <c r="DQ7" i="6"/>
  <c r="DV7" i="6"/>
  <c r="EA7" i="6"/>
  <c r="H5" i="7" s="1"/>
  <c r="EF7" i="6"/>
  <c r="I5" i="7" s="1"/>
  <c r="EK7" i="6"/>
  <c r="J5" i="7" s="1"/>
  <c r="EP7" i="6"/>
  <c r="K5" i="7" s="1"/>
  <c r="F8" i="6"/>
  <c r="K8" i="6"/>
  <c r="P8" i="6"/>
  <c r="U8" i="6"/>
  <c r="Z8" i="6"/>
  <c r="AE8" i="6"/>
  <c r="G6" i="1" s="1"/>
  <c r="AJ8" i="6"/>
  <c r="H6" i="1" s="1"/>
  <c r="AO8" i="6"/>
  <c r="I6" i="1" s="1"/>
  <c r="AT8" i="6"/>
  <c r="AY8" i="6"/>
  <c r="BD8" i="6"/>
  <c r="BI8" i="6"/>
  <c r="BN8" i="6"/>
  <c r="BS8" i="6"/>
  <c r="O6" i="1" s="1"/>
  <c r="BX8" i="6"/>
  <c r="P6" i="1" s="1"/>
  <c r="CC8" i="6"/>
  <c r="Q6" i="1" s="1"/>
  <c r="CH8" i="6"/>
  <c r="CM8" i="6"/>
  <c r="CR8" i="6"/>
  <c r="CW8" i="6"/>
  <c r="DB8" i="6"/>
  <c r="C6" i="7" s="1"/>
  <c r="D6" i="7"/>
  <c r="DL8" i="6"/>
  <c r="E6" i="7" s="1"/>
  <c r="DQ8" i="6"/>
  <c r="F6" i="7" s="1"/>
  <c r="DV8" i="6"/>
  <c r="EA8" i="6"/>
  <c r="EF8" i="6"/>
  <c r="EK8" i="6"/>
  <c r="J6" i="7" s="1"/>
  <c r="EP8" i="6"/>
  <c r="K6" i="7" s="1"/>
  <c r="F9" i="6"/>
  <c r="K9" i="6"/>
  <c r="C7" i="1" s="1"/>
  <c r="P9" i="6"/>
  <c r="D7" i="1" s="1"/>
  <c r="U9" i="6"/>
  <c r="Z9" i="6"/>
  <c r="AE9" i="6"/>
  <c r="AJ9" i="6"/>
  <c r="AO9" i="6"/>
  <c r="I7" i="1" s="1"/>
  <c r="AT9" i="6"/>
  <c r="J7" i="1" s="1"/>
  <c r="AY9" i="6"/>
  <c r="K7" i="1" s="1"/>
  <c r="BD9" i="6"/>
  <c r="L7" i="1" s="1"/>
  <c r="BI9" i="6"/>
  <c r="BN9" i="6"/>
  <c r="BS9" i="6"/>
  <c r="BX9" i="6"/>
  <c r="CC9" i="6"/>
  <c r="Q7" i="1" s="1"/>
  <c r="CH9" i="6"/>
  <c r="CM9" i="6"/>
  <c r="R7" i="1" s="1"/>
  <c r="CR9" i="6"/>
  <c r="S7" i="1" s="1"/>
  <c r="CW9" i="6"/>
  <c r="DB9" i="6"/>
  <c r="DL9" i="6"/>
  <c r="DQ9" i="6"/>
  <c r="F7" i="7" s="1"/>
  <c r="DV9" i="6"/>
  <c r="G7" i="7" s="1"/>
  <c r="EA9" i="6"/>
  <c r="H7" i="7" s="1"/>
  <c r="EF9" i="6"/>
  <c r="I7" i="7" s="1"/>
  <c r="EK9" i="6"/>
  <c r="EP9" i="6"/>
  <c r="F10" i="6"/>
  <c r="K10" i="6"/>
  <c r="P10" i="6"/>
  <c r="D8" i="1" s="1"/>
  <c r="U10" i="6"/>
  <c r="E8" i="1" s="1"/>
  <c r="Z10" i="6"/>
  <c r="F8" i="1" s="1"/>
  <c r="AE10" i="6"/>
  <c r="G8" i="1" s="1"/>
  <c r="AJ10" i="6"/>
  <c r="AO10" i="6"/>
  <c r="AT10" i="6"/>
  <c r="AY10" i="6"/>
  <c r="BD10" i="6"/>
  <c r="L8" i="1" s="1"/>
  <c r="BI10" i="6"/>
  <c r="M8" i="1" s="1"/>
  <c r="BN10" i="6"/>
  <c r="N8" i="1" s="1"/>
  <c r="BS10" i="6"/>
  <c r="O8" i="1" s="1"/>
  <c r="BX10" i="6"/>
  <c r="CC10" i="6"/>
  <c r="CH10" i="6"/>
  <c r="CM10" i="6"/>
  <c r="CR10" i="6"/>
  <c r="CW10" i="6"/>
  <c r="B8" i="7" s="1"/>
  <c r="DB10" i="6"/>
  <c r="C8" i="7" s="1"/>
  <c r="D8" i="7"/>
  <c r="DL10" i="6"/>
  <c r="DQ10" i="6"/>
  <c r="DV10" i="6"/>
  <c r="EA10" i="6"/>
  <c r="EF10" i="6"/>
  <c r="I8" i="7" s="1"/>
  <c r="EK10" i="6"/>
  <c r="J8" i="7" s="1"/>
  <c r="EP10" i="6"/>
  <c r="K8" i="7" s="1"/>
  <c r="F11" i="6"/>
  <c r="B9" i="1" s="1"/>
  <c r="K11" i="6"/>
  <c r="P11" i="6"/>
  <c r="U11" i="6"/>
  <c r="Z11" i="6"/>
  <c r="AE11" i="6"/>
  <c r="G9" i="1" s="1"/>
  <c r="AJ11" i="6"/>
  <c r="AO11" i="6"/>
  <c r="I9" i="1" s="1"/>
  <c r="AT11" i="6"/>
  <c r="J9" i="1" s="1"/>
  <c r="AY11" i="6"/>
  <c r="BD11" i="6"/>
  <c r="BI11" i="6"/>
  <c r="BN11" i="6"/>
  <c r="BS11" i="6"/>
  <c r="BX11" i="6"/>
  <c r="P9" i="1" s="1"/>
  <c r="CC11" i="6"/>
  <c r="Q9" i="1" s="1"/>
  <c r="CH11" i="6"/>
  <c r="CM11" i="6"/>
  <c r="CR11" i="6"/>
  <c r="CW11" i="6"/>
  <c r="DB11" i="6"/>
  <c r="D9" i="7"/>
  <c r="DL11" i="6"/>
  <c r="E9" i="7" s="1"/>
  <c r="DQ11" i="6"/>
  <c r="F9" i="7" s="1"/>
  <c r="DV11" i="6"/>
  <c r="G9" i="7" s="1"/>
  <c r="EA11" i="6"/>
  <c r="EF11" i="6"/>
  <c r="EK11" i="6"/>
  <c r="EP11" i="6"/>
  <c r="F12" i="6"/>
  <c r="B10" i="1" s="1"/>
  <c r="K12" i="6"/>
  <c r="C10" i="1" s="1"/>
  <c r="P12" i="6"/>
  <c r="D10" i="1" s="1"/>
  <c r="U12" i="6"/>
  <c r="E10" i="1" s="1"/>
  <c r="Z12" i="6"/>
  <c r="AE12" i="6"/>
  <c r="AJ12" i="6"/>
  <c r="AO12" i="6"/>
  <c r="AT12" i="6"/>
  <c r="J10" i="1" s="1"/>
  <c r="AY12" i="6"/>
  <c r="K10" i="1" s="1"/>
  <c r="BD12" i="6"/>
  <c r="L10" i="1" s="1"/>
  <c r="BI12" i="6"/>
  <c r="M10" i="1" s="1"/>
  <c r="BN12" i="6"/>
  <c r="BS12" i="6"/>
  <c r="BX12" i="6"/>
  <c r="CC12" i="6"/>
  <c r="CH12" i="6"/>
  <c r="CM12" i="6"/>
  <c r="R10" i="1" s="1"/>
  <c r="CR12" i="6"/>
  <c r="S10" i="1" s="1"/>
  <c r="CW12" i="6"/>
  <c r="B10" i="7" s="1"/>
  <c r="DB12" i="6"/>
  <c r="DL12" i="6"/>
  <c r="DQ12" i="6"/>
  <c r="DV12" i="6"/>
  <c r="G10" i="7" s="1"/>
  <c r="EA12" i="6"/>
  <c r="H10" i="7" s="1"/>
  <c r="EF12" i="6"/>
  <c r="I10" i="7" s="1"/>
  <c r="EK12" i="6"/>
  <c r="J10" i="7" s="1"/>
  <c r="EP12" i="6"/>
  <c r="F13" i="6"/>
  <c r="K13" i="6"/>
  <c r="P13" i="6"/>
  <c r="U13" i="6"/>
  <c r="E11" i="1" s="1"/>
  <c r="Z13" i="6"/>
  <c r="F11" i="1" s="1"/>
  <c r="AE13" i="6"/>
  <c r="G11" i="1" s="1"/>
  <c r="AJ13" i="6"/>
  <c r="H11" i="1" s="1"/>
  <c r="AO13" i="6"/>
  <c r="AT13" i="6"/>
  <c r="AY13" i="6"/>
  <c r="BD13" i="6"/>
  <c r="BI13" i="6"/>
  <c r="BN13" i="6"/>
  <c r="N11" i="1" s="1"/>
  <c r="BS13" i="6"/>
  <c r="O11" i="1" s="1"/>
  <c r="BX13" i="6"/>
  <c r="P11" i="1" s="1"/>
  <c r="CC13" i="6"/>
  <c r="CH13" i="6"/>
  <c r="CM13" i="6"/>
  <c r="CR13" i="6"/>
  <c r="CW13" i="6"/>
  <c r="B11" i="7" s="1"/>
  <c r="DB13" i="6"/>
  <c r="C11" i="7" s="1"/>
  <c r="D11" i="7"/>
  <c r="DL13" i="6"/>
  <c r="E11" i="7" s="1"/>
  <c r="DQ13" i="6"/>
  <c r="DV13" i="6"/>
  <c r="EA13" i="6"/>
  <c r="EF13" i="6"/>
  <c r="EK13" i="6"/>
  <c r="J11" i="7" s="1"/>
  <c r="EP13" i="6"/>
  <c r="K11" i="7" s="1"/>
  <c r="F14" i="6"/>
  <c r="B12" i="1" s="1"/>
  <c r="K14" i="6"/>
  <c r="C12" i="1" s="1"/>
  <c r="P14" i="6"/>
  <c r="U14" i="6"/>
  <c r="Z14" i="6"/>
  <c r="AE14" i="6"/>
  <c r="G12" i="1" s="1"/>
  <c r="AJ14" i="6"/>
  <c r="H12" i="1" s="1"/>
  <c r="AO14" i="6"/>
  <c r="AT14" i="6"/>
  <c r="J12" i="1" s="1"/>
  <c r="AY14" i="6"/>
  <c r="K12" i="1" s="1"/>
  <c r="BD14" i="6"/>
  <c r="BI14" i="6"/>
  <c r="BN14" i="6"/>
  <c r="BS14" i="6"/>
  <c r="BX14" i="6"/>
  <c r="P12" i="1" s="1"/>
  <c r="CC14" i="6"/>
  <c r="Q12" i="1" s="1"/>
  <c r="CH14" i="6"/>
  <c r="CM14" i="6"/>
  <c r="R12" i="1" s="1"/>
  <c r="CR14" i="6"/>
  <c r="CW14" i="6"/>
  <c r="DB14" i="6"/>
  <c r="DL14" i="6"/>
  <c r="E12" i="7" s="1"/>
  <c r="DQ14" i="6"/>
  <c r="F12" i="7" s="1"/>
  <c r="DV14" i="6"/>
  <c r="G12" i="7" s="1"/>
  <c r="EA14" i="6"/>
  <c r="H12" i="7" s="1"/>
  <c r="EF14" i="6"/>
  <c r="EK14" i="6"/>
  <c r="EP14" i="6"/>
  <c r="F15" i="6"/>
  <c r="K15" i="6"/>
  <c r="C13" i="1" s="1"/>
  <c r="P15" i="6"/>
  <c r="D13" i="1" s="1"/>
  <c r="U15" i="6"/>
  <c r="E13" i="1" s="1"/>
  <c r="Z15" i="6"/>
  <c r="F13" i="1" s="1"/>
  <c r="AE15" i="6"/>
  <c r="AJ15" i="6"/>
  <c r="AO15" i="6"/>
  <c r="AT15" i="6"/>
  <c r="AY15" i="6"/>
  <c r="K13" i="1" s="1"/>
  <c r="BD15" i="6"/>
  <c r="L13" i="1" s="1"/>
  <c r="BI15" i="6"/>
  <c r="M13" i="1" s="1"/>
  <c r="BN15" i="6"/>
  <c r="N13" i="1" s="1"/>
  <c r="BS15" i="6"/>
  <c r="BX15" i="6"/>
  <c r="CC15" i="6"/>
  <c r="CH15" i="6"/>
  <c r="CM15" i="6"/>
  <c r="R13" i="1" s="1"/>
  <c r="CR15" i="6"/>
  <c r="S13" i="1" s="1"/>
  <c r="CW15" i="6"/>
  <c r="B13" i="7" s="1"/>
  <c r="DB15" i="6"/>
  <c r="C13" i="7" s="1"/>
  <c r="DL15" i="6"/>
  <c r="DQ15" i="6"/>
  <c r="DV15" i="6"/>
  <c r="EA15" i="6"/>
  <c r="H13" i="7" s="1"/>
  <c r="EF15" i="6"/>
  <c r="I13" i="7" s="1"/>
  <c r="EK15" i="6"/>
  <c r="J13" i="7" s="1"/>
  <c r="EP15" i="6"/>
  <c r="K13" i="7" s="1"/>
  <c r="F16" i="6"/>
  <c r="K16" i="6"/>
  <c r="P16" i="6"/>
  <c r="U16" i="6"/>
  <c r="Z16" i="6"/>
  <c r="AE16" i="6"/>
  <c r="G14" i="1" s="1"/>
  <c r="AJ16" i="6"/>
  <c r="H14" i="1" s="1"/>
  <c r="AO16" i="6"/>
  <c r="I14" i="1" s="1"/>
  <c r="AT16" i="6"/>
  <c r="AY16" i="6"/>
  <c r="BD16" i="6"/>
  <c r="BI16" i="6"/>
  <c r="BN16" i="6"/>
  <c r="N14" i="1" s="1"/>
  <c r="BS16" i="6"/>
  <c r="O14" i="1" s="1"/>
  <c r="BX16" i="6"/>
  <c r="P14" i="1" s="1"/>
  <c r="CC16" i="6"/>
  <c r="Q14" i="1" s="1"/>
  <c r="CH16" i="6"/>
  <c r="CM16" i="6"/>
  <c r="CR16" i="6"/>
  <c r="CW16" i="6"/>
  <c r="DB16" i="6"/>
  <c r="C14" i="7" s="1"/>
  <c r="D14" i="7"/>
  <c r="DL16" i="6"/>
  <c r="E14" i="7" s="1"/>
  <c r="DQ16" i="6"/>
  <c r="F14" i="7" s="1"/>
  <c r="DV16" i="6"/>
  <c r="EA16" i="6"/>
  <c r="EF16" i="6"/>
  <c r="EK16" i="6"/>
  <c r="J14" i="7" s="1"/>
  <c r="EP16" i="6"/>
  <c r="K14" i="7" s="1"/>
  <c r="F17" i="6"/>
  <c r="K17" i="6"/>
  <c r="P17" i="6"/>
  <c r="D15" i="1" s="1"/>
  <c r="U17" i="6"/>
  <c r="Z17" i="6"/>
  <c r="AE17" i="6"/>
  <c r="AJ17" i="6"/>
  <c r="AO17" i="6"/>
  <c r="I15" i="1" s="1"/>
  <c r="AT17" i="6"/>
  <c r="AY17" i="6"/>
  <c r="K15" i="1" s="1"/>
  <c r="BD17" i="6"/>
  <c r="L15" i="1" s="1"/>
  <c r="BI17" i="6"/>
  <c r="BN17" i="6"/>
  <c r="BS17" i="6"/>
  <c r="BX17" i="6"/>
  <c r="CC17" i="6"/>
  <c r="Q15" i="1" s="1"/>
  <c r="CH17" i="6"/>
  <c r="CM17" i="6"/>
  <c r="R15" i="1" s="1"/>
  <c r="CR17" i="6"/>
  <c r="S15" i="1" s="1"/>
  <c r="CW17" i="6"/>
  <c r="DB17" i="6"/>
  <c r="DL17" i="6"/>
  <c r="DQ17" i="6"/>
  <c r="F15" i="7" s="1"/>
  <c r="DV17" i="6"/>
  <c r="G15" i="7" s="1"/>
  <c r="EA17" i="6"/>
  <c r="H15" i="7" s="1"/>
  <c r="EF17" i="6"/>
  <c r="I15" i="7" s="1"/>
  <c r="EK17" i="6"/>
  <c r="EP17" i="6"/>
  <c r="F18" i="6"/>
  <c r="K18" i="6"/>
  <c r="P18" i="6"/>
  <c r="D16" i="1" s="1"/>
  <c r="U18" i="6"/>
  <c r="E16" i="1" s="1"/>
  <c r="Z18" i="6"/>
  <c r="F16" i="1" s="1"/>
  <c r="AE18" i="6"/>
  <c r="G16" i="1" s="1"/>
  <c r="AJ18" i="6"/>
  <c r="AO18" i="6"/>
  <c r="AT18" i="6"/>
  <c r="AY18" i="6"/>
  <c r="BD18" i="6"/>
  <c r="L16" i="1" s="1"/>
  <c r="BI18" i="6"/>
  <c r="M16" i="1" s="1"/>
  <c r="BN18" i="6"/>
  <c r="N16" i="1" s="1"/>
  <c r="BS18" i="6"/>
  <c r="O16" i="1" s="1"/>
  <c r="BX18" i="6"/>
  <c r="CC18" i="6"/>
  <c r="CH18" i="6"/>
  <c r="CM18" i="6"/>
  <c r="CR18" i="6"/>
  <c r="CW18" i="6"/>
  <c r="B16" i="7" s="1"/>
  <c r="DB18" i="6"/>
  <c r="C16" i="7" s="1"/>
  <c r="D16" i="7"/>
  <c r="DL18" i="6"/>
  <c r="DQ18" i="6"/>
  <c r="DV18" i="6"/>
  <c r="EA18" i="6"/>
  <c r="EF18" i="6"/>
  <c r="I16" i="7" s="1"/>
  <c r="EK18" i="6"/>
  <c r="J16" i="7" s="1"/>
  <c r="EP18" i="6"/>
  <c r="K16" i="7" s="1"/>
  <c r="F19" i="6"/>
  <c r="B17" i="1" s="1"/>
  <c r="K19" i="6"/>
  <c r="P19" i="6"/>
  <c r="U19" i="6"/>
  <c r="Z19" i="6"/>
  <c r="F17" i="1" s="1"/>
  <c r="AE19" i="6"/>
  <c r="G17" i="1" s="1"/>
  <c r="AJ19" i="6"/>
  <c r="AO19" i="6"/>
  <c r="AT19" i="6"/>
  <c r="J17" i="1" s="1"/>
  <c r="AY19" i="6"/>
  <c r="BD19" i="6"/>
  <c r="BI19" i="6"/>
  <c r="BN19" i="6"/>
  <c r="BS19" i="6"/>
  <c r="BX19" i="6"/>
  <c r="CC19" i="6"/>
  <c r="Q17" i="1" s="1"/>
  <c r="CH19" i="6"/>
  <c r="CM19" i="6"/>
  <c r="CR19" i="6"/>
  <c r="CW19" i="6"/>
  <c r="DB19" i="6"/>
  <c r="D17" i="7"/>
  <c r="DL19" i="6"/>
  <c r="E17" i="7" s="1"/>
  <c r="DQ19" i="6"/>
  <c r="F17" i="7" s="1"/>
  <c r="DV19" i="6"/>
  <c r="G17" i="7" s="1"/>
  <c r="EA19" i="6"/>
  <c r="EF19" i="6"/>
  <c r="EK19" i="6"/>
  <c r="EP19" i="6"/>
  <c r="F20" i="6"/>
  <c r="B18" i="1" s="1"/>
  <c r="K20" i="6"/>
  <c r="C18" i="1" s="1"/>
  <c r="P20" i="6"/>
  <c r="D18" i="1" s="1"/>
  <c r="U20" i="6"/>
  <c r="E18" i="1" s="1"/>
  <c r="Z20" i="6"/>
  <c r="AE20" i="6"/>
  <c r="AJ20" i="6"/>
  <c r="AO20" i="6"/>
  <c r="AT20" i="6"/>
  <c r="J18" i="1" s="1"/>
  <c r="AY20" i="6"/>
  <c r="K18" i="1" s="1"/>
  <c r="BD20" i="6"/>
  <c r="L18" i="1" s="1"/>
  <c r="BI20" i="6"/>
  <c r="M18" i="1" s="1"/>
  <c r="BN20" i="6"/>
  <c r="BS20" i="6"/>
  <c r="BX20" i="6"/>
  <c r="CC20" i="6"/>
  <c r="CH20" i="6"/>
  <c r="CM20" i="6"/>
  <c r="R18" i="1" s="1"/>
  <c r="CR20" i="6"/>
  <c r="S18" i="1" s="1"/>
  <c r="CW20" i="6"/>
  <c r="B18" i="7" s="1"/>
  <c r="DB20" i="6"/>
  <c r="DL20" i="6"/>
  <c r="DQ20" i="6"/>
  <c r="DV20" i="6"/>
  <c r="G18" i="7" s="1"/>
  <c r="EA20" i="6"/>
  <c r="H18" i="7" s="1"/>
  <c r="EF20" i="6"/>
  <c r="I18" i="7" s="1"/>
  <c r="EK20" i="6"/>
  <c r="J18" i="7" s="1"/>
  <c r="EP20" i="6"/>
  <c r="F21" i="6"/>
  <c r="K21" i="6"/>
  <c r="P21" i="6"/>
  <c r="U21" i="6"/>
  <c r="E19" i="1" s="1"/>
  <c r="Z21" i="6"/>
  <c r="F19" i="1" s="1"/>
  <c r="AE21" i="6"/>
  <c r="G19" i="1" s="1"/>
  <c r="AJ21" i="6"/>
  <c r="H19" i="1" s="1"/>
  <c r="AO21" i="6"/>
  <c r="AT21" i="6"/>
  <c r="AY21" i="6"/>
  <c r="BD21" i="6"/>
  <c r="BI21" i="6"/>
  <c r="BN21" i="6"/>
  <c r="N19" i="1" s="1"/>
  <c r="BS21" i="6"/>
  <c r="O19" i="1" s="1"/>
  <c r="BX21" i="6"/>
  <c r="P19" i="1" s="1"/>
  <c r="CC21" i="6"/>
  <c r="CH21" i="6"/>
  <c r="CM21" i="6"/>
  <c r="CR21" i="6"/>
  <c r="CW21" i="6"/>
  <c r="B19" i="7" s="1"/>
  <c r="DB21" i="6"/>
  <c r="C19" i="7" s="1"/>
  <c r="D19" i="7"/>
  <c r="DL21" i="6"/>
  <c r="E19" i="7" s="1"/>
  <c r="DQ21" i="6"/>
  <c r="DV21" i="6"/>
  <c r="EA21" i="6"/>
  <c r="EF21" i="6"/>
  <c r="EK21" i="6"/>
  <c r="J19" i="7" s="1"/>
  <c r="EP21" i="6"/>
  <c r="K19" i="7" s="1"/>
  <c r="F22" i="6"/>
  <c r="B20" i="1" s="1"/>
  <c r="K22" i="6"/>
  <c r="C20" i="1" s="1"/>
  <c r="P22" i="6"/>
  <c r="U22" i="6"/>
  <c r="Z22" i="6"/>
  <c r="AE22" i="6"/>
  <c r="AJ22" i="6"/>
  <c r="AO22" i="6"/>
  <c r="I20" i="1" s="1"/>
  <c r="AT22" i="6"/>
  <c r="J20" i="1" s="1"/>
  <c r="AY22" i="6"/>
  <c r="K20" i="1" s="1"/>
  <c r="BD22" i="6"/>
  <c r="BI22" i="6"/>
  <c r="BN22" i="6"/>
  <c r="BS22" i="6"/>
  <c r="BX22" i="6"/>
  <c r="CC22" i="6"/>
  <c r="Q20" i="1" s="1"/>
  <c r="CH22" i="6"/>
  <c r="CM22" i="6"/>
  <c r="R20" i="1" s="1"/>
  <c r="CR22" i="6"/>
  <c r="CW22" i="6"/>
  <c r="DB22" i="6"/>
  <c r="DL22" i="6"/>
  <c r="DQ22" i="6"/>
  <c r="F20" i="7" s="1"/>
  <c r="DV22" i="6"/>
  <c r="G20" i="7" s="1"/>
  <c r="EA22" i="6"/>
  <c r="H20" i="7" s="1"/>
  <c r="EF22" i="6"/>
  <c r="EK22" i="6"/>
  <c r="EP22" i="6"/>
  <c r="F23" i="6"/>
  <c r="K23" i="6"/>
  <c r="C21" i="1" s="1"/>
  <c r="P23" i="6"/>
  <c r="D21" i="1" s="1"/>
  <c r="U23" i="6"/>
  <c r="E21" i="1" s="1"/>
  <c r="Z23" i="6"/>
  <c r="F21" i="1" s="1"/>
  <c r="AE23" i="6"/>
  <c r="AJ23" i="6"/>
  <c r="H21" i="1" s="1"/>
  <c r="AO23" i="6"/>
  <c r="AT23" i="6"/>
  <c r="AY23" i="6"/>
  <c r="K21" i="1" s="1"/>
  <c r="BD23" i="6"/>
  <c r="L21" i="1" s="1"/>
  <c r="BI23" i="6"/>
  <c r="M21" i="1" s="1"/>
  <c r="BN23" i="6"/>
  <c r="N21" i="1" s="1"/>
  <c r="BS23" i="6"/>
  <c r="BX23" i="6"/>
  <c r="CC23" i="6"/>
  <c r="CH23" i="6"/>
  <c r="CM23" i="6"/>
  <c r="R21" i="1" s="1"/>
  <c r="CR23" i="6"/>
  <c r="S21" i="1" s="1"/>
  <c r="CW23" i="6"/>
  <c r="B21" i="7" s="1"/>
  <c r="DB23" i="6"/>
  <c r="C21" i="7" s="1"/>
  <c r="DL23" i="6"/>
  <c r="DQ23" i="6"/>
  <c r="DV23" i="6"/>
  <c r="EA23" i="6"/>
  <c r="H21" i="7" s="1"/>
  <c r="EF23" i="6"/>
  <c r="I21" i="7" s="1"/>
  <c r="EK23" i="6"/>
  <c r="J21" i="7" s="1"/>
  <c r="EP23" i="6"/>
  <c r="K21" i="7" s="1"/>
  <c r="F24" i="6"/>
  <c r="K24" i="6"/>
  <c r="P24" i="6"/>
  <c r="U24" i="6"/>
  <c r="Z24" i="6"/>
  <c r="AE24" i="6"/>
  <c r="AJ24" i="6"/>
  <c r="H22" i="1" s="1"/>
  <c r="AO24" i="6"/>
  <c r="I22" i="1" s="1"/>
  <c r="AT24" i="6"/>
  <c r="AY24" i="6"/>
  <c r="BD24" i="6"/>
  <c r="BI24" i="6"/>
  <c r="BN24" i="6"/>
  <c r="BS24" i="6"/>
  <c r="O22" i="1" s="1"/>
  <c r="BX24" i="6"/>
  <c r="P22" i="1" s="1"/>
  <c r="CC24" i="6"/>
  <c r="Q22" i="1" s="1"/>
  <c r="CH24" i="6"/>
  <c r="CM24" i="6"/>
  <c r="CR24" i="6"/>
  <c r="CW24" i="6"/>
  <c r="DB24" i="6"/>
  <c r="C22" i="7" s="1"/>
  <c r="D22" i="7"/>
  <c r="DL24" i="6"/>
  <c r="E22" i="7" s="1"/>
  <c r="DQ24" i="6"/>
  <c r="F22" i="7" s="1"/>
  <c r="DV24" i="6"/>
  <c r="EA24" i="6"/>
  <c r="EF24" i="6"/>
  <c r="EK24" i="6"/>
  <c r="EP24" i="6"/>
  <c r="K22" i="7" s="1"/>
  <c r="F25" i="6"/>
  <c r="B23" i="1" s="1"/>
  <c r="K25" i="6"/>
  <c r="C23" i="1" s="1"/>
  <c r="P25" i="6"/>
  <c r="D23" i="1" s="1"/>
  <c r="U25" i="6"/>
  <c r="Z25" i="6"/>
  <c r="AE25" i="6"/>
  <c r="AJ25" i="6"/>
  <c r="AO25" i="6"/>
  <c r="I23" i="1" s="1"/>
  <c r="AT25" i="6"/>
  <c r="J23" i="1" s="1"/>
  <c r="AY25" i="6"/>
  <c r="K23" i="1" s="1"/>
  <c r="BD25" i="6"/>
  <c r="L23" i="1" s="1"/>
  <c r="BI25" i="6"/>
  <c r="BN25" i="6"/>
  <c r="BS25" i="6"/>
  <c r="BX25" i="6"/>
  <c r="CC25" i="6"/>
  <c r="Q23" i="1" s="1"/>
  <c r="CH25" i="6"/>
  <c r="CM25" i="6"/>
  <c r="R23" i="1" s="1"/>
  <c r="CR25" i="6"/>
  <c r="S23" i="1" s="1"/>
  <c r="CW25" i="6"/>
  <c r="DB25" i="6"/>
  <c r="DL25" i="6"/>
  <c r="E23" i="7" s="1"/>
  <c r="DQ25" i="6"/>
  <c r="F23" i="7" s="1"/>
  <c r="DV25" i="6"/>
  <c r="G23" i="7" s="1"/>
  <c r="EA25" i="6"/>
  <c r="H23" i="7" s="1"/>
  <c r="EF25" i="6"/>
  <c r="I23" i="7" s="1"/>
  <c r="EK25" i="6"/>
  <c r="EP25" i="6"/>
  <c r="F26" i="6"/>
  <c r="K26" i="6"/>
  <c r="C24" i="1" s="1"/>
  <c r="P26" i="6"/>
  <c r="D24" i="1" s="1"/>
  <c r="U26" i="6"/>
  <c r="E24" i="1" s="1"/>
  <c r="Z26" i="6"/>
  <c r="F24" i="1" s="1"/>
  <c r="AE26" i="6"/>
  <c r="G24" i="1" s="1"/>
  <c r="AJ26" i="6"/>
  <c r="AO26" i="6"/>
  <c r="AT26" i="6"/>
  <c r="AY26" i="6"/>
  <c r="BD26" i="6"/>
  <c r="L24" i="1" s="1"/>
  <c r="BI26" i="6"/>
  <c r="M24" i="1" s="1"/>
  <c r="BN26" i="6"/>
  <c r="N24" i="1" s="1"/>
  <c r="BS26" i="6"/>
  <c r="O24" i="1" s="1"/>
  <c r="BX26" i="6"/>
  <c r="CC26" i="6"/>
  <c r="CH26" i="6"/>
  <c r="CM26" i="6"/>
  <c r="CR26" i="6"/>
  <c r="S24" i="1" s="1"/>
  <c r="CW26" i="6"/>
  <c r="B24" i="7" s="1"/>
  <c r="DB26" i="6"/>
  <c r="C24" i="7" s="1"/>
  <c r="D24" i="7"/>
  <c r="DL26" i="6"/>
  <c r="DQ26" i="6"/>
  <c r="DV26" i="6"/>
  <c r="EA26" i="6"/>
  <c r="EF26" i="6"/>
  <c r="I24" i="7" s="1"/>
  <c r="EK26" i="6"/>
  <c r="J24" i="7" s="1"/>
  <c r="EP26" i="6"/>
  <c r="K24" i="7" s="1"/>
  <c r="F27" i="6"/>
  <c r="B25" i="1" s="1"/>
  <c r="K27" i="6"/>
  <c r="P27" i="6"/>
  <c r="U27" i="6"/>
  <c r="Z27" i="6"/>
  <c r="AE27" i="6"/>
  <c r="G25" i="1" s="1"/>
  <c r="AJ27" i="6"/>
  <c r="H25" i="1" s="1"/>
  <c r="AO27" i="6"/>
  <c r="I25" i="1" s="1"/>
  <c r="AT27" i="6"/>
  <c r="J25" i="1" s="1"/>
  <c r="AY27" i="6"/>
  <c r="BD27" i="6"/>
  <c r="BI27" i="6"/>
  <c r="BN27" i="6"/>
  <c r="BS27" i="6"/>
  <c r="O25" i="1" s="1"/>
  <c r="BX27" i="6"/>
  <c r="P25" i="1" s="1"/>
  <c r="CC27" i="6"/>
  <c r="Q25" i="1" s="1"/>
  <c r="CH27" i="6"/>
  <c r="CM27" i="6"/>
  <c r="CR27" i="6"/>
  <c r="CW27" i="6"/>
  <c r="DB27" i="6"/>
  <c r="D25" i="7"/>
  <c r="DL27" i="6"/>
  <c r="E25" i="7" s="1"/>
  <c r="DQ27" i="6"/>
  <c r="F25" i="7" s="1"/>
  <c r="DV27" i="6"/>
  <c r="G25" i="7" s="1"/>
  <c r="EA27" i="6"/>
  <c r="EF27" i="6"/>
  <c r="EK27" i="6"/>
  <c r="EP27" i="6"/>
  <c r="F28" i="6"/>
  <c r="B26" i="1" s="1"/>
  <c r="K28" i="6"/>
  <c r="C26" i="1" s="1"/>
  <c r="P28" i="6"/>
  <c r="D26" i="1" s="1"/>
  <c r="U28" i="6"/>
  <c r="E26" i="1" s="1"/>
  <c r="Z28" i="6"/>
  <c r="AE28" i="6"/>
  <c r="AJ28" i="6"/>
  <c r="AO28" i="6"/>
  <c r="AT28" i="6"/>
  <c r="J26" i="1" s="1"/>
  <c r="AY28" i="6"/>
  <c r="K26" i="1" s="1"/>
  <c r="BD28" i="6"/>
  <c r="L26" i="1" s="1"/>
  <c r="BI28" i="6"/>
  <c r="M26" i="1" s="1"/>
  <c r="BN28" i="6"/>
  <c r="BS28" i="6"/>
  <c r="BX28" i="6"/>
  <c r="CC28" i="6"/>
  <c r="CH28" i="6"/>
  <c r="CM28" i="6"/>
  <c r="R26" i="1" s="1"/>
  <c r="CR28" i="6"/>
  <c r="S26" i="1" s="1"/>
  <c r="CW28" i="6"/>
  <c r="B26" i="7" s="1"/>
  <c r="DB28" i="6"/>
  <c r="DL28" i="6"/>
  <c r="DQ28" i="6"/>
  <c r="DV28" i="6"/>
  <c r="G26" i="7" s="1"/>
  <c r="EA28" i="6"/>
  <c r="H26" i="7" s="1"/>
  <c r="EF28" i="6"/>
  <c r="I26" i="7" s="1"/>
  <c r="EK28" i="6"/>
  <c r="J26" i="7" s="1"/>
  <c r="EP28" i="6"/>
  <c r="F29" i="6"/>
  <c r="K29" i="6"/>
  <c r="P29" i="6"/>
  <c r="U29" i="6"/>
  <c r="E27" i="1" s="1"/>
  <c r="Z29" i="6"/>
  <c r="F27" i="1" s="1"/>
  <c r="AE29" i="6"/>
  <c r="G27" i="1" s="1"/>
  <c r="AJ29" i="6"/>
  <c r="H27" i="1" s="1"/>
  <c r="AO29" i="6"/>
  <c r="AT29" i="6"/>
  <c r="AY29" i="6"/>
  <c r="BD29" i="6"/>
  <c r="L27" i="1" s="1"/>
  <c r="BI29" i="6"/>
  <c r="M27" i="1" s="1"/>
  <c r="BN29" i="6"/>
  <c r="N27" i="1" s="1"/>
  <c r="BS29" i="6"/>
  <c r="O27" i="1" s="1"/>
  <c r="BX29" i="6"/>
  <c r="P27" i="1" s="1"/>
  <c r="CC29" i="6"/>
  <c r="CH29" i="6"/>
  <c r="CM29" i="6"/>
  <c r="CR29" i="6"/>
  <c r="S27" i="1" s="1"/>
  <c r="CW29" i="6"/>
  <c r="B27" i="7" s="1"/>
  <c r="DB29" i="6"/>
  <c r="C27" i="7" s="1"/>
  <c r="D27" i="7"/>
  <c r="DL29" i="6"/>
  <c r="E27" i="7" s="1"/>
  <c r="DQ29" i="6"/>
  <c r="DV29" i="6"/>
  <c r="EA29" i="6"/>
  <c r="EF29" i="6"/>
  <c r="EK29" i="6"/>
  <c r="J27" i="7" s="1"/>
  <c r="EP29" i="6"/>
  <c r="K27" i="7" s="1"/>
  <c r="F30" i="6"/>
  <c r="B28" i="1" s="1"/>
  <c r="K30" i="6"/>
  <c r="C28" i="1" s="1"/>
  <c r="P30" i="6"/>
  <c r="U30" i="6"/>
  <c r="Z30" i="6"/>
  <c r="AE30" i="6"/>
  <c r="G28" i="1" s="1"/>
  <c r="AJ30" i="6"/>
  <c r="H28" i="1" s="1"/>
  <c r="AO30" i="6"/>
  <c r="I28" i="1" s="1"/>
  <c r="AT30" i="6"/>
  <c r="J28" i="1" s="1"/>
  <c r="AY30" i="6"/>
  <c r="K28" i="1" s="1"/>
  <c r="BD30" i="6"/>
  <c r="BI30" i="6"/>
  <c r="BN30" i="6"/>
  <c r="BS30" i="6"/>
  <c r="O28" i="1" s="1"/>
  <c r="BX30" i="6"/>
  <c r="P28" i="1" s="1"/>
  <c r="CC30" i="6"/>
  <c r="Q28" i="1" s="1"/>
  <c r="CH30" i="6"/>
  <c r="CM30" i="6"/>
  <c r="R28" i="1" s="1"/>
  <c r="CR30" i="6"/>
  <c r="CW30" i="6"/>
  <c r="DB30" i="6"/>
  <c r="DL30" i="6"/>
  <c r="E28" i="7" s="1"/>
  <c r="DQ30" i="6"/>
  <c r="F28" i="7" s="1"/>
  <c r="DV30" i="6"/>
  <c r="G28" i="7" s="1"/>
  <c r="EA30" i="6"/>
  <c r="H28" i="7" s="1"/>
  <c r="EF30" i="6"/>
  <c r="EK30" i="6"/>
  <c r="EP30" i="6"/>
  <c r="F31" i="6"/>
  <c r="B29" i="1" s="1"/>
  <c r="K31" i="6"/>
  <c r="C29" i="1" s="1"/>
  <c r="P31" i="6"/>
  <c r="D29" i="1" s="1"/>
  <c r="U31" i="6"/>
  <c r="E29" i="1" s="1"/>
  <c r="Z31" i="6"/>
  <c r="F29" i="1" s="1"/>
  <c r="AE31" i="6"/>
  <c r="AJ31" i="6"/>
  <c r="AO31" i="6"/>
  <c r="AT31" i="6"/>
  <c r="AY31" i="6"/>
  <c r="K29" i="1" s="1"/>
  <c r="BD31" i="6"/>
  <c r="L29" i="1" s="1"/>
  <c r="BI31" i="6"/>
  <c r="M29" i="1" s="1"/>
  <c r="BN31" i="6"/>
  <c r="N29" i="1" s="1"/>
  <c r="BS31" i="6"/>
  <c r="BX31" i="6"/>
  <c r="CC31" i="6"/>
  <c r="CH31" i="6"/>
  <c r="CM31" i="6"/>
  <c r="R29" i="1" s="1"/>
  <c r="CR31" i="6"/>
  <c r="S29" i="1" s="1"/>
  <c r="CW31" i="6"/>
  <c r="B29" i="7" s="1"/>
  <c r="DB31" i="6"/>
  <c r="C29" i="7" s="1"/>
  <c r="DL31" i="6"/>
  <c r="DQ31" i="6"/>
  <c r="DV31" i="6"/>
  <c r="EA31" i="6"/>
  <c r="H29" i="7" s="1"/>
  <c r="EF31" i="6"/>
  <c r="I29" i="7" s="1"/>
  <c r="EK31" i="6"/>
  <c r="J29" i="7" s="1"/>
  <c r="EP31" i="6"/>
  <c r="K29" i="7" s="1"/>
  <c r="F32" i="6"/>
  <c r="K32" i="6"/>
  <c r="P32" i="6"/>
  <c r="U32" i="6"/>
  <c r="Z32" i="6"/>
  <c r="F30" i="1" s="1"/>
  <c r="AE32" i="6"/>
  <c r="G30" i="1" s="1"/>
  <c r="AJ32" i="6"/>
  <c r="H30" i="1" s="1"/>
  <c r="AO32" i="6"/>
  <c r="I30" i="1" s="1"/>
  <c r="AT32" i="6"/>
  <c r="AY32" i="6"/>
  <c r="BD32" i="6"/>
  <c r="BI32" i="6"/>
  <c r="BN32" i="6"/>
  <c r="N30" i="1" s="1"/>
  <c r="BS32" i="6"/>
  <c r="O30" i="1" s="1"/>
  <c r="BX32" i="6"/>
  <c r="P30" i="1" s="1"/>
  <c r="CC32" i="6"/>
  <c r="Q30" i="1" s="1"/>
  <c r="CH32" i="6"/>
  <c r="CM32" i="6"/>
  <c r="CR32" i="6"/>
  <c r="CW32" i="6"/>
  <c r="B30" i="7" s="1"/>
  <c r="DB32" i="6"/>
  <c r="C30" i="7" s="1"/>
  <c r="D30" i="7"/>
  <c r="DL32" i="6"/>
  <c r="E30" i="7" s="1"/>
  <c r="DQ32" i="6"/>
  <c r="F30" i="7" s="1"/>
  <c r="DV32" i="6"/>
  <c r="EA32" i="6"/>
  <c r="EF32" i="6"/>
  <c r="EK32" i="6"/>
  <c r="EP32" i="6"/>
  <c r="K30" i="7" s="1"/>
  <c r="F33" i="6"/>
  <c r="B31" i="1" s="1"/>
  <c r="K33" i="6"/>
  <c r="C31" i="1" s="1"/>
  <c r="P33" i="6"/>
  <c r="D31" i="1" s="1"/>
  <c r="U33" i="6"/>
  <c r="Z33" i="6"/>
  <c r="AE33" i="6"/>
  <c r="AJ33" i="6"/>
  <c r="AO33" i="6"/>
  <c r="I31" i="1" s="1"/>
  <c r="AT33" i="6"/>
  <c r="J31" i="1" s="1"/>
  <c r="AY33" i="6"/>
  <c r="K31" i="1" s="1"/>
  <c r="BD33" i="6"/>
  <c r="L31" i="1" s="1"/>
  <c r="BI33" i="6"/>
  <c r="BN33" i="6"/>
  <c r="BS33" i="6"/>
  <c r="BX33" i="6"/>
  <c r="CC33" i="6"/>
  <c r="Q31" i="1" s="1"/>
  <c r="CH33" i="6"/>
  <c r="CM33" i="6"/>
  <c r="R31" i="1" s="1"/>
  <c r="CR33" i="6"/>
  <c r="S31" i="1" s="1"/>
  <c r="CW33" i="6"/>
  <c r="DB33" i="6"/>
  <c r="DL33" i="6"/>
  <c r="E31" i="7" s="1"/>
  <c r="DQ33" i="6"/>
  <c r="F31" i="7" s="1"/>
  <c r="DV33" i="6"/>
  <c r="G31" i="7" s="1"/>
  <c r="EA33" i="6"/>
  <c r="H31" i="7" s="1"/>
  <c r="EF33" i="6"/>
  <c r="I31" i="7" s="1"/>
  <c r="EK33" i="6"/>
  <c r="EP33" i="6"/>
  <c r="F34" i="6"/>
  <c r="K34" i="6"/>
  <c r="C32" i="1" s="1"/>
  <c r="P34" i="6"/>
  <c r="D32" i="1" s="1"/>
  <c r="U34" i="6"/>
  <c r="E32" i="1" s="1"/>
  <c r="Z34" i="6"/>
  <c r="F32" i="1" s="1"/>
  <c r="AE34" i="6"/>
  <c r="G32" i="1" s="1"/>
  <c r="AJ34" i="6"/>
  <c r="AO34" i="6"/>
  <c r="AT34" i="6"/>
  <c r="AY34" i="6"/>
  <c r="K32" i="1" s="1"/>
  <c r="BD34" i="6"/>
  <c r="L32" i="1" s="1"/>
  <c r="BI34" i="6"/>
  <c r="M32" i="1" s="1"/>
  <c r="BN34" i="6"/>
  <c r="N32" i="1" s="1"/>
  <c r="BS34" i="6"/>
  <c r="O32" i="1" s="1"/>
  <c r="BX34" i="6"/>
  <c r="CC34" i="6"/>
  <c r="CH34" i="6"/>
  <c r="CM34" i="6"/>
  <c r="CR34" i="6"/>
  <c r="S32" i="1" s="1"/>
  <c r="CW34" i="6"/>
  <c r="B32" i="7" s="1"/>
  <c r="DB34" i="6"/>
  <c r="C32" i="7" s="1"/>
  <c r="D32" i="7"/>
  <c r="DL34" i="6"/>
  <c r="DQ34" i="6"/>
  <c r="DV34" i="6"/>
  <c r="EA34" i="6"/>
  <c r="H32" i="7" s="1"/>
  <c r="EF34" i="6"/>
  <c r="I32" i="7" s="1"/>
  <c r="EK34" i="6"/>
  <c r="J32" i="7" s="1"/>
  <c r="EP34" i="6"/>
  <c r="K32" i="7" s="1"/>
  <c r="F35" i="6"/>
  <c r="B33" i="1" s="1"/>
  <c r="K35" i="6"/>
  <c r="P35" i="6"/>
  <c r="U35" i="6"/>
  <c r="Z35" i="6"/>
  <c r="AE35" i="6"/>
  <c r="G33" i="1" s="1"/>
  <c r="AJ35" i="6"/>
  <c r="H33" i="1" s="1"/>
  <c r="AO35" i="6"/>
  <c r="I33" i="1" s="1"/>
  <c r="AT35" i="6"/>
  <c r="J33" i="1" s="1"/>
  <c r="AY35" i="6"/>
  <c r="BD35" i="6"/>
  <c r="BI35" i="6"/>
  <c r="BN35" i="6"/>
  <c r="BS35" i="6"/>
  <c r="O33" i="1" s="1"/>
  <c r="BX35" i="6"/>
  <c r="P33" i="1" s="1"/>
  <c r="CC35" i="6"/>
  <c r="Q33" i="1" s="1"/>
  <c r="CH35" i="6"/>
  <c r="CM35" i="6"/>
  <c r="CR35" i="6"/>
  <c r="CW35" i="6"/>
  <c r="DB35" i="6"/>
  <c r="D33" i="7"/>
  <c r="DL35" i="6"/>
  <c r="E33" i="7" s="1"/>
  <c r="DQ35" i="6"/>
  <c r="F33" i="7" s="1"/>
  <c r="DV35" i="6"/>
  <c r="G33" i="7" s="1"/>
  <c r="EA35" i="6"/>
  <c r="EF35" i="6"/>
  <c r="EK35" i="6"/>
  <c r="EP35" i="6"/>
  <c r="F36" i="6"/>
  <c r="B34" i="1" s="1"/>
  <c r="K36" i="6"/>
  <c r="C34" i="1" s="1"/>
  <c r="P36" i="6"/>
  <c r="D34" i="1" s="1"/>
  <c r="U36" i="6"/>
  <c r="E34" i="1" s="1"/>
  <c r="Z36" i="6"/>
  <c r="AE36" i="6"/>
  <c r="AJ36" i="6"/>
  <c r="AO36" i="6"/>
  <c r="AT36" i="6"/>
  <c r="J34" i="1" s="1"/>
  <c r="AY36" i="6"/>
  <c r="K34" i="1" s="1"/>
  <c r="BD36" i="6"/>
  <c r="L34" i="1" s="1"/>
  <c r="BI36" i="6"/>
  <c r="M34" i="1" s="1"/>
  <c r="BN36" i="6"/>
  <c r="BS36" i="6"/>
  <c r="BX36" i="6"/>
  <c r="CC36" i="6"/>
  <c r="CH36" i="6"/>
  <c r="CM36" i="6"/>
  <c r="R34" i="1" s="1"/>
  <c r="CR36" i="6"/>
  <c r="S34" i="1" s="1"/>
  <c r="CW36" i="6"/>
  <c r="B34" i="7" s="1"/>
  <c r="DB36" i="6"/>
  <c r="DL36" i="6"/>
  <c r="DQ36" i="6"/>
  <c r="DV36" i="6"/>
  <c r="G34" i="7" s="1"/>
  <c r="EA36" i="6"/>
  <c r="H34" i="7" s="1"/>
  <c r="EF36" i="6"/>
  <c r="I34" i="7" s="1"/>
  <c r="EK36" i="6"/>
  <c r="J34" i="7" s="1"/>
  <c r="EP36" i="6"/>
  <c r="F37" i="6"/>
  <c r="K37" i="6"/>
  <c r="P37" i="6"/>
  <c r="U37" i="6"/>
  <c r="E35" i="1" s="1"/>
  <c r="Z37" i="6"/>
  <c r="F35" i="1" s="1"/>
  <c r="AE37" i="6"/>
  <c r="G35" i="1" s="1"/>
  <c r="AJ37" i="6"/>
  <c r="H35" i="1" s="1"/>
  <c r="AO37" i="6"/>
  <c r="AT37" i="6"/>
  <c r="AY37" i="6"/>
  <c r="BD37" i="6"/>
  <c r="BI37" i="6"/>
  <c r="M35" i="1" s="1"/>
  <c r="BN37" i="6"/>
  <c r="N35" i="1" s="1"/>
  <c r="BS37" i="6"/>
  <c r="O35" i="1" s="1"/>
  <c r="BX37" i="6"/>
  <c r="P35" i="1" s="1"/>
  <c r="CC37" i="6"/>
  <c r="CH37" i="6"/>
  <c r="CM37" i="6"/>
  <c r="CR37" i="6"/>
  <c r="CW37" i="6"/>
  <c r="B35" i="7" s="1"/>
  <c r="DB37" i="6"/>
  <c r="C35" i="7" s="1"/>
  <c r="D35" i="7"/>
  <c r="DL37" i="6"/>
  <c r="E35" i="7" s="1"/>
  <c r="DQ37" i="6"/>
  <c r="DV37" i="6"/>
  <c r="EA37" i="6"/>
  <c r="EF37" i="6"/>
  <c r="EK37" i="6"/>
  <c r="J35" i="7" s="1"/>
  <c r="EP37" i="6"/>
  <c r="K35" i="7" s="1"/>
  <c r="F38" i="6"/>
  <c r="B36" i="1" s="1"/>
  <c r="K38" i="6"/>
  <c r="C36" i="1" s="1"/>
  <c r="P38" i="6"/>
  <c r="U38" i="6"/>
  <c r="Z38" i="6"/>
  <c r="AE38" i="6"/>
  <c r="AJ38" i="6"/>
  <c r="H36" i="1" s="1"/>
  <c r="AO38" i="6"/>
  <c r="I36" i="1" s="1"/>
  <c r="AT38" i="6"/>
  <c r="J36" i="1" s="1"/>
  <c r="AY38" i="6"/>
  <c r="K36" i="1" s="1"/>
  <c r="BD38" i="6"/>
  <c r="BI38" i="6"/>
  <c r="BN38" i="6"/>
  <c r="BS38" i="6"/>
  <c r="BX38" i="6"/>
  <c r="P36" i="1" s="1"/>
  <c r="CC38" i="6"/>
  <c r="Q36" i="1" s="1"/>
  <c r="CH38" i="6"/>
  <c r="CM38" i="6"/>
  <c r="R36" i="1" s="1"/>
  <c r="CR38" i="6"/>
  <c r="CW38" i="6"/>
  <c r="DB38" i="6"/>
  <c r="DL38" i="6"/>
  <c r="E36" i="7" s="1"/>
  <c r="DQ38" i="6"/>
  <c r="F36" i="7" s="1"/>
  <c r="DV38" i="6"/>
  <c r="G36" i="7" s="1"/>
  <c r="EA38" i="6"/>
  <c r="H36" i="7" s="1"/>
  <c r="EF38" i="6"/>
  <c r="EK38" i="6"/>
  <c r="EP38" i="6"/>
  <c r="F39" i="6"/>
  <c r="B37" i="1" s="1"/>
  <c r="K39" i="6"/>
  <c r="C37" i="1" s="1"/>
  <c r="P39" i="6"/>
  <c r="D37" i="1" s="1"/>
  <c r="U39" i="6"/>
  <c r="E37" i="1" s="1"/>
  <c r="Z39" i="6"/>
  <c r="F37" i="1" s="1"/>
  <c r="AE39" i="6"/>
  <c r="AJ39" i="6"/>
  <c r="AO39" i="6"/>
  <c r="AT39" i="6"/>
  <c r="AY39" i="6"/>
  <c r="K37" i="1" s="1"/>
  <c r="BD39" i="6"/>
  <c r="L37" i="1" s="1"/>
  <c r="BI39" i="6"/>
  <c r="M37" i="1" s="1"/>
  <c r="BN39" i="6"/>
  <c r="N37" i="1" s="1"/>
  <c r="BS39" i="6"/>
  <c r="BX39" i="6"/>
  <c r="CC39" i="6"/>
  <c r="CH39" i="6"/>
  <c r="CM39" i="6"/>
  <c r="R37" i="1" s="1"/>
  <c r="CR39" i="6"/>
  <c r="S37" i="1" s="1"/>
  <c r="CW39" i="6"/>
  <c r="B37" i="7" s="1"/>
  <c r="DB39" i="6"/>
  <c r="C37" i="7" s="1"/>
  <c r="DL39" i="6"/>
  <c r="DQ39" i="6"/>
  <c r="DV39" i="6"/>
  <c r="EA39" i="6"/>
  <c r="H37" i="7" s="1"/>
  <c r="EF39" i="6"/>
  <c r="I37" i="7" s="1"/>
  <c r="EK39" i="6"/>
  <c r="J37" i="7" s="1"/>
  <c r="EP39" i="6"/>
  <c r="K37" i="7" s="1"/>
  <c r="F40" i="6"/>
  <c r="K40" i="6"/>
  <c r="P40" i="6"/>
  <c r="U40" i="6"/>
  <c r="Z40" i="6"/>
  <c r="F38" i="1" s="1"/>
  <c r="AE40" i="6"/>
  <c r="G38" i="1" s="1"/>
  <c r="AJ40" i="6"/>
  <c r="H38" i="1" s="1"/>
  <c r="AO40" i="6"/>
  <c r="I38" i="1" s="1"/>
  <c r="AT40" i="6"/>
  <c r="AY40" i="6"/>
  <c r="BD40" i="6"/>
  <c r="BI40" i="6"/>
  <c r="BN40" i="6"/>
  <c r="N38" i="1" s="1"/>
  <c r="BS40" i="6"/>
  <c r="O38" i="1" s="1"/>
  <c r="BX40" i="6"/>
  <c r="P38" i="1" s="1"/>
  <c r="CC40" i="6"/>
  <c r="Q38" i="1" s="1"/>
  <c r="CH40" i="6"/>
  <c r="CM40" i="6"/>
  <c r="CR40" i="6"/>
  <c r="CW40" i="6"/>
  <c r="B38" i="7" s="1"/>
  <c r="DB40" i="6"/>
  <c r="C38" i="7" s="1"/>
  <c r="D38" i="7"/>
  <c r="DL40" i="6"/>
  <c r="E38" i="7" s="1"/>
  <c r="DQ40" i="6"/>
  <c r="F38" i="7" s="1"/>
  <c r="DV40" i="6"/>
  <c r="EA40" i="6"/>
  <c r="EF40" i="6"/>
  <c r="I38" i="7" s="1"/>
  <c r="EK40" i="6"/>
  <c r="EP40" i="6"/>
  <c r="K38" i="7" s="1"/>
  <c r="F41" i="6"/>
  <c r="B39" i="1" s="1"/>
  <c r="K41" i="6"/>
  <c r="C39" i="1" s="1"/>
  <c r="P41" i="6"/>
  <c r="D39" i="1" s="1"/>
  <c r="U41" i="6"/>
  <c r="Z41" i="6"/>
  <c r="AE41" i="6"/>
  <c r="AJ41" i="6"/>
  <c r="H39" i="1" s="1"/>
  <c r="AO41" i="6"/>
  <c r="I39" i="1" s="1"/>
  <c r="AT41" i="6"/>
  <c r="J39" i="1" s="1"/>
  <c r="AY41" i="6"/>
  <c r="K39" i="1" s="1"/>
  <c r="BD41" i="6"/>
  <c r="L39" i="1" s="1"/>
  <c r="BI41" i="6"/>
  <c r="BN41" i="6"/>
  <c r="BS41" i="6"/>
  <c r="BX41" i="6"/>
  <c r="CC41" i="6"/>
  <c r="Q39" i="1" s="1"/>
  <c r="CH41" i="6"/>
  <c r="CM41" i="6"/>
  <c r="R39" i="1" s="1"/>
  <c r="CR41" i="6"/>
  <c r="S39" i="1" s="1"/>
  <c r="CW41" i="6"/>
  <c r="DB41" i="6"/>
  <c r="DL41" i="6"/>
  <c r="DQ41" i="6"/>
  <c r="F39" i="7" s="1"/>
  <c r="DV41" i="6"/>
  <c r="G39" i="7" s="1"/>
  <c r="EA41" i="6"/>
  <c r="H39" i="7" s="1"/>
  <c r="EF41" i="6"/>
  <c r="I39" i="7" s="1"/>
  <c r="EK41" i="6"/>
  <c r="EP41" i="6"/>
  <c r="F42" i="6"/>
  <c r="K42" i="6"/>
  <c r="P42" i="6"/>
  <c r="D40" i="1" s="1"/>
  <c r="U42" i="6"/>
  <c r="E40" i="1" s="1"/>
  <c r="Z42" i="6"/>
  <c r="F40" i="1" s="1"/>
  <c r="AE42" i="6"/>
  <c r="G40" i="1" s="1"/>
  <c r="AJ42" i="6"/>
  <c r="AO42" i="6"/>
  <c r="AT42" i="6"/>
  <c r="AY42" i="6"/>
  <c r="K40" i="1" s="1"/>
  <c r="BD42" i="6"/>
  <c r="L40" i="1" s="1"/>
  <c r="BI42" i="6"/>
  <c r="M40" i="1" s="1"/>
  <c r="BN42" i="6"/>
  <c r="N40" i="1" s="1"/>
  <c r="BS42" i="6"/>
  <c r="O40" i="1" s="1"/>
  <c r="BX42" i="6"/>
  <c r="CC42" i="6"/>
  <c r="CH42" i="6"/>
  <c r="CM42" i="6"/>
  <c r="CR42" i="6"/>
  <c r="S40" i="1" s="1"/>
  <c r="CW42" i="6"/>
  <c r="B40" i="7" s="1"/>
  <c r="DB42" i="6"/>
  <c r="C40" i="7" s="1"/>
  <c r="D40" i="7"/>
  <c r="DL42" i="6"/>
  <c r="DQ42" i="6"/>
  <c r="DV42" i="6"/>
  <c r="G40" i="7" s="1"/>
  <c r="EA42" i="6"/>
  <c r="H40" i="7" s="1"/>
  <c r="EF42" i="6"/>
  <c r="I40" i="7" s="1"/>
  <c r="EK42" i="6"/>
  <c r="J40" i="7" s="1"/>
  <c r="EP42" i="6"/>
  <c r="K40" i="7" s="1"/>
  <c r="F43" i="6"/>
  <c r="B41" i="1" s="1"/>
  <c r="K43" i="6"/>
  <c r="P43" i="6"/>
  <c r="U43" i="6"/>
  <c r="Z43" i="6"/>
  <c r="AE43" i="6"/>
  <c r="G41" i="1" s="1"/>
  <c r="AJ43" i="6"/>
  <c r="H41" i="1" s="1"/>
  <c r="AO43" i="6"/>
  <c r="I41" i="1" s="1"/>
  <c r="AT43" i="6"/>
  <c r="J41" i="1" s="1"/>
  <c r="AY43" i="6"/>
  <c r="BD43" i="6"/>
  <c r="BI43" i="6"/>
  <c r="BN43" i="6"/>
  <c r="BS43" i="6"/>
  <c r="O41" i="1" s="1"/>
  <c r="BX43" i="6"/>
  <c r="P41" i="1" s="1"/>
  <c r="CC43" i="6"/>
  <c r="Q41" i="1" s="1"/>
  <c r="CH43" i="6"/>
  <c r="CM43" i="6"/>
  <c r="CR43" i="6"/>
  <c r="CW43" i="6"/>
  <c r="DB43" i="6"/>
  <c r="D41" i="7"/>
  <c r="DL43" i="6"/>
  <c r="E41" i="7" s="1"/>
  <c r="DQ43" i="6"/>
  <c r="F41" i="7" s="1"/>
  <c r="DV43" i="6"/>
  <c r="G41" i="7" s="1"/>
  <c r="EA43" i="6"/>
  <c r="EF43" i="6"/>
  <c r="EK43" i="6"/>
  <c r="EP43" i="6"/>
  <c r="F44" i="6"/>
  <c r="B42" i="1" s="1"/>
  <c r="K44" i="6"/>
  <c r="C42" i="1" s="1"/>
  <c r="P44" i="6"/>
  <c r="D42" i="1" s="1"/>
  <c r="U44" i="6"/>
  <c r="E42" i="1" s="1"/>
  <c r="Z44" i="6"/>
  <c r="AE44" i="6"/>
  <c r="AJ44" i="6"/>
  <c r="AO44" i="6"/>
  <c r="AT44" i="6"/>
  <c r="J42" i="1" s="1"/>
  <c r="AY44" i="6"/>
  <c r="K42" i="1" s="1"/>
  <c r="BD44" i="6"/>
  <c r="L42" i="1" s="1"/>
  <c r="BI44" i="6"/>
  <c r="M42" i="1" s="1"/>
  <c r="BN44" i="6"/>
  <c r="BS44" i="6"/>
  <c r="BX44" i="6"/>
  <c r="CC44" i="6"/>
  <c r="CH44" i="6"/>
  <c r="CM44" i="6"/>
  <c r="R42" i="1" s="1"/>
  <c r="CR44" i="6"/>
  <c r="S42" i="1" s="1"/>
  <c r="CW44" i="6"/>
  <c r="B42" i="7" s="1"/>
  <c r="DB44" i="6"/>
  <c r="DL44" i="6"/>
  <c r="DQ44" i="6"/>
  <c r="DV44" i="6"/>
  <c r="G42" i="7" s="1"/>
  <c r="EA44" i="6"/>
  <c r="H42" i="7" s="1"/>
  <c r="EF44" i="6"/>
  <c r="I42" i="7" s="1"/>
  <c r="EK44" i="6"/>
  <c r="J42" i="7" s="1"/>
  <c r="EP44" i="6"/>
  <c r="F45" i="6"/>
  <c r="K45" i="6"/>
  <c r="P45" i="6"/>
  <c r="U45" i="6"/>
  <c r="E43" i="1" s="1"/>
  <c r="Z45" i="6"/>
  <c r="F43" i="1" s="1"/>
  <c r="AE45" i="6"/>
  <c r="G43" i="1" s="1"/>
  <c r="AJ45" i="6"/>
  <c r="H43" i="1" s="1"/>
  <c r="AO45" i="6"/>
  <c r="AT45" i="6"/>
  <c r="AY45" i="6"/>
  <c r="BD45" i="6"/>
  <c r="BI45" i="6"/>
  <c r="M43" i="1" s="1"/>
  <c r="BN45" i="6"/>
  <c r="N43" i="1" s="1"/>
  <c r="BS45" i="6"/>
  <c r="O43" i="1" s="1"/>
  <c r="BX45" i="6"/>
  <c r="P43" i="1" s="1"/>
  <c r="CC45" i="6"/>
  <c r="CH45" i="6"/>
  <c r="CM45" i="6"/>
  <c r="CR45" i="6"/>
  <c r="S43" i="1" s="1"/>
  <c r="CW45" i="6"/>
  <c r="B43" i="7" s="1"/>
  <c r="DB45" i="6"/>
  <c r="C43" i="7" s="1"/>
  <c r="D43" i="7"/>
  <c r="DL45" i="6"/>
  <c r="E43" i="7" s="1"/>
  <c r="DQ45" i="6"/>
  <c r="DV45" i="6"/>
  <c r="EA45" i="6"/>
  <c r="EF45" i="6"/>
  <c r="EK45" i="6"/>
  <c r="J43" i="7" s="1"/>
  <c r="EP45" i="6"/>
  <c r="K43" i="7" s="1"/>
  <c r="F46" i="6"/>
  <c r="B44" i="1" s="1"/>
  <c r="K46" i="6"/>
  <c r="C44" i="1" s="1"/>
  <c r="P46" i="6"/>
  <c r="U46" i="6"/>
  <c r="Z46" i="6"/>
  <c r="AE46" i="6"/>
  <c r="G44" i="1" s="1"/>
  <c r="AJ46" i="6"/>
  <c r="H44" i="1" s="1"/>
  <c r="AO46" i="6"/>
  <c r="I44" i="1" s="1"/>
  <c r="AT46" i="6"/>
  <c r="J44" i="1" s="1"/>
  <c r="AY46" i="6"/>
  <c r="K44" i="1" s="1"/>
  <c r="BD46" i="6"/>
  <c r="BI46" i="6"/>
  <c r="BN46" i="6"/>
  <c r="BS46" i="6"/>
  <c r="BX46" i="6"/>
  <c r="P44" i="1" s="1"/>
  <c r="CC46" i="6"/>
  <c r="Q44" i="1" s="1"/>
  <c r="CH46" i="6"/>
  <c r="CM46" i="6"/>
  <c r="R44" i="1" s="1"/>
  <c r="CR46" i="6"/>
  <c r="CW46" i="6"/>
  <c r="DB46" i="6"/>
  <c r="DL46" i="6"/>
  <c r="E44" i="7" s="1"/>
  <c r="DQ46" i="6"/>
  <c r="DV46" i="6"/>
  <c r="G44" i="7" s="1"/>
  <c r="EA46" i="6"/>
  <c r="H44" i="7" s="1"/>
  <c r="EF46" i="6"/>
  <c r="EK46" i="6"/>
  <c r="EP46" i="6"/>
  <c r="F47" i="6"/>
  <c r="K47" i="6"/>
  <c r="C45" i="1" s="1"/>
  <c r="P47" i="6"/>
  <c r="D45" i="1" s="1"/>
  <c r="U47" i="6"/>
  <c r="E45" i="1" s="1"/>
  <c r="Z47" i="6"/>
  <c r="F45" i="1" s="1"/>
  <c r="AE47" i="6"/>
  <c r="AJ47" i="6"/>
  <c r="AO47" i="6"/>
  <c r="AT47" i="6"/>
  <c r="AY47" i="6"/>
  <c r="K45" i="1" s="1"/>
  <c r="BD47" i="6"/>
  <c r="L45" i="1" s="1"/>
  <c r="BI47" i="6"/>
  <c r="M45" i="1" s="1"/>
  <c r="BN47" i="6"/>
  <c r="N45" i="1" s="1"/>
  <c r="BS47" i="6"/>
  <c r="BX47" i="6"/>
  <c r="CC47" i="6"/>
  <c r="CH47" i="6"/>
  <c r="CM47" i="6"/>
  <c r="R45" i="1" s="1"/>
  <c r="CR47" i="6"/>
  <c r="S45" i="1" s="1"/>
  <c r="CW47" i="6"/>
  <c r="B45" i="7" s="1"/>
  <c r="DB47" i="6"/>
  <c r="C45" i="7" s="1"/>
  <c r="DL47" i="6"/>
  <c r="DQ47" i="6"/>
  <c r="DV47" i="6"/>
  <c r="EA47" i="6"/>
  <c r="H45" i="7" s="1"/>
  <c r="EF47" i="6"/>
  <c r="I45" i="7" s="1"/>
  <c r="EK47" i="6"/>
  <c r="J45" i="7" s="1"/>
  <c r="EP47" i="6"/>
  <c r="K45" i="7" s="1"/>
  <c r="F48" i="6"/>
  <c r="K48" i="6"/>
  <c r="P48" i="6"/>
  <c r="U48" i="6"/>
  <c r="Z48" i="6"/>
  <c r="F46" i="1" s="1"/>
  <c r="AE48" i="6"/>
  <c r="G46" i="1" s="1"/>
  <c r="AJ48" i="6"/>
  <c r="H46" i="1" s="1"/>
  <c r="AO48" i="6"/>
  <c r="I46" i="1" s="1"/>
  <c r="AT48" i="6"/>
  <c r="AY48" i="6"/>
  <c r="BD48" i="6"/>
  <c r="BI48" i="6"/>
  <c r="BN48" i="6"/>
  <c r="N46" i="1" s="1"/>
  <c r="BS48" i="6"/>
  <c r="O46" i="1" s="1"/>
  <c r="BX48" i="6"/>
  <c r="P46" i="1" s="1"/>
  <c r="CC48" i="6"/>
  <c r="Q46" i="1" s="1"/>
  <c r="CH48" i="6"/>
  <c r="CM48" i="6"/>
  <c r="CR48" i="6"/>
  <c r="CW48" i="6"/>
  <c r="DB48" i="6"/>
  <c r="C46" i="7" s="1"/>
  <c r="D46" i="7"/>
  <c r="DL48" i="6"/>
  <c r="E46" i="7" s="1"/>
  <c r="DQ48" i="6"/>
  <c r="F46" i="7" s="1"/>
  <c r="DV48" i="6"/>
  <c r="EA48" i="6"/>
  <c r="EF48" i="6"/>
  <c r="I46" i="7" s="1"/>
  <c r="EK48" i="6"/>
  <c r="EP48" i="6"/>
  <c r="K46" i="7" s="1"/>
  <c r="F49" i="6"/>
  <c r="B47" i="1" s="1"/>
  <c r="K49" i="6"/>
  <c r="C47" i="1" s="1"/>
  <c r="P49" i="6"/>
  <c r="D47" i="1" s="1"/>
  <c r="U49" i="6"/>
  <c r="Z49" i="6"/>
  <c r="AE49" i="6"/>
  <c r="AJ49" i="6"/>
  <c r="AO49" i="6"/>
  <c r="I47" i="1" s="1"/>
  <c r="AT49" i="6"/>
  <c r="J47" i="1" s="1"/>
  <c r="AY49" i="6"/>
  <c r="K47" i="1" s="1"/>
  <c r="BD49" i="6"/>
  <c r="L47" i="1" s="1"/>
  <c r="BI49" i="6"/>
  <c r="BN49" i="6"/>
  <c r="BS49" i="6"/>
  <c r="BX49" i="6"/>
  <c r="CC49" i="6"/>
  <c r="Q47" i="1" s="1"/>
  <c r="CH49" i="6"/>
  <c r="CM49" i="6"/>
  <c r="R47" i="1" s="1"/>
  <c r="CR49" i="6"/>
  <c r="S47" i="1" s="1"/>
  <c r="CW49" i="6"/>
  <c r="DB49" i="6"/>
  <c r="DL49" i="6"/>
  <c r="E47" i="7" s="1"/>
  <c r="DQ49" i="6"/>
  <c r="F47" i="7" s="1"/>
  <c r="DV49" i="6"/>
  <c r="G47" i="7" s="1"/>
  <c r="EA49" i="6"/>
  <c r="H47" i="7" s="1"/>
  <c r="EF49" i="6"/>
  <c r="I47" i="7" s="1"/>
  <c r="EK49" i="6"/>
  <c r="EP49" i="6"/>
  <c r="F50" i="6"/>
  <c r="K50" i="6"/>
  <c r="C48" i="1" s="1"/>
  <c r="P50" i="6"/>
  <c r="D48" i="1" s="1"/>
  <c r="U50" i="6"/>
  <c r="E48" i="1" s="1"/>
  <c r="Z50" i="6"/>
  <c r="F48" i="1" s="1"/>
  <c r="AE50" i="6"/>
  <c r="G48" i="1" s="1"/>
  <c r="AJ50" i="6"/>
  <c r="AO50" i="6"/>
  <c r="AT50" i="6"/>
  <c r="AY50" i="6"/>
  <c r="K48" i="1" s="1"/>
  <c r="BD50" i="6"/>
  <c r="L48" i="1" s="1"/>
  <c r="BI50" i="6"/>
  <c r="M48" i="1" s="1"/>
  <c r="BN50" i="6"/>
  <c r="N48" i="1" s="1"/>
  <c r="BS50" i="6"/>
  <c r="O48" i="1" s="1"/>
  <c r="BX50" i="6"/>
  <c r="CC50" i="6"/>
  <c r="CH50" i="6"/>
  <c r="CM50" i="6"/>
  <c r="CR50" i="6"/>
  <c r="CW50" i="6"/>
  <c r="B48" i="7" s="1"/>
  <c r="DB50" i="6"/>
  <c r="C48" i="7" s="1"/>
  <c r="D48" i="7"/>
  <c r="DL50" i="6"/>
  <c r="DQ50" i="6"/>
  <c r="DV50" i="6"/>
  <c r="G48" i="7" s="1"/>
  <c r="EA50" i="6"/>
  <c r="H48" i="7" s="1"/>
  <c r="EF50" i="6"/>
  <c r="EK50" i="6"/>
  <c r="J48" i="7" s="1"/>
  <c r="EP50" i="6"/>
  <c r="K48" i="7" s="1"/>
  <c r="F51" i="6"/>
  <c r="B49" i="1" s="1"/>
  <c r="K51" i="6"/>
  <c r="P51" i="6"/>
  <c r="U51" i="6"/>
  <c r="Z51" i="6"/>
  <c r="F49" i="1" s="1"/>
  <c r="AE51" i="6"/>
  <c r="G49" i="1" s="1"/>
  <c r="AJ51" i="6"/>
  <c r="H49" i="1" s="1"/>
  <c r="AO51" i="6"/>
  <c r="I49" i="1" s="1"/>
  <c r="AT51" i="6"/>
  <c r="J49" i="1" s="1"/>
  <c r="AY51" i="6"/>
  <c r="BD51" i="6"/>
  <c r="BI51" i="6"/>
  <c r="BN51" i="6"/>
  <c r="BS51" i="6"/>
  <c r="O49" i="1" s="1"/>
  <c r="BX51" i="6"/>
  <c r="P49" i="1" s="1"/>
  <c r="CC51" i="6"/>
  <c r="Q49" i="1" s="1"/>
  <c r="CH51" i="6"/>
  <c r="CM51" i="6"/>
  <c r="CR51" i="6"/>
  <c r="CW51" i="6"/>
  <c r="DB51" i="6"/>
  <c r="D49" i="7"/>
  <c r="DL51" i="6"/>
  <c r="E49" i="7" s="1"/>
  <c r="DQ51" i="6"/>
  <c r="F49" i="7" s="1"/>
  <c r="DV51" i="6"/>
  <c r="G49" i="7" s="1"/>
  <c r="EA51" i="6"/>
  <c r="EF51" i="6"/>
  <c r="EK51" i="6"/>
  <c r="EP51" i="6"/>
  <c r="F52" i="6"/>
  <c r="B50" i="1" s="1"/>
  <c r="K52" i="6"/>
  <c r="C50" i="1" s="1"/>
  <c r="P52" i="6"/>
  <c r="D50" i="1" s="1"/>
  <c r="U52" i="6"/>
  <c r="E50" i="1" s="1"/>
  <c r="Z52" i="6"/>
  <c r="AE52" i="6"/>
  <c r="AJ52" i="6"/>
  <c r="AO52" i="6"/>
  <c r="AT52" i="6"/>
  <c r="J50" i="1" s="1"/>
  <c r="AY52" i="6"/>
  <c r="K50" i="1" s="1"/>
  <c r="BD52" i="6"/>
  <c r="L50" i="1" s="1"/>
  <c r="BI52" i="6"/>
  <c r="M50" i="1" s="1"/>
  <c r="BN52" i="6"/>
  <c r="BS52" i="6"/>
  <c r="BX52" i="6"/>
  <c r="CC52" i="6"/>
  <c r="CH52" i="6"/>
  <c r="CM52" i="6"/>
  <c r="R50" i="1" s="1"/>
  <c r="CR52" i="6"/>
  <c r="S50" i="1" s="1"/>
  <c r="CW52" i="6"/>
  <c r="B50" i="7" s="1"/>
  <c r="DB52" i="6"/>
  <c r="DL52" i="6"/>
  <c r="DQ52" i="6"/>
  <c r="DV52" i="6"/>
  <c r="G50" i="7" s="1"/>
  <c r="EA52" i="6"/>
  <c r="H50" i="7" s="1"/>
  <c r="EF52" i="6"/>
  <c r="I50" i="7" s="1"/>
  <c r="EK52" i="6"/>
  <c r="J50" i="7" s="1"/>
  <c r="EP52" i="6"/>
  <c r="F53" i="6"/>
  <c r="K53" i="6"/>
  <c r="P53" i="6"/>
  <c r="U53" i="6"/>
  <c r="E51" i="1" s="1"/>
  <c r="Z53" i="6"/>
  <c r="F51" i="1" s="1"/>
  <c r="AE53" i="6"/>
  <c r="G51" i="1" s="1"/>
  <c r="AJ53" i="6"/>
  <c r="H51" i="1" s="1"/>
  <c r="AO53" i="6"/>
  <c r="AT53" i="6"/>
  <c r="AY53" i="6"/>
  <c r="BD53" i="6"/>
  <c r="L51" i="1" s="1"/>
  <c r="BI53" i="6"/>
  <c r="M51" i="1" s="1"/>
  <c r="BN53" i="6"/>
  <c r="N51" i="1" s="1"/>
  <c r="BS53" i="6"/>
  <c r="O51" i="1" s="1"/>
  <c r="BX53" i="6"/>
  <c r="P51" i="1" s="1"/>
  <c r="CC53" i="6"/>
  <c r="CH53" i="6"/>
  <c r="CM53" i="6"/>
  <c r="CR53" i="6"/>
  <c r="CW53" i="6"/>
  <c r="B51" i="7" s="1"/>
  <c r="DB53" i="6"/>
  <c r="C51" i="7" s="1"/>
  <c r="D51" i="7"/>
  <c r="DL53" i="6"/>
  <c r="E51" i="7" s="1"/>
  <c r="DQ53" i="6"/>
  <c r="DV53" i="6"/>
  <c r="EA53" i="6"/>
  <c r="EF53" i="6"/>
  <c r="EK53" i="6"/>
  <c r="J51" i="7" s="1"/>
  <c r="EP53" i="6"/>
  <c r="K51" i="7" s="1"/>
  <c r="F54" i="6"/>
  <c r="B52" i="1" s="1"/>
  <c r="K54" i="6"/>
  <c r="C52" i="1" s="1"/>
  <c r="P54" i="6"/>
  <c r="U54" i="6"/>
  <c r="Z54" i="6"/>
  <c r="AE54" i="6"/>
  <c r="AJ54" i="6"/>
  <c r="H52" i="1" s="1"/>
  <c r="AO54" i="6"/>
  <c r="I52" i="1" s="1"/>
  <c r="AT54" i="6"/>
  <c r="J52" i="1" s="1"/>
  <c r="AY54" i="6"/>
  <c r="K52" i="1" s="1"/>
  <c r="BD54" i="6"/>
  <c r="BI54" i="6"/>
  <c r="BN54" i="6"/>
  <c r="BS54" i="6"/>
  <c r="O52" i="1" s="1"/>
  <c r="BX54" i="6"/>
  <c r="P52" i="1" s="1"/>
  <c r="CC54" i="6"/>
  <c r="Q52" i="1" s="1"/>
  <c r="CH54" i="6"/>
  <c r="CM54" i="6"/>
  <c r="R52" i="1" s="1"/>
  <c r="CR54" i="6"/>
  <c r="CW54" i="6"/>
  <c r="DB54" i="6"/>
  <c r="DL54" i="6"/>
  <c r="E52" i="7" s="1"/>
  <c r="DQ54" i="6"/>
  <c r="F52" i="7" s="1"/>
  <c r="DV54" i="6"/>
  <c r="G52" i="7" s="1"/>
  <c r="EA54" i="6"/>
  <c r="H52" i="7" s="1"/>
  <c r="EF54" i="6"/>
  <c r="EK54" i="6"/>
  <c r="EP54" i="6"/>
  <c r="F55" i="6"/>
  <c r="B53" i="1" s="1"/>
  <c r="K55" i="6"/>
  <c r="C53" i="1" s="1"/>
  <c r="P55" i="6"/>
  <c r="D53" i="1" s="1"/>
  <c r="U55" i="6"/>
  <c r="E53" i="1" s="1"/>
  <c r="Z55" i="6"/>
  <c r="F53" i="1" s="1"/>
  <c r="AE55" i="6"/>
  <c r="AJ55" i="6"/>
  <c r="AO55" i="6"/>
  <c r="AT55" i="6"/>
  <c r="AY55" i="6"/>
  <c r="K53" i="1" s="1"/>
  <c r="BD55" i="6"/>
  <c r="L53" i="1" s="1"/>
  <c r="BI55" i="6"/>
  <c r="M53" i="1" s="1"/>
  <c r="BN55" i="6"/>
  <c r="N53" i="1" s="1"/>
  <c r="BS55" i="6"/>
  <c r="BX55" i="6"/>
  <c r="CC55" i="6"/>
  <c r="CH55" i="6"/>
  <c r="CM55" i="6"/>
  <c r="R53" i="1" s="1"/>
  <c r="CR55" i="6"/>
  <c r="S53" i="1" s="1"/>
  <c r="CW55" i="6"/>
  <c r="B53" i="7" s="1"/>
  <c r="DB55" i="6"/>
  <c r="C53" i="7" s="1"/>
  <c r="DL55" i="6"/>
  <c r="DQ55" i="6"/>
  <c r="DV55" i="6"/>
  <c r="EA55" i="6"/>
  <c r="H53" i="7" s="1"/>
  <c r="EF55" i="6"/>
  <c r="I53" i="7" s="1"/>
  <c r="EK55" i="6"/>
  <c r="J53" i="7" s="1"/>
  <c r="EP55" i="6"/>
  <c r="K53" i="7" s="1"/>
  <c r="F56" i="6"/>
  <c r="K56" i="6"/>
  <c r="P56" i="6"/>
  <c r="U56" i="6"/>
  <c r="Z56" i="6"/>
  <c r="F54" i="1" s="1"/>
  <c r="AE56" i="6"/>
  <c r="G54" i="1" s="1"/>
  <c r="AJ56" i="6"/>
  <c r="H54" i="1" s="1"/>
  <c r="AO56" i="6"/>
  <c r="I54" i="1" s="1"/>
  <c r="AT56" i="6"/>
  <c r="AY56" i="6"/>
  <c r="BD56" i="6"/>
  <c r="BI56" i="6"/>
  <c r="BN56" i="6"/>
  <c r="N54" i="1" s="1"/>
  <c r="BS56" i="6"/>
  <c r="O54" i="1" s="1"/>
  <c r="BX56" i="6"/>
  <c r="P54" i="1" s="1"/>
  <c r="CC56" i="6"/>
  <c r="Q54" i="1" s="1"/>
  <c r="CH56" i="6"/>
  <c r="CM56" i="6"/>
  <c r="CR56" i="6"/>
  <c r="CW56" i="6"/>
  <c r="DB56" i="6"/>
  <c r="D54" i="7"/>
  <c r="DL56" i="6"/>
  <c r="E54" i="7" s="1"/>
  <c r="DQ56" i="6"/>
  <c r="F54" i="7" s="1"/>
  <c r="DV56" i="6"/>
  <c r="EA56" i="6"/>
  <c r="EF56" i="6"/>
  <c r="EK56" i="6"/>
  <c r="EP56" i="6"/>
  <c r="K54" i="7" s="1"/>
  <c r="F57" i="6"/>
  <c r="B55" i="1" s="1"/>
  <c r="K57" i="6"/>
  <c r="C55" i="1" s="1"/>
  <c r="P57" i="6"/>
  <c r="D55" i="1" s="1"/>
  <c r="U57" i="6"/>
  <c r="Z57" i="6"/>
  <c r="AE57" i="6"/>
  <c r="AJ57" i="6"/>
  <c r="AO57" i="6"/>
  <c r="I55" i="1" s="1"/>
  <c r="AT57" i="6"/>
  <c r="J55" i="1" s="1"/>
  <c r="AY57" i="6"/>
  <c r="K55" i="1" s="1"/>
  <c r="BD57" i="6"/>
  <c r="L55" i="1" s="1"/>
  <c r="BI57" i="6"/>
  <c r="BN57" i="6"/>
  <c r="BS57" i="6"/>
  <c r="BX57" i="6"/>
  <c r="CC57" i="6"/>
  <c r="Q55" i="1" s="1"/>
  <c r="CH57" i="6"/>
  <c r="CM57" i="6"/>
  <c r="R55" i="1" s="1"/>
  <c r="CR57" i="6"/>
  <c r="S55" i="1" s="1"/>
  <c r="CW57" i="6"/>
  <c r="DB57" i="6"/>
  <c r="DL57" i="6"/>
  <c r="DQ57" i="6"/>
  <c r="F55" i="7" s="1"/>
  <c r="DV57" i="6"/>
  <c r="G55" i="7" s="1"/>
  <c r="EA57" i="6"/>
  <c r="H55" i="7" s="1"/>
  <c r="EF57" i="6"/>
  <c r="I55" i="7" s="1"/>
  <c r="EK57" i="6"/>
  <c r="EP57" i="6"/>
  <c r="F58" i="6"/>
  <c r="K58" i="6"/>
  <c r="C56" i="1" s="1"/>
  <c r="P58" i="6"/>
  <c r="D56" i="1" s="1"/>
  <c r="U58" i="6"/>
  <c r="E56" i="1" s="1"/>
  <c r="Z58" i="6"/>
  <c r="F56" i="1" s="1"/>
  <c r="AE58" i="6"/>
  <c r="G56" i="1" s="1"/>
  <c r="AJ58" i="6"/>
  <c r="AO58" i="6"/>
  <c r="AT58" i="6"/>
  <c r="AY58" i="6"/>
  <c r="K56" i="1" s="1"/>
  <c r="BD58" i="6"/>
  <c r="L56" i="1" s="1"/>
  <c r="BI58" i="6"/>
  <c r="M56" i="1" s="1"/>
  <c r="BN58" i="6"/>
  <c r="N56" i="1" s="1"/>
  <c r="BS58" i="6"/>
  <c r="O56" i="1" s="1"/>
  <c r="BX58" i="6"/>
  <c r="CC58" i="6"/>
  <c r="CH58" i="6"/>
  <c r="CM58" i="6"/>
  <c r="CR58" i="6"/>
  <c r="S56" i="1" s="1"/>
  <c r="CW58" i="6"/>
  <c r="B56" i="7" s="1"/>
  <c r="DB58" i="6"/>
  <c r="C56" i="7" s="1"/>
  <c r="D56" i="7"/>
  <c r="DL58" i="6"/>
  <c r="DQ58" i="6"/>
  <c r="DV58" i="6"/>
  <c r="EA58" i="6"/>
  <c r="H56" i="7" s="1"/>
  <c r="EF58" i="6"/>
  <c r="I56" i="7" s="1"/>
  <c r="EK58" i="6"/>
  <c r="J56" i="7" s="1"/>
  <c r="EP58" i="6"/>
  <c r="K56" i="7" s="1"/>
  <c r="F59" i="6"/>
  <c r="B57" i="1" s="1"/>
  <c r="K59" i="6"/>
  <c r="P59" i="6"/>
  <c r="U59" i="6"/>
  <c r="Z59" i="6"/>
  <c r="AE59" i="6"/>
  <c r="AJ59" i="6"/>
  <c r="AO59" i="6"/>
  <c r="I57" i="1" s="1"/>
  <c r="AT59" i="6"/>
  <c r="J57" i="1" s="1"/>
  <c r="AY59" i="6"/>
  <c r="BD59" i="6"/>
  <c r="BI59" i="6"/>
  <c r="BN59" i="6"/>
  <c r="BS59" i="6"/>
  <c r="BX59" i="6"/>
  <c r="P57" i="1" s="1"/>
  <c r="CC59" i="6"/>
  <c r="Q57" i="1" s="1"/>
  <c r="CH59" i="6"/>
  <c r="CM59" i="6"/>
  <c r="CR59" i="6"/>
  <c r="CW59" i="6"/>
  <c r="DB59" i="6"/>
  <c r="D57" i="7"/>
  <c r="DL59" i="6"/>
  <c r="E57" i="7" s="1"/>
  <c r="DQ59" i="6"/>
  <c r="F57" i="7" s="1"/>
  <c r="DV59" i="6"/>
  <c r="G57" i="7" s="1"/>
  <c r="EA59" i="6"/>
  <c r="EF59" i="6"/>
  <c r="EK59" i="6"/>
  <c r="EP59" i="6"/>
  <c r="F60" i="6"/>
  <c r="B58" i="1" s="1"/>
  <c r="K60" i="6"/>
  <c r="C58" i="1" s="1"/>
  <c r="P60" i="6"/>
  <c r="D58" i="1" s="1"/>
  <c r="U60" i="6"/>
  <c r="E58" i="1" s="1"/>
  <c r="Z60" i="6"/>
  <c r="AE60" i="6"/>
  <c r="AJ60" i="6"/>
  <c r="AO60" i="6"/>
  <c r="AT60" i="6"/>
  <c r="J58" i="1" s="1"/>
  <c r="AY60" i="6"/>
  <c r="K58" i="1" s="1"/>
  <c r="BD60" i="6"/>
  <c r="L58" i="1" s="1"/>
  <c r="BI60" i="6"/>
  <c r="M58" i="1" s="1"/>
  <c r="BN60" i="6"/>
  <c r="BS60" i="6"/>
  <c r="BX60" i="6"/>
  <c r="CC60" i="6"/>
  <c r="CH60" i="6"/>
  <c r="CM60" i="6"/>
  <c r="R58" i="1" s="1"/>
  <c r="CR60" i="6"/>
  <c r="S58" i="1" s="1"/>
  <c r="CW60" i="6"/>
  <c r="B58" i="7" s="1"/>
  <c r="DB60" i="6"/>
  <c r="DL60" i="6"/>
  <c r="DQ60" i="6"/>
  <c r="DV60" i="6"/>
  <c r="G58" i="7" s="1"/>
  <c r="EA60" i="6"/>
  <c r="H58" i="7" s="1"/>
  <c r="EF60" i="6"/>
  <c r="I58" i="7" s="1"/>
  <c r="EK60" i="6"/>
  <c r="J58" i="7" s="1"/>
  <c r="EP60" i="6"/>
  <c r="F61" i="6"/>
  <c r="K61" i="6"/>
  <c r="P61" i="6"/>
  <c r="U61" i="6"/>
  <c r="E59" i="1" s="1"/>
  <c r="Z61" i="6"/>
  <c r="F59" i="1" s="1"/>
  <c r="AE61" i="6"/>
  <c r="G59" i="1" s="1"/>
  <c r="AJ61" i="6"/>
  <c r="H59" i="1" s="1"/>
  <c r="AO61" i="6"/>
  <c r="AT61" i="6"/>
  <c r="AY61" i="6"/>
  <c r="BD61" i="6"/>
  <c r="BI61" i="6"/>
  <c r="M59" i="1" s="1"/>
  <c r="BN61" i="6"/>
  <c r="N59" i="1" s="1"/>
  <c r="BS61" i="6"/>
  <c r="O59" i="1" s="1"/>
  <c r="BX61" i="6"/>
  <c r="P59" i="1" s="1"/>
  <c r="CC61" i="6"/>
  <c r="CH61" i="6"/>
  <c r="CM61" i="6"/>
  <c r="CR61" i="6"/>
  <c r="CW61" i="6"/>
  <c r="B59" i="7" s="1"/>
  <c r="DB61" i="6"/>
  <c r="C59" i="7" s="1"/>
  <c r="D59" i="7"/>
  <c r="DL61" i="6"/>
  <c r="E59" i="7" s="1"/>
  <c r="DQ61" i="6"/>
  <c r="DV61" i="6"/>
  <c r="EA61" i="6"/>
  <c r="EF61" i="6"/>
  <c r="EK61" i="6"/>
  <c r="J59" i="7" s="1"/>
  <c r="EP61" i="6"/>
  <c r="K59" i="7" s="1"/>
  <c r="F62" i="6"/>
  <c r="B60" i="1" s="1"/>
  <c r="K62" i="6"/>
  <c r="C60" i="1" s="1"/>
  <c r="P62" i="6"/>
  <c r="U62" i="6"/>
  <c r="Z62" i="6"/>
  <c r="AE62" i="6"/>
  <c r="AJ62" i="6"/>
  <c r="H60" i="1" s="1"/>
  <c r="AO62" i="6"/>
  <c r="I60" i="1" s="1"/>
  <c r="AT62" i="6"/>
  <c r="J60" i="1" s="1"/>
  <c r="AY62" i="6"/>
  <c r="K60" i="1" s="1"/>
  <c r="BD62" i="6"/>
  <c r="BI62" i="6"/>
  <c r="BN62" i="6"/>
  <c r="BS62" i="6"/>
  <c r="BX62" i="6"/>
  <c r="P60" i="1" s="1"/>
  <c r="CC62" i="6"/>
  <c r="Q60" i="1" s="1"/>
  <c r="CH62" i="6"/>
  <c r="CM62" i="6"/>
  <c r="R60" i="1" s="1"/>
  <c r="CR62" i="6"/>
  <c r="CW62" i="6"/>
  <c r="DB62" i="6"/>
  <c r="DL62" i="6"/>
  <c r="E60" i="7" s="1"/>
  <c r="DQ62" i="6"/>
  <c r="F60" i="7" s="1"/>
  <c r="DV62" i="6"/>
  <c r="G60" i="7" s="1"/>
  <c r="EA62" i="6"/>
  <c r="H60" i="7" s="1"/>
  <c r="EF62" i="6"/>
  <c r="EK62" i="6"/>
  <c r="EP62" i="6"/>
  <c r="F63" i="6"/>
  <c r="K63" i="6"/>
  <c r="C61" i="1" s="1"/>
  <c r="P63" i="6"/>
  <c r="D61" i="1" s="1"/>
  <c r="U63" i="6"/>
  <c r="E61" i="1" s="1"/>
  <c r="Z63" i="6"/>
  <c r="F61" i="1" s="1"/>
  <c r="AE63" i="6"/>
  <c r="AJ63" i="6"/>
  <c r="AO63" i="6"/>
  <c r="AT63" i="6"/>
  <c r="AY63" i="6"/>
  <c r="K61" i="1" s="1"/>
  <c r="BD63" i="6"/>
  <c r="L61" i="1" s="1"/>
  <c r="BI63" i="6"/>
  <c r="M61" i="1" s="1"/>
  <c r="BN63" i="6"/>
  <c r="N61" i="1" s="1"/>
  <c r="BS63" i="6"/>
  <c r="BX63" i="6"/>
  <c r="CC63" i="6"/>
  <c r="CH63" i="6"/>
  <c r="CM63" i="6"/>
  <c r="R61" i="1" s="1"/>
  <c r="CR63" i="6"/>
  <c r="S61" i="1" s="1"/>
  <c r="CW63" i="6"/>
  <c r="B61" i="7" s="1"/>
  <c r="DB63" i="6"/>
  <c r="C61" i="7" s="1"/>
  <c r="DL63" i="6"/>
  <c r="DQ63" i="6"/>
  <c r="DV63" i="6"/>
  <c r="EA63" i="6"/>
  <c r="H61" i="7" s="1"/>
  <c r="EF63" i="6"/>
  <c r="I61" i="7" s="1"/>
  <c r="EK63" i="6"/>
  <c r="J61" i="7" s="1"/>
  <c r="EP63" i="6"/>
  <c r="K61" i="7" s="1"/>
  <c r="F64" i="6"/>
  <c r="K64" i="6"/>
  <c r="P64" i="6"/>
  <c r="U64" i="6"/>
  <c r="Z64" i="6"/>
  <c r="F62" i="1" s="1"/>
  <c r="AE64" i="6"/>
  <c r="G62" i="1" s="1"/>
  <c r="AJ64" i="6"/>
  <c r="H62" i="1" s="1"/>
  <c r="AO64" i="6"/>
  <c r="I62" i="1" s="1"/>
  <c r="AT64" i="6"/>
  <c r="AY64" i="6"/>
  <c r="BD64" i="6"/>
  <c r="BI64" i="6"/>
  <c r="BN64" i="6"/>
  <c r="N62" i="1" s="1"/>
  <c r="BS64" i="6"/>
  <c r="O62" i="1" s="1"/>
  <c r="BX64" i="6"/>
  <c r="P62" i="1" s="1"/>
  <c r="CC64" i="6"/>
  <c r="Q62" i="1" s="1"/>
  <c r="CH64" i="6"/>
  <c r="CM64" i="6"/>
  <c r="CR64" i="6"/>
  <c r="CW64" i="6"/>
  <c r="DB64" i="6"/>
  <c r="C62" i="7" s="1"/>
  <c r="D62" i="7"/>
  <c r="DL64" i="6"/>
  <c r="E62" i="7" s="1"/>
  <c r="DQ64" i="6"/>
  <c r="F62" i="7" s="1"/>
  <c r="DV64" i="6"/>
  <c r="EA64" i="6"/>
  <c r="EF64" i="6"/>
  <c r="EK64" i="6"/>
  <c r="EP64" i="6"/>
  <c r="K62" i="7" s="1"/>
  <c r="F65" i="6"/>
  <c r="B63" i="1" s="1"/>
  <c r="K65" i="6"/>
  <c r="C63" i="1" s="1"/>
  <c r="P65" i="6"/>
  <c r="D63" i="1" s="1"/>
  <c r="U65" i="6"/>
  <c r="Z65" i="6"/>
  <c r="AE65" i="6"/>
  <c r="AJ65" i="6"/>
  <c r="H63" i="1" s="1"/>
  <c r="AO65" i="6"/>
  <c r="I63" i="1" s="1"/>
  <c r="AT65" i="6"/>
  <c r="J63" i="1" s="1"/>
  <c r="AY65" i="6"/>
  <c r="K63" i="1" s="1"/>
  <c r="BD65" i="6"/>
  <c r="L63" i="1" s="1"/>
  <c r="BI65" i="6"/>
  <c r="BN65" i="6"/>
  <c r="BS65" i="6"/>
  <c r="BX65" i="6"/>
  <c r="CC65" i="6"/>
  <c r="Q63" i="1" s="1"/>
  <c r="CH65" i="6"/>
  <c r="CM65" i="6"/>
  <c r="R63" i="1" s="1"/>
  <c r="CR65" i="6"/>
  <c r="S63" i="1" s="1"/>
  <c r="CW65" i="6"/>
  <c r="DB65" i="6"/>
  <c r="DL65" i="6"/>
  <c r="DQ65" i="6"/>
  <c r="F63" i="7" s="1"/>
  <c r="DV65" i="6"/>
  <c r="G63" i="7" s="1"/>
  <c r="EA65" i="6"/>
  <c r="H63" i="7" s="1"/>
  <c r="EF65" i="6"/>
  <c r="I63" i="7" s="1"/>
  <c r="EK65" i="6"/>
  <c r="EP65" i="6"/>
  <c r="F66" i="6"/>
  <c r="K66" i="6"/>
  <c r="C64" i="1" s="1"/>
  <c r="P66" i="6"/>
  <c r="D64" i="1" s="1"/>
  <c r="U66" i="6"/>
  <c r="E64" i="1" s="1"/>
  <c r="Z66" i="6"/>
  <c r="F64" i="1" s="1"/>
  <c r="AE66" i="6"/>
  <c r="G64" i="1" s="1"/>
  <c r="AJ66" i="6"/>
  <c r="AO66" i="6"/>
  <c r="AT66" i="6"/>
  <c r="AY66" i="6"/>
  <c r="BD66" i="6"/>
  <c r="L64" i="1" s="1"/>
  <c r="BI66" i="6"/>
  <c r="M64" i="1" s="1"/>
  <c r="BN66" i="6"/>
  <c r="N64" i="1" s="1"/>
  <c r="BS66" i="6"/>
  <c r="O64" i="1" s="1"/>
  <c r="BX66" i="6"/>
  <c r="CC66" i="6"/>
  <c r="CH66" i="6"/>
  <c r="CM66" i="6"/>
  <c r="CR66" i="6"/>
  <c r="S64" i="1" s="1"/>
  <c r="CW66" i="6"/>
  <c r="B64" i="7" s="1"/>
  <c r="DB66" i="6"/>
  <c r="C64" i="7" s="1"/>
  <c r="D64" i="7"/>
  <c r="DL66" i="6"/>
  <c r="DQ66" i="6"/>
  <c r="DV66" i="6"/>
  <c r="EA66" i="6"/>
  <c r="H64" i="7" s="1"/>
  <c r="EF66" i="6"/>
  <c r="I64" i="7" s="1"/>
  <c r="EK66" i="6"/>
  <c r="J64" i="7" s="1"/>
  <c r="EP66" i="6"/>
  <c r="K64" i="7" s="1"/>
  <c r="F67" i="6"/>
  <c r="B65" i="1" s="1"/>
  <c r="K67" i="6"/>
  <c r="P67" i="6"/>
  <c r="U67" i="6"/>
  <c r="Z67" i="6"/>
  <c r="AE67" i="6"/>
  <c r="G65" i="1" s="1"/>
  <c r="AJ67" i="6"/>
  <c r="H65" i="1" s="1"/>
  <c r="AO67" i="6"/>
  <c r="I65" i="1" s="1"/>
  <c r="AT67" i="6"/>
  <c r="J65" i="1" s="1"/>
  <c r="AY67" i="6"/>
  <c r="BD67" i="6"/>
  <c r="BI67" i="6"/>
  <c r="BN67" i="6"/>
  <c r="BS67" i="6"/>
  <c r="O65" i="1" s="1"/>
  <c r="BX67" i="6"/>
  <c r="P65" i="1" s="1"/>
  <c r="CC67" i="6"/>
  <c r="Q65" i="1" s="1"/>
  <c r="CH67" i="6"/>
  <c r="CM67" i="6"/>
  <c r="CR67" i="6"/>
  <c r="CW67" i="6"/>
  <c r="DB67" i="6"/>
  <c r="D65" i="7"/>
  <c r="DL67" i="6"/>
  <c r="E65" i="7" s="1"/>
  <c r="DQ67" i="6"/>
  <c r="F65" i="7" s="1"/>
  <c r="DV67" i="6"/>
  <c r="G65" i="7" s="1"/>
  <c r="EA67" i="6"/>
  <c r="EF67" i="6"/>
  <c r="EK67" i="6"/>
  <c r="EP67" i="6"/>
  <c r="F68" i="6"/>
  <c r="B66" i="1" s="1"/>
  <c r="K68" i="6"/>
  <c r="C66" i="1" s="1"/>
  <c r="P68" i="6"/>
  <c r="D66" i="1" s="1"/>
  <c r="U68" i="6"/>
  <c r="E66" i="1" s="1"/>
  <c r="Z68" i="6"/>
  <c r="AE68" i="6"/>
  <c r="AJ68" i="6"/>
  <c r="AO68" i="6"/>
  <c r="AT68" i="6"/>
  <c r="J66" i="1" s="1"/>
  <c r="AY68" i="6"/>
  <c r="K66" i="1" s="1"/>
  <c r="BD68" i="6"/>
  <c r="L66" i="1" s="1"/>
  <c r="BI68" i="6"/>
  <c r="M66" i="1" s="1"/>
  <c r="BN68" i="6"/>
  <c r="BS68" i="6"/>
  <c r="BX68" i="6"/>
  <c r="CC68" i="6"/>
  <c r="CH68" i="6"/>
  <c r="CM68" i="6"/>
  <c r="R66" i="1" s="1"/>
  <c r="CR68" i="6"/>
  <c r="S66" i="1" s="1"/>
  <c r="CW68" i="6"/>
  <c r="B66" i="7" s="1"/>
  <c r="DB68" i="6"/>
  <c r="DL68" i="6"/>
  <c r="DQ68" i="6"/>
  <c r="DV68" i="6"/>
  <c r="G66" i="7" s="1"/>
  <c r="EA68" i="6"/>
  <c r="H66" i="7" s="1"/>
  <c r="EF68" i="6"/>
  <c r="I66" i="7" s="1"/>
  <c r="EK68" i="6"/>
  <c r="J66" i="7" s="1"/>
  <c r="EP68" i="6"/>
  <c r="F69" i="6"/>
  <c r="K69" i="6"/>
  <c r="P69" i="6"/>
  <c r="U69" i="6"/>
  <c r="E67" i="1" s="1"/>
  <c r="Z69" i="6"/>
  <c r="F67" i="1" s="1"/>
  <c r="AE69" i="6"/>
  <c r="G67" i="1" s="1"/>
  <c r="AJ69" i="6"/>
  <c r="H67" i="1" s="1"/>
  <c r="AO69" i="6"/>
  <c r="AT69" i="6"/>
  <c r="AY69" i="6"/>
  <c r="BD69" i="6"/>
  <c r="BI69" i="6"/>
  <c r="M67" i="1" s="1"/>
  <c r="BN69" i="6"/>
  <c r="N67" i="1" s="1"/>
  <c r="BS69" i="6"/>
  <c r="O67" i="1" s="1"/>
  <c r="BX69" i="6"/>
  <c r="P67" i="1" s="1"/>
  <c r="CC69" i="6"/>
  <c r="CH69" i="6"/>
  <c r="CM69" i="6"/>
  <c r="CR69" i="6"/>
  <c r="CW69" i="6"/>
  <c r="B67" i="7" s="1"/>
  <c r="DB69" i="6"/>
  <c r="C67" i="7" s="1"/>
  <c r="D67" i="7"/>
  <c r="DL69" i="6"/>
  <c r="E67" i="7" s="1"/>
  <c r="DQ69" i="6"/>
  <c r="DV69" i="6"/>
  <c r="EA69" i="6"/>
  <c r="EF69" i="6"/>
  <c r="EK69" i="6"/>
  <c r="EP69" i="6"/>
  <c r="K67" i="7" s="1"/>
  <c r="F70" i="6"/>
  <c r="B68" i="1" s="1"/>
  <c r="K70" i="6"/>
  <c r="C68" i="1" s="1"/>
  <c r="P70" i="6"/>
  <c r="U70" i="6"/>
  <c r="Z70" i="6"/>
  <c r="AE70" i="6"/>
  <c r="G68" i="1" s="1"/>
  <c r="AJ70" i="6"/>
  <c r="H68" i="1" s="1"/>
  <c r="AO70" i="6"/>
  <c r="I68" i="1" s="1"/>
  <c r="AT70" i="6"/>
  <c r="J68" i="1" s="1"/>
  <c r="AY70" i="6"/>
  <c r="K68" i="1" s="1"/>
  <c r="BD70" i="6"/>
  <c r="BI70" i="6"/>
  <c r="BN70" i="6"/>
  <c r="BS70" i="6"/>
  <c r="O68" i="1" s="1"/>
  <c r="BX70" i="6"/>
  <c r="P68" i="1" s="1"/>
  <c r="CC70" i="6"/>
  <c r="Q68" i="1" s="1"/>
  <c r="CH70" i="6"/>
  <c r="CM70" i="6"/>
  <c r="R68" i="1" s="1"/>
  <c r="CR70" i="6"/>
  <c r="CW70" i="6"/>
  <c r="DB70" i="6"/>
  <c r="DL70" i="6"/>
  <c r="E68" i="7" s="1"/>
  <c r="DQ70" i="6"/>
  <c r="F68" i="7" s="1"/>
  <c r="DV70" i="6"/>
  <c r="G68" i="7" s="1"/>
  <c r="EA70" i="6"/>
  <c r="H68" i="7" s="1"/>
  <c r="EF70" i="6"/>
  <c r="EK70" i="6"/>
  <c r="EP70" i="6"/>
  <c r="F71" i="6"/>
  <c r="B69" i="1" s="1"/>
  <c r="K71" i="6"/>
  <c r="C69" i="1" s="1"/>
  <c r="P71" i="6"/>
  <c r="D69" i="1" s="1"/>
  <c r="U71" i="6"/>
  <c r="E69" i="1" s="1"/>
  <c r="Z71" i="6"/>
  <c r="F69" i="1" s="1"/>
  <c r="AE71" i="6"/>
  <c r="AJ71" i="6"/>
  <c r="AO71" i="6"/>
  <c r="AT71" i="6"/>
  <c r="AY71" i="6"/>
  <c r="K69" i="1" s="1"/>
  <c r="BD71" i="6"/>
  <c r="L69" i="1" s="1"/>
  <c r="BI71" i="6"/>
  <c r="M69" i="1" s="1"/>
  <c r="BN71" i="6"/>
  <c r="N69" i="1" s="1"/>
  <c r="BS71" i="6"/>
  <c r="BX71" i="6"/>
  <c r="CC71" i="6"/>
  <c r="CH71" i="6"/>
  <c r="CM71" i="6"/>
  <c r="R69" i="1" s="1"/>
  <c r="CR71" i="6"/>
  <c r="S69" i="1" s="1"/>
  <c r="CW71" i="6"/>
  <c r="B69" i="7" s="1"/>
  <c r="DB71" i="6"/>
  <c r="C69" i="7" s="1"/>
  <c r="DL71" i="6"/>
  <c r="DQ71" i="6"/>
  <c r="DV71" i="6"/>
  <c r="EA71" i="6"/>
  <c r="H69" i="7" s="1"/>
  <c r="EF71" i="6"/>
  <c r="I69" i="7" s="1"/>
  <c r="EK71" i="6"/>
  <c r="J69" i="7" s="1"/>
  <c r="EP71" i="6"/>
  <c r="K69" i="7" s="1"/>
  <c r="F72" i="6"/>
  <c r="K72" i="6"/>
  <c r="P72" i="6"/>
  <c r="U72" i="6"/>
  <c r="Z72" i="6"/>
  <c r="F70" i="1" s="1"/>
  <c r="AE72" i="6"/>
  <c r="G70" i="1" s="1"/>
  <c r="AJ72" i="6"/>
  <c r="H70" i="1" s="1"/>
  <c r="AO72" i="6"/>
  <c r="I70" i="1" s="1"/>
  <c r="AT72" i="6"/>
  <c r="AY72" i="6"/>
  <c r="BD72" i="6"/>
  <c r="BI72" i="6"/>
  <c r="BN72" i="6"/>
  <c r="N70" i="1" s="1"/>
  <c r="BS72" i="6"/>
  <c r="O70" i="1" s="1"/>
  <c r="BX72" i="6"/>
  <c r="P70" i="1" s="1"/>
  <c r="CC72" i="6"/>
  <c r="Q70" i="1" s="1"/>
  <c r="CH72" i="6"/>
  <c r="CM72" i="6"/>
  <c r="CR72" i="6"/>
  <c r="CW72" i="6"/>
  <c r="B70" i="7" s="1"/>
  <c r="DB72" i="6"/>
  <c r="C70" i="7" s="1"/>
  <c r="D70" i="7"/>
  <c r="DL72" i="6"/>
  <c r="E70" i="7" s="1"/>
  <c r="DQ72" i="6"/>
  <c r="F70" i="7" s="1"/>
  <c r="DV72" i="6"/>
  <c r="EA72" i="6"/>
  <c r="EF72" i="6"/>
  <c r="EK72" i="6"/>
  <c r="J70" i="7" s="1"/>
  <c r="EP72" i="6"/>
  <c r="K70" i="7" s="1"/>
  <c r="F73" i="6"/>
  <c r="B71" i="1" s="1"/>
  <c r="K73" i="6"/>
  <c r="C71" i="1" s="1"/>
  <c r="P73" i="6"/>
  <c r="D71" i="1" s="1"/>
  <c r="U73" i="6"/>
  <c r="Z73" i="6"/>
  <c r="AE73" i="6"/>
  <c r="AJ73" i="6"/>
  <c r="AO73" i="6"/>
  <c r="AT73" i="6"/>
  <c r="J71" i="1" s="1"/>
  <c r="AY73" i="6"/>
  <c r="K71" i="1" s="1"/>
  <c r="BD73" i="6"/>
  <c r="L71" i="1" s="1"/>
  <c r="BI73" i="6"/>
  <c r="BN73" i="6"/>
  <c r="BS73" i="6"/>
  <c r="BX73" i="6"/>
  <c r="CC73" i="6"/>
  <c r="Q71" i="1" s="1"/>
  <c r="CH73" i="6"/>
  <c r="CM73" i="6"/>
  <c r="R71" i="1" s="1"/>
  <c r="CR73" i="6"/>
  <c r="S71" i="1" s="1"/>
  <c r="CW73" i="6"/>
  <c r="DB73" i="6"/>
  <c r="DL73" i="6"/>
  <c r="DQ73" i="6"/>
  <c r="F71" i="7" s="1"/>
  <c r="DV73" i="6"/>
  <c r="G71" i="7" s="1"/>
  <c r="EA73" i="6"/>
  <c r="H71" i="7" s="1"/>
  <c r="EF73" i="6"/>
  <c r="I71" i="7" s="1"/>
  <c r="EK73" i="6"/>
  <c r="EP73" i="6"/>
  <c r="F74" i="6"/>
  <c r="K74" i="6"/>
  <c r="C72" i="1" s="1"/>
  <c r="P74" i="6"/>
  <c r="U74" i="6"/>
  <c r="Z74" i="6"/>
  <c r="F72" i="1" s="1"/>
  <c r="AE74" i="6"/>
  <c r="G72" i="1" s="1"/>
  <c r="AJ74" i="6"/>
  <c r="AO74" i="6"/>
  <c r="AT74" i="6"/>
  <c r="AY74" i="6"/>
  <c r="BD74" i="6"/>
  <c r="L72" i="1" s="1"/>
  <c r="BI74" i="6"/>
  <c r="BN74" i="6"/>
  <c r="N72" i="1" s="1"/>
  <c r="BS74" i="6"/>
  <c r="O72" i="1" s="1"/>
  <c r="BX74" i="6"/>
  <c r="CC74" i="6"/>
  <c r="CH74" i="6"/>
  <c r="CM74" i="6"/>
  <c r="CR74" i="6"/>
  <c r="S72" i="1" s="1"/>
  <c r="CW74" i="6"/>
  <c r="B72" i="7" s="1"/>
  <c r="DB74" i="6"/>
  <c r="C72" i="7" s="1"/>
  <c r="D72" i="7"/>
  <c r="DL74" i="6"/>
  <c r="DQ74" i="6"/>
  <c r="DV74" i="6"/>
  <c r="EA74" i="6"/>
  <c r="H72" i="7" s="1"/>
  <c r="EF74" i="6"/>
  <c r="I72" i="7" s="1"/>
  <c r="EK74" i="6"/>
  <c r="J72" i="7" s="1"/>
  <c r="EP74" i="6"/>
  <c r="K72" i="7" s="1"/>
  <c r="F75" i="6"/>
  <c r="B73" i="1" s="1"/>
  <c r="K75" i="6"/>
  <c r="P75" i="6"/>
  <c r="U75" i="6"/>
  <c r="Z75" i="6"/>
  <c r="F73" i="1" s="1"/>
  <c r="AE75" i="6"/>
  <c r="G73" i="1" s="1"/>
  <c r="AJ75" i="6"/>
  <c r="H73" i="1" s="1"/>
  <c r="AO75" i="6"/>
  <c r="I73" i="1" s="1"/>
  <c r="AT75" i="6"/>
  <c r="J73" i="1" s="1"/>
  <c r="AY75" i="6"/>
  <c r="BD75" i="6"/>
  <c r="BI75" i="6"/>
  <c r="BN75" i="6"/>
  <c r="BS75" i="6"/>
  <c r="O73" i="1" s="1"/>
  <c r="BX75" i="6"/>
  <c r="P73" i="1" s="1"/>
  <c r="CC75" i="6"/>
  <c r="Q73" i="1" s="1"/>
  <c r="CH75" i="6"/>
  <c r="CM75" i="6"/>
  <c r="CR75" i="6"/>
  <c r="CW75" i="6"/>
  <c r="DB75" i="6"/>
  <c r="DL75" i="6"/>
  <c r="DQ75" i="6"/>
  <c r="F73" i="7" s="1"/>
  <c r="DV75" i="6"/>
  <c r="G73" i="7" s="1"/>
  <c r="EA75" i="6"/>
  <c r="EF75" i="6"/>
  <c r="EK75" i="6"/>
  <c r="EP75" i="6"/>
  <c r="F76" i="6"/>
  <c r="K76" i="6"/>
  <c r="C74" i="1" s="1"/>
  <c r="P76" i="6"/>
  <c r="D74" i="1" s="1"/>
  <c r="U76" i="6"/>
  <c r="E74" i="1" s="1"/>
  <c r="Z76" i="6"/>
  <c r="AE76" i="6"/>
  <c r="AJ76" i="6"/>
  <c r="AO76" i="6"/>
  <c r="AT76" i="6"/>
  <c r="AY76" i="6"/>
  <c r="K74" i="1" s="1"/>
  <c r="BD76" i="6"/>
  <c r="L74" i="1" s="1"/>
  <c r="BI76" i="6"/>
  <c r="M74" i="1" s="1"/>
  <c r="BN76" i="6"/>
  <c r="BS76" i="6"/>
  <c r="BX76" i="6"/>
  <c r="CC76" i="6"/>
  <c r="CH76" i="6"/>
  <c r="CM76" i="6"/>
  <c r="R74" i="1" s="1"/>
  <c r="CR76" i="6"/>
  <c r="S74" i="1" s="1"/>
  <c r="CW76" i="6"/>
  <c r="B74" i="7" s="1"/>
  <c r="DB76" i="6"/>
  <c r="DL76" i="6"/>
  <c r="DQ76" i="6"/>
  <c r="DV76" i="6"/>
  <c r="G74" i="7" s="1"/>
  <c r="EA76" i="6"/>
  <c r="H74" i="7" s="1"/>
  <c r="EF76" i="6"/>
  <c r="I74" i="7" s="1"/>
  <c r="EK76" i="6"/>
  <c r="J74" i="7" s="1"/>
  <c r="EP76" i="6"/>
  <c r="F77" i="6"/>
  <c r="K77" i="6"/>
  <c r="P77" i="6"/>
  <c r="U77" i="6"/>
  <c r="E75" i="1" s="1"/>
  <c r="Z77" i="6"/>
  <c r="F75" i="1" s="1"/>
  <c r="AE77" i="6"/>
  <c r="G75" i="1" s="1"/>
  <c r="AJ77" i="6"/>
  <c r="H75" i="1" s="1"/>
  <c r="AO77" i="6"/>
  <c r="AT77" i="6"/>
  <c r="AY77" i="6"/>
  <c r="BD77" i="6"/>
  <c r="BI77" i="6"/>
  <c r="M75" i="1" s="1"/>
  <c r="BN77" i="6"/>
  <c r="N75" i="1" s="1"/>
  <c r="BS77" i="6"/>
  <c r="O75" i="1" s="1"/>
  <c r="BX77" i="6"/>
  <c r="P75" i="1" s="1"/>
  <c r="CC77" i="6"/>
  <c r="CH77" i="6"/>
  <c r="CM77" i="6"/>
  <c r="CR77" i="6"/>
  <c r="CW77" i="6"/>
  <c r="B75" i="7" s="1"/>
  <c r="DB77" i="6"/>
  <c r="C75" i="7" s="1"/>
  <c r="D75" i="7"/>
  <c r="DL77" i="6"/>
  <c r="E75" i="7" s="1"/>
  <c r="DQ77" i="6"/>
  <c r="DV77" i="6"/>
  <c r="EA77" i="6"/>
  <c r="EF77" i="6"/>
  <c r="EK77" i="6"/>
  <c r="J75" i="7" s="1"/>
  <c r="EP77" i="6"/>
  <c r="K75" i="7" s="1"/>
  <c r="F78" i="6"/>
  <c r="B76" i="1" s="1"/>
  <c r="K78" i="6"/>
  <c r="C76" i="1" s="1"/>
  <c r="P78" i="6"/>
  <c r="U78" i="6"/>
  <c r="Z78" i="6"/>
  <c r="AE78" i="6"/>
  <c r="AJ78" i="6"/>
  <c r="H76" i="1" s="1"/>
  <c r="AO78" i="6"/>
  <c r="I76" i="1" s="1"/>
  <c r="AT78" i="6"/>
  <c r="J76" i="1" s="1"/>
  <c r="AY78" i="6"/>
  <c r="K76" i="1" s="1"/>
  <c r="BD78" i="6"/>
  <c r="BI78" i="6"/>
  <c r="BN78" i="6"/>
  <c r="BS78" i="6"/>
  <c r="BX78" i="6"/>
  <c r="P76" i="1" s="1"/>
  <c r="CC78" i="6"/>
  <c r="Q76" i="1" s="1"/>
  <c r="CH78" i="6"/>
  <c r="CM78" i="6"/>
  <c r="R76" i="1" s="1"/>
  <c r="CR78" i="6"/>
  <c r="CW78" i="6"/>
  <c r="DB78" i="6"/>
  <c r="DL78" i="6"/>
  <c r="E76" i="7" s="1"/>
  <c r="DQ78" i="6"/>
  <c r="F76" i="7" s="1"/>
  <c r="DV78" i="6"/>
  <c r="G76" i="7" s="1"/>
  <c r="EA78" i="6"/>
  <c r="H76" i="7" s="1"/>
  <c r="EF78" i="6"/>
  <c r="EK78" i="6"/>
  <c r="EP78" i="6"/>
  <c r="F79" i="6"/>
  <c r="B77" i="1" s="1"/>
  <c r="K79" i="6"/>
  <c r="P79" i="6"/>
  <c r="D77" i="1" s="1"/>
  <c r="U79" i="6"/>
  <c r="E77" i="1" s="1"/>
  <c r="Z79" i="6"/>
  <c r="F77" i="1" s="1"/>
  <c r="AE79" i="6"/>
  <c r="AJ79" i="6"/>
  <c r="H77" i="1" s="1"/>
  <c r="AO79" i="6"/>
  <c r="AT79" i="6"/>
  <c r="AY79" i="6"/>
  <c r="BD79" i="6"/>
  <c r="L77" i="1" s="1"/>
  <c r="BI79" i="6"/>
  <c r="M77" i="1" s="1"/>
  <c r="BN79" i="6"/>
  <c r="N77" i="1" s="1"/>
  <c r="BS79" i="6"/>
  <c r="BX79" i="6"/>
  <c r="CC79" i="6"/>
  <c r="CH79" i="6"/>
  <c r="CM79" i="6"/>
  <c r="CR79" i="6"/>
  <c r="S77" i="1" s="1"/>
  <c r="CW79" i="6"/>
  <c r="B77" i="7" s="1"/>
  <c r="DB79" i="6"/>
  <c r="C77" i="7" s="1"/>
  <c r="DL79" i="6"/>
  <c r="DQ79" i="6"/>
  <c r="DV79" i="6"/>
  <c r="EA79" i="6"/>
  <c r="H77" i="7" s="1"/>
  <c r="EF79" i="6"/>
  <c r="I77" i="7" s="1"/>
  <c r="EK79" i="6"/>
  <c r="J77" i="7" s="1"/>
  <c r="EP79" i="6"/>
  <c r="K77" i="7" s="1"/>
  <c r="F80" i="6"/>
  <c r="K80" i="6"/>
  <c r="P80" i="6"/>
  <c r="U80" i="6"/>
  <c r="Z80" i="6"/>
  <c r="F78" i="1" s="1"/>
  <c r="AE80" i="6"/>
  <c r="G78" i="1" s="1"/>
  <c r="AJ80" i="6"/>
  <c r="H78" i="1" s="1"/>
  <c r="AO80" i="6"/>
  <c r="I78" i="1" s="1"/>
  <c r="AT80" i="6"/>
  <c r="AY80" i="6"/>
  <c r="BD80" i="6"/>
  <c r="BI80" i="6"/>
  <c r="BN80" i="6"/>
  <c r="N78" i="1" s="1"/>
  <c r="BS80" i="6"/>
  <c r="O78" i="1" s="1"/>
  <c r="BX80" i="6"/>
  <c r="P78" i="1" s="1"/>
  <c r="CC80" i="6"/>
  <c r="Q78" i="1" s="1"/>
  <c r="CH80" i="6"/>
  <c r="CM80" i="6"/>
  <c r="CR80" i="6"/>
  <c r="CW80" i="6"/>
  <c r="B78" i="7" s="1"/>
  <c r="DB80" i="6"/>
  <c r="C78" i="7" s="1"/>
  <c r="D78" i="7"/>
  <c r="DL80" i="6"/>
  <c r="E78" i="7" s="1"/>
  <c r="DQ80" i="6"/>
  <c r="F78" i="7" s="1"/>
  <c r="DV80" i="6"/>
  <c r="EA80" i="6"/>
  <c r="EF80" i="6"/>
  <c r="EK80" i="6"/>
  <c r="J78" i="7" s="1"/>
  <c r="EP80" i="6"/>
  <c r="K78" i="7" s="1"/>
  <c r="F81" i="6"/>
  <c r="B79" i="1" s="1"/>
  <c r="K81" i="6"/>
  <c r="C79" i="1" s="1"/>
  <c r="P81" i="6"/>
  <c r="D79" i="1" s="1"/>
  <c r="U81" i="6"/>
  <c r="Z81" i="6"/>
  <c r="AE81" i="6"/>
  <c r="AJ81" i="6"/>
  <c r="AO81" i="6"/>
  <c r="I79" i="1" s="1"/>
  <c r="AT81" i="6"/>
  <c r="J79" i="1" s="1"/>
  <c r="AY81" i="6"/>
  <c r="K79" i="1" s="1"/>
  <c r="BD81" i="6"/>
  <c r="L79" i="1" s="1"/>
  <c r="BI81" i="6"/>
  <c r="BN81" i="6"/>
  <c r="BS81" i="6"/>
  <c r="BX81" i="6"/>
  <c r="CC81" i="6"/>
  <c r="Q79" i="1" s="1"/>
  <c r="CH81" i="6"/>
  <c r="CM81" i="6"/>
  <c r="R79" i="1" s="1"/>
  <c r="CR81" i="6"/>
  <c r="S79" i="1" s="1"/>
  <c r="CW81" i="6"/>
  <c r="DB81" i="6"/>
  <c r="DL81" i="6"/>
  <c r="DQ81" i="6"/>
  <c r="F79" i="7" s="1"/>
  <c r="DV81" i="6"/>
  <c r="G79" i="7" s="1"/>
  <c r="EA81" i="6"/>
  <c r="H79" i="7" s="1"/>
  <c r="EF81" i="6"/>
  <c r="I79" i="7" s="1"/>
  <c r="EK81" i="6"/>
  <c r="EP81" i="6"/>
  <c r="F82" i="6"/>
  <c r="K82" i="6"/>
  <c r="P82" i="6"/>
  <c r="D80" i="1" s="1"/>
  <c r="U82" i="6"/>
  <c r="E80" i="1" s="1"/>
  <c r="Z82" i="6"/>
  <c r="F80" i="1" s="1"/>
  <c r="AE82" i="6"/>
  <c r="G80" i="1" s="1"/>
  <c r="AJ82" i="6"/>
  <c r="AO82" i="6"/>
  <c r="AT82" i="6"/>
  <c r="AY82" i="6"/>
  <c r="BD82" i="6"/>
  <c r="L80" i="1" s="1"/>
  <c r="BI82" i="6"/>
  <c r="M80" i="1" s="1"/>
  <c r="BN82" i="6"/>
  <c r="N80" i="1" s="1"/>
  <c r="BS82" i="6"/>
  <c r="O80" i="1" s="1"/>
  <c r="BX82" i="6"/>
  <c r="CC82" i="6"/>
  <c r="CH82" i="6"/>
  <c r="CM82" i="6"/>
  <c r="CR82" i="6"/>
  <c r="S80" i="1" s="1"/>
  <c r="CW82" i="6"/>
  <c r="B80" i="7" s="1"/>
  <c r="DB82" i="6"/>
  <c r="C80" i="7" s="1"/>
  <c r="D80" i="7"/>
  <c r="DL82" i="6"/>
  <c r="DQ82" i="6"/>
  <c r="DV82" i="6"/>
  <c r="EA82" i="6"/>
  <c r="H80" i="7" s="1"/>
  <c r="EF82" i="6"/>
  <c r="I80" i="7" s="1"/>
  <c r="EK82" i="6"/>
  <c r="J80" i="7" s="1"/>
  <c r="EP82" i="6"/>
  <c r="K80" i="7" s="1"/>
  <c r="F83" i="6"/>
  <c r="B81" i="1" s="1"/>
  <c r="K83" i="6"/>
  <c r="P83" i="6"/>
  <c r="U83" i="6"/>
  <c r="Z83" i="6"/>
  <c r="AE83" i="6"/>
  <c r="G81" i="1" s="1"/>
  <c r="AJ83" i="6"/>
  <c r="H81" i="1" s="1"/>
  <c r="AO83" i="6"/>
  <c r="I81" i="1" s="1"/>
  <c r="AT83" i="6"/>
  <c r="J81" i="1" s="1"/>
  <c r="AY83" i="6"/>
  <c r="BD83" i="6"/>
  <c r="BI83" i="6"/>
  <c r="BN83" i="6"/>
  <c r="BS83" i="6"/>
  <c r="O81" i="1" s="1"/>
  <c r="BX83" i="6"/>
  <c r="P81" i="1" s="1"/>
  <c r="CC83" i="6"/>
  <c r="Q81" i="1" s="1"/>
  <c r="CH83" i="6"/>
  <c r="CM83" i="6"/>
  <c r="CR83" i="6"/>
  <c r="CW83" i="6"/>
  <c r="DB83" i="6"/>
  <c r="D81" i="7"/>
  <c r="DL83" i="6"/>
  <c r="E81" i="7" s="1"/>
  <c r="DQ83" i="6"/>
  <c r="F81" i="7" s="1"/>
  <c r="DV83" i="6"/>
  <c r="G81" i="7" s="1"/>
  <c r="EA83" i="6"/>
  <c r="EF83" i="6"/>
  <c r="EK83" i="6"/>
  <c r="EP83" i="6"/>
  <c r="F84" i="6"/>
  <c r="B82" i="1" s="1"/>
  <c r="K84" i="6"/>
  <c r="C82" i="1" s="1"/>
  <c r="P84" i="6"/>
  <c r="D82" i="1" s="1"/>
  <c r="U84" i="6"/>
  <c r="E82" i="1" s="1"/>
  <c r="Z84" i="6"/>
  <c r="AE84" i="6"/>
  <c r="AJ84" i="6"/>
  <c r="AO84" i="6"/>
  <c r="AT84" i="6"/>
  <c r="J82" i="1" s="1"/>
  <c r="AY84" i="6"/>
  <c r="K82" i="1" s="1"/>
  <c r="BD84" i="6"/>
  <c r="L82" i="1" s="1"/>
  <c r="BI84" i="6"/>
  <c r="M82" i="1" s="1"/>
  <c r="BN84" i="6"/>
  <c r="BS84" i="6"/>
  <c r="BX84" i="6"/>
  <c r="CC84" i="6"/>
  <c r="CH84" i="6"/>
  <c r="CM84" i="6"/>
  <c r="R82" i="1" s="1"/>
  <c r="CR84" i="6"/>
  <c r="S82" i="1" s="1"/>
  <c r="CW84" i="6"/>
  <c r="B82" i="7" s="1"/>
  <c r="DB84" i="6"/>
  <c r="DL84" i="6"/>
  <c r="DQ84" i="6"/>
  <c r="DV84" i="6"/>
  <c r="G82" i="7" s="1"/>
  <c r="EA84" i="6"/>
  <c r="H82" i="7" s="1"/>
  <c r="EF84" i="6"/>
  <c r="I82" i="7" s="1"/>
  <c r="EK84" i="6"/>
  <c r="J82" i="7" s="1"/>
  <c r="EP84" i="6"/>
  <c r="F85" i="6"/>
  <c r="K85" i="6"/>
  <c r="P85" i="6"/>
  <c r="U85" i="6"/>
  <c r="E83" i="1" s="1"/>
  <c r="Z85" i="6"/>
  <c r="F83" i="1" s="1"/>
  <c r="AE85" i="6"/>
  <c r="AJ85" i="6"/>
  <c r="H83" i="1" s="1"/>
  <c r="AO85" i="6"/>
  <c r="AT85" i="6"/>
  <c r="AY85" i="6"/>
  <c r="BD85" i="6"/>
  <c r="BI85" i="6"/>
  <c r="M83" i="1" s="1"/>
  <c r="BN85" i="6"/>
  <c r="N83" i="1" s="1"/>
  <c r="BS85" i="6"/>
  <c r="O83" i="1" s="1"/>
  <c r="BX85" i="6"/>
  <c r="P83" i="1" s="1"/>
  <c r="CC85" i="6"/>
  <c r="CH85" i="6"/>
  <c r="CM85" i="6"/>
  <c r="CR85" i="6"/>
  <c r="CW85" i="6"/>
  <c r="B83" i="7" s="1"/>
  <c r="DB85" i="6"/>
  <c r="C83" i="7" s="1"/>
  <c r="D83" i="7"/>
  <c r="DL85" i="6"/>
  <c r="E83" i="7" s="1"/>
  <c r="DQ85" i="6"/>
  <c r="DV85" i="6"/>
  <c r="EA85" i="6"/>
  <c r="H83" i="7" s="1"/>
  <c r="EF85" i="6"/>
  <c r="EK85" i="6"/>
  <c r="J83" i="7" s="1"/>
  <c r="EP85" i="6"/>
  <c r="K83" i="7" s="1"/>
  <c r="F86" i="6"/>
  <c r="B84" i="1" s="1"/>
  <c r="K86" i="6"/>
  <c r="C84" i="1" s="1"/>
  <c r="P86" i="6"/>
  <c r="U86" i="6"/>
  <c r="Z86" i="6"/>
  <c r="AE86" i="6"/>
  <c r="AJ86" i="6"/>
  <c r="H84" i="1" s="1"/>
  <c r="AO86" i="6"/>
  <c r="I84" i="1" s="1"/>
  <c r="AT86" i="6"/>
  <c r="J84" i="1" s="1"/>
  <c r="AY86" i="6"/>
  <c r="K84" i="1" s="1"/>
  <c r="BD86" i="6"/>
  <c r="BI86" i="6"/>
  <c r="BN86" i="6"/>
  <c r="BS86" i="6"/>
  <c r="O84" i="1" s="1"/>
  <c r="BX86" i="6"/>
  <c r="P84" i="1" s="1"/>
  <c r="CC86" i="6"/>
  <c r="Q84" i="1" s="1"/>
  <c r="CH86" i="6"/>
  <c r="CM86" i="6"/>
  <c r="R84" i="1" s="1"/>
  <c r="CR86" i="6"/>
  <c r="CW86" i="6"/>
  <c r="DB86" i="6"/>
  <c r="DL86" i="6"/>
  <c r="E84" i="7" s="1"/>
  <c r="DQ86" i="6"/>
  <c r="F84" i="7" s="1"/>
  <c r="DV86" i="6"/>
  <c r="G84" i="7" s="1"/>
  <c r="EA86" i="6"/>
  <c r="H84" i="7" s="1"/>
  <c r="EF86" i="6"/>
  <c r="EK86" i="6"/>
  <c r="EP86" i="6"/>
  <c r="F87" i="6"/>
  <c r="B85" i="1" s="1"/>
  <c r="K87" i="6"/>
  <c r="C85" i="1" s="1"/>
  <c r="P87" i="6"/>
  <c r="D85" i="1" s="1"/>
  <c r="U87" i="6"/>
  <c r="E85" i="1" s="1"/>
  <c r="Z87" i="6"/>
  <c r="F85" i="1" s="1"/>
  <c r="AE87" i="6"/>
  <c r="AJ87" i="6"/>
  <c r="AO87" i="6"/>
  <c r="AT87" i="6"/>
  <c r="AY87" i="6"/>
  <c r="K85" i="1" s="1"/>
  <c r="BD87" i="6"/>
  <c r="L85" i="1" s="1"/>
  <c r="BI87" i="6"/>
  <c r="M85" i="1" s="1"/>
  <c r="BN87" i="6"/>
  <c r="N85" i="1" s="1"/>
  <c r="BS87" i="6"/>
  <c r="BX87" i="6"/>
  <c r="CC87" i="6"/>
  <c r="CH87" i="6"/>
  <c r="CM87" i="6"/>
  <c r="R85" i="1" s="1"/>
  <c r="CR87" i="6"/>
  <c r="S85" i="1" s="1"/>
  <c r="CW87" i="6"/>
  <c r="B85" i="7" s="1"/>
  <c r="DB87" i="6"/>
  <c r="C85" i="7" s="1"/>
  <c r="DL87" i="6"/>
  <c r="DQ87" i="6"/>
  <c r="DV87" i="6"/>
  <c r="EA87" i="6"/>
  <c r="H85" i="7" s="1"/>
  <c r="EF87" i="6"/>
  <c r="I85" i="7" s="1"/>
  <c r="EK87" i="6"/>
  <c r="J85" i="7" s="1"/>
  <c r="EP87" i="6"/>
  <c r="K85" i="7" s="1"/>
  <c r="F88" i="6"/>
  <c r="K88" i="6"/>
  <c r="P88" i="6"/>
  <c r="U88" i="6"/>
  <c r="Z88" i="6"/>
  <c r="F86" i="1" s="1"/>
  <c r="AE88" i="6"/>
  <c r="G86" i="1" s="1"/>
  <c r="AJ88" i="6"/>
  <c r="H86" i="1" s="1"/>
  <c r="AO88" i="6"/>
  <c r="I86" i="1" s="1"/>
  <c r="AT88" i="6"/>
  <c r="AY88" i="6"/>
  <c r="BD88" i="6"/>
  <c r="BI88" i="6"/>
  <c r="BN88" i="6"/>
  <c r="N86" i="1" s="1"/>
  <c r="BS88" i="6"/>
  <c r="O86" i="1" s="1"/>
  <c r="BX88" i="6"/>
  <c r="P86" i="1" s="1"/>
  <c r="CC88" i="6"/>
  <c r="Q86" i="1" s="1"/>
  <c r="CH88" i="6"/>
  <c r="CM88" i="6"/>
  <c r="CR88" i="6"/>
  <c r="CW88" i="6"/>
  <c r="DB88" i="6"/>
  <c r="C86" i="7" s="1"/>
  <c r="D86" i="7"/>
  <c r="DL88" i="6"/>
  <c r="E86" i="7" s="1"/>
  <c r="DQ88" i="6"/>
  <c r="F86" i="7" s="1"/>
  <c r="DV88" i="6"/>
  <c r="EA88" i="6"/>
  <c r="EF88" i="6"/>
  <c r="EK88" i="6"/>
  <c r="J86" i="7" s="1"/>
  <c r="EP88" i="6"/>
  <c r="F89" i="6"/>
  <c r="B87" i="1" s="1"/>
  <c r="K89" i="6"/>
  <c r="C87" i="1" s="1"/>
  <c r="P89" i="6"/>
  <c r="D87" i="1" s="1"/>
  <c r="U89" i="6"/>
  <c r="Z89" i="6"/>
  <c r="AE89" i="6"/>
  <c r="AJ89" i="6"/>
  <c r="H87" i="1" s="1"/>
  <c r="AO89" i="6"/>
  <c r="AT89" i="6"/>
  <c r="J87" i="1" s="1"/>
  <c r="AY89" i="6"/>
  <c r="K87" i="1" s="1"/>
  <c r="BD89" i="6"/>
  <c r="L87" i="1" s="1"/>
  <c r="BI89" i="6"/>
  <c r="BN89" i="6"/>
  <c r="BS89" i="6"/>
  <c r="BX89" i="6"/>
  <c r="CC89" i="6"/>
  <c r="Q87" i="1" s="1"/>
  <c r="CH89" i="6"/>
  <c r="CM89" i="6"/>
  <c r="R87" i="1" s="1"/>
  <c r="CR89" i="6"/>
  <c r="S87" i="1" s="1"/>
  <c r="CW89" i="6"/>
  <c r="DB89" i="6"/>
  <c r="DL89" i="6"/>
  <c r="DQ89" i="6"/>
  <c r="F87" i="7" s="1"/>
  <c r="DV89" i="6"/>
  <c r="G87" i="7" s="1"/>
  <c r="EA89" i="6"/>
  <c r="H87" i="7" s="1"/>
  <c r="EF89" i="6"/>
  <c r="I87" i="7" s="1"/>
  <c r="EK89" i="6"/>
  <c r="EP89" i="6"/>
  <c r="F90" i="6"/>
  <c r="K90" i="6"/>
  <c r="C88" i="1" s="1"/>
  <c r="P90" i="6"/>
  <c r="D88" i="1" s="1"/>
  <c r="U90" i="6"/>
  <c r="E88" i="1" s="1"/>
  <c r="Z90" i="6"/>
  <c r="F88" i="1" s="1"/>
  <c r="AE90" i="6"/>
  <c r="G88" i="1" s="1"/>
  <c r="AJ90" i="6"/>
  <c r="AO90" i="6"/>
  <c r="AT90" i="6"/>
  <c r="AY90" i="6"/>
  <c r="BD90" i="6"/>
  <c r="BI90" i="6"/>
  <c r="M88" i="1" s="1"/>
  <c r="BN90" i="6"/>
  <c r="N88" i="1" s="1"/>
  <c r="BS90" i="6"/>
  <c r="O88" i="1" s="1"/>
  <c r="BX90" i="6"/>
  <c r="CC90" i="6"/>
  <c r="CH90" i="6"/>
  <c r="CM90" i="6"/>
  <c r="CR90" i="6"/>
  <c r="S88" i="1" s="1"/>
  <c r="CW90" i="6"/>
  <c r="B88" i="7" s="1"/>
  <c r="DB90" i="6"/>
  <c r="C88" i="7" s="1"/>
  <c r="D88" i="7"/>
  <c r="DL90" i="6"/>
  <c r="DQ90" i="6"/>
  <c r="DV90" i="6"/>
  <c r="EA90" i="6"/>
  <c r="EF90" i="6"/>
  <c r="I88" i="7" s="1"/>
  <c r="EK90" i="6"/>
  <c r="J88" i="7" s="1"/>
  <c r="EP90" i="6"/>
  <c r="K88" i="7" s="1"/>
  <c r="F91" i="6"/>
  <c r="B89" i="1" s="1"/>
  <c r="K91" i="6"/>
  <c r="P91" i="6"/>
  <c r="U91" i="6"/>
  <c r="Z91" i="6"/>
  <c r="AE91" i="6"/>
  <c r="G89" i="1" s="1"/>
  <c r="AJ91" i="6"/>
  <c r="H89" i="1" s="1"/>
  <c r="AO91" i="6"/>
  <c r="I89" i="1" s="1"/>
  <c r="AT91" i="6"/>
  <c r="J89" i="1" s="1"/>
  <c r="AY91" i="6"/>
  <c r="BD91" i="6"/>
  <c r="BI91" i="6"/>
  <c r="BN91" i="6"/>
  <c r="BS91" i="6"/>
  <c r="O89" i="1" s="1"/>
  <c r="BX91" i="6"/>
  <c r="P89" i="1" s="1"/>
  <c r="CC91" i="6"/>
  <c r="Q89" i="1" s="1"/>
  <c r="CH91" i="6"/>
  <c r="CM91" i="6"/>
  <c r="CR91" i="6"/>
  <c r="CW91" i="6"/>
  <c r="DB91" i="6"/>
  <c r="D89" i="7"/>
  <c r="DL91" i="6"/>
  <c r="E89" i="7" s="1"/>
  <c r="DQ91" i="6"/>
  <c r="F89" i="7" s="1"/>
  <c r="DV91" i="6"/>
  <c r="G89" i="7" s="1"/>
  <c r="EA91" i="6"/>
  <c r="EF91" i="6"/>
  <c r="EK91" i="6"/>
  <c r="EP91" i="6"/>
  <c r="F92" i="6"/>
  <c r="K92" i="6"/>
  <c r="C90" i="1" s="1"/>
  <c r="P92" i="6"/>
  <c r="D90" i="1" s="1"/>
  <c r="U92" i="6"/>
  <c r="E90" i="1" s="1"/>
  <c r="Z92" i="6"/>
  <c r="AE92" i="6"/>
  <c r="AJ92" i="6"/>
  <c r="AO92" i="6"/>
  <c r="AT92" i="6"/>
  <c r="J90" i="1" s="1"/>
  <c r="AY92" i="6"/>
  <c r="K90" i="1" s="1"/>
  <c r="BD92" i="6"/>
  <c r="L90" i="1" s="1"/>
  <c r="BI92" i="6"/>
  <c r="M90" i="1" s="1"/>
  <c r="BN92" i="6"/>
  <c r="BS92" i="6"/>
  <c r="BX92" i="6"/>
  <c r="CC92" i="6"/>
  <c r="CH92" i="6"/>
  <c r="CM92" i="6"/>
  <c r="R90" i="1" s="1"/>
  <c r="CR92" i="6"/>
  <c r="S90" i="1" s="1"/>
  <c r="CW92" i="6"/>
  <c r="B90" i="7" s="1"/>
  <c r="DB92" i="6"/>
  <c r="DL92" i="6"/>
  <c r="DQ92" i="6"/>
  <c r="DV92" i="6"/>
  <c r="G90" i="7" s="1"/>
  <c r="EA92" i="6"/>
  <c r="H90" i="7" s="1"/>
  <c r="EF92" i="6"/>
  <c r="I90" i="7" s="1"/>
  <c r="EK92" i="6"/>
  <c r="J90" i="7" s="1"/>
  <c r="EP92" i="6"/>
  <c r="F93" i="6"/>
  <c r="K93" i="6"/>
  <c r="P93" i="6"/>
  <c r="U93" i="6"/>
  <c r="E91" i="1" s="1"/>
  <c r="Z93" i="6"/>
  <c r="F91" i="1" s="1"/>
  <c r="AE93" i="6"/>
  <c r="G91" i="1" s="1"/>
  <c r="AJ93" i="6"/>
  <c r="H91" i="1" s="1"/>
  <c r="AO93" i="6"/>
  <c r="AT93" i="6"/>
  <c r="AY93" i="6"/>
  <c r="BD93" i="6"/>
  <c r="BI93" i="6"/>
  <c r="M91" i="1" s="1"/>
  <c r="BN93" i="6"/>
  <c r="N91" i="1" s="1"/>
  <c r="BS93" i="6"/>
  <c r="O91" i="1" s="1"/>
  <c r="BX93" i="6"/>
  <c r="P91" i="1" s="1"/>
  <c r="CC93" i="6"/>
  <c r="CH93" i="6"/>
  <c r="CM93" i="6"/>
  <c r="CR93" i="6"/>
  <c r="CW93" i="6"/>
  <c r="DB93" i="6"/>
  <c r="C91" i="7" s="1"/>
  <c r="D91" i="7"/>
  <c r="DL93" i="6"/>
  <c r="E91" i="7" s="1"/>
  <c r="DQ93" i="6"/>
  <c r="DV93" i="6"/>
  <c r="EA93" i="6"/>
  <c r="EF93" i="6"/>
  <c r="EK93" i="6"/>
  <c r="J91" i="7" s="1"/>
  <c r="EP93" i="6"/>
  <c r="K91" i="7" s="1"/>
  <c r="F94" i="6"/>
  <c r="B92" i="1" s="1"/>
  <c r="K94" i="6"/>
  <c r="C92" i="1" s="1"/>
  <c r="P94" i="6"/>
  <c r="U94" i="6"/>
  <c r="Z94" i="6"/>
  <c r="AE94" i="6"/>
  <c r="G92" i="1" s="1"/>
  <c r="AJ94" i="6"/>
  <c r="H92" i="1" s="1"/>
  <c r="AO94" i="6"/>
  <c r="I92" i="1" s="1"/>
  <c r="AT94" i="6"/>
  <c r="J92" i="1" s="1"/>
  <c r="AY94" i="6"/>
  <c r="K92" i="1" s="1"/>
  <c r="BD94" i="6"/>
  <c r="BI94" i="6"/>
  <c r="BN94" i="6"/>
  <c r="BS94" i="6"/>
  <c r="O92" i="1" s="1"/>
  <c r="BX94" i="6"/>
  <c r="P92" i="1" s="1"/>
  <c r="CC94" i="6"/>
  <c r="Q92" i="1" s="1"/>
  <c r="CH94" i="6"/>
  <c r="CM94" i="6"/>
  <c r="R92" i="1" s="1"/>
  <c r="CR94" i="6"/>
  <c r="CW94" i="6"/>
  <c r="DB94" i="6"/>
  <c r="DL94" i="6"/>
  <c r="E92" i="7" s="1"/>
  <c r="DQ94" i="6"/>
  <c r="F92" i="7" s="1"/>
  <c r="DV94" i="6"/>
  <c r="G92" i="7" s="1"/>
  <c r="EA94" i="6"/>
  <c r="H92" i="7" s="1"/>
  <c r="EF94" i="6"/>
  <c r="EK94" i="6"/>
  <c r="EP94" i="6"/>
  <c r="F95" i="6"/>
  <c r="B93" i="1" s="1"/>
  <c r="K95" i="6"/>
  <c r="C93" i="1" s="1"/>
  <c r="P95" i="6"/>
  <c r="D93" i="1" s="1"/>
  <c r="U95" i="6"/>
  <c r="E93" i="1" s="1"/>
  <c r="Z95" i="6"/>
  <c r="F93" i="1" s="1"/>
  <c r="AE95" i="6"/>
  <c r="AJ95" i="6"/>
  <c r="H93" i="1" s="1"/>
  <c r="AO95" i="6"/>
  <c r="AT95" i="6"/>
  <c r="AY95" i="6"/>
  <c r="K93" i="1" s="1"/>
  <c r="BD95" i="6"/>
  <c r="L93" i="1" s="1"/>
  <c r="BI95" i="6"/>
  <c r="M93" i="1" s="1"/>
  <c r="BN95" i="6"/>
  <c r="N93" i="1" s="1"/>
  <c r="BS95" i="6"/>
  <c r="BX95" i="6"/>
  <c r="CC95" i="6"/>
  <c r="CH95" i="6"/>
  <c r="CM95" i="6"/>
  <c r="CR95" i="6"/>
  <c r="CW95" i="6"/>
  <c r="B93" i="7" s="1"/>
  <c r="DB95" i="6"/>
  <c r="C93" i="7" s="1"/>
  <c r="DL95" i="6"/>
  <c r="DQ95" i="6"/>
  <c r="DV95" i="6"/>
  <c r="G93" i="7" s="1"/>
  <c r="EA95" i="6"/>
  <c r="H93" i="7" s="1"/>
  <c r="EF95" i="6"/>
  <c r="I93" i="7" s="1"/>
  <c r="EK95" i="6"/>
  <c r="J93" i="7" s="1"/>
  <c r="EP95" i="6"/>
  <c r="K93" i="7" s="1"/>
  <c r="F96" i="6"/>
  <c r="K96" i="6"/>
  <c r="P96" i="6"/>
  <c r="U96" i="6"/>
  <c r="Z96" i="6"/>
  <c r="F94" i="1" s="1"/>
  <c r="AE96" i="6"/>
  <c r="G94" i="1" s="1"/>
  <c r="AJ96" i="6"/>
  <c r="H94" i="1" s="1"/>
  <c r="AO96" i="6"/>
  <c r="I94" i="1" s="1"/>
  <c r="AT96" i="6"/>
  <c r="AY96" i="6"/>
  <c r="BD96" i="6"/>
  <c r="BI96" i="6"/>
  <c r="BN96" i="6"/>
  <c r="N94" i="1" s="1"/>
  <c r="BS96" i="6"/>
  <c r="O94" i="1" s="1"/>
  <c r="BX96" i="6"/>
  <c r="P94" i="1" s="1"/>
  <c r="CC96" i="6"/>
  <c r="Q94" i="1" s="1"/>
  <c r="CH96" i="6"/>
  <c r="CM96" i="6"/>
  <c r="CR96" i="6"/>
  <c r="CW96" i="6"/>
  <c r="DB96" i="6"/>
  <c r="C94" i="7" s="1"/>
  <c r="D94" i="7"/>
  <c r="DL96" i="6"/>
  <c r="E94" i="7" s="1"/>
  <c r="DQ96" i="6"/>
  <c r="F94" i="7" s="1"/>
  <c r="DV96" i="6"/>
  <c r="EA96" i="6"/>
  <c r="EF96" i="6"/>
  <c r="EK96" i="6"/>
  <c r="J94" i="7" s="1"/>
  <c r="EP96" i="6"/>
  <c r="K94" i="7" s="1"/>
  <c r="F97" i="6"/>
  <c r="B95" i="1" s="1"/>
  <c r="K97" i="6"/>
  <c r="C95" i="1" s="1"/>
  <c r="P97" i="6"/>
  <c r="D95" i="1" s="1"/>
  <c r="U97" i="6"/>
  <c r="Z97" i="6"/>
  <c r="AE97" i="6"/>
  <c r="AJ97" i="6"/>
  <c r="AO97" i="6"/>
  <c r="I95" i="1" s="1"/>
  <c r="AT97" i="6"/>
  <c r="J95" i="1" s="1"/>
  <c r="AY97" i="6"/>
  <c r="K95" i="1" s="1"/>
  <c r="BD97" i="6"/>
  <c r="L95" i="1" s="1"/>
  <c r="BI97" i="6"/>
  <c r="BN97" i="6"/>
  <c r="BS97" i="6"/>
  <c r="BX97" i="6"/>
  <c r="CC97" i="6"/>
  <c r="Q95" i="1" s="1"/>
  <c r="CH97" i="6"/>
  <c r="CM97" i="6"/>
  <c r="R95" i="1" s="1"/>
  <c r="CR97" i="6"/>
  <c r="S95" i="1" s="1"/>
  <c r="CW97" i="6"/>
  <c r="DB97" i="6"/>
  <c r="DL97" i="6"/>
  <c r="DQ97" i="6"/>
  <c r="F95" i="7" s="1"/>
  <c r="DV97" i="6"/>
  <c r="G95" i="7" s="1"/>
  <c r="EA97" i="6"/>
  <c r="H95" i="7" s="1"/>
  <c r="EF97" i="6"/>
  <c r="I95" i="7" s="1"/>
  <c r="EK97" i="6"/>
  <c r="EP97" i="6"/>
  <c r="F98" i="6"/>
  <c r="K98" i="6"/>
  <c r="C96" i="1" s="1"/>
  <c r="P98" i="6"/>
  <c r="D96" i="1" s="1"/>
  <c r="U98" i="6"/>
  <c r="E96" i="1" s="1"/>
  <c r="Z98" i="6"/>
  <c r="F96" i="1" s="1"/>
  <c r="AE98" i="6"/>
  <c r="G96" i="1" s="1"/>
  <c r="AJ98" i="6"/>
  <c r="AO98" i="6"/>
  <c r="AT98" i="6"/>
  <c r="AY98" i="6"/>
  <c r="BD98" i="6"/>
  <c r="L96" i="1" s="1"/>
  <c r="BI98" i="6"/>
  <c r="M96" i="1" s="1"/>
  <c r="BN98" i="6"/>
  <c r="N96" i="1" s="1"/>
  <c r="BS98" i="6"/>
  <c r="O96" i="1" s="1"/>
  <c r="BX98" i="6"/>
  <c r="CC98" i="6"/>
  <c r="CH98" i="6"/>
  <c r="CM98" i="6"/>
  <c r="CR98" i="6"/>
  <c r="S96" i="1" s="1"/>
  <c r="CW98" i="6"/>
  <c r="B96" i="7" s="1"/>
  <c r="DB98" i="6"/>
  <c r="C96" i="7" s="1"/>
  <c r="D96" i="7"/>
  <c r="DL98" i="6"/>
  <c r="DQ98" i="6"/>
  <c r="DV98" i="6"/>
  <c r="EA98" i="6"/>
  <c r="EF98" i="6"/>
  <c r="I96" i="7" s="1"/>
  <c r="EK98" i="6"/>
  <c r="J96" i="7" s="1"/>
  <c r="EP98" i="6"/>
  <c r="K96" i="7" s="1"/>
  <c r="F99" i="6"/>
  <c r="B97" i="1" s="1"/>
  <c r="K99" i="6"/>
  <c r="P99" i="6"/>
  <c r="U99" i="6"/>
  <c r="Z99" i="6"/>
  <c r="F97" i="1" s="1"/>
  <c r="AE99" i="6"/>
  <c r="G97" i="1" s="1"/>
  <c r="AJ99" i="6"/>
  <c r="H97" i="1" s="1"/>
  <c r="AO99" i="6"/>
  <c r="I97" i="1" s="1"/>
  <c r="AT99" i="6"/>
  <c r="J97" i="1" s="1"/>
  <c r="AY99" i="6"/>
  <c r="BD99" i="6"/>
  <c r="BI99" i="6"/>
  <c r="BN99" i="6"/>
  <c r="BS99" i="6"/>
  <c r="O97" i="1" s="1"/>
  <c r="BX99" i="6"/>
  <c r="P97" i="1" s="1"/>
  <c r="CC99" i="6"/>
  <c r="Q97" i="1" s="1"/>
  <c r="CH99" i="6"/>
  <c r="CM99" i="6"/>
  <c r="CR99" i="6"/>
  <c r="CW99" i="6"/>
  <c r="DB99" i="6"/>
  <c r="D97" i="7"/>
  <c r="DL99" i="6"/>
  <c r="E97" i="7" s="1"/>
  <c r="DQ99" i="6"/>
  <c r="F97" i="7" s="1"/>
  <c r="DV99" i="6"/>
  <c r="G97" i="7" s="1"/>
  <c r="EA99" i="6"/>
  <c r="EF99" i="6"/>
  <c r="EK99" i="6"/>
  <c r="EP99" i="6"/>
  <c r="F100" i="6"/>
  <c r="B98" i="1" s="1"/>
  <c r="K100" i="6"/>
  <c r="C98" i="1" s="1"/>
  <c r="P100" i="6"/>
  <c r="D98" i="1" s="1"/>
  <c r="U100" i="6"/>
  <c r="E98" i="1" s="1"/>
  <c r="Z100" i="6"/>
  <c r="AE100" i="6"/>
  <c r="AJ100" i="6"/>
  <c r="AO100" i="6"/>
  <c r="AT100" i="6"/>
  <c r="J98" i="1" s="1"/>
  <c r="AY100" i="6"/>
  <c r="K98" i="1" s="1"/>
  <c r="BD100" i="6"/>
  <c r="L98" i="1" s="1"/>
  <c r="BI100" i="6"/>
  <c r="M98" i="1" s="1"/>
  <c r="BN100" i="6"/>
  <c r="BS100" i="6"/>
  <c r="BX100" i="6"/>
  <c r="CC100" i="6"/>
  <c r="CH100" i="6"/>
  <c r="CM100" i="6"/>
  <c r="R98" i="1" s="1"/>
  <c r="CR100" i="6"/>
  <c r="S98" i="1" s="1"/>
  <c r="CW100" i="6"/>
  <c r="B98" i="7" s="1"/>
  <c r="DB100" i="6"/>
  <c r="DL100" i="6"/>
  <c r="DQ100" i="6"/>
  <c r="DV100" i="6"/>
  <c r="G98" i="7" s="1"/>
  <c r="EA100" i="6"/>
  <c r="H98" i="7" s="1"/>
  <c r="EF100" i="6"/>
  <c r="I98" i="7" s="1"/>
  <c r="EK100" i="6"/>
  <c r="J98" i="7" s="1"/>
  <c r="EP100" i="6"/>
  <c r="F101" i="6"/>
  <c r="K101" i="6"/>
  <c r="P101" i="6"/>
  <c r="U101" i="6"/>
  <c r="Z101" i="6"/>
  <c r="F99" i="1" s="1"/>
  <c r="AE101" i="6"/>
  <c r="G99" i="1" s="1"/>
  <c r="AJ101" i="6"/>
  <c r="H99" i="1" s="1"/>
  <c r="AO101" i="6"/>
  <c r="AT101" i="6"/>
  <c r="AY101" i="6"/>
  <c r="BD101" i="6"/>
  <c r="BI101" i="6"/>
  <c r="M99" i="1" s="1"/>
  <c r="BN101" i="6"/>
  <c r="N99" i="1" s="1"/>
  <c r="BS101" i="6"/>
  <c r="O99" i="1" s="1"/>
  <c r="BX101" i="6"/>
  <c r="P99" i="1" s="1"/>
  <c r="CC101" i="6"/>
  <c r="CH101" i="6"/>
  <c r="CM101" i="6"/>
  <c r="CR101" i="6"/>
  <c r="S99" i="1" s="1"/>
  <c r="CW101" i="6"/>
  <c r="B99" i="7" s="1"/>
  <c r="DB101" i="6"/>
  <c r="C99" i="7" s="1"/>
  <c r="D99" i="7"/>
  <c r="DL101" i="6"/>
  <c r="E99" i="7" s="1"/>
  <c r="DQ101" i="6"/>
  <c r="DV101" i="6"/>
  <c r="EA101" i="6"/>
  <c r="EF101" i="6"/>
  <c r="EK101" i="6"/>
  <c r="J99" i="7" s="1"/>
  <c r="EP101" i="6"/>
  <c r="K99" i="7" s="1"/>
  <c r="F102" i="6"/>
  <c r="B100" i="1" s="1"/>
  <c r="K102" i="6"/>
  <c r="C100" i="1" s="1"/>
  <c r="P102" i="6"/>
  <c r="U102" i="6"/>
  <c r="Z102" i="6"/>
  <c r="AE102" i="6"/>
  <c r="AJ102" i="6"/>
  <c r="H100" i="1" s="1"/>
  <c r="AO102" i="6"/>
  <c r="I100" i="1" s="1"/>
  <c r="AT102" i="6"/>
  <c r="J100" i="1" s="1"/>
  <c r="AY102" i="6"/>
  <c r="K100" i="1" s="1"/>
  <c r="BD102" i="6"/>
  <c r="BI102" i="6"/>
  <c r="BN102" i="6"/>
  <c r="BS102" i="6"/>
  <c r="O100" i="1" s="1"/>
  <c r="BX102" i="6"/>
  <c r="P100" i="1" s="1"/>
  <c r="CC102" i="6"/>
  <c r="Q100" i="1" s="1"/>
  <c r="CH102" i="6"/>
  <c r="CM102" i="6"/>
  <c r="R100" i="1" s="1"/>
  <c r="CR102" i="6"/>
  <c r="CW102" i="6"/>
  <c r="DB102" i="6"/>
  <c r="DL102" i="6"/>
  <c r="E100" i="7" s="1"/>
  <c r="DQ102" i="6"/>
  <c r="F100" i="7" s="1"/>
  <c r="DV102" i="6"/>
  <c r="G100" i="7" s="1"/>
  <c r="EA102" i="6"/>
  <c r="H100" i="7" s="1"/>
  <c r="EF102" i="6"/>
  <c r="EK102" i="6"/>
  <c r="EP102" i="6"/>
  <c r="F103" i="6"/>
  <c r="B101" i="1" s="1"/>
  <c r="K103" i="6"/>
  <c r="C101" i="1" s="1"/>
  <c r="P103" i="6"/>
  <c r="D101" i="1" s="1"/>
  <c r="U103" i="6"/>
  <c r="E101" i="1" s="1"/>
  <c r="Z103" i="6"/>
  <c r="F101" i="1" s="1"/>
  <c r="AE103" i="6"/>
  <c r="AJ103" i="6"/>
  <c r="AO103" i="6"/>
  <c r="AT103" i="6"/>
  <c r="AY103" i="6"/>
  <c r="BD103" i="6"/>
  <c r="L101" i="1" s="1"/>
  <c r="BI103" i="6"/>
  <c r="M101" i="1" s="1"/>
  <c r="BN103" i="6"/>
  <c r="N101" i="1" s="1"/>
  <c r="BS103" i="6"/>
  <c r="BX103" i="6"/>
  <c r="CC103" i="6"/>
  <c r="CH103" i="6"/>
  <c r="CM103" i="6"/>
  <c r="CR103" i="6"/>
  <c r="CW103" i="6"/>
  <c r="B101" i="7" s="1"/>
  <c r="DB103" i="6"/>
  <c r="C101" i="7" s="1"/>
  <c r="DL103" i="6"/>
  <c r="DQ103" i="6"/>
  <c r="DV103" i="6"/>
  <c r="G101" i="7" s="1"/>
  <c r="EA103" i="6"/>
  <c r="H101" i="7" s="1"/>
  <c r="EF103" i="6"/>
  <c r="I101" i="7" s="1"/>
  <c r="EK103" i="6"/>
  <c r="J101" i="7" s="1"/>
  <c r="EP103" i="6"/>
  <c r="K101" i="7" s="1"/>
  <c r="F104" i="6"/>
  <c r="K104" i="6"/>
  <c r="P104" i="6"/>
  <c r="U104" i="6"/>
  <c r="Z104" i="6"/>
  <c r="F102" i="1" s="1"/>
  <c r="AE104" i="6"/>
  <c r="G102" i="1" s="1"/>
  <c r="AJ104" i="6"/>
  <c r="H102" i="1" s="1"/>
  <c r="AO104" i="6"/>
  <c r="I102" i="1" s="1"/>
  <c r="AT104" i="6"/>
  <c r="AY104" i="6"/>
  <c r="BD104" i="6"/>
  <c r="BI104" i="6"/>
  <c r="BN104" i="6"/>
  <c r="N102" i="1" s="1"/>
  <c r="BS104" i="6"/>
  <c r="O102" i="1" s="1"/>
  <c r="BX104" i="6"/>
  <c r="P102" i="1" s="1"/>
  <c r="CC104" i="6"/>
  <c r="Q102" i="1" s="1"/>
  <c r="CH104" i="6"/>
  <c r="CM104" i="6"/>
  <c r="CR104" i="6"/>
  <c r="CW104" i="6"/>
  <c r="DB104" i="6"/>
  <c r="C102" i="7" s="1"/>
  <c r="D102" i="7"/>
  <c r="DL104" i="6"/>
  <c r="E102" i="7" s="1"/>
  <c r="DQ104" i="6"/>
  <c r="F102" i="7" s="1"/>
  <c r="DV104" i="6"/>
  <c r="EA104" i="6"/>
  <c r="EF104" i="6"/>
  <c r="EK104" i="6"/>
  <c r="J102" i="7" s="1"/>
  <c r="EP104" i="6"/>
  <c r="K102" i="7" s="1"/>
  <c r="F105" i="6"/>
  <c r="B103" i="1" s="1"/>
  <c r="K105" i="6"/>
  <c r="C103" i="1" s="1"/>
  <c r="P105" i="6"/>
  <c r="D103" i="1" s="1"/>
  <c r="U105" i="6"/>
  <c r="Z105" i="6"/>
  <c r="AE105" i="6"/>
  <c r="AJ105" i="6"/>
  <c r="H103" i="1" s="1"/>
  <c r="AO105" i="6"/>
  <c r="AT105" i="6"/>
  <c r="J103" i="1" s="1"/>
  <c r="AY105" i="6"/>
  <c r="K103" i="1" s="1"/>
  <c r="BD105" i="6"/>
  <c r="L103" i="1" s="1"/>
  <c r="BI105" i="6"/>
  <c r="BN105" i="6"/>
  <c r="BS105" i="6"/>
  <c r="BX105" i="6"/>
  <c r="CC105" i="6"/>
  <c r="CH105" i="6"/>
  <c r="CM105" i="6"/>
  <c r="R103" i="1" s="1"/>
  <c r="CR105" i="6"/>
  <c r="S103" i="1" s="1"/>
  <c r="CW105" i="6"/>
  <c r="DB105" i="6"/>
  <c r="DL105" i="6"/>
  <c r="DQ105" i="6"/>
  <c r="F103" i="7" s="1"/>
  <c r="DV105" i="6"/>
  <c r="G103" i="7" s="1"/>
  <c r="EA105" i="6"/>
  <c r="H103" i="7" s="1"/>
  <c r="EF105" i="6"/>
  <c r="I103" i="7" s="1"/>
  <c r="EK105" i="6"/>
  <c r="EP105" i="6"/>
  <c r="F106" i="6"/>
  <c r="K106" i="6"/>
  <c r="P106" i="6"/>
  <c r="D104" i="1" s="1"/>
  <c r="U106" i="6"/>
  <c r="E104" i="1" s="1"/>
  <c r="Z106" i="6"/>
  <c r="F104" i="1" s="1"/>
  <c r="AE106" i="6"/>
  <c r="G104" i="1" s="1"/>
  <c r="AJ106" i="6"/>
  <c r="AO106" i="6"/>
  <c r="AT106" i="6"/>
  <c r="AY106" i="6"/>
  <c r="BD106" i="6"/>
  <c r="L104" i="1" s="1"/>
  <c r="BI106" i="6"/>
  <c r="M104" i="1" s="1"/>
  <c r="BN106" i="6"/>
  <c r="N104" i="1" s="1"/>
  <c r="BS106" i="6"/>
  <c r="O104" i="1" s="1"/>
  <c r="BX106" i="6"/>
  <c r="CC106" i="6"/>
  <c r="CH106" i="6"/>
  <c r="CM106" i="6"/>
  <c r="CR106" i="6"/>
  <c r="S104" i="1" s="1"/>
  <c r="CW106" i="6"/>
  <c r="B104" i="7" s="1"/>
  <c r="DB106" i="6"/>
  <c r="C104" i="7" s="1"/>
  <c r="D104" i="7"/>
  <c r="DL106" i="6"/>
  <c r="DQ106" i="6"/>
  <c r="DV106" i="6"/>
  <c r="EA106" i="6"/>
  <c r="H104" i="7" s="1"/>
  <c r="EF106" i="6"/>
  <c r="I104" i="7" s="1"/>
  <c r="EK106" i="6"/>
  <c r="J104" i="7" s="1"/>
  <c r="EP106" i="6"/>
  <c r="K104" i="7" s="1"/>
  <c r="F107" i="6"/>
  <c r="B105" i="1" s="1"/>
  <c r="K107" i="6"/>
  <c r="P107" i="6"/>
  <c r="U107" i="6"/>
  <c r="Z107" i="6"/>
  <c r="F105" i="1" s="1"/>
  <c r="AE107" i="6"/>
  <c r="AJ107" i="6"/>
  <c r="H105" i="1" s="1"/>
  <c r="AO107" i="6"/>
  <c r="I105" i="1" s="1"/>
  <c r="AT107" i="6"/>
  <c r="J105" i="1" s="1"/>
  <c r="AY107" i="6"/>
  <c r="BD107" i="6"/>
  <c r="BI107" i="6"/>
  <c r="BN107" i="6"/>
  <c r="BS107" i="6"/>
  <c r="O105" i="1" s="1"/>
  <c r="BX107" i="6"/>
  <c r="P105" i="1" s="1"/>
  <c r="CC107" i="6"/>
  <c r="CH107" i="6"/>
  <c r="CM107" i="6"/>
  <c r="CR107" i="6"/>
  <c r="CW107" i="6"/>
  <c r="DB107" i="6"/>
  <c r="D105" i="7"/>
  <c r="DL107" i="6"/>
  <c r="E105" i="7" s="1"/>
  <c r="DQ107" i="6"/>
  <c r="F105" i="7" s="1"/>
  <c r="DV107" i="6"/>
  <c r="G105" i="7" s="1"/>
  <c r="EA107" i="6"/>
  <c r="EF107" i="6"/>
  <c r="EK107" i="6"/>
  <c r="EP107" i="6"/>
  <c r="F108" i="6"/>
  <c r="B106" i="1" s="1"/>
  <c r="K108" i="6"/>
  <c r="C106" i="1" s="1"/>
  <c r="P108" i="6"/>
  <c r="D106" i="1" s="1"/>
  <c r="U108" i="6"/>
  <c r="E106" i="1" s="1"/>
  <c r="Z108" i="6"/>
  <c r="AE108" i="6"/>
  <c r="AJ108" i="6"/>
  <c r="AO108" i="6"/>
  <c r="AT108" i="6"/>
  <c r="J106" i="1" s="1"/>
  <c r="AY108" i="6"/>
  <c r="K106" i="1" s="1"/>
  <c r="BD108" i="6"/>
  <c r="L106" i="1" s="1"/>
  <c r="BI108" i="6"/>
  <c r="M106" i="1" s="1"/>
  <c r="BN108" i="6"/>
  <c r="BS108" i="6"/>
  <c r="BX108" i="6"/>
  <c r="CC108" i="6"/>
  <c r="CH108" i="6"/>
  <c r="CM108" i="6"/>
  <c r="R106" i="1" s="1"/>
  <c r="CR108" i="6"/>
  <c r="S106" i="1" s="1"/>
  <c r="CW108" i="6"/>
  <c r="B106" i="7" s="1"/>
  <c r="DB108" i="6"/>
  <c r="DL108" i="6"/>
  <c r="DQ108" i="6"/>
  <c r="DV108" i="6"/>
  <c r="G106" i="7" s="1"/>
  <c r="EA108" i="6"/>
  <c r="H106" i="7" s="1"/>
  <c r="EF108" i="6"/>
  <c r="I106" i="7" s="1"/>
  <c r="EK108" i="6"/>
  <c r="J106" i="7" s="1"/>
  <c r="EP108" i="6"/>
  <c r="F109" i="6"/>
  <c r="K109" i="6"/>
  <c r="P109" i="6"/>
  <c r="U109" i="6"/>
  <c r="E107" i="1" s="1"/>
  <c r="Z109" i="6"/>
  <c r="F107" i="1" s="1"/>
  <c r="AE109" i="6"/>
  <c r="G107" i="1" s="1"/>
  <c r="AJ109" i="6"/>
  <c r="H107" i="1" s="1"/>
  <c r="AO109" i="6"/>
  <c r="AT109" i="6"/>
  <c r="AY109" i="6"/>
  <c r="BD109" i="6"/>
  <c r="BI109" i="6"/>
  <c r="M107" i="1" s="1"/>
  <c r="BN109" i="6"/>
  <c r="N107" i="1" s="1"/>
  <c r="BS109" i="6"/>
  <c r="O107" i="1" s="1"/>
  <c r="BX109" i="6"/>
  <c r="P107" i="1" s="1"/>
  <c r="CC109" i="6"/>
  <c r="CH109" i="6"/>
  <c r="CM109" i="6"/>
  <c r="CR109" i="6"/>
  <c r="CW109" i="6"/>
  <c r="B107" i="7" s="1"/>
  <c r="DB109" i="6"/>
  <c r="C107" i="7" s="1"/>
  <c r="D107" i="7"/>
  <c r="DL109" i="6"/>
  <c r="E107" i="7" s="1"/>
  <c r="DQ109" i="6"/>
  <c r="DV109" i="6"/>
  <c r="EA109" i="6"/>
  <c r="H107" i="7" s="1"/>
  <c r="EF109" i="6"/>
  <c r="EK109" i="6"/>
  <c r="J107" i="7" s="1"/>
  <c r="EP109" i="6"/>
  <c r="K107" i="7" s="1"/>
  <c r="F110" i="6"/>
  <c r="B108" i="1" s="1"/>
  <c r="K110" i="6"/>
  <c r="C108" i="1" s="1"/>
  <c r="P110" i="6"/>
  <c r="U110" i="6"/>
  <c r="Z110" i="6"/>
  <c r="AE110" i="6"/>
  <c r="G108" i="1" s="1"/>
  <c r="AJ110" i="6"/>
  <c r="H108" i="1" s="1"/>
  <c r="AO110" i="6"/>
  <c r="I108" i="1" s="1"/>
  <c r="AT110" i="6"/>
  <c r="J108" i="1" s="1"/>
  <c r="AY110" i="6"/>
  <c r="K108" i="1" s="1"/>
  <c r="BD110" i="6"/>
  <c r="BI110" i="6"/>
  <c r="BN110" i="6"/>
  <c r="BS110" i="6"/>
  <c r="BX110" i="6"/>
  <c r="P108" i="1" s="1"/>
  <c r="CC110" i="6"/>
  <c r="Q108" i="1" s="1"/>
  <c r="CH110" i="6"/>
  <c r="CM110" i="6"/>
  <c r="R108" i="1" s="1"/>
  <c r="CR110" i="6"/>
  <c r="CW110" i="6"/>
  <c r="DB110" i="6"/>
  <c r="DL110" i="6"/>
  <c r="E108" i="7" s="1"/>
  <c r="DQ110" i="6"/>
  <c r="F108" i="7" s="1"/>
  <c r="DV110" i="6"/>
  <c r="G108" i="7" s="1"/>
  <c r="EA110" i="6"/>
  <c r="H108" i="7" s="1"/>
  <c r="EF110" i="6"/>
  <c r="EK110" i="6"/>
  <c r="EP110" i="6"/>
  <c r="F111" i="6"/>
  <c r="K111" i="6"/>
  <c r="P111" i="6"/>
  <c r="D109" i="1" s="1"/>
  <c r="U111" i="6"/>
  <c r="E109" i="1" s="1"/>
  <c r="Z111" i="6"/>
  <c r="F109" i="1" s="1"/>
  <c r="AE111" i="6"/>
  <c r="AJ111" i="6"/>
  <c r="AO111" i="6"/>
  <c r="AT111" i="6"/>
  <c r="AY111" i="6"/>
  <c r="BD111" i="6"/>
  <c r="L109" i="1" s="1"/>
  <c r="BI111" i="6"/>
  <c r="M109" i="1" s="1"/>
  <c r="BN111" i="6"/>
  <c r="N109" i="1" s="1"/>
  <c r="BS111" i="6"/>
  <c r="BX111" i="6"/>
  <c r="CC111" i="6"/>
  <c r="CH111" i="6"/>
  <c r="CM111" i="6"/>
  <c r="R109" i="1" s="1"/>
  <c r="CR111" i="6"/>
  <c r="S109" i="1" s="1"/>
  <c r="CW111" i="6"/>
  <c r="B109" i="7" s="1"/>
  <c r="DB111" i="6"/>
  <c r="C109" i="7" s="1"/>
  <c r="DL111" i="6"/>
  <c r="DQ111" i="6"/>
  <c r="DV111" i="6"/>
  <c r="G109" i="7" s="1"/>
  <c r="EA111" i="6"/>
  <c r="H109" i="7" s="1"/>
  <c r="EF111" i="6"/>
  <c r="I109" i="7" s="1"/>
  <c r="EK111" i="6"/>
  <c r="J109" i="7" s="1"/>
  <c r="EP111" i="6"/>
  <c r="K109" i="7" s="1"/>
  <c r="F112" i="6"/>
  <c r="K112" i="6"/>
  <c r="P112" i="6"/>
  <c r="U112" i="6"/>
  <c r="Z112" i="6"/>
  <c r="F110" i="1" s="1"/>
  <c r="AE112" i="6"/>
  <c r="AJ112" i="6"/>
  <c r="H110" i="1" s="1"/>
  <c r="AO112" i="6"/>
  <c r="I110" i="1" s="1"/>
  <c r="AT112" i="6"/>
  <c r="AY112" i="6"/>
  <c r="BD112" i="6"/>
  <c r="BI112" i="6"/>
  <c r="BN112" i="6"/>
  <c r="BS112" i="6"/>
  <c r="O110" i="1" s="1"/>
  <c r="BX112" i="6"/>
  <c r="P110" i="1" s="1"/>
  <c r="CC112" i="6"/>
  <c r="Q110" i="1" s="1"/>
  <c r="CH112" i="6"/>
  <c r="CM112" i="6"/>
  <c r="CR112" i="6"/>
  <c r="CW112" i="6"/>
  <c r="DB112" i="6"/>
  <c r="C110" i="7" s="1"/>
  <c r="D110" i="7"/>
  <c r="DL112" i="6"/>
  <c r="DQ112" i="6"/>
  <c r="F110" i="7" s="1"/>
  <c r="DV112" i="6"/>
  <c r="EA112" i="6"/>
  <c r="EF112" i="6"/>
  <c r="EK112" i="6"/>
  <c r="EP112" i="6"/>
  <c r="K110" i="7" s="1"/>
  <c r="F113" i="6"/>
  <c r="B111" i="1" s="1"/>
  <c r="K113" i="6"/>
  <c r="C111" i="1" s="1"/>
  <c r="P113" i="6"/>
  <c r="D111" i="1" s="1"/>
  <c r="U113" i="6"/>
  <c r="Z113" i="6"/>
  <c r="AE113" i="6"/>
  <c r="AJ113" i="6"/>
  <c r="AO113" i="6"/>
  <c r="I111" i="1" s="1"/>
  <c r="AT113" i="6"/>
  <c r="J111" i="1" s="1"/>
  <c r="AY113" i="6"/>
  <c r="K111" i="1" s="1"/>
  <c r="BD113" i="6"/>
  <c r="L111" i="1" s="1"/>
  <c r="BI113" i="6"/>
  <c r="BN113" i="6"/>
  <c r="BS113" i="6"/>
  <c r="BX113" i="6"/>
  <c r="CC113" i="6"/>
  <c r="Q111" i="1" s="1"/>
  <c r="CH113" i="6"/>
  <c r="CM113" i="6"/>
  <c r="R111" i="1" s="1"/>
  <c r="CR113" i="6"/>
  <c r="S111" i="1" s="1"/>
  <c r="CW113" i="6"/>
  <c r="DB113" i="6"/>
  <c r="DL113" i="6"/>
  <c r="DQ113" i="6"/>
  <c r="F111" i="7" s="1"/>
  <c r="DV113" i="6"/>
  <c r="G111" i="7" s="1"/>
  <c r="EA113" i="6"/>
  <c r="H111" i="7" s="1"/>
  <c r="EF113" i="6"/>
  <c r="I111" i="7" s="1"/>
  <c r="EK113" i="6"/>
  <c r="EP113" i="6"/>
  <c r="F114" i="6"/>
  <c r="K114" i="6"/>
  <c r="C112" i="1" s="1"/>
  <c r="P114" i="6"/>
  <c r="D112" i="1" s="1"/>
  <c r="U114" i="6"/>
  <c r="Z114" i="6"/>
  <c r="F112" i="1" s="1"/>
  <c r="AE114" i="6"/>
  <c r="G112" i="1" s="1"/>
  <c r="AJ114" i="6"/>
  <c r="AO114" i="6"/>
  <c r="AT114" i="6"/>
  <c r="AY114" i="6"/>
  <c r="K112" i="1" s="1"/>
  <c r="BD114" i="6"/>
  <c r="L112" i="1" s="1"/>
  <c r="BI114" i="6"/>
  <c r="M112" i="1" s="1"/>
  <c r="BN114" i="6"/>
  <c r="N112" i="1" s="1"/>
  <c r="BS114" i="6"/>
  <c r="O112" i="1" s="1"/>
  <c r="BX114" i="6"/>
  <c r="CC114" i="6"/>
  <c r="CH114" i="6"/>
  <c r="CM114" i="6"/>
  <c r="CR114" i="6"/>
  <c r="CW114" i="6"/>
  <c r="B112" i="7" s="1"/>
  <c r="DB114" i="6"/>
  <c r="C112" i="7" s="1"/>
  <c r="D112" i="7"/>
  <c r="DL114" i="6"/>
  <c r="DQ114" i="6"/>
  <c r="DV114" i="6"/>
  <c r="EA114" i="6"/>
  <c r="H112" i="7" s="1"/>
  <c r="EF114" i="6"/>
  <c r="EK114" i="6"/>
  <c r="J112" i="7" s="1"/>
  <c r="EP114" i="6"/>
  <c r="K112" i="7" s="1"/>
  <c r="F115" i="6"/>
  <c r="B113" i="1" s="1"/>
  <c r="K115" i="6"/>
  <c r="P115" i="6"/>
  <c r="U115" i="6"/>
  <c r="Z115" i="6"/>
  <c r="AE115" i="6"/>
  <c r="G113" i="1" s="1"/>
  <c r="AJ115" i="6"/>
  <c r="H113" i="1" s="1"/>
  <c r="AO115" i="6"/>
  <c r="I113" i="1" s="1"/>
  <c r="AT115" i="6"/>
  <c r="J113" i="1" s="1"/>
  <c r="AY115" i="6"/>
  <c r="BD115" i="6"/>
  <c r="BI115" i="6"/>
  <c r="BN115" i="6"/>
  <c r="BS115" i="6"/>
  <c r="O113" i="1" s="1"/>
  <c r="BX115" i="6"/>
  <c r="P113" i="1" s="1"/>
  <c r="CC115" i="6"/>
  <c r="Q113" i="1" s="1"/>
  <c r="CH115" i="6"/>
  <c r="CM115" i="6"/>
  <c r="CR115" i="6"/>
  <c r="CW115" i="6"/>
  <c r="DB115" i="6"/>
  <c r="D113" i="7"/>
  <c r="DL115" i="6"/>
  <c r="E113" i="7" s="1"/>
  <c r="DQ115" i="6"/>
  <c r="F113" i="7" s="1"/>
  <c r="DV115" i="6"/>
  <c r="G113" i="7" s="1"/>
  <c r="EA115" i="6"/>
  <c r="EF115" i="6"/>
  <c r="EK115" i="6"/>
  <c r="EP115" i="6"/>
  <c r="F116" i="6"/>
  <c r="B114" i="1" s="1"/>
  <c r="K116" i="6"/>
  <c r="C114" i="1" s="1"/>
  <c r="P116" i="6"/>
  <c r="D114" i="1" s="1"/>
  <c r="U116" i="6"/>
  <c r="E114" i="1" s="1"/>
  <c r="Z116" i="6"/>
  <c r="AE116" i="6"/>
  <c r="AJ116" i="6"/>
  <c r="AO116" i="6"/>
  <c r="AT116" i="6"/>
  <c r="J114" i="1" s="1"/>
  <c r="AY116" i="6"/>
  <c r="K114" i="1" s="1"/>
  <c r="BD116" i="6"/>
  <c r="L114" i="1" s="1"/>
  <c r="BI116" i="6"/>
  <c r="M114" i="1" s="1"/>
  <c r="BN116" i="6"/>
  <c r="BS116" i="6"/>
  <c r="BX116" i="6"/>
  <c r="CC116" i="6"/>
  <c r="CH116" i="6"/>
  <c r="CM116" i="6"/>
  <c r="R114" i="1" s="1"/>
  <c r="CR116" i="6"/>
  <c r="S114" i="1" s="1"/>
  <c r="CW116" i="6"/>
  <c r="B114" i="7" s="1"/>
  <c r="DB116" i="6"/>
  <c r="DL116" i="6"/>
  <c r="DQ116" i="6"/>
  <c r="DV116" i="6"/>
  <c r="G114" i="7" s="1"/>
  <c r="EA116" i="6"/>
  <c r="H114" i="7" s="1"/>
  <c r="EF116" i="6"/>
  <c r="I114" i="7" s="1"/>
  <c r="EK116" i="6"/>
  <c r="J114" i="7" s="1"/>
  <c r="EP116" i="6"/>
  <c r="F117" i="6"/>
  <c r="K117" i="6"/>
  <c r="P117" i="6"/>
  <c r="U117" i="6"/>
  <c r="Z117" i="6"/>
  <c r="F115" i="1" s="1"/>
  <c r="AE117" i="6"/>
  <c r="G115" i="1" s="1"/>
  <c r="AJ117" i="6"/>
  <c r="H115" i="1" s="1"/>
  <c r="AO117" i="6"/>
  <c r="AT117" i="6"/>
  <c r="AY117" i="6"/>
  <c r="BD117" i="6"/>
  <c r="BI117" i="6"/>
  <c r="M115" i="1" s="1"/>
  <c r="BN117" i="6"/>
  <c r="N115" i="1" s="1"/>
  <c r="BS117" i="6"/>
  <c r="O115" i="1" s="1"/>
  <c r="BX117" i="6"/>
  <c r="P115" i="1" s="1"/>
  <c r="CC117" i="6"/>
  <c r="CH117" i="6"/>
  <c r="CM117" i="6"/>
  <c r="CR117" i="6"/>
  <c r="CW117" i="6"/>
  <c r="B115" i="7" s="1"/>
  <c r="DB117" i="6"/>
  <c r="C115" i="7" s="1"/>
  <c r="D115" i="7"/>
  <c r="DL117" i="6"/>
  <c r="E115" i="7" s="1"/>
  <c r="DQ117" i="6"/>
  <c r="DV117" i="6"/>
  <c r="EA117" i="6"/>
  <c r="EF117" i="6"/>
  <c r="EK117" i="6"/>
  <c r="J115" i="7" s="1"/>
  <c r="EP117" i="6"/>
  <c r="K115" i="7" s="1"/>
  <c r="B23" i="7"/>
  <c r="C23" i="7"/>
  <c r="D23" i="7"/>
  <c r="J23" i="7"/>
  <c r="K23" i="7"/>
  <c r="E24" i="7"/>
  <c r="F24" i="7"/>
  <c r="G24" i="7"/>
  <c r="H24" i="7"/>
  <c r="B25" i="7"/>
  <c r="C25" i="7"/>
  <c r="H25" i="7"/>
  <c r="I25" i="7"/>
  <c r="J25" i="7"/>
  <c r="K25" i="7"/>
  <c r="C26" i="7"/>
  <c r="D26" i="7"/>
  <c r="E26" i="7"/>
  <c r="F26" i="7"/>
  <c r="K26" i="7"/>
  <c r="F27" i="7"/>
  <c r="G27" i="7"/>
  <c r="H27" i="7"/>
  <c r="I27" i="7"/>
  <c r="B28" i="7"/>
  <c r="C28" i="7"/>
  <c r="D28" i="7"/>
  <c r="I28" i="7"/>
  <c r="J28" i="7"/>
  <c r="K28" i="7"/>
  <c r="D29" i="7"/>
  <c r="E29" i="7"/>
  <c r="F29" i="7"/>
  <c r="G29" i="7"/>
  <c r="G30" i="7"/>
  <c r="H30" i="7"/>
  <c r="I30" i="7"/>
  <c r="J30" i="7"/>
  <c r="B31" i="7"/>
  <c r="C31" i="7"/>
  <c r="D31" i="7"/>
  <c r="J31" i="7"/>
  <c r="K31" i="7"/>
  <c r="E32" i="7"/>
  <c r="F32" i="7"/>
  <c r="G32" i="7"/>
  <c r="B33" i="7"/>
  <c r="C33" i="7"/>
  <c r="H33" i="7"/>
  <c r="I33" i="7"/>
  <c r="J33" i="7"/>
  <c r="K33" i="7"/>
  <c r="C34" i="7"/>
  <c r="D34" i="7"/>
  <c r="E34" i="7"/>
  <c r="F34" i="7"/>
  <c r="K34" i="7"/>
  <c r="F35" i="7"/>
  <c r="G35" i="7"/>
  <c r="H35" i="7"/>
  <c r="I35" i="7"/>
  <c r="B36" i="7"/>
  <c r="C36" i="7"/>
  <c r="D36" i="7"/>
  <c r="I36" i="7"/>
  <c r="J36" i="7"/>
  <c r="K36" i="7"/>
  <c r="D37" i="7"/>
  <c r="E37" i="7"/>
  <c r="F37" i="7"/>
  <c r="G37" i="7"/>
  <c r="G38" i="7"/>
  <c r="H38" i="7"/>
  <c r="J38" i="7"/>
  <c r="B39" i="7"/>
  <c r="C39" i="7"/>
  <c r="D39" i="7"/>
  <c r="E39" i="7"/>
  <c r="J39" i="7"/>
  <c r="K39" i="7"/>
  <c r="E40" i="7"/>
  <c r="F40" i="7"/>
  <c r="B41" i="7"/>
  <c r="C41" i="7"/>
  <c r="H41" i="7"/>
  <c r="I41" i="7"/>
  <c r="J41" i="7"/>
  <c r="K41" i="7"/>
  <c r="C42" i="7"/>
  <c r="D42" i="7"/>
  <c r="E42" i="7"/>
  <c r="F42" i="7"/>
  <c r="K42" i="7"/>
  <c r="F43" i="7"/>
  <c r="G43" i="7"/>
  <c r="H43" i="7"/>
  <c r="I43" i="7"/>
  <c r="B44" i="7"/>
  <c r="C44" i="7"/>
  <c r="D44" i="7"/>
  <c r="F44" i="7"/>
  <c r="I44" i="7"/>
  <c r="J44" i="7"/>
  <c r="K44" i="7"/>
  <c r="D45" i="7"/>
  <c r="E45" i="7"/>
  <c r="F45" i="7"/>
  <c r="G45" i="7"/>
  <c r="B46" i="7"/>
  <c r="G46" i="7"/>
  <c r="H46" i="7"/>
  <c r="J46" i="7"/>
  <c r="B47" i="7"/>
  <c r="C47" i="7"/>
  <c r="D47" i="7"/>
  <c r="J47" i="7"/>
  <c r="K47" i="7"/>
  <c r="E48" i="7"/>
  <c r="F48" i="7"/>
  <c r="I48" i="7"/>
  <c r="B49" i="7"/>
  <c r="C49" i="7"/>
  <c r="H49" i="7"/>
  <c r="I49" i="7"/>
  <c r="J49" i="7"/>
  <c r="K49" i="7"/>
  <c r="C50" i="7"/>
  <c r="D50" i="7"/>
  <c r="E50" i="7"/>
  <c r="F50" i="7"/>
  <c r="K50" i="7"/>
  <c r="F51" i="7"/>
  <c r="G51" i="7"/>
  <c r="H51" i="7"/>
  <c r="I51" i="7"/>
  <c r="B52" i="7"/>
  <c r="C52" i="7"/>
  <c r="D52" i="7"/>
  <c r="I52" i="7"/>
  <c r="J52" i="7"/>
  <c r="K52" i="7"/>
  <c r="D53" i="7"/>
  <c r="E53" i="7"/>
  <c r="F53" i="7"/>
  <c r="G53" i="7"/>
  <c r="B54" i="7"/>
  <c r="C54" i="7"/>
  <c r="G54" i="7"/>
  <c r="H54" i="7"/>
  <c r="I54" i="7"/>
  <c r="J54" i="7"/>
  <c r="B55" i="7"/>
  <c r="C55" i="7"/>
  <c r="D55" i="7"/>
  <c r="E55" i="7"/>
  <c r="J55" i="7"/>
  <c r="K55" i="7"/>
  <c r="E56" i="7"/>
  <c r="F56" i="7"/>
  <c r="G56" i="7"/>
  <c r="B57" i="7"/>
  <c r="C57" i="7"/>
  <c r="H57" i="7"/>
  <c r="I57" i="7"/>
  <c r="J57" i="7"/>
  <c r="K57" i="7"/>
  <c r="C58" i="7"/>
  <c r="D58" i="7"/>
  <c r="E58" i="7"/>
  <c r="F58" i="7"/>
  <c r="K58" i="7"/>
  <c r="F59" i="7"/>
  <c r="G59" i="7"/>
  <c r="H59" i="7"/>
  <c r="I59" i="7"/>
  <c r="B60" i="7"/>
  <c r="C60" i="7"/>
  <c r="D60" i="7"/>
  <c r="I60" i="7"/>
  <c r="J60" i="7"/>
  <c r="K60" i="7"/>
  <c r="D61" i="7"/>
  <c r="E61" i="7"/>
  <c r="F61" i="7"/>
  <c r="G61" i="7"/>
  <c r="B62" i="7"/>
  <c r="G62" i="7"/>
  <c r="H62" i="7"/>
  <c r="I62" i="7"/>
  <c r="J62" i="7"/>
  <c r="B63" i="7"/>
  <c r="C63" i="7"/>
  <c r="D63" i="7"/>
  <c r="E63" i="7"/>
  <c r="J63" i="7"/>
  <c r="K63" i="7"/>
  <c r="E64" i="7"/>
  <c r="F64" i="7"/>
  <c r="G64" i="7"/>
  <c r="B65" i="7"/>
  <c r="C65" i="7"/>
  <c r="H65" i="7"/>
  <c r="I65" i="7"/>
  <c r="J65" i="7"/>
  <c r="K65" i="7"/>
  <c r="C66" i="7"/>
  <c r="D66" i="7"/>
  <c r="E66" i="7"/>
  <c r="F66" i="7"/>
  <c r="K66" i="7"/>
  <c r="F67" i="7"/>
  <c r="G67" i="7"/>
  <c r="H67" i="7"/>
  <c r="I67" i="7"/>
  <c r="J67" i="7"/>
  <c r="B68" i="7"/>
  <c r="C68" i="7"/>
  <c r="D68" i="7"/>
  <c r="I68" i="7"/>
  <c r="J68" i="7"/>
  <c r="K68" i="7"/>
  <c r="D69" i="7"/>
  <c r="E69" i="7"/>
  <c r="F69" i="7"/>
  <c r="G69" i="7"/>
  <c r="G70" i="7"/>
  <c r="H70" i="7"/>
  <c r="I70" i="7"/>
  <c r="B71" i="7"/>
  <c r="C71" i="7"/>
  <c r="D71" i="7"/>
  <c r="E71" i="7"/>
  <c r="J71" i="7"/>
  <c r="K71" i="7"/>
  <c r="E72" i="7"/>
  <c r="F72" i="7"/>
  <c r="G72" i="7"/>
  <c r="B73" i="7"/>
  <c r="C73" i="7"/>
  <c r="D73" i="7"/>
  <c r="E73" i="7"/>
  <c r="H73" i="7"/>
  <c r="I73" i="7"/>
  <c r="J73" i="7"/>
  <c r="K73" i="7"/>
  <c r="C74" i="7"/>
  <c r="D74" i="7"/>
  <c r="E74" i="7"/>
  <c r="F74" i="7"/>
  <c r="K74" i="7"/>
  <c r="F75" i="7"/>
  <c r="G75" i="7"/>
  <c r="H75" i="7"/>
  <c r="I75" i="7"/>
  <c r="B76" i="7"/>
  <c r="C76" i="7"/>
  <c r="D76" i="7"/>
  <c r="I76" i="7"/>
  <c r="J76" i="7"/>
  <c r="K76" i="7"/>
  <c r="D77" i="7"/>
  <c r="E77" i="7"/>
  <c r="F77" i="7"/>
  <c r="G77" i="7"/>
  <c r="G78" i="7"/>
  <c r="H78" i="7"/>
  <c r="I78" i="7"/>
  <c r="B79" i="7"/>
  <c r="C79" i="7"/>
  <c r="D79" i="7"/>
  <c r="E79" i="7"/>
  <c r="J79" i="7"/>
  <c r="K79" i="7"/>
  <c r="E80" i="7"/>
  <c r="F80" i="7"/>
  <c r="G80" i="7"/>
  <c r="B81" i="7"/>
  <c r="C81" i="7"/>
  <c r="H81" i="7"/>
  <c r="I81" i="7"/>
  <c r="J81" i="7"/>
  <c r="K81" i="7"/>
  <c r="C82" i="7"/>
  <c r="D82" i="7"/>
  <c r="E82" i="7"/>
  <c r="F82" i="7"/>
  <c r="K82" i="7"/>
  <c r="F83" i="7"/>
  <c r="G83" i="7"/>
  <c r="I83" i="7"/>
  <c r="B84" i="7"/>
  <c r="C84" i="7"/>
  <c r="D84" i="7"/>
  <c r="I84" i="7"/>
  <c r="J84" i="7"/>
  <c r="K84" i="7"/>
  <c r="D85" i="7"/>
  <c r="E85" i="7"/>
  <c r="F85" i="7"/>
  <c r="G85" i="7"/>
  <c r="B86" i="7"/>
  <c r="G86" i="7"/>
  <c r="H86" i="7"/>
  <c r="I86" i="7"/>
  <c r="K86" i="7"/>
  <c r="B87" i="7"/>
  <c r="C87" i="7"/>
  <c r="D87" i="7"/>
  <c r="E87" i="7"/>
  <c r="J87" i="7"/>
  <c r="K87" i="7"/>
  <c r="E88" i="7"/>
  <c r="F88" i="7"/>
  <c r="G88" i="7"/>
  <c r="H88" i="7"/>
  <c r="B89" i="7"/>
  <c r="C89" i="7"/>
  <c r="H89" i="7"/>
  <c r="I89" i="7"/>
  <c r="J89" i="7"/>
  <c r="K89" i="7"/>
  <c r="C90" i="7"/>
  <c r="D90" i="7"/>
  <c r="E90" i="7"/>
  <c r="F90" i="7"/>
  <c r="K90" i="7"/>
  <c r="B91" i="7"/>
  <c r="F91" i="7"/>
  <c r="G91" i="7"/>
  <c r="H91" i="7"/>
  <c r="I91" i="7"/>
  <c r="B92" i="7"/>
  <c r="C92" i="7"/>
  <c r="D92" i="7"/>
  <c r="I92" i="7"/>
  <c r="J92" i="7"/>
  <c r="K92" i="7"/>
  <c r="D93" i="7"/>
  <c r="E93" i="7"/>
  <c r="F93" i="7"/>
  <c r="B94" i="7"/>
  <c r="G94" i="7"/>
  <c r="H94" i="7"/>
  <c r="I94" i="7"/>
  <c r="B95" i="7"/>
  <c r="C95" i="7"/>
  <c r="D95" i="7"/>
  <c r="E95" i="7"/>
  <c r="J95" i="7"/>
  <c r="K95" i="7"/>
  <c r="E96" i="7"/>
  <c r="F96" i="7"/>
  <c r="G96" i="7"/>
  <c r="H96" i="7"/>
  <c r="B97" i="7"/>
  <c r="C97" i="7"/>
  <c r="H97" i="7"/>
  <c r="I97" i="7"/>
  <c r="J97" i="7"/>
  <c r="K97" i="7"/>
  <c r="C98" i="7"/>
  <c r="D98" i="7"/>
  <c r="E98" i="7"/>
  <c r="F98" i="7"/>
  <c r="K98" i="7"/>
  <c r="F99" i="7"/>
  <c r="G99" i="7"/>
  <c r="H99" i="7"/>
  <c r="I99" i="7"/>
  <c r="B100" i="7"/>
  <c r="C100" i="7"/>
  <c r="D100" i="7"/>
  <c r="I100" i="7"/>
  <c r="J100" i="7"/>
  <c r="K100" i="7"/>
  <c r="D101" i="7"/>
  <c r="E101" i="7"/>
  <c r="F101" i="7"/>
  <c r="B102" i="7"/>
  <c r="G102" i="7"/>
  <c r="H102" i="7"/>
  <c r="I102" i="7"/>
  <c r="B103" i="7"/>
  <c r="C103" i="7"/>
  <c r="D103" i="7"/>
  <c r="E103" i="7"/>
  <c r="J103" i="7"/>
  <c r="K103" i="7"/>
  <c r="E104" i="7"/>
  <c r="F104" i="7"/>
  <c r="G104" i="7"/>
  <c r="B105" i="7"/>
  <c r="C105" i="7"/>
  <c r="H105" i="7"/>
  <c r="I105" i="7"/>
  <c r="J105" i="7"/>
  <c r="K105" i="7"/>
  <c r="C106" i="7"/>
  <c r="D106" i="7"/>
  <c r="E106" i="7"/>
  <c r="F106" i="7"/>
  <c r="K106" i="7"/>
  <c r="F107" i="7"/>
  <c r="G107" i="7"/>
  <c r="I107" i="7"/>
  <c r="B108" i="7"/>
  <c r="C108" i="7"/>
  <c r="D108" i="7"/>
  <c r="I108" i="7"/>
  <c r="J108" i="7"/>
  <c r="K108" i="7"/>
  <c r="D109" i="7"/>
  <c r="E109" i="7"/>
  <c r="F109" i="7"/>
  <c r="B110" i="7"/>
  <c r="E110" i="7"/>
  <c r="G110" i="7"/>
  <c r="H110" i="7"/>
  <c r="I110" i="7"/>
  <c r="J110" i="7"/>
  <c r="B111" i="7"/>
  <c r="C111" i="7"/>
  <c r="D111" i="7"/>
  <c r="E111" i="7"/>
  <c r="J111" i="7"/>
  <c r="K111" i="7"/>
  <c r="E112" i="7"/>
  <c r="F112" i="7"/>
  <c r="G112" i="7"/>
  <c r="I112" i="7"/>
  <c r="B113" i="7"/>
  <c r="C113" i="7"/>
  <c r="H113" i="7"/>
  <c r="I113" i="7"/>
  <c r="J113" i="7"/>
  <c r="K113" i="7"/>
  <c r="C114" i="7"/>
  <c r="D114" i="7"/>
  <c r="E114" i="7"/>
  <c r="F114" i="7"/>
  <c r="K114" i="7"/>
  <c r="F115" i="7"/>
  <c r="G115" i="7"/>
  <c r="H115" i="7"/>
  <c r="I115" i="7"/>
  <c r="F3" i="7"/>
  <c r="G3" i="7"/>
  <c r="H3" i="7"/>
  <c r="I3" i="7"/>
  <c r="B4" i="7"/>
  <c r="C4" i="7"/>
  <c r="D4" i="7"/>
  <c r="I4" i="7"/>
  <c r="J4" i="7"/>
  <c r="K4" i="7"/>
  <c r="D5" i="7"/>
  <c r="E5" i="7"/>
  <c r="F5" i="7"/>
  <c r="G5" i="7"/>
  <c r="B6" i="7"/>
  <c r="G6" i="7"/>
  <c r="H6" i="7"/>
  <c r="I6" i="7"/>
  <c r="B7" i="7"/>
  <c r="C7" i="7"/>
  <c r="D7" i="7"/>
  <c r="E7" i="7"/>
  <c r="J7" i="7"/>
  <c r="K7" i="7"/>
  <c r="E8" i="7"/>
  <c r="F8" i="7"/>
  <c r="G8" i="7"/>
  <c r="H8" i="7"/>
  <c r="B9" i="7"/>
  <c r="C9" i="7"/>
  <c r="H9" i="7"/>
  <c r="I9" i="7"/>
  <c r="J9" i="7"/>
  <c r="K9" i="7"/>
  <c r="C10" i="7"/>
  <c r="D10" i="7"/>
  <c r="E10" i="7"/>
  <c r="F10" i="7"/>
  <c r="K10" i="7"/>
  <c r="F11" i="7"/>
  <c r="G11" i="7"/>
  <c r="H11" i="7"/>
  <c r="I11" i="7"/>
  <c r="B12" i="7"/>
  <c r="C12" i="7"/>
  <c r="D12" i="7"/>
  <c r="I12" i="7"/>
  <c r="J12" i="7"/>
  <c r="K12" i="7"/>
  <c r="D13" i="7"/>
  <c r="E13" i="7"/>
  <c r="F13" i="7"/>
  <c r="G13" i="7"/>
  <c r="B14" i="7"/>
  <c r="G14" i="7"/>
  <c r="H14" i="7"/>
  <c r="I14" i="7"/>
  <c r="B15" i="7"/>
  <c r="C15" i="7"/>
  <c r="D15" i="7"/>
  <c r="E15" i="7"/>
  <c r="J15" i="7"/>
  <c r="K15" i="7"/>
  <c r="E16" i="7"/>
  <c r="F16" i="7"/>
  <c r="G16" i="7"/>
  <c r="H16" i="7"/>
  <c r="B17" i="7"/>
  <c r="C17" i="7"/>
  <c r="H17" i="7"/>
  <c r="I17" i="7"/>
  <c r="J17" i="7"/>
  <c r="K17" i="7"/>
  <c r="C18" i="7"/>
  <c r="D18" i="7"/>
  <c r="E18" i="7"/>
  <c r="F18" i="7"/>
  <c r="K18" i="7"/>
  <c r="F19" i="7"/>
  <c r="G19" i="7"/>
  <c r="H19" i="7"/>
  <c r="I19" i="7"/>
  <c r="B20" i="7"/>
  <c r="C20" i="7"/>
  <c r="D20" i="7"/>
  <c r="E20" i="7"/>
  <c r="I20" i="7"/>
  <c r="J20" i="7"/>
  <c r="K20" i="7"/>
  <c r="D21" i="7"/>
  <c r="E21" i="7"/>
  <c r="F21" i="7"/>
  <c r="G21" i="7"/>
  <c r="B22" i="7"/>
  <c r="G22" i="7"/>
  <c r="H22" i="7"/>
  <c r="I22" i="7"/>
  <c r="J22" i="7"/>
  <c r="C2" i="7"/>
  <c r="D2" i="7"/>
  <c r="E2" i="7"/>
  <c r="F2" i="7"/>
  <c r="G2" i="7"/>
  <c r="H2" i="7"/>
  <c r="I2" i="7"/>
  <c r="J2" i="7"/>
  <c r="K2" i="7"/>
  <c r="B2" i="7"/>
  <c r="E23" i="1"/>
  <c r="F23" i="1"/>
  <c r="G23" i="1"/>
  <c r="H23" i="1"/>
  <c r="M23" i="1"/>
  <c r="N23" i="1"/>
  <c r="O23" i="1"/>
  <c r="P23" i="1"/>
  <c r="B24" i="1"/>
  <c r="H24" i="1"/>
  <c r="I24" i="1"/>
  <c r="J24" i="1"/>
  <c r="K24" i="1"/>
  <c r="P24" i="1"/>
  <c r="Q24" i="1"/>
  <c r="R24" i="1"/>
  <c r="C25" i="1"/>
  <c r="D25" i="1"/>
  <c r="E25" i="1"/>
  <c r="F25" i="1"/>
  <c r="K25" i="1"/>
  <c r="L25" i="1"/>
  <c r="M25" i="1"/>
  <c r="N25" i="1"/>
  <c r="R25" i="1"/>
  <c r="S25" i="1"/>
  <c r="F26" i="1"/>
  <c r="G26" i="1"/>
  <c r="H26" i="1"/>
  <c r="I26" i="1"/>
  <c r="N26" i="1"/>
  <c r="O26" i="1"/>
  <c r="P26" i="1"/>
  <c r="Q26" i="1"/>
  <c r="B27" i="1"/>
  <c r="C27" i="1"/>
  <c r="D27" i="1"/>
  <c r="I27" i="1"/>
  <c r="J27" i="1"/>
  <c r="K27" i="1"/>
  <c r="Q27" i="1"/>
  <c r="R27" i="1"/>
  <c r="D28" i="1"/>
  <c r="E28" i="1"/>
  <c r="F28" i="1"/>
  <c r="L28" i="1"/>
  <c r="M28" i="1"/>
  <c r="N28" i="1"/>
  <c r="S28" i="1"/>
  <c r="G29" i="1"/>
  <c r="H29" i="1"/>
  <c r="I29" i="1"/>
  <c r="J29" i="1"/>
  <c r="O29" i="1"/>
  <c r="P29" i="1"/>
  <c r="Q29" i="1"/>
  <c r="B30" i="1"/>
  <c r="C30" i="1"/>
  <c r="D30" i="1"/>
  <c r="E30" i="1"/>
  <c r="J30" i="1"/>
  <c r="K30" i="1"/>
  <c r="L30" i="1"/>
  <c r="M30" i="1"/>
  <c r="R30" i="1"/>
  <c r="S30" i="1"/>
  <c r="E31" i="1"/>
  <c r="F31" i="1"/>
  <c r="G31" i="1"/>
  <c r="H31" i="1"/>
  <c r="M31" i="1"/>
  <c r="N31" i="1"/>
  <c r="O31" i="1"/>
  <c r="P31" i="1"/>
  <c r="B32" i="1"/>
  <c r="H32" i="1"/>
  <c r="I32" i="1"/>
  <c r="J32" i="1"/>
  <c r="P32" i="1"/>
  <c r="Q32" i="1"/>
  <c r="R32" i="1"/>
  <c r="C33" i="1"/>
  <c r="D33" i="1"/>
  <c r="E33" i="1"/>
  <c r="F33" i="1"/>
  <c r="K33" i="1"/>
  <c r="L33" i="1"/>
  <c r="M33" i="1"/>
  <c r="N33" i="1"/>
  <c r="R33" i="1"/>
  <c r="S33" i="1"/>
  <c r="F34" i="1"/>
  <c r="G34" i="1"/>
  <c r="H34" i="1"/>
  <c r="I34" i="1"/>
  <c r="N34" i="1"/>
  <c r="O34" i="1"/>
  <c r="P34" i="1"/>
  <c r="Q34" i="1"/>
  <c r="B35" i="1"/>
  <c r="C35" i="1"/>
  <c r="D35" i="1"/>
  <c r="I35" i="1"/>
  <c r="J35" i="1"/>
  <c r="K35" i="1"/>
  <c r="L35" i="1"/>
  <c r="Q35" i="1"/>
  <c r="R35" i="1"/>
  <c r="S35" i="1"/>
  <c r="D36" i="1"/>
  <c r="E36" i="1"/>
  <c r="F36" i="1"/>
  <c r="G36" i="1"/>
  <c r="L36" i="1"/>
  <c r="M36" i="1"/>
  <c r="N36" i="1"/>
  <c r="O36" i="1"/>
  <c r="S36" i="1"/>
  <c r="G37" i="1"/>
  <c r="H37" i="1"/>
  <c r="I37" i="1"/>
  <c r="J37" i="1"/>
  <c r="O37" i="1"/>
  <c r="P37" i="1"/>
  <c r="Q37" i="1"/>
  <c r="B38" i="1"/>
  <c r="C38" i="1"/>
  <c r="D38" i="1"/>
  <c r="E38" i="1"/>
  <c r="J38" i="1"/>
  <c r="K38" i="1"/>
  <c r="L38" i="1"/>
  <c r="M38" i="1"/>
  <c r="R38" i="1"/>
  <c r="S38" i="1"/>
  <c r="E39" i="1"/>
  <c r="F39" i="1"/>
  <c r="G39" i="1"/>
  <c r="M39" i="1"/>
  <c r="N39" i="1"/>
  <c r="O39" i="1"/>
  <c r="P39" i="1"/>
  <c r="B40" i="1"/>
  <c r="C40" i="1"/>
  <c r="H40" i="1"/>
  <c r="I40" i="1"/>
  <c r="J40" i="1"/>
  <c r="P40" i="1"/>
  <c r="Q40" i="1"/>
  <c r="R40" i="1"/>
  <c r="C41" i="1"/>
  <c r="D41" i="1"/>
  <c r="E41" i="1"/>
  <c r="F41" i="1"/>
  <c r="K41" i="1"/>
  <c r="L41" i="1"/>
  <c r="M41" i="1"/>
  <c r="N41" i="1"/>
  <c r="R41" i="1"/>
  <c r="S41" i="1"/>
  <c r="F42" i="1"/>
  <c r="G42" i="1"/>
  <c r="H42" i="1"/>
  <c r="I42" i="1"/>
  <c r="N42" i="1"/>
  <c r="O42" i="1"/>
  <c r="P42" i="1"/>
  <c r="Q42" i="1"/>
  <c r="B43" i="1"/>
  <c r="C43" i="1"/>
  <c r="D43" i="1"/>
  <c r="I43" i="1"/>
  <c r="J43" i="1"/>
  <c r="K43" i="1"/>
  <c r="L43" i="1"/>
  <c r="Q43" i="1"/>
  <c r="R43" i="1"/>
  <c r="D44" i="1"/>
  <c r="E44" i="1"/>
  <c r="F44" i="1"/>
  <c r="L44" i="1"/>
  <c r="M44" i="1"/>
  <c r="N44" i="1"/>
  <c r="O44" i="1"/>
  <c r="S44" i="1"/>
  <c r="B45" i="1"/>
  <c r="G45" i="1"/>
  <c r="H45" i="1"/>
  <c r="I45" i="1"/>
  <c r="J45" i="1"/>
  <c r="O45" i="1"/>
  <c r="P45" i="1"/>
  <c r="Q45" i="1"/>
  <c r="B46" i="1"/>
  <c r="C46" i="1"/>
  <c r="D46" i="1"/>
  <c r="E46" i="1"/>
  <c r="J46" i="1"/>
  <c r="K46" i="1"/>
  <c r="L46" i="1"/>
  <c r="M46" i="1"/>
  <c r="R46" i="1"/>
  <c r="S46" i="1"/>
  <c r="E47" i="1"/>
  <c r="F47" i="1"/>
  <c r="G47" i="1"/>
  <c r="H47" i="1"/>
  <c r="M47" i="1"/>
  <c r="N47" i="1"/>
  <c r="O47" i="1"/>
  <c r="P47" i="1"/>
  <c r="B48" i="1"/>
  <c r="H48" i="1"/>
  <c r="I48" i="1"/>
  <c r="J48" i="1"/>
  <c r="P48" i="1"/>
  <c r="Q48" i="1"/>
  <c r="R48" i="1"/>
  <c r="S48" i="1"/>
  <c r="C49" i="1"/>
  <c r="D49" i="1"/>
  <c r="E49" i="1"/>
  <c r="K49" i="1"/>
  <c r="L49" i="1"/>
  <c r="M49" i="1"/>
  <c r="N49" i="1"/>
  <c r="R49" i="1"/>
  <c r="S49" i="1"/>
  <c r="F50" i="1"/>
  <c r="G50" i="1"/>
  <c r="H50" i="1"/>
  <c r="I50" i="1"/>
  <c r="N50" i="1"/>
  <c r="O50" i="1"/>
  <c r="P50" i="1"/>
  <c r="Q50" i="1"/>
  <c r="B51" i="1"/>
  <c r="C51" i="1"/>
  <c r="D51" i="1"/>
  <c r="I51" i="1"/>
  <c r="J51" i="1"/>
  <c r="K51" i="1"/>
  <c r="Q51" i="1"/>
  <c r="R51" i="1"/>
  <c r="S51" i="1"/>
  <c r="D52" i="1"/>
  <c r="E52" i="1"/>
  <c r="F52" i="1"/>
  <c r="G52" i="1"/>
  <c r="L52" i="1"/>
  <c r="M52" i="1"/>
  <c r="N52" i="1"/>
  <c r="S52" i="1"/>
  <c r="G53" i="1"/>
  <c r="H53" i="1"/>
  <c r="I53" i="1"/>
  <c r="J53" i="1"/>
  <c r="O53" i="1"/>
  <c r="P53" i="1"/>
  <c r="Q53" i="1"/>
  <c r="B54" i="1"/>
  <c r="C54" i="1"/>
  <c r="D54" i="1"/>
  <c r="E54" i="1"/>
  <c r="J54" i="1"/>
  <c r="K54" i="1"/>
  <c r="L54" i="1"/>
  <c r="M54" i="1"/>
  <c r="R54" i="1"/>
  <c r="S54" i="1"/>
  <c r="E55" i="1"/>
  <c r="F55" i="1"/>
  <c r="G55" i="1"/>
  <c r="H55" i="1"/>
  <c r="M55" i="1"/>
  <c r="N55" i="1"/>
  <c r="O55" i="1"/>
  <c r="P55" i="1"/>
  <c r="B56" i="1"/>
  <c r="H56" i="1"/>
  <c r="I56" i="1"/>
  <c r="J56" i="1"/>
  <c r="P56" i="1"/>
  <c r="Q56" i="1"/>
  <c r="R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F58" i="1"/>
  <c r="G58" i="1"/>
  <c r="H58" i="1"/>
  <c r="I58" i="1"/>
  <c r="N58" i="1"/>
  <c r="O58" i="1"/>
  <c r="P58" i="1"/>
  <c r="Q58" i="1"/>
  <c r="B59" i="1"/>
  <c r="C59" i="1"/>
  <c r="D59" i="1"/>
  <c r="I59" i="1"/>
  <c r="J59" i="1"/>
  <c r="K59" i="1"/>
  <c r="L59" i="1"/>
  <c r="Q59" i="1"/>
  <c r="R59" i="1"/>
  <c r="S59" i="1"/>
  <c r="D60" i="1"/>
  <c r="E60" i="1"/>
  <c r="F60" i="1"/>
  <c r="G60" i="1"/>
  <c r="L60" i="1"/>
  <c r="M60" i="1"/>
  <c r="N60" i="1"/>
  <c r="O60" i="1"/>
  <c r="S60" i="1"/>
  <c r="B61" i="1"/>
  <c r="G61" i="1"/>
  <c r="H61" i="1"/>
  <c r="I61" i="1"/>
  <c r="J61" i="1"/>
  <c r="O61" i="1"/>
  <c r="P61" i="1"/>
  <c r="Q61" i="1"/>
  <c r="B62" i="1"/>
  <c r="C62" i="1"/>
  <c r="D62" i="1"/>
  <c r="E62" i="1"/>
  <c r="J62" i="1"/>
  <c r="K62" i="1"/>
  <c r="L62" i="1"/>
  <c r="M62" i="1"/>
  <c r="R62" i="1"/>
  <c r="S62" i="1"/>
  <c r="E63" i="1"/>
  <c r="F63" i="1"/>
  <c r="G63" i="1"/>
  <c r="M63" i="1"/>
  <c r="N63" i="1"/>
  <c r="O63" i="1"/>
  <c r="P63" i="1"/>
  <c r="B64" i="1"/>
  <c r="H64" i="1"/>
  <c r="I64" i="1"/>
  <c r="J64" i="1"/>
  <c r="K64" i="1"/>
  <c r="P64" i="1"/>
  <c r="Q64" i="1"/>
  <c r="R64" i="1"/>
  <c r="C65" i="1"/>
  <c r="D65" i="1"/>
  <c r="E65" i="1"/>
  <c r="F65" i="1"/>
  <c r="K65" i="1"/>
  <c r="L65" i="1"/>
  <c r="M65" i="1"/>
  <c r="N65" i="1"/>
  <c r="R65" i="1"/>
  <c r="S65" i="1"/>
  <c r="F66" i="1"/>
  <c r="G66" i="1"/>
  <c r="H66" i="1"/>
  <c r="I66" i="1"/>
  <c r="N66" i="1"/>
  <c r="O66" i="1"/>
  <c r="P66" i="1"/>
  <c r="Q66" i="1"/>
  <c r="B67" i="1"/>
  <c r="C67" i="1"/>
  <c r="D67" i="1"/>
  <c r="I67" i="1"/>
  <c r="J67" i="1"/>
  <c r="K67" i="1"/>
  <c r="L67" i="1"/>
  <c r="Q67" i="1"/>
  <c r="R67" i="1"/>
  <c r="S67" i="1"/>
  <c r="D68" i="1"/>
  <c r="E68" i="1"/>
  <c r="F68" i="1"/>
  <c r="L68" i="1"/>
  <c r="M68" i="1"/>
  <c r="N68" i="1"/>
  <c r="S68" i="1"/>
  <c r="G69" i="1"/>
  <c r="H69" i="1"/>
  <c r="I69" i="1"/>
  <c r="J69" i="1"/>
  <c r="O69" i="1"/>
  <c r="P69" i="1"/>
  <c r="Q69" i="1"/>
  <c r="B70" i="1"/>
  <c r="C70" i="1"/>
  <c r="D70" i="1"/>
  <c r="E70" i="1"/>
  <c r="J70" i="1"/>
  <c r="K70" i="1"/>
  <c r="L70" i="1"/>
  <c r="M70" i="1"/>
  <c r="R70" i="1"/>
  <c r="S70" i="1"/>
  <c r="E71" i="1"/>
  <c r="F71" i="1"/>
  <c r="G71" i="1"/>
  <c r="H71" i="1"/>
  <c r="I71" i="1"/>
  <c r="M71" i="1"/>
  <c r="N71" i="1"/>
  <c r="O71" i="1"/>
  <c r="P71" i="1"/>
  <c r="B72" i="1"/>
  <c r="D72" i="1"/>
  <c r="E72" i="1"/>
  <c r="H72" i="1"/>
  <c r="I72" i="1"/>
  <c r="J72" i="1"/>
  <c r="K72" i="1"/>
  <c r="M72" i="1"/>
  <c r="P72" i="1"/>
  <c r="Q72" i="1"/>
  <c r="R72" i="1"/>
  <c r="C73" i="1"/>
  <c r="D73" i="1"/>
  <c r="E73" i="1"/>
  <c r="K73" i="1"/>
  <c r="L73" i="1"/>
  <c r="M73" i="1"/>
  <c r="N73" i="1"/>
  <c r="R73" i="1"/>
  <c r="S73" i="1"/>
  <c r="B74" i="1"/>
  <c r="F74" i="1"/>
  <c r="G74" i="1"/>
  <c r="H74" i="1"/>
  <c r="I74" i="1"/>
  <c r="J74" i="1"/>
  <c r="N74" i="1"/>
  <c r="O74" i="1"/>
  <c r="P74" i="1"/>
  <c r="Q74" i="1"/>
  <c r="B75" i="1"/>
  <c r="C75" i="1"/>
  <c r="D75" i="1"/>
  <c r="I75" i="1"/>
  <c r="J75" i="1"/>
  <c r="K75" i="1"/>
  <c r="L75" i="1"/>
  <c r="Q75" i="1"/>
  <c r="R75" i="1"/>
  <c r="S75" i="1"/>
  <c r="D76" i="1"/>
  <c r="E76" i="1"/>
  <c r="F76" i="1"/>
  <c r="G76" i="1"/>
  <c r="L76" i="1"/>
  <c r="M76" i="1"/>
  <c r="N76" i="1"/>
  <c r="O76" i="1"/>
  <c r="S76" i="1"/>
  <c r="C77" i="1"/>
  <c r="G77" i="1"/>
  <c r="I77" i="1"/>
  <c r="J77" i="1"/>
  <c r="K77" i="1"/>
  <c r="O77" i="1"/>
  <c r="P77" i="1"/>
  <c r="Q77" i="1"/>
  <c r="R77" i="1"/>
  <c r="B78" i="1"/>
  <c r="C78" i="1"/>
  <c r="D78" i="1"/>
  <c r="E78" i="1"/>
  <c r="J78" i="1"/>
  <c r="K78" i="1"/>
  <c r="L78" i="1"/>
  <c r="M78" i="1"/>
  <c r="R78" i="1"/>
  <c r="S78" i="1"/>
  <c r="E79" i="1"/>
  <c r="F79" i="1"/>
  <c r="G79" i="1"/>
  <c r="H79" i="1"/>
  <c r="M79" i="1"/>
  <c r="N79" i="1"/>
  <c r="O79" i="1"/>
  <c r="P79" i="1"/>
  <c r="B80" i="1"/>
  <c r="C80" i="1"/>
  <c r="H80" i="1"/>
  <c r="I80" i="1"/>
  <c r="J80" i="1"/>
  <c r="K80" i="1"/>
  <c r="P80" i="1"/>
  <c r="Q80" i="1"/>
  <c r="R80" i="1"/>
  <c r="C81" i="1"/>
  <c r="D81" i="1"/>
  <c r="E81" i="1"/>
  <c r="F81" i="1"/>
  <c r="K81" i="1"/>
  <c r="L81" i="1"/>
  <c r="M81" i="1"/>
  <c r="N81" i="1"/>
  <c r="R81" i="1"/>
  <c r="S81" i="1"/>
  <c r="F82" i="1"/>
  <c r="G82" i="1"/>
  <c r="H82" i="1"/>
  <c r="I82" i="1"/>
  <c r="N82" i="1"/>
  <c r="O82" i="1"/>
  <c r="P82" i="1"/>
  <c r="Q82" i="1"/>
  <c r="B83" i="1"/>
  <c r="C83" i="1"/>
  <c r="D83" i="1"/>
  <c r="G83" i="1"/>
  <c r="I83" i="1"/>
  <c r="J83" i="1"/>
  <c r="K83" i="1"/>
  <c r="L83" i="1"/>
  <c r="Q83" i="1"/>
  <c r="R83" i="1"/>
  <c r="S83" i="1"/>
  <c r="D84" i="1"/>
  <c r="E84" i="1"/>
  <c r="F84" i="1"/>
  <c r="G84" i="1"/>
  <c r="L84" i="1"/>
  <c r="M84" i="1"/>
  <c r="N84" i="1"/>
  <c r="S84" i="1"/>
  <c r="G85" i="1"/>
  <c r="H85" i="1"/>
  <c r="I85" i="1"/>
  <c r="J85" i="1"/>
  <c r="O85" i="1"/>
  <c r="P85" i="1"/>
  <c r="Q85" i="1"/>
  <c r="B86" i="1"/>
  <c r="C86" i="1"/>
  <c r="D86" i="1"/>
  <c r="E86" i="1"/>
  <c r="J86" i="1"/>
  <c r="K86" i="1"/>
  <c r="L86" i="1"/>
  <c r="M86" i="1"/>
  <c r="R86" i="1"/>
  <c r="S86" i="1"/>
  <c r="E87" i="1"/>
  <c r="F87" i="1"/>
  <c r="G87" i="1"/>
  <c r="I87" i="1"/>
  <c r="M87" i="1"/>
  <c r="N87" i="1"/>
  <c r="O87" i="1"/>
  <c r="P87" i="1"/>
  <c r="B88" i="1"/>
  <c r="H88" i="1"/>
  <c r="I88" i="1"/>
  <c r="J88" i="1"/>
  <c r="K88" i="1"/>
  <c r="L88" i="1"/>
  <c r="P88" i="1"/>
  <c r="Q88" i="1"/>
  <c r="R88" i="1"/>
  <c r="C89" i="1"/>
  <c r="D89" i="1"/>
  <c r="E89" i="1"/>
  <c r="F89" i="1"/>
  <c r="K89" i="1"/>
  <c r="L89" i="1"/>
  <c r="M89" i="1"/>
  <c r="N89" i="1"/>
  <c r="R89" i="1"/>
  <c r="S89" i="1"/>
  <c r="B90" i="1"/>
  <c r="F90" i="1"/>
  <c r="G90" i="1"/>
  <c r="H90" i="1"/>
  <c r="I90" i="1"/>
  <c r="N90" i="1"/>
  <c r="O90" i="1"/>
  <c r="P90" i="1"/>
  <c r="Q90" i="1"/>
  <c r="B91" i="1"/>
  <c r="C91" i="1"/>
  <c r="D91" i="1"/>
  <c r="I91" i="1"/>
  <c r="J91" i="1"/>
  <c r="K91" i="1"/>
  <c r="L91" i="1"/>
  <c r="Q91" i="1"/>
  <c r="R91" i="1"/>
  <c r="S91" i="1"/>
  <c r="D92" i="1"/>
  <c r="E92" i="1"/>
  <c r="F92" i="1"/>
  <c r="L92" i="1"/>
  <c r="M92" i="1"/>
  <c r="N92" i="1"/>
  <c r="S92" i="1"/>
  <c r="G93" i="1"/>
  <c r="I93" i="1"/>
  <c r="J93" i="1"/>
  <c r="O93" i="1"/>
  <c r="P93" i="1"/>
  <c r="Q93" i="1"/>
  <c r="R93" i="1"/>
  <c r="S93" i="1"/>
  <c r="B94" i="1"/>
  <c r="C94" i="1"/>
  <c r="D94" i="1"/>
  <c r="E94" i="1"/>
  <c r="J94" i="1"/>
  <c r="K94" i="1"/>
  <c r="L94" i="1"/>
  <c r="M94" i="1"/>
  <c r="R94" i="1"/>
  <c r="S94" i="1"/>
  <c r="E95" i="1"/>
  <c r="F95" i="1"/>
  <c r="G95" i="1"/>
  <c r="H95" i="1"/>
  <c r="M95" i="1"/>
  <c r="N95" i="1"/>
  <c r="O95" i="1"/>
  <c r="P95" i="1"/>
  <c r="B96" i="1"/>
  <c r="H96" i="1"/>
  <c r="I96" i="1"/>
  <c r="J96" i="1"/>
  <c r="K96" i="1"/>
  <c r="P96" i="1"/>
  <c r="Q96" i="1"/>
  <c r="R96" i="1"/>
  <c r="C97" i="1"/>
  <c r="D97" i="1"/>
  <c r="E97" i="1"/>
  <c r="K97" i="1"/>
  <c r="L97" i="1"/>
  <c r="M97" i="1"/>
  <c r="N97" i="1"/>
  <c r="R97" i="1"/>
  <c r="S97" i="1"/>
  <c r="F98" i="1"/>
  <c r="G98" i="1"/>
  <c r="H98" i="1"/>
  <c r="I98" i="1"/>
  <c r="N98" i="1"/>
  <c r="O98" i="1"/>
  <c r="P98" i="1"/>
  <c r="Q98" i="1"/>
  <c r="B99" i="1"/>
  <c r="C99" i="1"/>
  <c r="D99" i="1"/>
  <c r="E99" i="1"/>
  <c r="I99" i="1"/>
  <c r="J99" i="1"/>
  <c r="K99" i="1"/>
  <c r="L99" i="1"/>
  <c r="Q99" i="1"/>
  <c r="R99" i="1"/>
  <c r="D100" i="1"/>
  <c r="E100" i="1"/>
  <c r="F100" i="1"/>
  <c r="G100" i="1"/>
  <c r="L100" i="1"/>
  <c r="M100" i="1"/>
  <c r="N100" i="1"/>
  <c r="S100" i="1"/>
  <c r="G101" i="1"/>
  <c r="H101" i="1"/>
  <c r="I101" i="1"/>
  <c r="J101" i="1"/>
  <c r="K101" i="1"/>
  <c r="O101" i="1"/>
  <c r="P101" i="1"/>
  <c r="Q101" i="1"/>
  <c r="R101" i="1"/>
  <c r="S101" i="1"/>
  <c r="B102" i="1"/>
  <c r="C102" i="1"/>
  <c r="D102" i="1"/>
  <c r="E102" i="1"/>
  <c r="J102" i="1"/>
  <c r="K102" i="1"/>
  <c r="L102" i="1"/>
  <c r="M102" i="1"/>
  <c r="R102" i="1"/>
  <c r="S102" i="1"/>
  <c r="E103" i="1"/>
  <c r="F103" i="1"/>
  <c r="G103" i="1"/>
  <c r="I103" i="1"/>
  <c r="M103" i="1"/>
  <c r="N103" i="1"/>
  <c r="O103" i="1"/>
  <c r="P103" i="1"/>
  <c r="Q103" i="1"/>
  <c r="B104" i="1"/>
  <c r="C104" i="1"/>
  <c r="H104" i="1"/>
  <c r="I104" i="1"/>
  <c r="J104" i="1"/>
  <c r="K104" i="1"/>
  <c r="P104" i="1"/>
  <c r="Q104" i="1"/>
  <c r="R104" i="1"/>
  <c r="C105" i="1"/>
  <c r="D105" i="1"/>
  <c r="E105" i="1"/>
  <c r="G105" i="1"/>
  <c r="K105" i="1"/>
  <c r="L105" i="1"/>
  <c r="M105" i="1"/>
  <c r="N105" i="1"/>
  <c r="Q105" i="1"/>
  <c r="R105" i="1"/>
  <c r="S105" i="1"/>
  <c r="F106" i="1"/>
  <c r="G106" i="1"/>
  <c r="H106" i="1"/>
  <c r="I106" i="1"/>
  <c r="N106" i="1"/>
  <c r="O106" i="1"/>
  <c r="P106" i="1"/>
  <c r="Q106" i="1"/>
  <c r="B107" i="1"/>
  <c r="C107" i="1"/>
  <c r="D107" i="1"/>
  <c r="I107" i="1"/>
  <c r="J107" i="1"/>
  <c r="K107" i="1"/>
  <c r="L107" i="1"/>
  <c r="Q107" i="1"/>
  <c r="R107" i="1"/>
  <c r="S107" i="1"/>
  <c r="D108" i="1"/>
  <c r="E108" i="1"/>
  <c r="F108" i="1"/>
  <c r="L108" i="1"/>
  <c r="M108" i="1"/>
  <c r="N108" i="1"/>
  <c r="O108" i="1"/>
  <c r="S108" i="1"/>
  <c r="B109" i="1"/>
  <c r="C109" i="1"/>
  <c r="G109" i="1"/>
  <c r="H109" i="1"/>
  <c r="I109" i="1"/>
  <c r="J109" i="1"/>
  <c r="K109" i="1"/>
  <c r="O109" i="1"/>
  <c r="P109" i="1"/>
  <c r="Q109" i="1"/>
  <c r="B110" i="1"/>
  <c r="C110" i="1"/>
  <c r="D110" i="1"/>
  <c r="E110" i="1"/>
  <c r="G110" i="1"/>
  <c r="J110" i="1"/>
  <c r="K110" i="1"/>
  <c r="L110" i="1"/>
  <c r="M110" i="1"/>
  <c r="N110" i="1"/>
  <c r="R110" i="1"/>
  <c r="S110" i="1"/>
  <c r="E111" i="1"/>
  <c r="F111" i="1"/>
  <c r="G111" i="1"/>
  <c r="H111" i="1"/>
  <c r="M111" i="1"/>
  <c r="N111" i="1"/>
  <c r="O111" i="1"/>
  <c r="P111" i="1"/>
  <c r="B112" i="1"/>
  <c r="E112" i="1"/>
  <c r="H112" i="1"/>
  <c r="I112" i="1"/>
  <c r="J112" i="1"/>
  <c r="P112" i="1"/>
  <c r="Q112" i="1"/>
  <c r="R112" i="1"/>
  <c r="S112" i="1"/>
  <c r="C113" i="1"/>
  <c r="D113" i="1"/>
  <c r="E113" i="1"/>
  <c r="F113" i="1"/>
  <c r="K113" i="1"/>
  <c r="L113" i="1"/>
  <c r="M113" i="1"/>
  <c r="N113" i="1"/>
  <c r="R113" i="1"/>
  <c r="S113" i="1"/>
  <c r="F114" i="1"/>
  <c r="G114" i="1"/>
  <c r="H114" i="1"/>
  <c r="I114" i="1"/>
  <c r="N114" i="1"/>
  <c r="O114" i="1"/>
  <c r="P114" i="1"/>
  <c r="Q114" i="1"/>
  <c r="B115" i="1"/>
  <c r="C115" i="1"/>
  <c r="D115" i="1"/>
  <c r="E115" i="1"/>
  <c r="I115" i="1"/>
  <c r="J115" i="1"/>
  <c r="K115" i="1"/>
  <c r="L115" i="1"/>
  <c r="Q115" i="1"/>
  <c r="R115" i="1"/>
  <c r="S115" i="1"/>
  <c r="B3" i="1"/>
  <c r="C3" i="1"/>
  <c r="D3" i="1"/>
  <c r="I3" i="1"/>
  <c r="J3" i="1"/>
  <c r="K3" i="1"/>
  <c r="M3" i="1"/>
  <c r="Q3" i="1"/>
  <c r="R3" i="1"/>
  <c r="S3" i="1"/>
  <c r="D4" i="1"/>
  <c r="E4" i="1"/>
  <c r="F4" i="1"/>
  <c r="H4" i="1"/>
  <c r="L4" i="1"/>
  <c r="M4" i="1"/>
  <c r="N4" i="1"/>
  <c r="O4" i="1"/>
  <c r="Q4" i="1"/>
  <c r="S4" i="1"/>
  <c r="B5" i="1"/>
  <c r="G5" i="1"/>
  <c r="I5" i="1"/>
  <c r="J5" i="1"/>
  <c r="O5" i="1"/>
  <c r="P5" i="1"/>
  <c r="Q5" i="1"/>
  <c r="B6" i="1"/>
  <c r="C6" i="1"/>
  <c r="D6" i="1"/>
  <c r="E6" i="1"/>
  <c r="F6" i="1"/>
  <c r="J6" i="1"/>
  <c r="K6" i="1"/>
  <c r="L6" i="1"/>
  <c r="M6" i="1"/>
  <c r="N6" i="1"/>
  <c r="R6" i="1"/>
  <c r="S6" i="1"/>
  <c r="B7" i="1"/>
  <c r="E7" i="1"/>
  <c r="F7" i="1"/>
  <c r="G7" i="1"/>
  <c r="H7" i="1"/>
  <c r="M7" i="1"/>
  <c r="N7" i="1"/>
  <c r="O7" i="1"/>
  <c r="P7" i="1"/>
  <c r="B8" i="1"/>
  <c r="C8" i="1"/>
  <c r="H8" i="1"/>
  <c r="I8" i="1"/>
  <c r="J8" i="1"/>
  <c r="K8" i="1"/>
  <c r="P8" i="1"/>
  <c r="Q8" i="1"/>
  <c r="R8" i="1"/>
  <c r="S8" i="1"/>
  <c r="C9" i="1"/>
  <c r="D9" i="1"/>
  <c r="E9" i="1"/>
  <c r="F9" i="1"/>
  <c r="H9" i="1"/>
  <c r="K9" i="1"/>
  <c r="L9" i="1"/>
  <c r="M9" i="1"/>
  <c r="N9" i="1"/>
  <c r="O9" i="1"/>
  <c r="R9" i="1"/>
  <c r="S9" i="1"/>
  <c r="F10" i="1"/>
  <c r="G10" i="1"/>
  <c r="H10" i="1"/>
  <c r="I10" i="1"/>
  <c r="N10" i="1"/>
  <c r="O10" i="1"/>
  <c r="P10" i="1"/>
  <c r="Q10" i="1"/>
  <c r="B11" i="1"/>
  <c r="C11" i="1"/>
  <c r="D11" i="1"/>
  <c r="I11" i="1"/>
  <c r="J11" i="1"/>
  <c r="K11" i="1"/>
  <c r="L11" i="1"/>
  <c r="M11" i="1"/>
  <c r="Q11" i="1"/>
  <c r="R11" i="1"/>
  <c r="S11" i="1"/>
  <c r="D12" i="1"/>
  <c r="E12" i="1"/>
  <c r="F12" i="1"/>
  <c r="I12" i="1"/>
  <c r="L12" i="1"/>
  <c r="M12" i="1"/>
  <c r="N12" i="1"/>
  <c r="O12" i="1"/>
  <c r="S12" i="1"/>
  <c r="B13" i="1"/>
  <c r="G13" i="1"/>
  <c r="H13" i="1"/>
  <c r="I13" i="1"/>
  <c r="J13" i="1"/>
  <c r="O13" i="1"/>
  <c r="P13" i="1"/>
  <c r="Q13" i="1"/>
  <c r="B14" i="1"/>
  <c r="C14" i="1"/>
  <c r="D14" i="1"/>
  <c r="E14" i="1"/>
  <c r="F14" i="1"/>
  <c r="J14" i="1"/>
  <c r="K14" i="1"/>
  <c r="L14" i="1"/>
  <c r="M14" i="1"/>
  <c r="R14" i="1"/>
  <c r="S14" i="1"/>
  <c r="B15" i="1"/>
  <c r="C15" i="1"/>
  <c r="E15" i="1"/>
  <c r="F15" i="1"/>
  <c r="G15" i="1"/>
  <c r="H15" i="1"/>
  <c r="J15" i="1"/>
  <c r="M15" i="1"/>
  <c r="N15" i="1"/>
  <c r="O15" i="1"/>
  <c r="P15" i="1"/>
  <c r="B16" i="1"/>
  <c r="C16" i="1"/>
  <c r="H16" i="1"/>
  <c r="I16" i="1"/>
  <c r="J16" i="1"/>
  <c r="K16" i="1"/>
  <c r="P16" i="1"/>
  <c r="Q16" i="1"/>
  <c r="R16" i="1"/>
  <c r="S16" i="1"/>
  <c r="C17" i="1"/>
  <c r="D17" i="1"/>
  <c r="E17" i="1"/>
  <c r="H17" i="1"/>
  <c r="I17" i="1"/>
  <c r="K17" i="1"/>
  <c r="L17" i="1"/>
  <c r="M17" i="1"/>
  <c r="N17" i="1"/>
  <c r="O17" i="1"/>
  <c r="P17" i="1"/>
  <c r="R17" i="1"/>
  <c r="S17" i="1"/>
  <c r="F18" i="1"/>
  <c r="G18" i="1"/>
  <c r="H18" i="1"/>
  <c r="I18" i="1"/>
  <c r="N18" i="1"/>
  <c r="O18" i="1"/>
  <c r="P18" i="1"/>
  <c r="Q18" i="1"/>
  <c r="B19" i="1"/>
  <c r="C19" i="1"/>
  <c r="D19" i="1"/>
  <c r="I19" i="1"/>
  <c r="J19" i="1"/>
  <c r="K19" i="1"/>
  <c r="L19" i="1"/>
  <c r="M19" i="1"/>
  <c r="Q19" i="1"/>
  <c r="R19" i="1"/>
  <c r="S19" i="1"/>
  <c r="D20" i="1"/>
  <c r="E20" i="1"/>
  <c r="F20" i="1"/>
  <c r="G20" i="1"/>
  <c r="H20" i="1"/>
  <c r="L20" i="1"/>
  <c r="M20" i="1"/>
  <c r="N20" i="1"/>
  <c r="O20" i="1"/>
  <c r="P20" i="1"/>
  <c r="S20" i="1"/>
  <c r="B21" i="1"/>
  <c r="G21" i="1"/>
  <c r="I21" i="1"/>
  <c r="J21" i="1"/>
  <c r="O21" i="1"/>
  <c r="P21" i="1"/>
  <c r="Q21" i="1"/>
  <c r="B22" i="1"/>
  <c r="C22" i="1"/>
  <c r="D22" i="1"/>
  <c r="E22" i="1"/>
  <c r="F22" i="1"/>
  <c r="G22" i="1"/>
  <c r="J22" i="1"/>
  <c r="K22" i="1"/>
  <c r="L22" i="1"/>
  <c r="M22" i="1"/>
  <c r="N22" i="1"/>
  <c r="R22" i="1"/>
  <c r="S2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2" i="1"/>
  <c r="DY4" i="6"/>
  <c r="CZ4" i="6"/>
  <c r="CK4" i="6"/>
  <c r="BG4" i="6"/>
  <c r="AH4" i="6"/>
  <c r="N4" i="6"/>
  <c r="Q4" i="6"/>
  <c r="AZ4" i="6"/>
  <c r="EN4" i="6"/>
  <c r="BY4" i="6"/>
  <c r="AU4" i="6"/>
  <c r="AC4" i="6"/>
  <c r="B4" i="6"/>
  <c r="BE4" i="6"/>
  <c r="DT4" i="6"/>
  <c r="CX4" i="6"/>
  <c r="CD4" i="6"/>
  <c r="BB4" i="6"/>
  <c r="AF4" i="6"/>
  <c r="G4" i="6"/>
  <c r="DM4" i="6"/>
  <c r="EG4" i="6"/>
  <c r="CU4" i="6"/>
  <c r="ED4" i="6"/>
  <c r="CP4" i="6"/>
  <c r="BV4" i="6"/>
  <c r="AP4" i="6"/>
  <c r="X4" i="6"/>
  <c r="D4" i="6"/>
  <c r="BJ4" i="6"/>
  <c r="DJ4" i="6"/>
  <c r="BL4" i="6"/>
  <c r="V4" i="6"/>
  <c r="CS4" i="6"/>
  <c r="I4" i="6"/>
  <c r="DO4" i="6"/>
  <c r="CN4" i="6"/>
  <c r="BQ4" i="6"/>
  <c r="AR4" i="6"/>
  <c r="S4" i="6"/>
  <c r="DW4" i="6"/>
  <c r="DE4" i="6"/>
  <c r="CF4" i="6"/>
  <c r="AM4" i="6"/>
  <c r="EL4" i="6"/>
  <c r="CA4" i="6"/>
  <c r="AW4" i="6"/>
  <c r="AA4" i="6"/>
  <c r="DR4" i="6"/>
  <c r="EI4" i="6"/>
  <c r="DH4" i="6"/>
  <c r="CI4" i="6"/>
  <c r="BO4" i="6"/>
  <c r="AK4" i="6"/>
  <c r="L4" i="6"/>
  <c r="BT4" i="6"/>
  <c r="DC4" i="6"/>
  <c r="EB4" i="6"/>
  <c r="A5" i="8" l="1"/>
  <c r="A3" i="8"/>
  <c r="A4" i="8" s="1"/>
  <c r="A6" i="8" l="1"/>
  <c r="A7" i="8" l="1"/>
  <c r="A8" i="8" l="1"/>
  <c r="B3" i="8"/>
  <c r="C3" i="8"/>
  <c r="E3" i="8"/>
  <c r="J3" i="8"/>
  <c r="M3" i="8"/>
  <c r="P3" i="8"/>
  <c r="Q3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I3" i="8" l="1"/>
  <c r="H3" i="8"/>
  <c r="G3" i="8"/>
  <c r="K3" i="8"/>
  <c r="R3" i="8"/>
  <c r="O3" i="8"/>
  <c r="B4" i="8"/>
  <c r="S6" i="8"/>
  <c r="Q7" i="8"/>
  <c r="G7" i="8"/>
  <c r="P4" i="8"/>
  <c r="H4" i="8"/>
  <c r="M5" i="8"/>
  <c r="E5" i="8"/>
  <c r="J6" i="8"/>
  <c r="B6" i="8"/>
  <c r="O7" i="8"/>
  <c r="F7" i="8"/>
  <c r="O4" i="8"/>
  <c r="G4" i="8"/>
  <c r="S5" i="8"/>
  <c r="L5" i="8"/>
  <c r="D5" i="8"/>
  <c r="Q6" i="8"/>
  <c r="I6" i="8"/>
  <c r="N7" i="8"/>
  <c r="E7" i="8"/>
  <c r="O5" i="8"/>
  <c r="L6" i="8"/>
  <c r="N4" i="8"/>
  <c r="R5" i="8"/>
  <c r="C5" i="8"/>
  <c r="P6" i="8"/>
  <c r="H6" i="8"/>
  <c r="D7" i="8"/>
  <c r="M4" i="8"/>
  <c r="E4" i="8"/>
  <c r="J5" i="8"/>
  <c r="B5" i="8"/>
  <c r="O6" i="8"/>
  <c r="G6" i="8"/>
  <c r="S7" i="8"/>
  <c r="L7" i="8"/>
  <c r="C7" i="8"/>
  <c r="I7" i="8"/>
  <c r="J4" i="8"/>
  <c r="G5" i="8"/>
  <c r="D6" i="8"/>
  <c r="F4" i="8"/>
  <c r="K5" i="8"/>
  <c r="M7" i="8"/>
  <c r="S4" i="8"/>
  <c r="L4" i="8"/>
  <c r="D4" i="8"/>
  <c r="Q5" i="8"/>
  <c r="I5" i="8"/>
  <c r="N6" i="8"/>
  <c r="F6" i="8"/>
  <c r="R7" i="8"/>
  <c r="N3" i="8"/>
  <c r="F3" i="8"/>
  <c r="R4" i="8"/>
  <c r="K4" i="8"/>
  <c r="C4" i="8"/>
  <c r="P5" i="8"/>
  <c r="H5" i="8"/>
  <c r="M6" i="8"/>
  <c r="E6" i="8"/>
  <c r="J7" i="8"/>
  <c r="K7" i="8"/>
  <c r="B7" i="8"/>
  <c r="S3" i="8"/>
  <c r="L3" i="8"/>
  <c r="D3" i="8"/>
  <c r="Q4" i="8"/>
  <c r="I4" i="8"/>
  <c r="N5" i="8"/>
  <c r="F5" i="8"/>
  <c r="R6" i="8"/>
  <c r="K6" i="8"/>
  <c r="C6" i="8"/>
  <c r="P7" i="8"/>
  <c r="H7" i="8"/>
  <c r="M8" i="8"/>
  <c r="E8" i="8"/>
  <c r="Q8" i="8"/>
  <c r="A9" i="8"/>
  <c r="L8" i="8"/>
  <c r="D8" i="8"/>
  <c r="I8" i="8"/>
  <c r="S8" i="8"/>
  <c r="K8" i="8"/>
  <c r="C8" i="8"/>
  <c r="R8" i="8"/>
  <c r="J8" i="8"/>
  <c r="B8" i="8"/>
  <c r="O8" i="8"/>
  <c r="G8" i="8"/>
  <c r="N8" i="8"/>
  <c r="H8" i="8"/>
  <c r="P8" i="8"/>
  <c r="F8" i="8"/>
  <c r="R9" i="8" l="1"/>
  <c r="J9" i="8"/>
  <c r="B9" i="8"/>
  <c r="Q9" i="8"/>
  <c r="I9" i="8"/>
  <c r="N9" i="8"/>
  <c r="P9" i="8"/>
  <c r="H9" i="8"/>
  <c r="O9" i="8"/>
  <c r="G9" i="8"/>
  <c r="F9" i="8"/>
  <c r="A10" i="8"/>
  <c r="L9" i="8"/>
  <c r="D9" i="8"/>
  <c r="E9" i="8"/>
  <c r="C9" i="8"/>
  <c r="S9" i="8"/>
  <c r="M9" i="8"/>
  <c r="K9" i="8"/>
  <c r="O10" i="8" l="1"/>
  <c r="G10" i="8"/>
  <c r="N10" i="8"/>
  <c r="F10" i="8"/>
  <c r="K10" i="8"/>
  <c r="M10" i="8"/>
  <c r="E10" i="8"/>
  <c r="A11" i="8"/>
  <c r="L10" i="8"/>
  <c r="D10" i="8"/>
  <c r="S10" i="8"/>
  <c r="C10" i="8"/>
  <c r="Q10" i="8"/>
  <c r="I10" i="8"/>
  <c r="R10" i="8"/>
  <c r="J10" i="8"/>
  <c r="H10" i="8"/>
  <c r="B10" i="8"/>
  <c r="P10" i="8"/>
  <c r="A12" i="8" l="1"/>
  <c r="L11" i="8"/>
  <c r="D11" i="8"/>
  <c r="P11" i="8"/>
  <c r="S11" i="8"/>
  <c r="K11" i="8"/>
  <c r="C11" i="8"/>
  <c r="R11" i="8"/>
  <c r="J11" i="8"/>
  <c r="B11" i="8"/>
  <c r="Q11" i="8"/>
  <c r="I11" i="8"/>
  <c r="H11" i="8"/>
  <c r="N11" i="8"/>
  <c r="F11" i="8"/>
  <c r="O11" i="8"/>
  <c r="M11" i="8"/>
  <c r="G11" i="8"/>
  <c r="E11" i="8"/>
  <c r="Q12" i="8" l="1"/>
  <c r="I12" i="8"/>
  <c r="A13" i="8"/>
  <c r="P12" i="8"/>
  <c r="H12" i="8"/>
  <c r="M12" i="8"/>
  <c r="L12" i="8"/>
  <c r="O12" i="8"/>
  <c r="G12" i="8"/>
  <c r="N12" i="8"/>
  <c r="F12" i="8"/>
  <c r="E12" i="8"/>
  <c r="S12" i="8"/>
  <c r="K12" i="8"/>
  <c r="C12" i="8"/>
  <c r="R12" i="8"/>
  <c r="B12" i="8"/>
  <c r="J12" i="8"/>
  <c r="D12" i="8"/>
  <c r="N13" i="8" l="1"/>
  <c r="F13" i="8"/>
  <c r="M13" i="8"/>
  <c r="E13" i="8"/>
  <c r="Q13" i="8"/>
  <c r="A14" i="8"/>
  <c r="L13" i="8"/>
  <c r="D13" i="8"/>
  <c r="S13" i="8"/>
  <c r="K13" i="8"/>
  <c r="C13" i="8"/>
  <c r="R13" i="8"/>
  <c r="J13" i="8"/>
  <c r="B13" i="8"/>
  <c r="P13" i="8"/>
  <c r="H13" i="8"/>
  <c r="O13" i="8"/>
  <c r="I13" i="8"/>
  <c r="G13" i="8"/>
  <c r="S14" i="8" l="1"/>
  <c r="K14" i="8"/>
  <c r="C14" i="8"/>
  <c r="N14" i="8"/>
  <c r="R14" i="8"/>
  <c r="J14" i="8"/>
  <c r="B14" i="8"/>
  <c r="Q14" i="8"/>
  <c r="I14" i="8"/>
  <c r="P14" i="8"/>
  <c r="H14" i="8"/>
  <c r="O14" i="8"/>
  <c r="G14" i="8"/>
  <c r="F14" i="8"/>
  <c r="M14" i="8"/>
  <c r="E14" i="8"/>
  <c r="L14" i="8"/>
  <c r="D14" i="8"/>
  <c r="A15" i="8"/>
  <c r="P15" i="8" l="1"/>
  <c r="H15" i="8"/>
  <c r="S15" i="8"/>
  <c r="O15" i="8"/>
  <c r="G15" i="8"/>
  <c r="C15" i="8"/>
  <c r="N15" i="8"/>
  <c r="F15" i="8"/>
  <c r="M15" i="8"/>
  <c r="E15" i="8"/>
  <c r="A16" i="8"/>
  <c r="L15" i="8"/>
  <c r="D15" i="8"/>
  <c r="K15" i="8"/>
  <c r="R15" i="8"/>
  <c r="J15" i="8"/>
  <c r="B15" i="8"/>
  <c r="Q15" i="8"/>
  <c r="I15" i="8"/>
  <c r="M16" i="8" l="1"/>
  <c r="E16" i="8"/>
  <c r="A17" i="8"/>
  <c r="L16" i="8"/>
  <c r="D16" i="8"/>
  <c r="H16" i="8"/>
  <c r="S16" i="8"/>
  <c r="K16" i="8"/>
  <c r="C16" i="8"/>
  <c r="R16" i="8"/>
  <c r="J16" i="8"/>
  <c r="B16" i="8"/>
  <c r="Q16" i="8"/>
  <c r="I16" i="8"/>
  <c r="P16" i="8"/>
  <c r="O16" i="8"/>
  <c r="G16" i="8"/>
  <c r="N16" i="8"/>
  <c r="F16" i="8"/>
  <c r="R17" i="8" l="1"/>
  <c r="J17" i="8"/>
  <c r="B17" i="8"/>
  <c r="E17" i="8"/>
  <c r="Q17" i="8"/>
  <c r="I17" i="8"/>
  <c r="M17" i="8"/>
  <c r="P17" i="8"/>
  <c r="H17" i="8"/>
  <c r="O17" i="8"/>
  <c r="G17" i="8"/>
  <c r="N17" i="8"/>
  <c r="F17" i="8"/>
  <c r="A18" i="8"/>
  <c r="L17" i="8"/>
  <c r="D17" i="8"/>
  <c r="S17" i="8"/>
  <c r="K17" i="8"/>
  <c r="C17" i="8"/>
  <c r="O18" i="8" l="1"/>
  <c r="G18" i="8"/>
  <c r="J18" i="8"/>
  <c r="N18" i="8"/>
  <c r="F18" i="8"/>
  <c r="R18" i="8"/>
  <c r="M18" i="8"/>
  <c r="E18" i="8"/>
  <c r="A19" i="8"/>
  <c r="L18" i="8"/>
  <c r="D18" i="8"/>
  <c r="S18" i="8"/>
  <c r="K18" i="8"/>
  <c r="C18" i="8"/>
  <c r="B18" i="8"/>
  <c r="Q18" i="8"/>
  <c r="I18" i="8"/>
  <c r="P18" i="8"/>
  <c r="H18" i="8"/>
  <c r="A20" i="8" l="1"/>
  <c r="L19" i="8"/>
  <c r="D19" i="8"/>
  <c r="O19" i="8"/>
  <c r="G19" i="8"/>
  <c r="S19" i="8"/>
  <c r="K19" i="8"/>
  <c r="C19" i="8"/>
  <c r="R19" i="8"/>
  <c r="J19" i="8"/>
  <c r="B19" i="8"/>
  <c r="Q19" i="8"/>
  <c r="I19" i="8"/>
  <c r="P19" i="8"/>
  <c r="H19" i="8"/>
  <c r="N19" i="8"/>
  <c r="F19" i="8"/>
  <c r="E19" i="8"/>
  <c r="M19" i="8"/>
  <c r="Q20" i="8" l="1"/>
  <c r="I20" i="8"/>
  <c r="A21" i="8"/>
  <c r="D20" i="8"/>
  <c r="P20" i="8"/>
  <c r="H20" i="8"/>
  <c r="O20" i="8"/>
  <c r="G20" i="8"/>
  <c r="N20" i="8"/>
  <c r="F20" i="8"/>
  <c r="M20" i="8"/>
  <c r="E20" i="8"/>
  <c r="L20" i="8"/>
  <c r="S20" i="8"/>
  <c r="K20" i="8"/>
  <c r="C20" i="8"/>
  <c r="R20" i="8"/>
  <c r="J20" i="8"/>
  <c r="B20" i="8"/>
  <c r="N21" i="8" l="1"/>
  <c r="F21" i="8"/>
  <c r="Q21" i="8"/>
  <c r="I21" i="8"/>
  <c r="M21" i="8"/>
  <c r="E21" i="8"/>
  <c r="A22" i="8"/>
  <c r="L21" i="8"/>
  <c r="D21" i="8"/>
  <c r="S21" i="8"/>
  <c r="K21" i="8"/>
  <c r="C21" i="8"/>
  <c r="R21" i="8"/>
  <c r="J21" i="8"/>
  <c r="B21" i="8"/>
  <c r="P21" i="8"/>
  <c r="H21" i="8"/>
  <c r="G21" i="8"/>
  <c r="O21" i="8"/>
  <c r="S22" i="8" l="1"/>
  <c r="K22" i="8"/>
  <c r="C22" i="8"/>
  <c r="N22" i="8"/>
  <c r="R22" i="8"/>
  <c r="J22" i="8"/>
  <c r="B22" i="8"/>
  <c r="F22" i="8"/>
  <c r="Q22" i="8"/>
  <c r="I22" i="8"/>
  <c r="P22" i="8"/>
  <c r="H22" i="8"/>
  <c r="O22" i="8"/>
  <c r="G22" i="8"/>
  <c r="M22" i="8"/>
  <c r="E22" i="8"/>
  <c r="L22" i="8"/>
  <c r="D22" i="8"/>
</calcChain>
</file>

<file path=xl/sharedStrings.xml><?xml version="1.0" encoding="utf-8"?>
<sst xmlns="http://schemas.openxmlformats.org/spreadsheetml/2006/main" count="373" uniqueCount="222">
  <si>
    <t>SPX</t>
  </si>
  <si>
    <t>SXXE</t>
  </si>
  <si>
    <t>MXEF</t>
  </si>
  <si>
    <t>DXY</t>
  </si>
  <si>
    <t>HYMIG</t>
  </si>
  <si>
    <t>SML</t>
  </si>
  <si>
    <t>VMG</t>
  </si>
  <si>
    <t>PUT</t>
  </si>
  <si>
    <t>DJTMNMO</t>
  </si>
  <si>
    <t>MXWO</t>
  </si>
  <si>
    <t>BXCSCRKP</t>
  </si>
  <si>
    <t>AIJPMCNU</t>
  </si>
  <si>
    <t>FXCARRSP</t>
  </si>
  <si>
    <t>SGIFXMEU</t>
  </si>
  <si>
    <t>CATPUSEA</t>
  </si>
  <si>
    <t>CSLABMN</t>
  </si>
  <si>
    <t>MLT1ER02</t>
  </si>
  <si>
    <t>MLT1ER30</t>
  </si>
  <si>
    <t>ARTICRED</t>
  </si>
  <si>
    <t>CMBS</t>
  </si>
  <si>
    <t>R010</t>
  </si>
  <si>
    <t>LF98TRUU</t>
  </si>
  <si>
    <t xml:space="preserve">SPUSCIG </t>
  </si>
  <si>
    <t>HEOO</t>
  </si>
  <si>
    <t>LECPTREU</t>
  </si>
  <si>
    <t>EMHA</t>
  </si>
  <si>
    <t>ACIG</t>
  </si>
  <si>
    <t>Index List</t>
  </si>
  <si>
    <t>Structured Credit Index</t>
  </si>
  <si>
    <t>Asset class</t>
  </si>
  <si>
    <t>Ticker</t>
  </si>
  <si>
    <t>Name of index</t>
  </si>
  <si>
    <t>problem</t>
  </si>
  <si>
    <t>CDX HY</t>
  </si>
  <si>
    <t>HY CDX</t>
  </si>
  <si>
    <t>DJCDXH</t>
  </si>
  <si>
    <t>Dow Jones CDX North America High Yield Index</t>
  </si>
  <si>
    <t>not enough time length</t>
  </si>
  <si>
    <t>BACDXHYA</t>
  </si>
  <si>
    <t>Banc of America CDX HY Generic Series Roll Adjusted 5-Year</t>
  </si>
  <si>
    <t>can not get in bloomberg</t>
  </si>
  <si>
    <t>BACDXHYU</t>
  </si>
  <si>
    <t>Banc of America CDX HY Generic Series Roll UnAdjusted 5-Year</t>
  </si>
  <si>
    <t>Goldman Sachs CDX NA HY Total Return Index Value</t>
  </si>
  <si>
    <t>LX07TRUU</t>
  </si>
  <si>
    <t>Barclays CDX HY Basket OTR Funded Total Return Index Value Unhedged USD</t>
  </si>
  <si>
    <t>LX07TUUU</t>
  </si>
  <si>
    <t>Barclays CDX HY Basket OTR UnFunded Total Return Index Value Unhedged USD</t>
  </si>
  <si>
    <t>BXIIMUUU</t>
  </si>
  <si>
    <t>Barclays CDX HY Basket OTR RBI UnFunded TR USD Index</t>
  </si>
  <si>
    <t>DBCDXHY5</t>
  </si>
  <si>
    <t>DB CDX HY 5y Total Return Index</t>
  </si>
  <si>
    <t>CDX IG</t>
  </si>
  <si>
    <t>IG CDX</t>
  </si>
  <si>
    <t>DJCDXNI</t>
  </si>
  <si>
    <t>Dow Jones CDX North America Investment Grade Index</t>
  </si>
  <si>
    <t>BACDXIGA</t>
  </si>
  <si>
    <t>Banc of America CDX IG Generic Series Roll Adjusted 5-Year</t>
  </si>
  <si>
    <t>BACDXIGU</t>
  </si>
  <si>
    <t>Banc of America CDX IG Generic Series Roll UnAdjusted 5-Year</t>
  </si>
  <si>
    <t>BCG5TRUU</t>
  </si>
  <si>
    <t>Barclays CDX IG 5Y Basket OTR Funded Total Return Index Value Unhedged USD</t>
  </si>
  <si>
    <t>BCG5TUUU</t>
  </si>
  <si>
    <t>Barclays CDX IG 5Y Basket OTR UnFunded Total Return Index Value Unhedged USD</t>
  </si>
  <si>
    <t>Alt-A Floater</t>
  </si>
  <si>
    <t>JP Morgan’s “Alt-A Hybrid Floater 1”</t>
  </si>
  <si>
    <t>can not find</t>
  </si>
  <si>
    <t>DMTGCF</t>
  </si>
  <si>
    <t>Danske Bank Bond Market Index Capped Floaters</t>
  </si>
  <si>
    <t>not for us</t>
  </si>
  <si>
    <t>DMTGFLT</t>
  </si>
  <si>
    <t>Danske Bank Bond Market Index Floaters</t>
  </si>
  <si>
    <t>DMTGCPVP</t>
  </si>
  <si>
    <t>Danske Bank Capped Floaters PV Index</t>
  </si>
  <si>
    <t>NDEAFLM</t>
  </si>
  <si>
    <t>Market index for Capped Floaters</t>
  </si>
  <si>
    <t>Barclays Inv Grade CMBS Index</t>
  </si>
  <si>
    <t>LC36OAS</t>
  </si>
  <si>
    <t>Barclays CMBS High Yield Average OAS</t>
  </si>
  <si>
    <t>OAS</t>
  </si>
  <si>
    <t>BofA Merrill Lynch US Fixed Rate CMBS Index</t>
  </si>
  <si>
    <t>LUCMTRUU</t>
  </si>
  <si>
    <t>Barclays US Agg CMBS Total Return Value Unhedged USD</t>
  </si>
  <si>
    <t>LC09TRUU</t>
  </si>
  <si>
    <t>Barclays CMBS Investment Grade Total Return Index Value Unhedged USD</t>
  </si>
  <si>
    <t>LC36TRUU</t>
  </si>
  <si>
    <t>Barclays CMBS High Yield Total Return Index Value Unhedged USD</t>
  </si>
  <si>
    <t>LGUCTRUU</t>
  </si>
  <si>
    <t>Barclays Global Agg US CMBS Total Return Index Value Unhedged USD</t>
  </si>
  <si>
    <t>Barclays U.S. CMBS Investment Grade Index</t>
  </si>
  <si>
    <t>BCMB</t>
  </si>
  <si>
    <t>BBG USD IG CMBS</t>
  </si>
  <si>
    <t>not enough data length</t>
  </si>
  <si>
    <t>from 01/03/2011</t>
  </si>
  <si>
    <t>ABX</t>
  </si>
  <si>
    <t>ABX AAA</t>
  </si>
  <si>
    <t>LD19TRUU</t>
  </si>
  <si>
    <t>Barclays U.S. Securitized: MBS/ABS/CMBS Total Return Index Value Unhedged USD</t>
  </si>
  <si>
    <t>CABS</t>
  </si>
  <si>
    <t>The BofA Merrill Lynch US ABS &amp; CMBS Index</t>
  </si>
  <si>
    <t>overlap with CMBS</t>
  </si>
  <si>
    <t>The BofA Merrill Lynch US Fixed &amp; Floating Rate Asset Backed Securities Index</t>
  </si>
  <si>
    <t>Non agency RMBS</t>
  </si>
  <si>
    <t>from 01/02/2012</t>
  </si>
  <si>
    <t>IBXXBM38</t>
  </si>
  <si>
    <t>Markit iBoxx Broad US Non-Agency RMBS USD IndexTri</t>
  </si>
  <si>
    <t>Agency RMBS</t>
  </si>
  <si>
    <t>?</t>
  </si>
  <si>
    <t>MBS</t>
  </si>
  <si>
    <t>LUMSTRUU</t>
  </si>
  <si>
    <t>The Barclays US Mortgage Backed Securities (MBS) Index</t>
  </si>
  <si>
    <t>from 01/29/2010</t>
  </si>
  <si>
    <t>BMBS</t>
  </si>
  <si>
    <t>Bloomberg US MBS Bond Index</t>
  </si>
  <si>
    <t>CMOS</t>
  </si>
  <si>
    <t>The BofA Merrill Lynch US Agency CMO Index</t>
  </si>
  <si>
    <t>M0A0</t>
  </si>
  <si>
    <t>The BofA Merrill Lynch US Mortgage Backed Securities Index</t>
  </si>
  <si>
    <t>UA00</t>
  </si>
  <si>
    <t>The BofA Merrill Lynch Sterling Asset Backed &amp; Mortgage Backed Securities Index</t>
  </si>
  <si>
    <t>Corporate Credit Index</t>
  </si>
  <si>
    <t>US-HY</t>
  </si>
  <si>
    <t>Barclays High Yield Corporate Index</t>
    <phoneticPr fontId="0" type="noConversion"/>
  </si>
  <si>
    <t>LF98MVU</t>
  </si>
  <si>
    <t>Barclays US Corporate High Yield Market Value USD</t>
  </si>
  <si>
    <t xml:space="preserve">SPUSCHY </t>
  </si>
  <si>
    <t>S&amp;P U.S. Issued High Yield Corporate Bond Index</t>
  </si>
  <si>
    <t>S&amp;P U.S. High Yield Corporate Bond Index</t>
    <phoneticPr fontId="0" type="noConversion"/>
  </si>
  <si>
    <t>LF98OAS</t>
  </si>
  <si>
    <t>Barclays US Corporate High Yield Average OAS</t>
  </si>
  <si>
    <t>LF98SIUU</t>
  </si>
  <si>
    <t>Barclays US Corporate High Yield Since Inception Return Unhedged USD</t>
  </si>
  <si>
    <t>BarclaysUS Corporate High Yield Index</t>
  </si>
  <si>
    <t>BUHY</t>
  </si>
  <si>
    <t>Bloomberg USD High Yield Corporate Bond Index</t>
  </si>
  <si>
    <t>USD not US</t>
  </si>
  <si>
    <t>US-IG</t>
  </si>
  <si>
    <t>S&amp;P U.S. Investment Grade Corporate Bond Index</t>
    <phoneticPr fontId="0" type="noConversion"/>
  </si>
  <si>
    <t>BUSC</t>
  </si>
  <si>
    <t>Bloomberg USD Investment Grade Corporate Bond Index</t>
  </si>
  <si>
    <t>S&amp;P U.S. Investment Grade Corporate Bond Index</t>
  </si>
  <si>
    <t>NTUICB</t>
  </si>
  <si>
    <t>Northern Trust Investment Grade US Corporate Bond Index</t>
  </si>
  <si>
    <t>Northern Trust?</t>
  </si>
  <si>
    <t>LUACTRUU</t>
  </si>
  <si>
    <t>Barclays US Corporate index</t>
  </si>
  <si>
    <t>NTUICBTR</t>
  </si>
  <si>
    <t>Northern Trust Investment Grade US Corporate Bond Index Total Return</t>
  </si>
  <si>
    <t>EU-HY</t>
  </si>
  <si>
    <t>Barclays Pan-European High-Yield Index</t>
    <phoneticPr fontId="0" type="noConversion"/>
  </si>
  <si>
    <t>BofA Merrill Lynch Euro High Yield Index</t>
  </si>
  <si>
    <t>not corporate</t>
  </si>
  <si>
    <t>Merrill Lynch Euro High Yield Index</t>
    <phoneticPr fontId="0" type="noConversion"/>
  </si>
  <si>
    <t>HWPE</t>
  </si>
  <si>
    <t>BofA Merrill Lynch Global High Yield European Issuers/Currencies Index</t>
  </si>
  <si>
    <t>LP02TRUU</t>
  </si>
  <si>
    <t>Barclays Pan-European High Yield (Euro) Total Return Index Value Unhedged USD</t>
  </si>
  <si>
    <t>LP02TREU</t>
  </si>
  <si>
    <t>Barclays Euro High-Yield Index</t>
  </si>
  <si>
    <t>LP01TRUU</t>
  </si>
  <si>
    <t>Barclays Pan-European High Yield Total Return Index Value Unhedged USD</t>
  </si>
  <si>
    <t xml:space="preserve"> </t>
  </si>
  <si>
    <t>EU-IG</t>
  </si>
  <si>
    <t>Bloomberg EUR Investment Grade European Corporate Bond Index(BERC)</t>
    <phoneticPr fontId="0" type="noConversion"/>
  </si>
  <si>
    <t>BECO</t>
  </si>
  <si>
    <t>Bloomberg Investment Grade European Corporate Bond Index</t>
  </si>
  <si>
    <t>Barclays EURO Corporate</t>
  </si>
  <si>
    <t>BERC</t>
  </si>
  <si>
    <t>Bloomberg EUR Investment Grade European Corporate Bond Index</t>
  </si>
  <si>
    <t>ASIA-HY</t>
  </si>
  <si>
    <t>Barclays USD Asia High Yield Bond Index</t>
    <phoneticPr fontId="0" type="noConversion"/>
  </si>
  <si>
    <t>ACHY</t>
  </si>
  <si>
    <t>BofA Merrill Lynch Asian Dollar High Yield Corporate Index</t>
  </si>
  <si>
    <t>asian dollar?</t>
  </si>
  <si>
    <t>HSBC Asian High Yield Indices</t>
    <phoneticPr fontId="0" type="noConversion"/>
  </si>
  <si>
    <t>BofA Merrill Lynch High Yield Asia Emerging Markets Corporate Plus Index</t>
  </si>
  <si>
    <t>HSCOTR</t>
  </si>
  <si>
    <t>HSBC Asian High Yield Corporate Bond Index Total Return</t>
  </si>
  <si>
    <t>HSUAACOI</t>
  </si>
  <si>
    <t>HSBC Asian High Yield Corporate Bond Index Total Market Cap (m)</t>
  </si>
  <si>
    <t>market cap=normal index?</t>
  </si>
  <si>
    <t>HKYLACOI</t>
  </si>
  <si>
    <t>HSBC Asian High Yield Corporate Bond Index Avg Yield</t>
  </si>
  <si>
    <t>yield</t>
  </si>
  <si>
    <t>ASIA-IG</t>
  </si>
  <si>
    <t>Barclays Asia USD Investment Grade Bond Index</t>
    <phoneticPr fontId="0" type="noConversion"/>
  </si>
  <si>
    <t>BofA Merrill Lynch Asian Dollar Investment Grade Corporate Index</t>
  </si>
  <si>
    <t>CHSTASCP</t>
  </si>
  <si>
    <t>JP Morgan Chase Asia Bond Investment Grade Corporate Total Return</t>
  </si>
  <si>
    <t>https://index.barcap.com/Home/Guides_and_Factsheets</t>
  </si>
  <si>
    <t>clean price</t>
  </si>
  <si>
    <t>hedged</t>
  </si>
  <si>
    <t>currency</t>
  </si>
  <si>
    <t>coupon</t>
  </si>
  <si>
    <t>unhedged</t>
  </si>
  <si>
    <t>region</t>
  </si>
  <si>
    <t>duration</t>
  </si>
  <si>
    <t>life</t>
  </si>
  <si>
    <t xml:space="preserve"> spread</t>
  </si>
  <si>
    <t>market cap</t>
  </si>
  <si>
    <t>total return</t>
  </si>
  <si>
    <t>bloomberg</t>
  </si>
  <si>
    <t xml:space="preserve">1. no </t>
  </si>
  <si>
    <t>JP Morgan Alt-A Hybrid Floater Index</t>
  </si>
  <si>
    <t>Barclays CMBS Index</t>
  </si>
  <si>
    <t>CLO</t>
  </si>
  <si>
    <t>Palmer Square CLO Debt Index</t>
  </si>
  <si>
    <t>CLODI</t>
  </si>
  <si>
    <t>ABS</t>
  </si>
  <si>
    <t>TOT_RETURN_INDEX_NET_DVDS</t>
  </si>
  <si>
    <t>PX_LAST</t>
  </si>
  <si>
    <t>Barclays Aggregate Index</t>
  </si>
  <si>
    <t>LBUSTRUU</t>
  </si>
  <si>
    <t>RLV Index</t>
  </si>
  <si>
    <t>RLG Index</t>
  </si>
  <si>
    <t>MZUSS Index</t>
  </si>
  <si>
    <t>MZUSL Index</t>
  </si>
  <si>
    <t>HE00</t>
  </si>
  <si>
    <t xml:space="preserve">As Of Date
</t>
  </si>
  <si>
    <t xml:space="preserve">Account Monthly Return
</t>
  </si>
  <si>
    <t>PRIM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</si>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</sst>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%"/>
    <numFmt numFmtId="165" formatCode="0.000000"/>
    <numFmt numFmtId="166" formatCode="#,##0.00;\-#,##0.00;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10"/>
      <color indexed="9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indexed="22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65">
    <xf numFmtId="0" fontId="0" fillId="0" borderId="0" xfId="0"/>
    <xf numFmtId="164" fontId="0" fillId="2" borderId="0" xfId="1" applyNumberFormat="1" applyFont="1" applyFill="1" applyBorder="1"/>
    <xf numFmtId="164" fontId="0" fillId="2" borderId="0" xfId="1" applyNumberFormat="1" applyFont="1" applyFill="1"/>
    <xf numFmtId="14" fontId="0" fillId="0" borderId="0" xfId="0" applyNumberFormat="1"/>
    <xf numFmtId="165" fontId="0" fillId="0" borderId="0" xfId="1" applyNumberFormat="1" applyFont="1"/>
    <xf numFmtId="0" fontId="0" fillId="2" borderId="0" xfId="0" applyFill="1"/>
    <xf numFmtId="0" fontId="4" fillId="3" borderId="0" xfId="0" applyFont="1" applyFill="1"/>
    <xf numFmtId="0" fontId="4" fillId="3" borderId="0" xfId="0" applyFont="1" applyFill="1" applyBorder="1"/>
    <xf numFmtId="0" fontId="0" fillId="3" borderId="0" xfId="0" applyFill="1"/>
    <xf numFmtId="0" fontId="0" fillId="3" borderId="0" xfId="0" applyFill="1" applyBorder="1"/>
    <xf numFmtId="0" fontId="0" fillId="3" borderId="1" xfId="0" applyFill="1" applyBorder="1"/>
    <xf numFmtId="0" fontId="4" fillId="4" borderId="0" xfId="0" applyFont="1" applyFill="1"/>
    <xf numFmtId="0" fontId="0" fillId="4" borderId="0" xfId="0" applyFill="1"/>
    <xf numFmtId="0" fontId="3" fillId="4" borderId="0" xfId="0" applyFont="1" applyFill="1"/>
    <xf numFmtId="0" fontId="4" fillId="5" borderId="2" xfId="0" applyFont="1" applyFill="1" applyBorder="1"/>
    <xf numFmtId="0" fontId="4" fillId="0" borderId="0" xfId="0" applyFont="1"/>
    <xf numFmtId="0" fontId="0" fillId="6" borderId="0" xfId="0" applyFill="1"/>
    <xf numFmtId="0" fontId="0" fillId="0" borderId="0" xfId="0" applyFill="1"/>
    <xf numFmtId="0" fontId="3" fillId="0" borderId="0" xfId="0" applyFont="1"/>
    <xf numFmtId="0" fontId="4" fillId="0" borderId="1" xfId="0" applyFont="1" applyBorder="1"/>
    <xf numFmtId="0" fontId="0" fillId="6" borderId="1" xfId="0" applyFill="1" applyBorder="1"/>
    <xf numFmtId="0" fontId="0" fillId="0" borderId="1" xfId="0" applyBorder="1"/>
    <xf numFmtId="0" fontId="3" fillId="0" borderId="1" xfId="0" applyFont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2" xfId="0" applyFont="1" applyBorder="1"/>
    <xf numFmtId="0" fontId="0" fillId="0" borderId="2" xfId="0" applyFill="1" applyBorder="1"/>
    <xf numFmtId="0" fontId="0" fillId="0" borderId="2" xfId="0" applyBorder="1"/>
    <xf numFmtId="0" fontId="3" fillId="0" borderId="2" xfId="0" applyFont="1" applyBorder="1"/>
    <xf numFmtId="0" fontId="4" fillId="0" borderId="0" xfId="0" applyFont="1" applyBorder="1"/>
    <xf numFmtId="0" fontId="0" fillId="6" borderId="0" xfId="0" applyFill="1" applyBorder="1"/>
    <xf numFmtId="0" fontId="0" fillId="0" borderId="0" xfId="0" applyBorder="1"/>
    <xf numFmtId="0" fontId="3" fillId="0" borderId="0" xfId="0" applyFont="1" applyBorder="1"/>
    <xf numFmtId="0" fontId="0" fillId="7" borderId="0" xfId="0" applyFill="1"/>
    <xf numFmtId="0" fontId="3" fillId="0" borderId="0" xfId="0" applyFont="1" applyFill="1" applyBorder="1"/>
    <xf numFmtId="0" fontId="0" fillId="7" borderId="1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" xfId="0" applyFill="1" applyBorder="1"/>
    <xf numFmtId="0" fontId="3" fillId="0" borderId="3" xfId="0" applyFont="1" applyBorder="1"/>
    <xf numFmtId="0" fontId="3" fillId="7" borderId="1" xfId="0" applyFont="1" applyFill="1" applyBorder="1"/>
    <xf numFmtId="0" fontId="0" fillId="7" borderId="0" xfId="0" applyFill="1" applyBorder="1"/>
    <xf numFmtId="0" fontId="3" fillId="7" borderId="0" xfId="0" applyFont="1" applyFill="1" applyBorder="1"/>
    <xf numFmtId="0" fontId="4" fillId="8" borderId="0" xfId="0" applyFont="1" applyFill="1" applyBorder="1"/>
    <xf numFmtId="0" fontId="4" fillId="7" borderId="0" xfId="0" applyFont="1" applyFill="1" applyBorder="1"/>
    <xf numFmtId="0" fontId="4" fillId="5" borderId="0" xfId="0" applyFont="1" applyFill="1"/>
    <xf numFmtId="0" fontId="4" fillId="0" borderId="0" xfId="0" applyFont="1" applyFill="1"/>
    <xf numFmtId="0" fontId="0" fillId="2" borderId="1" xfId="0" applyFill="1" applyBorder="1"/>
    <xf numFmtId="0" fontId="0" fillId="0" borderId="0" xfId="0" applyFont="1"/>
    <xf numFmtId="0" fontId="0" fillId="10" borderId="1" xfId="0" applyFill="1" applyBorder="1"/>
    <xf numFmtId="0" fontId="5" fillId="0" borderId="0" xfId="4"/>
    <xf numFmtId="0" fontId="4" fillId="9" borderId="0" xfId="0" applyFont="1" applyFill="1" applyBorder="1"/>
    <xf numFmtId="0" fontId="2" fillId="11" borderId="4" xfId="0" applyFont="1" applyFill="1" applyBorder="1"/>
    <xf numFmtId="14" fontId="0" fillId="2" borderId="0" xfId="0" applyNumberFormat="1" applyFill="1"/>
    <xf numFmtId="14" fontId="0" fillId="0" borderId="0" xfId="3" applyNumberFormat="1" applyFont="1" applyFill="1"/>
    <xf numFmtId="0" fontId="1" fillId="0" borderId="0" xfId="2"/>
    <xf numFmtId="0" fontId="0" fillId="2" borderId="0" xfId="2" applyFont="1" applyFill="1"/>
    <xf numFmtId="164" fontId="0" fillId="0" borderId="0" xfId="1" applyNumberFormat="1" applyFont="1" applyFill="1" applyBorder="1"/>
    <xf numFmtId="0" fontId="4" fillId="0" borderId="0" xfId="2" applyFont="1"/>
    <xf numFmtId="0" fontId="0" fillId="6" borderId="0" xfId="2" applyFont="1" applyFill="1"/>
    <xf numFmtId="0" fontId="7" fillId="12" borderId="5" xfId="5" applyFont="1" applyFill="1" applyBorder="1" applyAlignment="1">
      <alignment horizontal="left" vertical="center" wrapText="1"/>
    </xf>
    <xf numFmtId="0" fontId="7" fillId="12" borderId="5" xfId="5" applyFont="1" applyFill="1" applyBorder="1" applyAlignment="1">
      <alignment horizontal="right" vertical="center" wrapText="1"/>
    </xf>
    <xf numFmtId="14" fontId="6" fillId="0" borderId="0" xfId="5" applyNumberFormat="1" applyFont="1" applyAlignment="1">
      <alignment horizontal="left"/>
    </xf>
    <xf numFmtId="166" fontId="6" fillId="0" borderId="0" xfId="5" applyNumberFormat="1" applyFont="1" applyAlignment="1">
      <alignment horizontal="right"/>
    </xf>
  </cellXfs>
  <cellStyles count="6">
    <cellStyle name="Comma" xfId="3" builtinId="3"/>
    <cellStyle name="Hyperlink" xfId="4" builtinId="8"/>
    <cellStyle name="Normal" xfId="0" builtinId="0"/>
    <cellStyle name="Normal 2" xfId="5"/>
    <cellStyle name="Normal 6" xfId="2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Lu\Documents\GitHub\gitnotes\for%20read\Analysis%20v16%20(Updated%20to%20Aug%20201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"/>
      <sheetName val="Analysis"/>
      <sheetName val="Factor Name"/>
      <sheetName val="Factors"/>
      <sheetName val="Funds"/>
      <sheetName val="Net-&gt;Gross"/>
      <sheetName val="Replications"/>
      <sheetName val="Activist Funds"/>
      <sheetName val="Current Portfolio"/>
      <sheetName val="New Manager"/>
      <sheetName val="MergArb Correlation"/>
      <sheetName val="Strategy3"/>
      <sheetName val="AV Data"/>
      <sheetName val="AV Data 2"/>
    </sheetNames>
    <sheetDataSet>
      <sheetData sheetId="0" refreshError="1"/>
      <sheetData sheetId="1">
        <row r="32">
          <cell r="C32" t="str">
            <v>Ret SPX Index</v>
          </cell>
          <cell r="D32" t="str">
            <v>Ret HYMIG</v>
          </cell>
          <cell r="E32" t="str">
            <v>Ret SML</v>
          </cell>
        </row>
        <row r="33">
          <cell r="C33">
            <v>-1.950134799539549E-2</v>
          </cell>
          <cell r="D33">
            <v>-1.4353190189544396E-3</v>
          </cell>
          <cell r="E33">
            <v>2.265554582703877E-2</v>
          </cell>
          <cell r="F33" t="str">
            <v/>
          </cell>
          <cell r="G33" t="str">
            <v/>
          </cell>
          <cell r="W33">
            <v>-7.9593342219768104E-3</v>
          </cell>
          <cell r="Z33">
            <v>-1.6315639019012451E-2</v>
          </cell>
          <cell r="AH33">
            <v>-1.6315639019012451E-2</v>
          </cell>
          <cell r="AI33">
            <v>-1.950134799539549E-2</v>
          </cell>
        </row>
        <row r="34">
          <cell r="C34">
            <v>1.1151578995062916E-2</v>
          </cell>
          <cell r="D34">
            <v>1.0286961889758306E-3</v>
          </cell>
          <cell r="E34">
            <v>3.8279264751994724E-4</v>
          </cell>
          <cell r="F34" t="str">
            <v/>
          </cell>
          <cell r="G34" t="str">
            <v/>
          </cell>
          <cell r="W34">
            <v>1.033810586644357E-2</v>
          </cell>
          <cell r="Z34">
            <v>1.1673688888549805E-2</v>
          </cell>
          <cell r="AH34">
            <v>1.1673688888549805E-2</v>
          </cell>
          <cell r="AI34">
            <v>1.1151578995062916E-2</v>
          </cell>
        </row>
        <row r="35">
          <cell r="C35">
            <v>4.4277433328407279E-2</v>
          </cell>
          <cell r="D35">
            <v>7.6023041649937451E-3</v>
          </cell>
          <cell r="E35">
            <v>-1.6593824177543404E-2</v>
          </cell>
          <cell r="F35" t="str">
            <v/>
          </cell>
          <cell r="G35" t="str">
            <v/>
          </cell>
          <cell r="W35">
            <v>3.4874720463959896E-2</v>
          </cell>
          <cell r="Z35">
            <v>4.0480613708496135E-2</v>
          </cell>
          <cell r="AH35">
            <v>4.0480613708496135E-2</v>
          </cell>
          <cell r="AI35">
            <v>4.4277433328407279E-2</v>
          </cell>
        </row>
        <row r="36">
          <cell r="C36">
            <v>3.4855394908505088E-2</v>
          </cell>
          <cell r="D36">
            <v>1.5053300999925745E-2</v>
          </cell>
          <cell r="E36">
            <v>1.0929165786585759E-2</v>
          </cell>
          <cell r="F36" t="str">
            <v/>
          </cell>
          <cell r="G36" t="str">
            <v/>
          </cell>
          <cell r="W36">
            <v>4.1719254746494627E-2</v>
          </cell>
          <cell r="Z36">
            <v>3.7041544914245633E-2</v>
          </cell>
          <cell r="AH36">
            <v>3.7041544914245633E-2</v>
          </cell>
          <cell r="AI36">
            <v>3.4855394908505088E-2</v>
          </cell>
        </row>
        <row r="37">
          <cell r="C37">
            <v>-1.6615265366390908E-2</v>
          </cell>
          <cell r="D37">
            <v>-1.5001498432164695E-2</v>
          </cell>
          <cell r="E37">
            <v>1.5277587503881307E-4</v>
          </cell>
          <cell r="F37" t="str">
            <v/>
          </cell>
          <cell r="G37" t="str">
            <v/>
          </cell>
          <cell r="W37">
            <v>-2.1069173362538329E-2</v>
          </cell>
          <cell r="Z37">
            <v>-1.2646377086639396E-2</v>
          </cell>
          <cell r="AH37">
            <v>-1.2646377086639396E-2</v>
          </cell>
          <cell r="AI37">
            <v>-1.6615265366390908E-2</v>
          </cell>
        </row>
        <row r="38">
          <cell r="C38">
            <v>-3.0963409022015553E-2</v>
          </cell>
          <cell r="D38">
            <v>-4.375207037095552E-2</v>
          </cell>
          <cell r="E38">
            <v>-2.882179073347324E-2</v>
          </cell>
          <cell r="F38" t="str">
            <v/>
          </cell>
          <cell r="G38" t="str">
            <v/>
          </cell>
          <cell r="W38">
            <v>-5.8696964675986507E-2</v>
          </cell>
          <cell r="Z38">
            <v>-6.184035301208491E-2</v>
          </cell>
          <cell r="AH38">
            <v>-6.184035301208491E-2</v>
          </cell>
          <cell r="AI38">
            <v>-3.0963409022015553E-2</v>
          </cell>
        </row>
        <row r="39">
          <cell r="C39">
            <v>1.4963627008238278E-2</v>
          </cell>
          <cell r="D39">
            <v>1.3788744050162727E-3</v>
          </cell>
          <cell r="E39">
            <v>-2.7818003120043677E-3</v>
          </cell>
          <cell r="F39" t="str">
            <v/>
          </cell>
          <cell r="G39" t="str">
            <v/>
          </cell>
          <cell r="W39">
            <v>1.2464495172713086E-2</v>
          </cell>
          <cell r="Z39">
            <v>-3.6234855651855408E-3</v>
          </cell>
          <cell r="AH39">
            <v>-3.6234855651855408E-3</v>
          </cell>
          <cell r="AI39">
            <v>1.4963627008238278E-2</v>
          </cell>
        </row>
        <row r="40">
          <cell r="C40">
            <v>3.7347983893703196E-2</v>
          </cell>
          <cell r="D40">
            <v>1.8586561929204715E-2</v>
          </cell>
          <cell r="E40">
            <v>-1.8579376766043598E-2</v>
          </cell>
          <cell r="F40" t="str">
            <v/>
          </cell>
          <cell r="G40" t="str">
            <v/>
          </cell>
          <cell r="W40">
            <v>3.2860700349373051E-2</v>
          </cell>
          <cell r="Z40">
            <v>2.9167890548706037E-2</v>
          </cell>
          <cell r="AH40">
            <v>2.9167890548706037E-2</v>
          </cell>
          <cell r="AI40">
            <v>3.7347983893703196E-2</v>
          </cell>
        </row>
        <row r="41">
          <cell r="C41">
            <v>1.5904641778762052E-2</v>
          </cell>
          <cell r="D41">
            <v>-2.9875188849568524E-3</v>
          </cell>
          <cell r="E41">
            <v>9.2764414715400534E-3</v>
          </cell>
          <cell r="F41" t="str">
            <v/>
          </cell>
          <cell r="G41" t="str">
            <v/>
          </cell>
          <cell r="W41">
            <v>1.6495709014533233E-2</v>
          </cell>
          <cell r="Z41">
            <v>-3.7097215652465876E-2</v>
          </cell>
          <cell r="AH41">
            <v>-3.7097215652465876E-2</v>
          </cell>
          <cell r="AI41">
            <v>1.5904641778762052E-2</v>
          </cell>
        </row>
        <row r="42">
          <cell r="C42">
            <v>-4.1070335060046759E-2</v>
          </cell>
          <cell r="D42">
            <v>-3.9675610165989417E-2</v>
          </cell>
          <cell r="E42">
            <v>-2.7268234621655174E-2</v>
          </cell>
          <cell r="F42" t="str">
            <v/>
          </cell>
          <cell r="G42" t="str">
            <v/>
          </cell>
          <cell r="W42">
            <v>-6.5033379541440617E-2</v>
          </cell>
          <cell r="Z42">
            <v>-3.3315539360046394E-2</v>
          </cell>
          <cell r="AH42">
            <v>-3.3315539360046394E-2</v>
          </cell>
          <cell r="AI42">
            <v>-4.1070335060046759E-2</v>
          </cell>
        </row>
        <row r="43">
          <cell r="C43">
            <v>-6.9689181098333552E-3</v>
          </cell>
          <cell r="D43">
            <v>1.0909009078474696E-4</v>
          </cell>
          <cell r="E43">
            <v>1.7728387058613126E-4</v>
          </cell>
          <cell r="F43" t="str">
            <v/>
          </cell>
          <cell r="G43" t="str">
            <v/>
          </cell>
          <cell r="W43">
            <v>-5.9491802411102412E-3</v>
          </cell>
          <cell r="Z43">
            <v>-5.4860711097717832E-3</v>
          </cell>
          <cell r="AH43">
            <v>-5.4860711097717832E-3</v>
          </cell>
          <cell r="AI43">
            <v>-6.9689181098333552E-3</v>
          </cell>
        </row>
        <row r="44">
          <cell r="C44">
            <v>-5.9972650179044407E-2</v>
          </cell>
          <cell r="D44">
            <v>-3.0145694237297849E-2</v>
          </cell>
          <cell r="E44">
            <v>-2.6566724363442651E-3</v>
          </cell>
          <cell r="F44" t="str">
            <v/>
          </cell>
          <cell r="G44" t="str">
            <v/>
          </cell>
          <cell r="W44">
            <v>-6.6771485263281694E-2</v>
          </cell>
          <cell r="Z44">
            <v>-4.1730999946593562E-3</v>
          </cell>
          <cell r="AH44">
            <v>-4.1730999946593562E-3</v>
          </cell>
          <cell r="AI44">
            <v>-5.9972650179044407E-2</v>
          </cell>
        </row>
        <row r="45">
          <cell r="C45">
            <v>-3.2455385369449474E-2</v>
          </cell>
          <cell r="D45">
            <v>-1.5028650140479161E-2</v>
          </cell>
          <cell r="E45">
            <v>7.6401168929890462E-3</v>
          </cell>
          <cell r="F45" t="str">
            <v/>
          </cell>
          <cell r="G45" t="str">
            <v/>
          </cell>
          <cell r="W45">
            <v>-3.1688955879949354E-2</v>
          </cell>
          <cell r="Z45">
            <v>-4.5709314346313534E-2</v>
          </cell>
          <cell r="AH45">
            <v>-4.5709314346313534E-2</v>
          </cell>
          <cell r="AI45">
            <v>-3.2455385369449474E-2</v>
          </cell>
        </row>
        <row r="46">
          <cell r="C46">
            <v>-4.3320031027572758E-3</v>
          </cell>
          <cell r="D46">
            <v>-6.8577684544272044E-3</v>
          </cell>
          <cell r="E46">
            <v>-2.3200118835180472E-3</v>
          </cell>
          <cell r="F46" t="str">
            <v/>
          </cell>
          <cell r="G46" t="str">
            <v/>
          </cell>
          <cell r="W46">
            <v>-7.8077888001173434E-3</v>
          </cell>
          <cell r="Z46">
            <v>2.0334720611572297E-2</v>
          </cell>
          <cell r="AH46">
            <v>2.0334720611572297E-2</v>
          </cell>
          <cell r="AI46">
            <v>-4.3320031027572758E-3</v>
          </cell>
        </row>
        <row r="47">
          <cell r="C47">
            <v>4.8686343755009576E-2</v>
          </cell>
          <cell r="D47">
            <v>4.5186672073890488E-2</v>
          </cell>
          <cell r="E47">
            <v>7.9540094053547339E-3</v>
          </cell>
          <cell r="F47" t="str">
            <v/>
          </cell>
          <cell r="G47" t="str">
            <v/>
          </cell>
          <cell r="W47">
            <v>6.5869385029412086E-2</v>
          </cell>
          <cell r="Z47">
            <v>2.8743505477905277E-2</v>
          </cell>
          <cell r="AH47">
            <v>2.8743505477905277E-2</v>
          </cell>
          <cell r="AI47">
            <v>4.8686343755009576E-2</v>
          </cell>
        </row>
        <row r="48">
          <cell r="C48">
            <v>1.2950818161294286E-2</v>
          </cell>
          <cell r="D48">
            <v>1.0944286747334719E-2</v>
          </cell>
          <cell r="E48">
            <v>4.089906458570769E-2</v>
          </cell>
          <cell r="F48" t="str">
            <v/>
          </cell>
          <cell r="G48" t="str">
            <v/>
          </cell>
          <cell r="W48">
            <v>3.3602253333785193E-2</v>
          </cell>
          <cell r="Z48">
            <v>1.0951042175293016E-2</v>
          </cell>
          <cell r="AH48">
            <v>1.0951042175293016E-2</v>
          </cell>
          <cell r="AI48">
            <v>1.2950818161294286E-2</v>
          </cell>
        </row>
        <row r="49">
          <cell r="C49">
            <v>-8.4226289737668103E-2</v>
          </cell>
          <cell r="D49">
            <v>-2.714742951309923E-2</v>
          </cell>
          <cell r="E49">
            <v>-6.2662824183029597E-3</v>
          </cell>
          <cell r="F49" t="str">
            <v/>
          </cell>
          <cell r="G49" t="str">
            <v/>
          </cell>
          <cell r="W49">
            <v>-8.8119048885344498E-2</v>
          </cell>
          <cell r="Z49">
            <v>-9.6364316940307615E-2</v>
          </cell>
          <cell r="AH49">
            <v>-9.6364316940307615E-2</v>
          </cell>
          <cell r="AI49">
            <v>-8.4226289737668103E-2</v>
          </cell>
        </row>
        <row r="50">
          <cell r="C50">
            <v>-8.4100006815596151E-3</v>
          </cell>
          <cell r="D50">
            <v>-1.250619322312585E-2</v>
          </cell>
          <cell r="E50">
            <v>2.1937996933518389E-2</v>
          </cell>
          <cell r="F50" t="str">
            <v/>
          </cell>
          <cell r="G50" t="str">
            <v/>
          </cell>
          <cell r="W50">
            <v>-3.5107721159599592E-3</v>
          </cell>
          <cell r="Z50">
            <v>2.1215558052062936E-2</v>
          </cell>
          <cell r="AH50">
            <v>2.1215558052062936E-2</v>
          </cell>
          <cell r="AI50">
            <v>-8.4100006815596151E-3</v>
          </cell>
        </row>
        <row r="51">
          <cell r="C51">
            <v>1.4471277100363666E-2</v>
          </cell>
          <cell r="D51">
            <v>-5.989726780562421E-3</v>
          </cell>
          <cell r="E51">
            <v>1.8430565658199782E-2</v>
          </cell>
          <cell r="F51" t="str">
            <v/>
          </cell>
          <cell r="G51" t="str">
            <v/>
          </cell>
          <cell r="W51">
            <v>1.7822987225581954E-2</v>
          </cell>
          <cell r="Z51">
            <v>3.8419485092163107E-2</v>
          </cell>
          <cell r="AH51">
            <v>3.8419485092163107E-2</v>
          </cell>
          <cell r="AI51">
            <v>1.4471277100363666E-2</v>
          </cell>
        </row>
        <row r="52">
          <cell r="C52">
            <v>-8.9010252815293955E-2</v>
          </cell>
          <cell r="D52">
            <v>-6.6342982744039936E-2</v>
          </cell>
          <cell r="E52">
            <v>-7.2944466381525963E-3</v>
          </cell>
          <cell r="F52" t="str">
            <v/>
          </cell>
          <cell r="G52" t="str">
            <v/>
          </cell>
          <cell r="W52">
            <v>-0.11011399084428719</v>
          </cell>
          <cell r="Z52">
            <v>-5.4192662239074714E-2</v>
          </cell>
          <cell r="AH52">
            <v>-5.4192662239074714E-2</v>
          </cell>
          <cell r="AI52">
            <v>-8.9010252815293955E-2</v>
          </cell>
        </row>
        <row r="53">
          <cell r="C53">
            <v>-0.16792688497309549</v>
          </cell>
          <cell r="D53">
            <v>-0.13546361599130075</v>
          </cell>
          <cell r="E53">
            <v>-5.4778297954940269E-2</v>
          </cell>
          <cell r="F53" t="str">
            <v/>
          </cell>
          <cell r="G53" t="str">
            <v/>
          </cell>
          <cell r="W53">
            <v>-0.22982187264333298</v>
          </cell>
          <cell r="Z53">
            <v>-0.1916425895690918</v>
          </cell>
          <cell r="AH53">
            <v>-0.1916425895690918</v>
          </cell>
          <cell r="AI53">
            <v>-0.16792688497309549</v>
          </cell>
        </row>
        <row r="54">
          <cell r="C54">
            <v>-7.1784634252345492E-2</v>
          </cell>
          <cell r="D54">
            <v>-0.12568170465995032</v>
          </cell>
          <cell r="E54">
            <v>-4.1647979070168262E-2</v>
          </cell>
          <cell r="F54" t="str">
            <v/>
          </cell>
          <cell r="G54" t="str">
            <v/>
          </cell>
          <cell r="W54">
            <v>-0.13609107180497348</v>
          </cell>
          <cell r="Z54">
            <v>-0.19387758255004886</v>
          </cell>
          <cell r="AH54">
            <v>-0.19387758255004886</v>
          </cell>
          <cell r="AI54">
            <v>-7.1784634252345492E-2</v>
          </cell>
        </row>
        <row r="55">
          <cell r="C55">
            <v>1.0539748354329914E-2</v>
          </cell>
          <cell r="D55">
            <v>3.9526709814864169E-2</v>
          </cell>
          <cell r="E55">
            <v>4.6548751298253421E-2</v>
          </cell>
          <cell r="F55" t="str">
            <v/>
          </cell>
          <cell r="G55" t="str">
            <v/>
          </cell>
          <cell r="W55">
            <v>4.6592045307227714E-2</v>
          </cell>
          <cell r="Z55">
            <v>0.15142416954040527</v>
          </cell>
          <cell r="AH55">
            <v>0.15142416954040527</v>
          </cell>
          <cell r="AI55">
            <v>1.0539748354329914E-2</v>
          </cell>
        </row>
        <row r="56">
          <cell r="C56">
            <v>-8.4189630559844741E-2</v>
          </cell>
          <cell r="D56">
            <v>6.8763176767997924E-2</v>
          </cell>
          <cell r="E56">
            <v>-1.9478372110205533E-2</v>
          </cell>
          <cell r="F56" t="str">
            <v/>
          </cell>
          <cell r="G56" t="str">
            <v/>
          </cell>
          <cell r="W56">
            <v>-5.1182496662363075E-2</v>
          </cell>
          <cell r="Z56">
            <v>-6.5419969558715818E-2</v>
          </cell>
          <cell r="AH56">
            <v>-6.5419969558715818E-2</v>
          </cell>
          <cell r="AI56">
            <v>-8.4189630559844741E-2</v>
          </cell>
        </row>
        <row r="57">
          <cell r="C57">
            <v>-0.10613423583613246</v>
          </cell>
          <cell r="D57">
            <v>-2.7252989149289975E-2</v>
          </cell>
          <cell r="E57">
            <v>-1.3549603255266107E-2</v>
          </cell>
          <cell r="F57" t="str">
            <v/>
          </cell>
          <cell r="G57" t="str">
            <v/>
          </cell>
          <cell r="W57">
            <v>-0.11036764836811752</v>
          </cell>
          <cell r="Z57">
            <v>-0.18181068420410154</v>
          </cell>
          <cell r="AH57">
            <v>-0.18181068420410154</v>
          </cell>
          <cell r="AI57">
            <v>-0.10613423583613246</v>
          </cell>
        </row>
        <row r="58">
          <cell r="C58">
            <v>8.7428343599486036E-2</v>
          </cell>
          <cell r="D58">
            <v>1.7987825953287295E-2</v>
          </cell>
          <cell r="E58">
            <v>8.0593245386850754E-3</v>
          </cell>
          <cell r="F58" t="str">
            <v/>
          </cell>
          <cell r="G58" t="str">
            <v/>
          </cell>
          <cell r="W58">
            <v>8.7611940017546797E-2</v>
          </cell>
          <cell r="Z58">
            <v>0.18954658508300784</v>
          </cell>
          <cell r="AH58">
            <v>0.18954658508300784</v>
          </cell>
          <cell r="AI58">
            <v>8.7428343599486036E-2</v>
          </cell>
        </row>
        <row r="59">
          <cell r="C59">
            <v>9.5607552071597102E-2</v>
          </cell>
          <cell r="D59">
            <v>0.11626567323858739</v>
          </cell>
          <cell r="E59">
            <v>9.4483509206405136E-2</v>
          </cell>
          <cell r="F59" t="str">
            <v/>
          </cell>
          <cell r="G59" t="str">
            <v/>
          </cell>
          <cell r="W59">
            <v>0.17523248165130134</v>
          </cell>
          <cell r="Z59">
            <v>0.20353734970092766</v>
          </cell>
          <cell r="AH59">
            <v>0.20353734970092766</v>
          </cell>
          <cell r="AI59">
            <v>9.5607552071597102E-2</v>
          </cell>
        </row>
        <row r="60">
          <cell r="C60">
            <v>5.5840229857124113E-2</v>
          </cell>
          <cell r="D60">
            <v>6.0030864691063446E-2</v>
          </cell>
          <cell r="E60">
            <v>-1.913552082620984E-2</v>
          </cell>
          <cell r="F60" t="str">
            <v/>
          </cell>
          <cell r="G60" t="str">
            <v/>
          </cell>
          <cell r="W60">
            <v>6.7123249728080481E-2</v>
          </cell>
          <cell r="Z60">
            <v>9.0123767852783296E-2</v>
          </cell>
          <cell r="AH60">
            <v>9.0123767852783296E-2</v>
          </cell>
          <cell r="AI60">
            <v>5.5840229857124113E-2</v>
          </cell>
        </row>
        <row r="61">
          <cell r="C61">
            <v>2.0013247834302916E-3</v>
          </cell>
          <cell r="D61">
            <v>2.2951853367975783E-2</v>
          </cell>
          <cell r="E61">
            <v>8.5191942739790694E-3</v>
          </cell>
          <cell r="F61" t="str">
            <v/>
          </cell>
          <cell r="G61" t="str">
            <v/>
          </cell>
          <cell r="W61">
            <v>1.5562499586539325E-2</v>
          </cell>
          <cell r="Z61">
            <v>-2.9351711273193266E-2</v>
          </cell>
          <cell r="AH61">
            <v>-2.9351711273193266E-2</v>
          </cell>
          <cell r="AI61">
            <v>2.0013247834302916E-3</v>
          </cell>
        </row>
        <row r="62">
          <cell r="C62">
            <v>7.5513872181208752E-2</v>
          </cell>
          <cell r="D62">
            <v>4.4731057779084038E-2</v>
          </cell>
          <cell r="E62">
            <v>2.4182548660278469E-2</v>
          </cell>
          <cell r="F62" t="str">
            <v/>
          </cell>
          <cell r="G62" t="str">
            <v/>
          </cell>
          <cell r="W62">
            <v>9.5975354026936799E-2</v>
          </cell>
          <cell r="Z62">
            <v>0.10138475418090814</v>
          </cell>
          <cell r="AH62">
            <v>0.10138475418090814</v>
          </cell>
          <cell r="AI62">
            <v>7.5513872181208752E-2</v>
          </cell>
        </row>
        <row r="63">
          <cell r="C63">
            <v>3.6042592305518095E-2</v>
          </cell>
          <cell r="D63">
            <v>8.2941245021541654E-3</v>
          </cell>
          <cell r="E63">
            <v>1.3100634830149893E-2</v>
          </cell>
          <cell r="F63" t="str">
            <v/>
          </cell>
          <cell r="G63" t="str">
            <v/>
          </cell>
          <cell r="W63">
            <v>4.0682617076833516E-2</v>
          </cell>
          <cell r="Z63">
            <v>6.5705776214600425E-3</v>
          </cell>
          <cell r="AH63">
            <v>6.5705776214600425E-3</v>
          </cell>
          <cell r="AI63">
            <v>3.6042592305518095E-2</v>
          </cell>
        </row>
        <row r="64">
          <cell r="C64">
            <v>3.7282532500839238E-2</v>
          </cell>
          <cell r="D64">
            <v>4.644372844247191E-2</v>
          </cell>
          <cell r="E64">
            <v>2.8402512565460558E-2</v>
          </cell>
          <cell r="F64" t="str">
            <v/>
          </cell>
          <cell r="G64" t="str">
            <v/>
          </cell>
          <cell r="W64">
            <v>6.5218940014098337E-2</v>
          </cell>
          <cell r="Z64">
            <v>4.1180968284606982E-2</v>
          </cell>
          <cell r="AH64">
            <v>4.1180968284606982E-2</v>
          </cell>
          <cell r="AI64">
            <v>3.7282532500839238E-2</v>
          </cell>
        </row>
        <row r="65">
          <cell r="C65">
            <v>-1.8561811099749637E-2</v>
          </cell>
          <cell r="D65">
            <v>1.3009027257837591E-2</v>
          </cell>
          <cell r="E65">
            <v>-4.9843214689451742E-2</v>
          </cell>
          <cell r="F65" t="str">
            <v/>
          </cell>
          <cell r="G65" t="str">
            <v/>
          </cell>
          <cell r="W65">
            <v>-3.1685129900515641E-2</v>
          </cell>
          <cell r="Z65">
            <v>7.4769258499145369E-3</v>
          </cell>
          <cell r="AH65">
            <v>7.4769258499145369E-3</v>
          </cell>
          <cell r="AI65">
            <v>-1.8561811099749637E-2</v>
          </cell>
        </row>
        <row r="66">
          <cell r="C66">
            <v>5.9925965196139686E-2</v>
          </cell>
          <cell r="D66">
            <v>-2.8722918887027493E-3</v>
          </cell>
          <cell r="E66">
            <v>-2.6519143747131269E-2</v>
          </cell>
          <cell r="F66" t="str">
            <v/>
          </cell>
          <cell r="G66" t="str">
            <v/>
          </cell>
          <cell r="W66">
            <v>3.9628188524841512E-2</v>
          </cell>
          <cell r="Z66">
            <v>6.007933616638185E-2</v>
          </cell>
          <cell r="AH66">
            <v>6.007933616638185E-2</v>
          </cell>
          <cell r="AI66">
            <v>5.9925965196139686E-2</v>
          </cell>
        </row>
        <row r="67">
          <cell r="C67">
            <v>1.9309881405098706E-2</v>
          </cell>
          <cell r="D67">
            <v>4.8439196926858163E-2</v>
          </cell>
          <cell r="E67">
            <v>6.3692526797211491E-2</v>
          </cell>
          <cell r="F67" t="str">
            <v/>
          </cell>
          <cell r="G67" t="str">
            <v/>
          </cell>
          <cell r="W67">
            <v>6.5507754603254309E-2</v>
          </cell>
          <cell r="Z67">
            <v>4.5539975166320849E-2</v>
          </cell>
          <cell r="AH67">
            <v>4.5539975166320849E-2</v>
          </cell>
          <cell r="AI67">
            <v>1.9309881405098706E-2</v>
          </cell>
        </row>
        <row r="68">
          <cell r="C68">
            <v>-3.5921356326749976E-2</v>
          </cell>
          <cell r="D68">
            <v>-2.6247189976640328E-3</v>
          </cell>
          <cell r="E68">
            <v>1.8764389725601793E-3</v>
          </cell>
          <cell r="F68" t="str">
            <v/>
          </cell>
          <cell r="G68" t="str">
            <v/>
          </cell>
          <cell r="W68">
            <v>-3.1667873189895612E-2</v>
          </cell>
          <cell r="Z68">
            <v>7.4672698974609603E-4</v>
          </cell>
          <cell r="AH68">
            <v>7.4672698974609603E-4</v>
          </cell>
          <cell r="AI68">
            <v>-3.5921356326749976E-2</v>
          </cell>
        </row>
        <row r="69">
          <cell r="C69">
            <v>3.0918771484648611E-2</v>
          </cell>
          <cell r="D69">
            <v>-1.9884861914751806E-3</v>
          </cell>
          <cell r="E69">
            <v>2.3732418187212501E-2</v>
          </cell>
          <cell r="F69" t="str">
            <v/>
          </cell>
          <cell r="G69" t="str">
            <v/>
          </cell>
          <cell r="W69">
            <v>3.6195067723738816E-2</v>
          </cell>
          <cell r="Z69">
            <v>3.551948070526123E-2</v>
          </cell>
          <cell r="AH69">
            <v>3.551948070526123E-2</v>
          </cell>
          <cell r="AI69">
            <v>3.0918771484648611E-2</v>
          </cell>
        </row>
        <row r="70">
          <cell r="C70">
            <v>6.0319379764916858E-2</v>
          </cell>
          <cell r="D70">
            <v>3.2581131064282065E-2</v>
          </cell>
          <cell r="E70">
            <v>2.2479963418853499E-2</v>
          </cell>
          <cell r="F70" t="str">
            <v/>
          </cell>
          <cell r="G70" t="str">
            <v/>
          </cell>
          <cell r="W70">
            <v>7.6617178333126645E-2</v>
          </cell>
          <cell r="Z70">
            <v>4.6328783035278383E-2</v>
          </cell>
          <cell r="AH70">
            <v>4.6328783035278383E-2</v>
          </cell>
          <cell r="AI70">
            <v>6.0319379764916858E-2</v>
          </cell>
        </row>
        <row r="71">
          <cell r="C71">
            <v>1.5781150628415785E-2</v>
          </cell>
          <cell r="D71">
            <v>1.3029792577444743E-2</v>
          </cell>
          <cell r="E71">
            <v>4.3125326516598506E-2</v>
          </cell>
          <cell r="F71" t="str">
            <v/>
          </cell>
          <cell r="G71" t="str">
            <v/>
          </cell>
          <cell r="W71">
            <v>3.7944402617514417E-2</v>
          </cell>
          <cell r="Z71">
            <v>3.4800410270690911E-2</v>
          </cell>
          <cell r="AH71">
            <v>3.4800410270690911E-2</v>
          </cell>
          <cell r="AI71">
            <v>1.5781150628415785E-2</v>
          </cell>
        </row>
        <row r="72">
          <cell r="C72">
            <v>-7.9771364226125074E-2</v>
          </cell>
          <cell r="D72">
            <v>-4.4348926746971218E-2</v>
          </cell>
          <cell r="E72">
            <v>4.9288932403196428E-3</v>
          </cell>
          <cell r="F72" t="str">
            <v/>
          </cell>
          <cell r="G72" t="str">
            <v/>
          </cell>
          <cell r="W72">
            <v>-8.7087568901025314E-2</v>
          </cell>
          <cell r="Z72">
            <v>-9.2171907424926772E-2</v>
          </cell>
          <cell r="AH72">
            <v>-9.2171907424926772E-2</v>
          </cell>
          <cell r="AI72">
            <v>-7.9771364226125074E-2</v>
          </cell>
        </row>
        <row r="73">
          <cell r="C73">
            <v>-5.227766249364163E-2</v>
          </cell>
          <cell r="D73">
            <v>-3.232363190636578E-3</v>
          </cell>
          <cell r="E73">
            <v>-2.3216944152954611E-2</v>
          </cell>
          <cell r="F73" t="str">
            <v/>
          </cell>
          <cell r="G73" t="str">
            <v/>
          </cell>
          <cell r="W73">
            <v>-5.6904733995912782E-2</v>
          </cell>
          <cell r="Z73">
            <v>-1.8473625183105458E-2</v>
          </cell>
          <cell r="AH73">
            <v>-1.8473625183105458E-2</v>
          </cell>
          <cell r="AI73">
            <v>-5.227766249364163E-2</v>
          </cell>
        </row>
        <row r="74">
          <cell r="C74">
            <v>7.0021571618769984E-2</v>
          </cell>
          <cell r="D74">
            <v>2.4891149198246643E-2</v>
          </cell>
          <cell r="E74">
            <v>1.9881514787924992E-3</v>
          </cell>
          <cell r="F74" t="str">
            <v/>
          </cell>
          <cell r="G74" t="str">
            <v/>
          </cell>
          <cell r="W74">
            <v>7.2912609590820132E-2</v>
          </cell>
          <cell r="Z74">
            <v>9.1175670623779279E-2</v>
          </cell>
          <cell r="AH74">
            <v>9.1175670623779279E-2</v>
          </cell>
          <cell r="AI74">
            <v>7.0021571618769984E-2</v>
          </cell>
        </row>
        <row r="75">
          <cell r="C75">
            <v>-4.5064721571975941E-2</v>
          </cell>
          <cell r="D75">
            <v>-1.2507425798351957E-2</v>
          </cell>
          <cell r="E75">
            <v>-1.9797230094434126E-2</v>
          </cell>
          <cell r="F75" t="str">
            <v/>
          </cell>
          <cell r="G75" t="str">
            <v/>
          </cell>
          <cell r="W75">
            <v>-5.3273182068541036E-2</v>
          </cell>
          <cell r="Z75">
            <v>-4.2840061187744125E-2</v>
          </cell>
          <cell r="AH75">
            <v>-4.2840061187744125E-2</v>
          </cell>
          <cell r="AI75">
            <v>-4.5064721571975941E-2</v>
          </cell>
        </row>
        <row r="76">
          <cell r="C76">
            <v>8.9211269926128267E-2</v>
          </cell>
          <cell r="D76">
            <v>2.9064413587098326E-2</v>
          </cell>
          <cell r="E76">
            <v>3.1501976476105309E-2</v>
          </cell>
          <cell r="F76" t="str">
            <v/>
          </cell>
          <cell r="G76" t="str">
            <v/>
          </cell>
          <cell r="W76">
            <v>0.1040876183704551</v>
          </cell>
          <cell r="Z76">
            <v>7.1080565452575628E-2</v>
          </cell>
          <cell r="AH76">
            <v>7.1080565452575628E-2</v>
          </cell>
          <cell r="AI76">
            <v>8.9211269926128267E-2</v>
          </cell>
        </row>
        <row r="77">
          <cell r="C77">
            <v>3.8029334714346996E-2</v>
          </cell>
          <cell r="D77">
            <v>2.2262277006483533E-2</v>
          </cell>
          <cell r="E77">
            <v>2.4585267019290313E-3</v>
          </cell>
          <cell r="F77" t="str">
            <v/>
          </cell>
          <cell r="G77" t="str">
            <v/>
          </cell>
          <cell r="W77">
            <v>4.4066743168984068E-2</v>
          </cell>
          <cell r="Z77">
            <v>3.4058690071105964E-2</v>
          </cell>
          <cell r="AH77">
            <v>3.4058690071105964E-2</v>
          </cell>
          <cell r="AI77">
            <v>3.8029334714346996E-2</v>
          </cell>
        </row>
        <row r="78">
          <cell r="C78">
            <v>1.6031974494712387E-4</v>
          </cell>
          <cell r="D78">
            <v>-5.9334434248934365E-3</v>
          </cell>
          <cell r="E78">
            <v>3.2926546936510537E-2</v>
          </cell>
          <cell r="F78" t="str">
            <v/>
          </cell>
          <cell r="G78" t="str">
            <v/>
          </cell>
          <cell r="W78">
            <v>1.1565055658977474E-2</v>
          </cell>
          <cell r="Z78">
            <v>2.8314471244811963E-2</v>
          </cell>
          <cell r="AH78">
            <v>2.8314471244811963E-2</v>
          </cell>
          <cell r="AI78">
            <v>1.6031974494712387E-4</v>
          </cell>
        </row>
        <row r="79">
          <cell r="C79">
            <v>6.680907747108833E-2</v>
          </cell>
          <cell r="D79">
            <v>2.8915510001725209E-2</v>
          </cell>
          <cell r="E79">
            <v>1.170944312415001E-2</v>
          </cell>
          <cell r="F79" t="str">
            <v/>
          </cell>
          <cell r="G79" t="str">
            <v/>
          </cell>
          <cell r="W79">
            <v>7.6048492523451472E-2</v>
          </cell>
          <cell r="Z79">
            <v>5.8367729187011677E-2</v>
          </cell>
          <cell r="AH79">
            <v>5.8367729187011677E-2</v>
          </cell>
          <cell r="AI79">
            <v>6.680907747108833E-2</v>
          </cell>
        </row>
        <row r="80">
          <cell r="C80">
            <v>2.3696063676871493E-2</v>
          </cell>
          <cell r="D80">
            <v>2.0897094810661931E-2</v>
          </cell>
          <cell r="E80">
            <v>-1.5352079381682371E-2</v>
          </cell>
          <cell r="F80" t="str">
            <v/>
          </cell>
          <cell r="G80" t="str">
            <v/>
          </cell>
          <cell r="W80">
            <v>2.3366120323905726E-2</v>
          </cell>
          <cell r="Z80">
            <v>3.2275199890136663E-2</v>
          </cell>
          <cell r="AH80">
            <v>3.2275199890136663E-2</v>
          </cell>
          <cell r="AI80">
            <v>2.3696063676871493E-2</v>
          </cell>
        </row>
        <row r="81">
          <cell r="C81">
            <v>3.4240511231906412E-2</v>
          </cell>
          <cell r="D81">
            <v>1.0601223219117939E-2</v>
          </cell>
          <cell r="E81">
            <v>2.1253165059016421E-2</v>
          </cell>
          <cell r="F81" t="str">
            <v/>
          </cell>
          <cell r="G81" t="str">
            <v/>
          </cell>
          <cell r="W81">
            <v>4.3616125646174009E-2</v>
          </cell>
          <cell r="Z81">
            <v>8.1092119216918477E-3</v>
          </cell>
          <cell r="AH81">
            <v>8.1092119216918477E-3</v>
          </cell>
          <cell r="AI81">
            <v>3.4240511231906412E-2</v>
          </cell>
        </row>
        <row r="82">
          <cell r="C82">
            <v>3.8023487305438586E-4</v>
          </cell>
          <cell r="D82">
            <v>2.6848244684229972E-3</v>
          </cell>
          <cell r="E82">
            <v>2.5729291906445573E-2</v>
          </cell>
          <cell r="F82" t="str">
            <v/>
          </cell>
          <cell r="G82" t="str">
            <v/>
          </cell>
          <cell r="W82">
            <v>1.2506975439939616E-2</v>
          </cell>
          <cell r="Z82">
            <v>3.2124638557434027E-2</v>
          </cell>
          <cell r="AH82">
            <v>3.2124638557434027E-2</v>
          </cell>
          <cell r="AI82">
            <v>3.8023487305438586E-4</v>
          </cell>
        </row>
        <row r="83">
          <cell r="C83">
            <v>2.9588310031712917E-2</v>
          </cell>
          <cell r="D83">
            <v>2.8045104503398033E-3</v>
          </cell>
          <cell r="E83">
            <v>-1.2640817477942434E-3</v>
          </cell>
          <cell r="F83" t="str">
            <v/>
          </cell>
          <cell r="G83" t="str">
            <v/>
          </cell>
          <cell r="W83">
            <v>2.6489950393972173E-2</v>
          </cell>
          <cell r="Z83">
            <v>1.6973733901977591E-2</v>
          </cell>
          <cell r="AH83">
            <v>1.6973733901977591E-2</v>
          </cell>
          <cell r="AI83">
            <v>2.9588310031712917E-2</v>
          </cell>
        </row>
        <row r="84">
          <cell r="C84">
            <v>-1.1341289946859789E-2</v>
          </cell>
          <cell r="D84">
            <v>-8.1741342007437545E-3</v>
          </cell>
          <cell r="E84">
            <v>-7.9009314530554819E-3</v>
          </cell>
          <cell r="F84" t="str">
            <v/>
          </cell>
          <cell r="G84" t="str">
            <v/>
          </cell>
          <cell r="W84">
            <v>-1.6882828826253693E-2</v>
          </cell>
          <cell r="Z84">
            <v>-2.5399625301361153E-2</v>
          </cell>
          <cell r="AH84">
            <v>-2.5399625301361153E-2</v>
          </cell>
          <cell r="AI84">
            <v>-1.1341289946859789E-2</v>
          </cell>
        </row>
        <row r="85">
          <cell r="C85">
            <v>-1.6710722468508465E-2</v>
          </cell>
          <cell r="D85">
            <v>-6.8080796423662937E-3</v>
          </cell>
          <cell r="E85">
            <v>-4.2847934357465034E-3</v>
          </cell>
          <cell r="F85" t="str">
            <v/>
          </cell>
          <cell r="G85" t="str">
            <v/>
          </cell>
          <cell r="W85">
            <v>-1.9412357394127611E-2</v>
          </cell>
          <cell r="Z85">
            <v>1.5374541282653731E-2</v>
          </cell>
          <cell r="AH85">
            <v>1.5374541282653731E-2</v>
          </cell>
          <cell r="AI85">
            <v>-1.6710722468508465E-2</v>
          </cell>
        </row>
        <row r="86">
          <cell r="C86">
            <v>-2.0304965821102305E-2</v>
          </cell>
          <cell r="D86">
            <v>-4.2746888994609211E-3</v>
          </cell>
          <cell r="E86">
            <v>-1.9619010516136792E-2</v>
          </cell>
          <cell r="F86" t="str">
            <v/>
          </cell>
          <cell r="G86" t="str">
            <v/>
          </cell>
          <cell r="W86">
            <v>-2.7967525197655441E-2</v>
          </cell>
          <cell r="Z86">
            <v>-6.022179126739504E-2</v>
          </cell>
          <cell r="AH86">
            <v>-6.022179126739504E-2</v>
          </cell>
          <cell r="AI86">
            <v>-2.0304965821102305E-2</v>
          </cell>
        </row>
        <row r="87">
          <cell r="C87">
            <v>-5.4400162271513341E-2</v>
          </cell>
          <cell r="D87">
            <v>-5.4636087314061221E-2</v>
          </cell>
          <cell r="E87">
            <v>-2.8883614468683594E-2</v>
          </cell>
          <cell r="F87" t="str">
            <v/>
          </cell>
          <cell r="G87" t="str">
            <v/>
          </cell>
          <cell r="W87">
            <v>-8.3976049617914494E-2</v>
          </cell>
          <cell r="Z87">
            <v>-7.9872665405273449E-2</v>
          </cell>
          <cell r="AH87">
            <v>-7.9872665405273449E-2</v>
          </cell>
          <cell r="AI87">
            <v>-5.4400162271513341E-2</v>
          </cell>
        </row>
        <row r="88">
          <cell r="C88">
            <v>-7.024201556615417E-2</v>
          </cell>
          <cell r="D88">
            <v>-3.9963185122492417E-2</v>
          </cell>
          <cell r="E88">
            <v>-4.2145945864296985E-2</v>
          </cell>
          <cell r="F88" t="str">
            <v/>
          </cell>
          <cell r="G88" t="str">
            <v/>
          </cell>
          <cell r="W88">
            <v>-9.693518853099059E-2</v>
          </cell>
          <cell r="Z88">
            <v>-0.10494798660278321</v>
          </cell>
          <cell r="AH88">
            <v>-0.10494798660278321</v>
          </cell>
          <cell r="AI88">
            <v>-7.024201556615417E-2</v>
          </cell>
        </row>
        <row r="89">
          <cell r="C89">
            <v>0.10918887970465607</v>
          </cell>
          <cell r="D89">
            <v>5.8851143997317612E-2</v>
          </cell>
          <cell r="E89">
            <v>4.5985499445826861E-2</v>
          </cell>
          <cell r="F89" t="str">
            <v/>
          </cell>
          <cell r="G89" t="str">
            <v/>
          </cell>
          <cell r="W89">
            <v>0.14089431875193981</v>
          </cell>
          <cell r="Z89">
            <v>0.16460525512695309</v>
          </cell>
          <cell r="AH89">
            <v>0.16460525512695309</v>
          </cell>
          <cell r="AI89">
            <v>0.10918887970465607</v>
          </cell>
        </row>
        <row r="90">
          <cell r="C90">
            <v>-2.2493449159427525E-3</v>
          </cell>
          <cell r="D90">
            <v>-2.0690467051928341E-2</v>
          </cell>
          <cell r="E90">
            <v>-2.1759922406953125E-3</v>
          </cell>
          <cell r="F90" t="str">
            <v/>
          </cell>
          <cell r="G90" t="str">
            <v/>
          </cell>
          <cell r="W90">
            <v>-1.2067397402068636E-2</v>
          </cell>
          <cell r="Z90">
            <v>2.0103931427001905E-2</v>
          </cell>
          <cell r="AH90">
            <v>2.0103931427001905E-2</v>
          </cell>
          <cell r="AI90">
            <v>-2.2493449159427525E-3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dex.barcap.com/Home/Guides_and_Factshe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workbookViewId="0">
      <selection activeCell="B1" sqref="B1:B1048576"/>
    </sheetView>
  </sheetViews>
  <sheetFormatPr defaultRowHeight="15" x14ac:dyDescent="0.25"/>
  <cols>
    <col min="1" max="1" width="10.7109375" bestFit="1" customWidth="1"/>
    <col min="2" max="2" width="9.7109375" bestFit="1" customWidth="1"/>
  </cols>
  <sheetData>
    <row r="1" spans="1:2" x14ac:dyDescent="0.25">
      <c r="A1" t="s">
        <v>221</v>
      </c>
      <c r="B1" s="1" t="s">
        <v>220</v>
      </c>
    </row>
    <row r="2" spans="1:2" x14ac:dyDescent="0.25">
      <c r="A2" s="3">
        <v>42216</v>
      </c>
      <c r="B2" s="4">
        <f>INDEX(PRIM!B:B,MATCH(PRIM_cut!$A2,PRIM!A:A,0))/100</f>
        <v>4.6999999999999993E-3</v>
      </c>
    </row>
    <row r="3" spans="1:2" x14ac:dyDescent="0.25">
      <c r="A3" s="3">
        <f t="shared" ref="A3:A36" si="0">EOMONTH(A2,-1)</f>
        <v>42185</v>
      </c>
      <c r="B3" s="4">
        <f>INDEX(PRIM!B:B,MATCH(PRIM_cut!$A3,PRIM!A:A,0))/100</f>
        <v>-9.5999999999999992E-3</v>
      </c>
    </row>
    <row r="4" spans="1:2" x14ac:dyDescent="0.25">
      <c r="A4" s="3">
        <f t="shared" si="0"/>
        <v>42155</v>
      </c>
      <c r="B4" s="4">
        <f>INDEX(PRIM!B:B,MATCH(PRIM_cut!$A4,PRIM!A:A,0))/100</f>
        <v>-2.0999999999999999E-3</v>
      </c>
    </row>
    <row r="5" spans="1:2" x14ac:dyDescent="0.25">
      <c r="A5" s="3">
        <f t="shared" si="0"/>
        <v>42124</v>
      </c>
      <c r="B5" s="4">
        <f>INDEX(PRIM!B:B,MATCH(PRIM_cut!$A5,PRIM!A:A,0))/100</f>
        <v>0.01</v>
      </c>
    </row>
    <row r="6" spans="1:2" x14ac:dyDescent="0.25">
      <c r="A6" s="3">
        <f t="shared" si="0"/>
        <v>42094</v>
      </c>
      <c r="B6" s="4">
        <f>INDEX(PRIM!B:B,MATCH(PRIM_cut!$A6,PRIM!A:A,0))/100</f>
        <v>2.5999999999999999E-3</v>
      </c>
    </row>
    <row r="7" spans="1:2" x14ac:dyDescent="0.25">
      <c r="A7" s="3">
        <f t="shared" si="0"/>
        <v>42063</v>
      </c>
      <c r="B7" s="4">
        <f>INDEX(PRIM!B:B,MATCH(PRIM_cut!$A7,PRIM!A:A,0))/100</f>
        <v>1.61E-2</v>
      </c>
    </row>
    <row r="8" spans="1:2" x14ac:dyDescent="0.25">
      <c r="A8" s="3">
        <f t="shared" si="0"/>
        <v>42035</v>
      </c>
      <c r="B8" s="4">
        <f>INDEX(PRIM!B:B,MATCH(PRIM_cut!$A8,PRIM!A:A,0))/100</f>
        <v>6.9999999999999993E-3</v>
      </c>
    </row>
    <row r="9" spans="1:2" x14ac:dyDescent="0.25">
      <c r="A9" s="3">
        <f t="shared" si="0"/>
        <v>42004</v>
      </c>
      <c r="B9" s="4">
        <f>INDEX(PRIM!B:B,MATCH(PRIM_cut!$A9,PRIM!A:A,0))/100</f>
        <v>1.4000000000000002E-3</v>
      </c>
    </row>
    <row r="10" spans="1:2" x14ac:dyDescent="0.25">
      <c r="A10" s="3">
        <f t="shared" si="0"/>
        <v>41973</v>
      </c>
      <c r="B10" s="4">
        <f>INDEX(PRIM!B:B,MATCH(PRIM_cut!$A10,PRIM!A:A,0))/100</f>
        <v>9.7000000000000003E-3</v>
      </c>
    </row>
    <row r="11" spans="1:2" x14ac:dyDescent="0.25">
      <c r="A11" s="3">
        <f t="shared" si="0"/>
        <v>41943</v>
      </c>
      <c r="B11" s="4">
        <f>INDEX(PRIM!B:B,MATCH(PRIM_cut!$A11,PRIM!A:A,0))/100</f>
        <v>8.3999999999999995E-3</v>
      </c>
    </row>
    <row r="12" spans="1:2" x14ac:dyDescent="0.25">
      <c r="A12" s="3">
        <f t="shared" si="0"/>
        <v>41912</v>
      </c>
      <c r="B12" s="4">
        <f>INDEX(PRIM!B:B,MATCH(PRIM_cut!$A12,PRIM!A:A,0))/100</f>
        <v>-1.7100000000000001E-2</v>
      </c>
    </row>
    <row r="13" spans="1:2" x14ac:dyDescent="0.25">
      <c r="A13" s="3">
        <f t="shared" si="0"/>
        <v>41882</v>
      </c>
      <c r="B13" s="4">
        <f>INDEX(PRIM!B:B,MATCH(PRIM_cut!$A13,PRIM!A:A,0))/100</f>
        <v>1.5900000000000001E-2</v>
      </c>
    </row>
    <row r="14" spans="1:2" x14ac:dyDescent="0.25">
      <c r="A14" s="3">
        <f t="shared" si="0"/>
        <v>41851</v>
      </c>
      <c r="B14" s="4">
        <f>INDEX(PRIM!B:B,MATCH(PRIM_cut!$A14,PRIM!A:A,0))/100</f>
        <v>-7.8000000000000005E-3</v>
      </c>
    </row>
    <row r="15" spans="1:2" x14ac:dyDescent="0.25">
      <c r="A15" s="3">
        <f t="shared" si="0"/>
        <v>41820</v>
      </c>
      <c r="B15" s="4">
        <f>INDEX(PRIM!B:B,MATCH(PRIM_cut!$A15,PRIM!A:A,0))/100</f>
        <v>1.8000000000000002E-2</v>
      </c>
    </row>
    <row r="16" spans="1:2" x14ac:dyDescent="0.25">
      <c r="A16" s="3">
        <f t="shared" si="0"/>
        <v>41790</v>
      </c>
      <c r="B16" s="4">
        <f>INDEX(PRIM!B:B,MATCH(PRIM_cut!$A16,PRIM!A:A,0))/100</f>
        <v>1.5300000000000001E-2</v>
      </c>
    </row>
    <row r="17" spans="1:2" x14ac:dyDescent="0.25">
      <c r="A17" s="3">
        <f t="shared" si="0"/>
        <v>41759</v>
      </c>
      <c r="B17" s="4">
        <f>INDEX(PRIM!B:B,MATCH(PRIM_cut!$A17,PRIM!A:A,0))/100</f>
        <v>5.5000000000000005E-3</v>
      </c>
    </row>
    <row r="18" spans="1:2" x14ac:dyDescent="0.25">
      <c r="A18" s="3">
        <f t="shared" si="0"/>
        <v>41729</v>
      </c>
      <c r="B18" s="4">
        <f>INDEX(PRIM!B:B,MATCH(PRIM_cut!$A18,PRIM!A:A,0))/100</f>
        <v>1.52E-2</v>
      </c>
    </row>
    <row r="19" spans="1:2" x14ac:dyDescent="0.25">
      <c r="A19" s="3">
        <f t="shared" si="0"/>
        <v>41698</v>
      </c>
      <c r="B19" s="4">
        <f>INDEX(PRIM!B:B,MATCH(PRIM_cut!$A19,PRIM!A:A,0))/100</f>
        <v>2.87E-2</v>
      </c>
    </row>
    <row r="20" spans="1:2" x14ac:dyDescent="0.25">
      <c r="A20" s="3">
        <f t="shared" si="0"/>
        <v>41670</v>
      </c>
      <c r="B20" s="4">
        <f>INDEX(PRIM!B:B,MATCH(PRIM_cut!$A20,PRIM!A:A,0))/100</f>
        <v>-1.78E-2</v>
      </c>
    </row>
    <row r="21" spans="1:2" x14ac:dyDescent="0.25">
      <c r="A21" s="3">
        <f t="shared" si="0"/>
        <v>41639</v>
      </c>
      <c r="B21" s="4">
        <f>INDEX(PRIM!B:B,MATCH(PRIM_cut!$A21,PRIM!A:A,0))/100</f>
        <v>1.6899999999999998E-2</v>
      </c>
    </row>
    <row r="22" spans="1:2" x14ac:dyDescent="0.25">
      <c r="A22" s="3">
        <f t="shared" si="0"/>
        <v>41608</v>
      </c>
      <c r="B22" s="4">
        <f>INDEX(PRIM!B:B,MATCH(PRIM_cut!$A22,PRIM!A:A,0))/100</f>
        <v>5.6000000000000008E-3</v>
      </c>
    </row>
    <row r="23" spans="1:2" x14ac:dyDescent="0.25">
      <c r="A23" s="3">
        <f t="shared" si="0"/>
        <v>41578</v>
      </c>
      <c r="B23" s="4">
        <f>INDEX(PRIM!B:B,MATCH(PRIM_cut!$A23,PRIM!A:A,0))/100</f>
        <v>2.3599999999999999E-2</v>
      </c>
    </row>
    <row r="24" spans="1:2" x14ac:dyDescent="0.25">
      <c r="A24" s="3">
        <f t="shared" si="0"/>
        <v>41547</v>
      </c>
      <c r="B24" s="4">
        <f>INDEX(PRIM!B:B,MATCH(PRIM_cut!$A24,PRIM!A:A,0))/100</f>
        <v>3.8100000000000002E-2</v>
      </c>
    </row>
    <row r="25" spans="1:2" x14ac:dyDescent="0.25">
      <c r="A25" s="3">
        <f t="shared" si="0"/>
        <v>41517</v>
      </c>
      <c r="B25" s="4">
        <f>INDEX(PRIM!B:B,MATCH(PRIM_cut!$A25,PRIM!A:A,0))/100</f>
        <v>-1.3100000000000001E-2</v>
      </c>
    </row>
    <row r="26" spans="1:2" x14ac:dyDescent="0.25">
      <c r="A26" s="3">
        <f t="shared" si="0"/>
        <v>41486</v>
      </c>
      <c r="B26" s="4">
        <f>INDEX(PRIM!B:B,MATCH(PRIM_cut!$A26,PRIM!A:A,0))/100</f>
        <v>2.3799999999999998E-2</v>
      </c>
    </row>
    <row r="27" spans="1:2" x14ac:dyDescent="0.25">
      <c r="A27" s="3">
        <f t="shared" si="0"/>
        <v>41455</v>
      </c>
      <c r="B27" s="4">
        <f>INDEX(PRIM!B:B,MATCH(PRIM_cut!$A27,PRIM!A:A,0))/100</f>
        <v>-1.23E-2</v>
      </c>
    </row>
    <row r="28" spans="1:2" x14ac:dyDescent="0.25">
      <c r="A28" s="3">
        <f t="shared" si="0"/>
        <v>41425</v>
      </c>
      <c r="B28" s="4">
        <f>INDEX(PRIM!B:B,MATCH(PRIM_cut!$A28,PRIM!A:A,0))/100</f>
        <v>-4.7999999999999996E-3</v>
      </c>
    </row>
    <row r="29" spans="1:2" x14ac:dyDescent="0.25">
      <c r="A29" s="3">
        <f t="shared" si="0"/>
        <v>41394</v>
      </c>
      <c r="B29" s="4">
        <f>INDEX(PRIM!B:B,MATCH(PRIM_cut!$A29,PRIM!A:A,0))/100</f>
        <v>1.78E-2</v>
      </c>
    </row>
    <row r="30" spans="1:2" x14ac:dyDescent="0.25">
      <c r="A30" s="3">
        <f t="shared" si="0"/>
        <v>41364</v>
      </c>
      <c r="B30" s="4">
        <f>INDEX(PRIM!B:B,MATCH(PRIM_cut!$A30,PRIM!A:A,0))/100</f>
        <v>1.7899999999999999E-2</v>
      </c>
    </row>
    <row r="31" spans="1:2" x14ac:dyDescent="0.25">
      <c r="A31" s="3">
        <f t="shared" si="0"/>
        <v>41333</v>
      </c>
      <c r="B31" s="4">
        <f>INDEX(PRIM!B:B,MATCH(PRIM_cut!$A31,PRIM!A:A,0))/100</f>
        <v>1.9E-3</v>
      </c>
    </row>
    <row r="32" spans="1:2" x14ac:dyDescent="0.25">
      <c r="A32" s="3">
        <f t="shared" si="0"/>
        <v>41305</v>
      </c>
      <c r="B32" s="4">
        <f>INDEX(PRIM!B:B,MATCH(PRIM_cut!$A32,PRIM!A:A,0))/100</f>
        <v>2.3799999999999998E-2</v>
      </c>
    </row>
    <row r="33" spans="1:2" x14ac:dyDescent="0.25">
      <c r="A33" s="3">
        <f t="shared" si="0"/>
        <v>41274</v>
      </c>
      <c r="B33" s="4">
        <f>INDEX(PRIM!B:B,MATCH(PRIM_cut!$A33,PRIM!A:A,0))/100</f>
        <v>2.2799999999999997E-2</v>
      </c>
    </row>
    <row r="34" spans="1:2" x14ac:dyDescent="0.25">
      <c r="A34" s="3">
        <f t="shared" si="0"/>
        <v>41243</v>
      </c>
      <c r="B34" s="4">
        <f>INDEX(PRIM!B:B,MATCH(PRIM_cut!$A34,PRIM!A:A,0))/100</f>
        <v>7.4000000000000003E-3</v>
      </c>
    </row>
    <row r="35" spans="1:2" x14ac:dyDescent="0.25">
      <c r="A35" s="3">
        <f t="shared" si="0"/>
        <v>41213</v>
      </c>
      <c r="B35" s="4">
        <f>INDEX(PRIM!B:B,MATCH(PRIM_cut!$A35,PRIM!A:A,0))/100</f>
        <v>-5.9999999999999995E-4</v>
      </c>
    </row>
    <row r="36" spans="1:2" x14ac:dyDescent="0.25">
      <c r="A36" s="3">
        <f t="shared" si="0"/>
        <v>41182</v>
      </c>
      <c r="B36" s="4">
        <f>INDEX(PRIM!B:B,MATCH(PRIM_cut!$A36,PRIM!A:A,0))/100</f>
        <v>2.0299999999999999E-2</v>
      </c>
    </row>
    <row r="37" spans="1:2" x14ac:dyDescent="0.25">
      <c r="A37" s="3"/>
      <c r="B37" s="4" t="e">
        <f>INDEX(PRIM!B:B,MATCH(PRIM_cut!$A37,PRIM!A:A,0))/100</f>
        <v>#N/A</v>
      </c>
    </row>
    <row r="38" spans="1:2" x14ac:dyDescent="0.25">
      <c r="A38" s="3"/>
      <c r="B38" s="4" t="e">
        <f>INDEX(PRIM!B:B,MATCH(PRIM_cut!$A38,PRIM!A:A,0))/100</f>
        <v>#N/A</v>
      </c>
    </row>
    <row r="39" spans="1:2" x14ac:dyDescent="0.25">
      <c r="A39" s="3"/>
      <c r="B39" s="4" t="e">
        <f>INDEX(PRIM!B:B,MATCH(PRIM_cut!$A39,PRIM!A:A,0))/100</f>
        <v>#N/A</v>
      </c>
    </row>
    <row r="40" spans="1:2" x14ac:dyDescent="0.25">
      <c r="A40" s="3"/>
      <c r="B40" s="4" t="e">
        <f>INDEX(PRIM!B:B,MATCH(PRIM_cut!$A40,PRIM!A:A,0))/100</f>
        <v>#N/A</v>
      </c>
    </row>
    <row r="41" spans="1:2" x14ac:dyDescent="0.25">
      <c r="A41" s="3"/>
      <c r="B41" s="4" t="e">
        <f>INDEX(PRIM!B:B,MATCH(PRIM_cut!$A41,PRIM!A:A,0))/100</f>
        <v>#N/A</v>
      </c>
    </row>
    <row r="42" spans="1:2" x14ac:dyDescent="0.25">
      <c r="A42" s="3"/>
      <c r="B42" s="4" t="e">
        <f>INDEX(PRIM!B:B,MATCH(PRIM_cut!$A42,PRIM!A:A,0))/100</f>
        <v>#N/A</v>
      </c>
    </row>
    <row r="43" spans="1:2" x14ac:dyDescent="0.25">
      <c r="A43" s="3"/>
      <c r="B43" s="4" t="e">
        <f>INDEX(PRIM!B:B,MATCH(PRIM_cut!$A43,PRIM!A:A,0))/100</f>
        <v>#N/A</v>
      </c>
    </row>
    <row r="44" spans="1:2" x14ac:dyDescent="0.25">
      <c r="A44" s="3"/>
      <c r="B44" s="4" t="e">
        <f>INDEX(PRIM!B:B,MATCH(PRIM_cut!$A44,PRIM!A:A,0))/100</f>
        <v>#N/A</v>
      </c>
    </row>
    <row r="45" spans="1:2" x14ac:dyDescent="0.25">
      <c r="A45" s="3"/>
      <c r="B45" s="4" t="e">
        <f>INDEX(PRIM!B:B,MATCH(PRIM_cut!$A45,PRIM!A:A,0))/100</f>
        <v>#N/A</v>
      </c>
    </row>
    <row r="46" spans="1:2" x14ac:dyDescent="0.25">
      <c r="A46" s="3"/>
      <c r="B46" s="4" t="e">
        <f>INDEX(PRIM!B:B,MATCH(PRIM_cut!$A46,PRIM!A:A,0))/100</f>
        <v>#N/A</v>
      </c>
    </row>
    <row r="47" spans="1:2" x14ac:dyDescent="0.25">
      <c r="A47" s="3"/>
      <c r="B47" s="4" t="e">
        <f>INDEX(PRIM!B:B,MATCH(PRIM_cut!$A47,PRIM!A:A,0))/100</f>
        <v>#N/A</v>
      </c>
    </row>
    <row r="48" spans="1:2" x14ac:dyDescent="0.25">
      <c r="A48" s="3"/>
      <c r="B48" s="4" t="e">
        <f>INDEX(PRIM!B:B,MATCH(PRIM_cut!$A48,PRIM!A:A,0))/100</f>
        <v>#N/A</v>
      </c>
    </row>
    <row r="49" spans="1:2" x14ac:dyDescent="0.25">
      <c r="A49" s="3"/>
      <c r="B49" s="4" t="e">
        <f>INDEX(PRIM!B:B,MATCH(PRIM_cut!$A49,PRIM!A:A,0))/100</f>
        <v>#N/A</v>
      </c>
    </row>
    <row r="50" spans="1:2" x14ac:dyDescent="0.25">
      <c r="A50" s="3"/>
      <c r="B50" s="4" t="e">
        <f>INDEX(PRIM!B:B,MATCH(PRIM_cut!$A50,PRIM!A:A,0))/100</f>
        <v>#N/A</v>
      </c>
    </row>
    <row r="51" spans="1:2" x14ac:dyDescent="0.25">
      <c r="A51" s="3"/>
      <c r="B51" s="4" t="e">
        <f>INDEX(PRIM!B:B,MATCH(PRIM_cut!$A51,PRIM!A:A,0))/100</f>
        <v>#N/A</v>
      </c>
    </row>
    <row r="52" spans="1:2" x14ac:dyDescent="0.25">
      <c r="A52" s="3"/>
      <c r="B52" s="4" t="e">
        <f>INDEX(PRIM!B:B,MATCH(PRIM_cut!$A52,PRIM!A:A,0))/100</f>
        <v>#N/A</v>
      </c>
    </row>
    <row r="53" spans="1:2" x14ac:dyDescent="0.25">
      <c r="A53" s="3"/>
      <c r="B53" s="4" t="e">
        <f>INDEX(PRIM!B:B,MATCH(PRIM_cut!$A53,PRIM!A:A,0))/100</f>
        <v>#N/A</v>
      </c>
    </row>
    <row r="54" spans="1:2" x14ac:dyDescent="0.25">
      <c r="A54" s="3"/>
      <c r="B54" s="4" t="e">
        <f>INDEX(PRIM!B:B,MATCH(PRIM_cut!$A54,PRIM!A:A,0))/100</f>
        <v>#N/A</v>
      </c>
    </row>
    <row r="55" spans="1:2" x14ac:dyDescent="0.25">
      <c r="A55" s="3"/>
      <c r="B55" s="4" t="e">
        <f>INDEX(PRIM!B:B,MATCH(PRIM_cut!$A55,PRIM!A:A,0))/100</f>
        <v>#N/A</v>
      </c>
    </row>
    <row r="56" spans="1:2" x14ac:dyDescent="0.25">
      <c r="A56" s="3"/>
      <c r="B56" s="4" t="e">
        <f>INDEX(PRIM!B:B,MATCH(PRIM_cut!$A56,PRIM!A:A,0))/100</f>
        <v>#N/A</v>
      </c>
    </row>
    <row r="57" spans="1:2" x14ac:dyDescent="0.25">
      <c r="A57" s="3"/>
      <c r="B57" s="4" t="e">
        <f>INDEX(PRIM!B:B,MATCH(PRIM_cut!$A57,PRIM!A:A,0))/100</f>
        <v>#N/A</v>
      </c>
    </row>
    <row r="58" spans="1:2" x14ac:dyDescent="0.25">
      <c r="A58" s="3"/>
      <c r="B58" s="4" t="e">
        <f>INDEX(PRIM!B:B,MATCH(PRIM_cut!$A58,PRIM!A:A,0))/100</f>
        <v>#N/A</v>
      </c>
    </row>
    <row r="59" spans="1:2" x14ac:dyDescent="0.25">
      <c r="A59" s="3"/>
      <c r="B59" s="4" t="e">
        <f>INDEX(PRIM!B:B,MATCH(PRIM_cut!$A59,PRIM!A:A,0))/100</f>
        <v>#N/A</v>
      </c>
    </row>
    <row r="60" spans="1:2" x14ac:dyDescent="0.25">
      <c r="A60" s="3"/>
      <c r="B60" s="4" t="e">
        <f>INDEX(PRIM!B:B,MATCH(PRIM_cut!$A60,PRIM!A:A,0))/100</f>
        <v>#N/A</v>
      </c>
    </row>
    <row r="61" spans="1:2" x14ac:dyDescent="0.25">
      <c r="A61" s="3"/>
      <c r="B61" s="4" t="e">
        <f>INDEX(PRIM!B:B,MATCH(PRIM_cut!$A61,PRIM!A:A,0))/100</f>
        <v>#N/A</v>
      </c>
    </row>
    <row r="62" spans="1:2" x14ac:dyDescent="0.25">
      <c r="A62" s="3"/>
      <c r="B62" s="4" t="e">
        <f>INDEX(PRIM!B:B,MATCH(PRIM_cut!$A62,PRIM!A:A,0))/100</f>
        <v>#N/A</v>
      </c>
    </row>
    <row r="63" spans="1:2" x14ac:dyDescent="0.25">
      <c r="A63" s="3"/>
      <c r="B63" s="4" t="e">
        <f>INDEX(PRIM!B:B,MATCH(PRIM_cut!$A63,PRIM!A:A,0))/100</f>
        <v>#N/A</v>
      </c>
    </row>
    <row r="64" spans="1:2" x14ac:dyDescent="0.25">
      <c r="A64" s="3"/>
      <c r="B64" s="4" t="e">
        <f>INDEX(PRIM!B:B,MATCH(PRIM_cut!$A64,PRIM!A:A,0))/100</f>
        <v>#N/A</v>
      </c>
    </row>
    <row r="65" spans="1:2" x14ac:dyDescent="0.25">
      <c r="A65" s="3"/>
      <c r="B65" s="4" t="e">
        <f>INDEX(PRIM!B:B,MATCH(PRIM_cut!$A65,PRIM!A:A,0))/100</f>
        <v>#N/A</v>
      </c>
    </row>
    <row r="66" spans="1:2" x14ac:dyDescent="0.25">
      <c r="A66" s="3"/>
      <c r="B66" s="4" t="e">
        <f>INDEX(PRIM!B:B,MATCH(PRIM_cut!$A66,PRIM!A:A,0))/100</f>
        <v>#N/A</v>
      </c>
    </row>
    <row r="67" spans="1:2" x14ac:dyDescent="0.25">
      <c r="A67" s="3"/>
      <c r="B67" s="4" t="e">
        <f>INDEX(PRIM!B:B,MATCH(PRIM_cut!$A67,PRIM!A:A,0))/100</f>
        <v>#N/A</v>
      </c>
    </row>
    <row r="68" spans="1:2" x14ac:dyDescent="0.25">
      <c r="A68" s="3"/>
      <c r="B68" s="4" t="e">
        <f>INDEX(PRIM!B:B,MATCH(PRIM_cut!$A68,PRIM!A:A,0))/100</f>
        <v>#N/A</v>
      </c>
    </row>
    <row r="69" spans="1:2" x14ac:dyDescent="0.25">
      <c r="A69" s="3"/>
      <c r="B69" s="4" t="e">
        <f>INDEX(PRIM!B:B,MATCH(PRIM_cut!$A69,PRIM!A:A,0))/100</f>
        <v>#N/A</v>
      </c>
    </row>
    <row r="70" spans="1:2" x14ac:dyDescent="0.25">
      <c r="A70" s="3"/>
      <c r="B70" s="4" t="e">
        <f>INDEX(PRIM!B:B,MATCH(PRIM_cut!$A70,PRIM!A:A,0))/100</f>
        <v>#N/A</v>
      </c>
    </row>
    <row r="71" spans="1:2" x14ac:dyDescent="0.25">
      <c r="A71" s="3"/>
      <c r="B71" s="4" t="e">
        <f>INDEX(PRIM!B:B,MATCH(PRIM_cut!$A71,PRIM!A:A,0))/100</f>
        <v>#N/A</v>
      </c>
    </row>
    <row r="72" spans="1:2" x14ac:dyDescent="0.25">
      <c r="A72" s="3"/>
      <c r="B72" s="4" t="e">
        <f>INDEX(PRIM!B:B,MATCH(PRIM_cut!$A72,PRIM!A:A,0))/100</f>
        <v>#N/A</v>
      </c>
    </row>
    <row r="73" spans="1:2" x14ac:dyDescent="0.25">
      <c r="A73" s="3"/>
      <c r="B73" s="4" t="e">
        <f>INDEX(PRIM!B:B,MATCH(PRIM_cut!$A73,PRIM!A:A,0))/100</f>
        <v>#N/A</v>
      </c>
    </row>
    <row r="74" spans="1:2" x14ac:dyDescent="0.25">
      <c r="A74" s="3"/>
      <c r="B74" s="4" t="e">
        <f>INDEX(PRIM!B:B,MATCH(PRIM_cut!$A74,PRIM!A:A,0))/100</f>
        <v>#N/A</v>
      </c>
    </row>
    <row r="75" spans="1:2" x14ac:dyDescent="0.25">
      <c r="A75" s="3"/>
      <c r="B75" s="4" t="e">
        <f>INDEX(PRIM!B:B,MATCH(PRIM_cut!$A75,PRIM!A:A,0))/100</f>
        <v>#N/A</v>
      </c>
    </row>
    <row r="76" spans="1:2" x14ac:dyDescent="0.25">
      <c r="A76" s="3"/>
      <c r="B76" s="4" t="e">
        <f>INDEX(PRIM!B:B,MATCH(PRIM_cut!$A76,PRIM!A:A,0))/100</f>
        <v>#N/A</v>
      </c>
    </row>
    <row r="77" spans="1:2" x14ac:dyDescent="0.25">
      <c r="A77" s="3"/>
      <c r="B77" s="4" t="e">
        <f>INDEX(PRIM!B:B,MATCH(PRIM_cut!$A77,PRIM!A:A,0))/100</f>
        <v>#N/A</v>
      </c>
    </row>
    <row r="78" spans="1:2" x14ac:dyDescent="0.25">
      <c r="A78" s="3"/>
      <c r="B78" s="4" t="e">
        <f>INDEX(PRIM!B:B,MATCH(PRIM_cut!$A78,PRIM!A:A,0))/100</f>
        <v>#N/A</v>
      </c>
    </row>
    <row r="79" spans="1:2" x14ac:dyDescent="0.25">
      <c r="A79" s="3"/>
      <c r="B79" s="4" t="e">
        <f>INDEX(PRIM!B:B,MATCH(PRIM_cut!$A79,PRIM!A:A,0))/100</f>
        <v>#N/A</v>
      </c>
    </row>
    <row r="80" spans="1:2" x14ac:dyDescent="0.25">
      <c r="A80" s="3"/>
      <c r="B80" s="4" t="e">
        <f>INDEX(PRIM!B:B,MATCH(PRIM_cut!$A80,PRIM!A:A,0))/100</f>
        <v>#N/A</v>
      </c>
    </row>
    <row r="81" spans="1:2" x14ac:dyDescent="0.25">
      <c r="A81" s="3"/>
      <c r="B81" s="4" t="e">
        <f>INDEX(PRIM!B:B,MATCH(PRIM_cut!$A81,PRIM!A:A,0))/100</f>
        <v>#N/A</v>
      </c>
    </row>
    <row r="82" spans="1:2" x14ac:dyDescent="0.25">
      <c r="A82" s="3"/>
      <c r="B82" s="4" t="e">
        <f>INDEX(PRIM!B:B,MATCH(PRIM_cut!$A82,PRIM!A:A,0))/100</f>
        <v>#N/A</v>
      </c>
    </row>
    <row r="83" spans="1:2" x14ac:dyDescent="0.25">
      <c r="A83" s="3"/>
      <c r="B83" s="4" t="e">
        <f>INDEX(PRIM!B:B,MATCH(PRIM_cut!$A83,PRIM!A:A,0))/100</f>
        <v>#N/A</v>
      </c>
    </row>
    <row r="84" spans="1:2" x14ac:dyDescent="0.25">
      <c r="A84" s="3"/>
      <c r="B84" s="4" t="e">
        <f>INDEX(PRIM!B:B,MATCH(PRIM_cut!$A84,PRIM!A:A,0))/100</f>
        <v>#N/A</v>
      </c>
    </row>
    <row r="85" spans="1:2" x14ac:dyDescent="0.25">
      <c r="A85" s="3"/>
      <c r="B85" s="4" t="e">
        <f>INDEX(PRIM!B:B,MATCH(PRIM_cut!$A85,PRIM!A:A,0))/100</f>
        <v>#N/A</v>
      </c>
    </row>
    <row r="86" spans="1:2" x14ac:dyDescent="0.25">
      <c r="A86" s="3"/>
      <c r="B86" s="4" t="e">
        <f>INDEX(PRIM!B:B,MATCH(PRIM_cut!$A86,PRIM!A:A,0))/100</f>
        <v>#N/A</v>
      </c>
    </row>
    <row r="87" spans="1:2" x14ac:dyDescent="0.25">
      <c r="A87" s="3"/>
      <c r="B87" s="4" t="e">
        <f>INDEX(PRIM!B:B,MATCH(PRIM_cut!$A87,PRIM!A:A,0))/100</f>
        <v>#N/A</v>
      </c>
    </row>
    <row r="88" spans="1:2" x14ac:dyDescent="0.25">
      <c r="A88" s="3"/>
      <c r="B88" s="4" t="e">
        <f>INDEX(PRIM!B:B,MATCH(PRIM_cut!$A88,PRIM!A:A,0))/100</f>
        <v>#N/A</v>
      </c>
    </row>
    <row r="89" spans="1:2" x14ac:dyDescent="0.25">
      <c r="A89" s="3"/>
      <c r="B89" s="4" t="e">
        <f>INDEX(PRIM!B:B,MATCH(PRIM_cut!$A89,PRIM!A:A,0))/100</f>
        <v>#N/A</v>
      </c>
    </row>
    <row r="90" spans="1:2" x14ac:dyDescent="0.25">
      <c r="A90" s="3"/>
      <c r="B90" s="4" t="e">
        <f>INDEX(PRIM!B:B,MATCH(PRIM_cut!$A90,PRIM!A:A,0))/100</f>
        <v>#N/A</v>
      </c>
    </row>
    <row r="91" spans="1:2" x14ac:dyDescent="0.25">
      <c r="A91" s="3"/>
      <c r="B91" s="4" t="e">
        <f>INDEX(PRIM!B:B,MATCH(PRIM_cut!$A91,PRIM!A:A,0))/100</f>
        <v>#N/A</v>
      </c>
    </row>
    <row r="92" spans="1:2" x14ac:dyDescent="0.25">
      <c r="A92" s="3"/>
      <c r="B92" s="4" t="e">
        <f>INDEX(PRIM!B:B,MATCH(PRIM_cut!$A92,PRIM!A:A,0))/100</f>
        <v>#N/A</v>
      </c>
    </row>
    <row r="93" spans="1:2" x14ac:dyDescent="0.25">
      <c r="A93" s="3"/>
      <c r="B93" s="4" t="e">
        <f>INDEX(PRIM!B:B,MATCH(PRIM_cut!$A93,PRIM!A:A,0))/100</f>
        <v>#N/A</v>
      </c>
    </row>
    <row r="94" spans="1:2" x14ac:dyDescent="0.25">
      <c r="A94" s="3"/>
      <c r="B94" s="4" t="e">
        <f>INDEX(PRIM!B:B,MATCH(PRIM_cut!$A94,PRIM!A:A,0))/100</f>
        <v>#N/A</v>
      </c>
    </row>
    <row r="95" spans="1:2" x14ac:dyDescent="0.25">
      <c r="A95" s="3"/>
      <c r="B95" s="4" t="e">
        <f>INDEX(PRIM!B:B,MATCH(PRIM_cut!$A95,PRIM!A:A,0))/100</f>
        <v>#N/A</v>
      </c>
    </row>
    <row r="96" spans="1:2" x14ac:dyDescent="0.25">
      <c r="A96" s="3"/>
      <c r="B96" s="4" t="e">
        <f>INDEX(PRIM!B:B,MATCH(PRIM_cut!$A96,PRIM!A:A,0))/100</f>
        <v>#N/A</v>
      </c>
    </row>
    <row r="97" spans="1:2" x14ac:dyDescent="0.25">
      <c r="A97" s="3"/>
      <c r="B97" s="4" t="e">
        <f>INDEX(PRIM!B:B,MATCH(PRIM_cut!$A97,PRIM!A:A,0))/100</f>
        <v>#N/A</v>
      </c>
    </row>
    <row r="98" spans="1:2" x14ac:dyDescent="0.25">
      <c r="A98" s="3"/>
      <c r="B98" s="4" t="e">
        <f>INDEX(PRIM!B:B,MATCH(PRIM_cut!$A98,PRIM!A:A,0))/100</f>
        <v>#N/A</v>
      </c>
    </row>
    <row r="99" spans="1:2" x14ac:dyDescent="0.25">
      <c r="B99" s="4" t="e">
        <f>INDEX(PRIM!B:B,MATCH(PRIM_cut!$A99,PRIM!A:A,0))/100</f>
        <v>#N/A</v>
      </c>
    </row>
    <row r="100" spans="1:2" x14ac:dyDescent="0.25">
      <c r="B100" s="4" t="e">
        <f>INDEX(PRIM!B:B,MATCH(PRIM_cut!$A100,PRIM!A:A,0))/100</f>
        <v>#N/A</v>
      </c>
    </row>
    <row r="101" spans="1:2" x14ac:dyDescent="0.25">
      <c r="B101" s="4" t="e">
        <f>INDEX(PRIM!B:B,MATCH(PRIM_cut!$A101,PRIM!A:A,0))/100</f>
        <v>#N/A</v>
      </c>
    </row>
    <row r="102" spans="1:2" x14ac:dyDescent="0.25">
      <c r="B102" s="4" t="e">
        <f>INDEX(PRIM!B:B,MATCH(PRIM_cut!$A102,PRIM!A:A,0))/100</f>
        <v>#N/A</v>
      </c>
    </row>
    <row r="103" spans="1:2" x14ac:dyDescent="0.25">
      <c r="B103" s="4" t="e">
        <f>INDEX(PRIM!B:B,MATCH(PRIM_cut!$A103,PRIM!A:A,0))/100</f>
        <v>#N/A</v>
      </c>
    </row>
    <row r="104" spans="1:2" x14ac:dyDescent="0.25">
      <c r="B104" s="4" t="e">
        <f>INDEX(PRIM!B:B,MATCH(PRIM_cut!$A104,PRIM!A:A,0))/100</f>
        <v>#N/A</v>
      </c>
    </row>
    <row r="105" spans="1:2" x14ac:dyDescent="0.25">
      <c r="B105" s="4" t="e">
        <f>INDEX(PRIM!B:B,MATCH(PRIM_cut!$A105,PRIM!A:A,0))/100</f>
        <v>#N/A</v>
      </c>
    </row>
    <row r="106" spans="1:2" x14ac:dyDescent="0.25">
      <c r="B106" s="4" t="e">
        <f>INDEX(PRIM!B:B,MATCH(PRIM_cut!$A106,PRIM!A:A,0))/100</f>
        <v>#N/A</v>
      </c>
    </row>
    <row r="107" spans="1:2" x14ac:dyDescent="0.25">
      <c r="B107" s="4" t="e">
        <f>INDEX(PRIM!B:B,MATCH(PRIM_cut!$A107,PRIM!A:A,0))/100</f>
        <v>#N/A</v>
      </c>
    </row>
    <row r="108" spans="1:2" x14ac:dyDescent="0.25">
      <c r="B108" s="4" t="e">
        <f>INDEX(PRIM!B:B,MATCH(PRIM_cut!$A108,PRIM!A:A,0))/100</f>
        <v>#N/A</v>
      </c>
    </row>
    <row r="109" spans="1:2" x14ac:dyDescent="0.25">
      <c r="B109" s="4" t="e">
        <f>INDEX(PRIM!B:B,MATCH(PRIM_cut!$A109,PRIM!A:A,0))/100</f>
        <v>#N/A</v>
      </c>
    </row>
    <row r="110" spans="1:2" x14ac:dyDescent="0.25">
      <c r="B110" s="4" t="e">
        <f>INDEX(PRIM!B:B,MATCH(PRIM_cut!$A110,PRIM!A:A,0))/100</f>
        <v>#N/A</v>
      </c>
    </row>
    <row r="111" spans="1:2" x14ac:dyDescent="0.25">
      <c r="B111" s="4" t="e">
        <f>INDEX(PRIM!B:B,MATCH(PRIM_cut!$A111,PRIM!A:A,0))/100</f>
        <v>#N/A</v>
      </c>
    </row>
    <row r="112" spans="1:2" x14ac:dyDescent="0.25">
      <c r="B112" s="4" t="e">
        <f>INDEX(PRIM!B:B,MATCH(PRIM_cut!$A112,PRIM!A:A,0))/100</f>
        <v>#N/A</v>
      </c>
    </row>
    <row r="113" spans="2:2" x14ac:dyDescent="0.25">
      <c r="B113" s="4" t="e">
        <f>INDEX(PRIM!B:B,MATCH(PRIM_cut!$A113,PRIM!A:A,0))/100</f>
        <v>#N/A</v>
      </c>
    </row>
    <row r="114" spans="2:2" x14ac:dyDescent="0.25">
      <c r="B114" s="4" t="e">
        <f>INDEX(PRIM!B:B,MATCH(PRIM_cut!$A114,PRIM!A:A,0))/100</f>
        <v>#N/A</v>
      </c>
    </row>
    <row r="115" spans="2:2" x14ac:dyDescent="0.25">
      <c r="B115" s="4" t="e">
        <f>INDEX(PRIM!B:B,MATCH(PRIM_cut!$A115,PRIM!A:A,0))/100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A12" sqref="A12"/>
    </sheetView>
  </sheetViews>
  <sheetFormatPr defaultRowHeight="15" x14ac:dyDescent="0.25"/>
  <cols>
    <col min="1" max="1" width="10.7109375" style="3" bestFit="1" customWidth="1"/>
    <col min="2" max="17" width="9.7109375" bestFit="1" customWidth="1"/>
  </cols>
  <sheetData>
    <row r="1" spans="1:19" x14ac:dyDescent="0.25">
      <c r="A1"/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5" t="s">
        <v>16</v>
      </c>
      <c r="S1" s="5" t="s">
        <v>17</v>
      </c>
    </row>
    <row r="2" spans="1:19" x14ac:dyDescent="0.25">
      <c r="A2" s="54">
        <v>42338</v>
      </c>
      <c r="B2" s="4">
        <f>INDEX(BgLoad!$3:$24,MATCH('GeneralIndex (2)'!$A2,BgLoad!$A$3:$A$24,0),MATCH('GeneralIndex (2)'!B$1,BgLoad!$3:$3,0))</f>
        <v>2.9731586936421195E-3</v>
      </c>
      <c r="C2" s="4">
        <f>INDEX(BgLoad!$3:$24,MATCH('GeneralIndex (2)'!$A2,BgLoad!$A$3:$A$24,0),MATCH('GeneralIndex (2)'!C$1,BgLoad!$3:$3,0))</f>
        <v>2.9549538836938227E-2</v>
      </c>
      <c r="D2" s="4">
        <f>INDEX(BgLoad!$3:$24,MATCH('GeneralIndex (2)'!$A2,BgLoad!$A$3:$A$24,0),MATCH('GeneralIndex (2)'!D$1,BgLoad!$3:$3,0))</f>
        <v>-3.896345699597048E-2</v>
      </c>
      <c r="E2" s="4">
        <f>INDEX(BgLoad!$3:$24,MATCH('GeneralIndex (2)'!$A2,BgLoad!$A$3:$A$24,0),MATCH('GeneralIndex (2)'!E$1,BgLoad!$3:$3,0))</f>
        <v>3.3255626843810004E-2</v>
      </c>
      <c r="F2" s="4">
        <f>INDEX(BgLoad!$3:$24,MATCH('GeneralIndex (2)'!$A2,BgLoad!$A$3:$A$24,0),MATCH('GeneralIndex (2)'!F$1,BgLoad!$3:$3,0))</f>
        <v>-1.9582051330809702E-2</v>
      </c>
      <c r="G2" s="4">
        <f>INDEX(BgLoad!$3:$24,MATCH('GeneralIndex (2)'!$A2,BgLoad!$A$3:$A$24,0),MATCH('GeneralIndex (2)'!G$1,BgLoad!$3:$3,0))</f>
        <v>2.1303927139901591E-2</v>
      </c>
      <c r="H2" s="4">
        <f>INDEX(BgLoad!$3:$24,MATCH('GeneralIndex (2)'!$A2,BgLoad!$A$3:$A$24,0),MATCH('GeneralIndex (2)'!H$1,BgLoad!$3:$3,0))</f>
        <v>1.0246844878880612E-3</v>
      </c>
      <c r="I2" s="4">
        <f>INDEX(BgLoad!$3:$24,MATCH('GeneralIndex (2)'!$A2,BgLoad!$A$3:$A$24,0),MATCH('GeneralIndex (2)'!I$1,BgLoad!$3:$3,0))</f>
        <v>6.0180152197546466E-3</v>
      </c>
      <c r="J2" s="4">
        <f>INDEX(BgLoad!$3:$24,MATCH('GeneralIndex (2)'!$A2,BgLoad!$A$3:$A$24,0),MATCH('GeneralIndex (2)'!J$1,BgLoad!$3:$3,0))</f>
        <v>1.5289439814692107E-2</v>
      </c>
      <c r="K2" s="4">
        <f>INDEX(BgLoad!$3:$24,MATCH('GeneralIndex (2)'!$A2,BgLoad!$A$3:$A$24,0),MATCH('GeneralIndex (2)'!K$1,BgLoad!$3:$3,0))</f>
        <v>-4.4875540493163335E-3</v>
      </c>
      <c r="L2" s="4">
        <f>INDEX(BgLoad!$3:$24,MATCH('GeneralIndex (2)'!$A2,BgLoad!$A$3:$A$24,0),MATCH('GeneralIndex (2)'!L$1,BgLoad!$3:$3,0))</f>
        <v>-5.1579638585710463E-2</v>
      </c>
      <c r="M2" s="4">
        <f>INDEX(BgLoad!$3:$24,MATCH('GeneralIndex (2)'!$A2,BgLoad!$A$3:$A$24,0),MATCH('GeneralIndex (2)'!M$1,BgLoad!$3:$3,0))</f>
        <v>3.8852322832129804E-2</v>
      </c>
      <c r="N2" s="4">
        <f>INDEX(BgLoad!$3:$24,MATCH('GeneralIndex (2)'!$A2,BgLoad!$A$3:$A$24,0),MATCH('GeneralIndex (2)'!N$1,BgLoad!$3:$3,0))</f>
        <v>2.0501806111490772E-2</v>
      </c>
      <c r="O2" s="4">
        <f>INDEX(BgLoad!$3:$24,MATCH('GeneralIndex (2)'!$A2,BgLoad!$A$3:$A$24,0),MATCH('GeneralIndex (2)'!O$1,BgLoad!$3:$3,0))</f>
        <v>2.5063504603862308E-2</v>
      </c>
      <c r="P2" s="4">
        <f>INDEX(BgLoad!$3:$24,MATCH('GeneralIndex (2)'!$A2,BgLoad!$A$3:$A$24,0),MATCH('GeneralIndex (2)'!P$1,BgLoad!$3:$3,0))</f>
        <v>2.8182051387843909E-3</v>
      </c>
      <c r="Q2" s="4">
        <f>INDEX(BgLoad!$3:$24,MATCH('GeneralIndex (2)'!$A2,BgLoad!$A$3:$A$24,0),MATCH('GeneralIndex (2)'!Q$1,BgLoad!$3:$3,0))</f>
        <v>-1.1793302956643936E-2</v>
      </c>
      <c r="R2" s="4">
        <f>INDEX(BgLoad!$3:$24,MATCH('GeneralIndex (2)'!$A2,BgLoad!$A$3:$A$24,0),MATCH('GeneralIndex (2)'!R$1,BgLoad!$3:$3,0))</f>
        <v>-2.7860440208510306E-3</v>
      </c>
      <c r="S2" s="4">
        <f>INDEX(BgLoad!$3:$24,MATCH('GeneralIndex (2)'!$A2,BgLoad!$A$3:$A$24,0),MATCH('GeneralIndex (2)'!S$1,BgLoad!$3:$3,0))</f>
        <v>-6.584917948772695E-3</v>
      </c>
    </row>
    <row r="3" spans="1:19" x14ac:dyDescent="0.25">
      <c r="A3" s="3">
        <f>EOMONTH(A2,-1)</f>
        <v>42308</v>
      </c>
      <c r="B3" s="4">
        <f>INDEX(BgLoad!$3:$24,MATCH('GeneralIndex (2)'!$A3,BgLoad!$A$3:$A$24,0),MATCH('GeneralIndex (2)'!B$1,BgLoad!$3:$3,0))</f>
        <v>8.4306785001433848E-2</v>
      </c>
      <c r="C3" s="4">
        <f>INDEX(BgLoad!$3:$24,MATCH('GeneralIndex (2)'!$A3,BgLoad!$A$3:$A$24,0),MATCH('GeneralIndex (2)'!C$1,BgLoad!$3:$3,0))</f>
        <v>9.541528520782383E-2</v>
      </c>
      <c r="D3" s="4">
        <f>INDEX(BgLoad!$3:$24,MATCH('GeneralIndex (2)'!$A3,BgLoad!$A$3:$A$24,0),MATCH('GeneralIndex (2)'!D$1,BgLoad!$3:$3,0))</f>
        <v>7.1368813466606174E-2</v>
      </c>
      <c r="E3" s="4">
        <f>INDEX(BgLoad!$3:$24,MATCH('GeneralIndex (2)'!$A3,BgLoad!$A$3:$A$24,0),MATCH('GeneralIndex (2)'!E$1,BgLoad!$3:$3,0))</f>
        <v>6.1857810067462715E-3</v>
      </c>
      <c r="F3" s="4">
        <f>INDEX(BgLoad!$3:$24,MATCH('GeneralIndex (2)'!$A3,BgLoad!$A$3:$A$24,0),MATCH('GeneralIndex (2)'!F$1,BgLoad!$3:$3,0))</f>
        <v>2.7320891761991817E-2</v>
      </c>
      <c r="G3" s="4">
        <f>INDEX(BgLoad!$3:$24,MATCH('GeneralIndex (2)'!$A3,BgLoad!$A$3:$A$24,0),MATCH('GeneralIndex (2)'!G$1,BgLoad!$3:$3,0))</f>
        <v>-3.0712399788237921E-2</v>
      </c>
      <c r="H3" s="4">
        <f>INDEX(BgLoad!$3:$24,MATCH('GeneralIndex (2)'!$A3,BgLoad!$A$3:$A$24,0),MATCH('GeneralIndex (2)'!H$1,BgLoad!$3:$3,0))</f>
        <v>-1.0655284788190444E-2</v>
      </c>
      <c r="I3" s="4">
        <f>INDEX(BgLoad!$3:$24,MATCH('GeneralIndex (2)'!$A3,BgLoad!$A$3:$A$24,0),MATCH('GeneralIndex (2)'!I$1,BgLoad!$3:$3,0))</f>
        <v>4.5801455944354919E-2</v>
      </c>
      <c r="J3" s="4">
        <f>INDEX(BgLoad!$3:$24,MATCH('GeneralIndex (2)'!$A3,BgLoad!$A$3:$A$24,0),MATCH('GeneralIndex (2)'!J$1,BgLoad!$3:$3,0))</f>
        <v>-4.98415128519758E-3</v>
      </c>
      <c r="K3" s="4">
        <f>INDEX(BgLoad!$3:$24,MATCH('GeneralIndex (2)'!$A3,BgLoad!$A$3:$A$24,0),MATCH('GeneralIndex (2)'!K$1,BgLoad!$3:$3,0))</f>
        <v>7.9516709359372939E-2</v>
      </c>
      <c r="L3" s="4">
        <f>INDEX(BgLoad!$3:$24,MATCH('GeneralIndex (2)'!$A3,BgLoad!$A$3:$A$24,0),MATCH('GeneralIndex (2)'!L$1,BgLoad!$3:$3,0))</f>
        <v>1.2212734770931766E-2</v>
      </c>
      <c r="M3" s="4">
        <f>INDEX(BgLoad!$3:$24,MATCH('GeneralIndex (2)'!$A3,BgLoad!$A$3:$A$24,0),MATCH('GeneralIndex (2)'!M$1,BgLoad!$3:$3,0))</f>
        <v>-6.6649739748634307E-3</v>
      </c>
      <c r="N3" s="4">
        <f>INDEX(BgLoad!$3:$24,MATCH('GeneralIndex (2)'!$A3,BgLoad!$A$3:$A$24,0),MATCH('GeneralIndex (2)'!N$1,BgLoad!$3:$3,0))</f>
        <v>3.8843813387424042E-2</v>
      </c>
      <c r="O3" s="4">
        <f>INDEX(BgLoad!$3:$24,MATCH('GeneralIndex (2)'!$A3,BgLoad!$A$3:$A$24,0),MATCH('GeneralIndex (2)'!O$1,BgLoad!$3:$3,0))</f>
        <v>-1.4614281587401745E-2</v>
      </c>
      <c r="P3" s="4">
        <f>INDEX(BgLoad!$3:$24,MATCH('GeneralIndex (2)'!$A3,BgLoad!$A$3:$A$24,0),MATCH('GeneralIndex (2)'!P$1,BgLoad!$3:$3,0))</f>
        <v>6.3170829013330376E-3</v>
      </c>
      <c r="Q3" s="4">
        <f>INDEX(BgLoad!$3:$24,MATCH('GeneralIndex (2)'!$A3,BgLoad!$A$3:$A$24,0),MATCH('GeneralIndex (2)'!Q$1,BgLoad!$3:$3,0))</f>
        <v>1.5886578094925108E-2</v>
      </c>
      <c r="R3" s="4">
        <f>INDEX(BgLoad!$3:$24,MATCH('GeneralIndex (2)'!$A3,BgLoad!$A$3:$A$24,0),MATCH('GeneralIndex (2)'!R$1,BgLoad!$3:$3,0))</f>
        <v>-1.7120738424892812E-3</v>
      </c>
      <c r="S3" s="4">
        <f>INDEX(BgLoad!$3:$24,MATCH('GeneralIndex (2)'!$A3,BgLoad!$A$3:$A$24,0),MATCH('GeneralIndex (2)'!S$1,BgLoad!$3:$3,0))</f>
        <v>-5.7588093860632128E-3</v>
      </c>
    </row>
    <row r="4" spans="1:19" x14ac:dyDescent="0.25">
      <c r="A4" s="3">
        <f t="shared" ref="A4:A22" si="0">EOMONTH(A3,-1)</f>
        <v>42277</v>
      </c>
      <c r="B4" s="4">
        <f>INDEX(BgLoad!$3:$24,MATCH('GeneralIndex (2)'!$A4,BgLoad!$A$3:$A$24,0),MATCH('GeneralIndex (2)'!B$1,BgLoad!$3:$3,0))</f>
        <v>-2.4722668099555367E-2</v>
      </c>
      <c r="C4" s="4">
        <f>INDEX(BgLoad!$3:$24,MATCH('GeneralIndex (2)'!$A4,BgLoad!$A$3:$A$24,0),MATCH('GeneralIndex (2)'!C$1,BgLoad!$3:$3,0))</f>
        <v>-4.4593866329636356E-2</v>
      </c>
      <c r="D4" s="4">
        <f>INDEX(BgLoad!$3:$24,MATCH('GeneralIndex (2)'!$A4,BgLoad!$A$3:$A$24,0),MATCH('GeneralIndex (2)'!D$1,BgLoad!$3:$3,0))</f>
        <v>-2.9761170561299899E-2</v>
      </c>
      <c r="E4" s="4">
        <f>INDEX(BgLoad!$3:$24,MATCH('GeneralIndex (2)'!$A4,BgLoad!$A$3:$A$24,0),MATCH('GeneralIndex (2)'!E$1,BgLoad!$3:$3,0))</f>
        <v>5.4892302554683248E-3</v>
      </c>
      <c r="F4" s="4">
        <f>INDEX(BgLoad!$3:$24,MATCH('GeneralIndex (2)'!$A4,BgLoad!$A$3:$A$24,0),MATCH('GeneralIndex (2)'!F$1,BgLoad!$3:$3,0))</f>
        <v>-3.2788388064171836E-2</v>
      </c>
      <c r="G4" s="4">
        <f>INDEX(BgLoad!$3:$24,MATCH('GeneralIndex (2)'!$A4,BgLoad!$A$3:$A$24,0),MATCH('GeneralIndex (2)'!G$1,BgLoad!$3:$3,0))</f>
        <v>-2.2317983988436541E-2</v>
      </c>
      <c r="H4" s="4">
        <f>INDEX(BgLoad!$3:$24,MATCH('GeneralIndex (2)'!$A4,BgLoad!$A$3:$A$24,0),MATCH('GeneralIndex (2)'!H$1,BgLoad!$3:$3,0))</f>
        <v>-5.4616676209823245E-3</v>
      </c>
      <c r="I4" s="4">
        <f>INDEX(BgLoad!$3:$24,MATCH('GeneralIndex (2)'!$A4,BgLoad!$A$3:$A$24,0),MATCH('GeneralIndex (2)'!I$1,BgLoad!$3:$3,0))</f>
        <v>-1.7631004735557676E-3</v>
      </c>
      <c r="J4" s="4">
        <f>INDEX(BgLoad!$3:$24,MATCH('GeneralIndex (2)'!$A4,BgLoad!$A$3:$A$24,0),MATCH('GeneralIndex (2)'!J$1,BgLoad!$3:$3,0))</f>
        <v>5.6069404148799684E-2</v>
      </c>
      <c r="K4" s="4">
        <f>INDEX(BgLoad!$3:$24,MATCH('GeneralIndex (2)'!$A4,BgLoad!$A$3:$A$24,0),MATCH('GeneralIndex (2)'!K$1,BgLoad!$3:$3,0))</f>
        <v>-3.6359703863696913E-2</v>
      </c>
      <c r="L4" s="4">
        <f>INDEX(BgLoad!$3:$24,MATCH('GeneralIndex (2)'!$A4,BgLoad!$A$3:$A$24,0),MATCH('GeneralIndex (2)'!L$1,BgLoad!$3:$3,0))</f>
        <v>-4.1446630267325757E-2</v>
      </c>
      <c r="M4" s="4">
        <f>INDEX(BgLoad!$3:$24,MATCH('GeneralIndex (2)'!$A4,BgLoad!$A$3:$A$24,0),MATCH('GeneralIndex (2)'!M$1,BgLoad!$3:$3,0))</f>
        <v>3.0561568827198737E-3</v>
      </c>
      <c r="N4" s="4">
        <f>INDEX(BgLoad!$3:$24,MATCH('GeneralIndex (2)'!$A4,BgLoad!$A$3:$A$24,0),MATCH('GeneralIndex (2)'!N$1,BgLoad!$3:$3,0))</f>
        <v>-1.1231448054552784E-2</v>
      </c>
      <c r="O4" s="4">
        <f>INDEX(BgLoad!$3:$24,MATCH('GeneralIndex (2)'!$A4,BgLoad!$A$3:$A$24,0),MATCH('GeneralIndex (2)'!O$1,BgLoad!$3:$3,0))</f>
        <v>-5.7634286934059586E-3</v>
      </c>
      <c r="P4" s="4">
        <f>INDEX(BgLoad!$3:$24,MATCH('GeneralIndex (2)'!$A4,BgLoad!$A$3:$A$24,0),MATCH('GeneralIndex (2)'!P$1,BgLoad!$3:$3,0))</f>
        <v>9.0666708765683168E-3</v>
      </c>
      <c r="Q4" s="4">
        <f>INDEX(BgLoad!$3:$24,MATCH('GeneralIndex (2)'!$A4,BgLoad!$A$3:$A$24,0),MATCH('GeneralIndex (2)'!Q$1,BgLoad!$3:$3,0))</f>
        <v>-1.6684945117778627E-3</v>
      </c>
      <c r="R4" s="4">
        <f>INDEX(BgLoad!$3:$24,MATCH('GeneralIndex (2)'!$A4,BgLoad!$A$3:$A$24,0),MATCH('GeneralIndex (2)'!R$1,BgLoad!$3:$3,0))</f>
        <v>2.5713219580039137E-3</v>
      </c>
      <c r="S4" s="4">
        <f>INDEX(BgLoad!$3:$24,MATCH('GeneralIndex (2)'!$A4,BgLoad!$A$3:$A$24,0),MATCH('GeneralIndex (2)'!S$1,BgLoad!$3:$3,0))</f>
        <v>1.758289832920612E-2</v>
      </c>
    </row>
    <row r="5" spans="1:19" x14ac:dyDescent="0.25">
      <c r="A5" s="3">
        <f t="shared" si="0"/>
        <v>42247</v>
      </c>
      <c r="B5" s="4">
        <f>INDEX(BgLoad!$3:$24,MATCH('GeneralIndex (2)'!$A5,BgLoad!$A$3:$A$24,0),MATCH('GeneralIndex (2)'!B$1,BgLoad!$3:$3,0))</f>
        <v>-6.0242018535571429E-2</v>
      </c>
      <c r="C5" s="4">
        <f>INDEX(BgLoad!$3:$24,MATCH('GeneralIndex (2)'!$A5,BgLoad!$A$3:$A$24,0),MATCH('GeneralIndex (2)'!C$1,BgLoad!$3:$3,0))</f>
        <v>-8.2699581495084828E-2</v>
      </c>
      <c r="D5" s="4">
        <f>INDEX(BgLoad!$3:$24,MATCH('GeneralIndex (2)'!$A5,BgLoad!$A$3:$A$24,0),MATCH('GeneralIndex (2)'!D$1,BgLoad!$3:$3,0))</f>
        <v>-9.0088584864068455E-2</v>
      </c>
      <c r="E5" s="4">
        <f>INDEX(BgLoad!$3:$24,MATCH('GeneralIndex (2)'!$A5,BgLoad!$A$3:$A$24,0),MATCH('GeneralIndex (2)'!E$1,BgLoad!$3:$3,0))</f>
        <v>-1.5533820991205705E-2</v>
      </c>
      <c r="F5" s="4">
        <f>INDEX(BgLoad!$3:$24,MATCH('GeneralIndex (2)'!$A5,BgLoad!$A$3:$A$24,0),MATCH('GeneralIndex (2)'!F$1,BgLoad!$3:$3,0))</f>
        <v>-1.59817413312342E-2</v>
      </c>
      <c r="G5" s="4">
        <f>INDEX(BgLoad!$3:$24,MATCH('GeneralIndex (2)'!$A5,BgLoad!$A$3:$A$24,0),MATCH('GeneralIndex (2)'!G$1,BgLoad!$3:$3,0))</f>
        <v>2.8847844398748324E-3</v>
      </c>
      <c r="H5" s="4">
        <f>INDEX(BgLoad!$3:$24,MATCH('GeneralIndex (2)'!$A5,BgLoad!$A$3:$A$24,0),MATCH('GeneralIndex (2)'!H$1,BgLoad!$3:$3,0))</f>
        <v>1.2215957298955527E-3</v>
      </c>
      <c r="I5" s="4">
        <f>INDEX(BgLoad!$3:$24,MATCH('GeneralIndex (2)'!$A5,BgLoad!$A$3:$A$24,0),MATCH('GeneralIndex (2)'!I$1,BgLoad!$3:$3,0))</f>
        <v>-4.0324410531024535E-2</v>
      </c>
      <c r="J5" s="4">
        <f>INDEX(BgLoad!$3:$24,MATCH('GeneralIndex (2)'!$A5,BgLoad!$A$3:$A$24,0),MATCH('GeneralIndex (2)'!J$1,BgLoad!$3:$3,0))</f>
        <v>-1.1140448034367867E-2</v>
      </c>
      <c r="K5" s="4">
        <f>INDEX(BgLoad!$3:$24,MATCH('GeneralIndex (2)'!$A5,BgLoad!$A$3:$A$24,0),MATCH('GeneralIndex (2)'!K$1,BgLoad!$3:$3,0))</f>
        <v>-6.5661079128473965E-2</v>
      </c>
      <c r="L5" s="4">
        <f>INDEX(BgLoad!$3:$24,MATCH('GeneralIndex (2)'!$A5,BgLoad!$A$3:$A$24,0),MATCH('GeneralIndex (2)'!L$1,BgLoad!$3:$3,0))</f>
        <v>-4.8703649263570625E-5</v>
      </c>
      <c r="M5" s="4">
        <f>INDEX(BgLoad!$3:$24,MATCH('GeneralIndex (2)'!$A5,BgLoad!$A$3:$A$24,0),MATCH('GeneralIndex (2)'!M$1,BgLoad!$3:$3,0))</f>
        <v>1.1528305532298555E-2</v>
      </c>
      <c r="N5" s="4">
        <f>INDEX(BgLoad!$3:$24,MATCH('GeneralIndex (2)'!$A5,BgLoad!$A$3:$A$24,0),MATCH('GeneralIndex (2)'!N$1,BgLoad!$3:$3,0))</f>
        <v>-3.8936006168080239E-2</v>
      </c>
      <c r="O5" s="4">
        <f>INDEX(BgLoad!$3:$24,MATCH('GeneralIndex (2)'!$A5,BgLoad!$A$3:$A$24,0),MATCH('GeneralIndex (2)'!O$1,BgLoad!$3:$3,0))</f>
        <v>6.1875295815148057E-3</v>
      </c>
      <c r="P5" s="4">
        <f>INDEX(BgLoad!$3:$24,MATCH('GeneralIndex (2)'!$A5,BgLoad!$A$3:$A$24,0),MATCH('GeneralIndex (2)'!P$1,BgLoad!$3:$3,0))</f>
        <v>3.512789233864666E-3</v>
      </c>
      <c r="Q5" s="4">
        <f>INDEX(BgLoad!$3:$24,MATCH('GeneralIndex (2)'!$A5,BgLoad!$A$3:$A$24,0),MATCH('GeneralIndex (2)'!Q$1,BgLoad!$3:$3,0))</f>
        <v>-4.7392038510697398E-3</v>
      </c>
      <c r="R5" s="4">
        <f>INDEX(BgLoad!$3:$24,MATCH('GeneralIndex (2)'!$A5,BgLoad!$A$3:$A$24,0),MATCH('GeneralIndex (2)'!R$1,BgLoad!$3:$3,0))</f>
        <v>-7.8638203252623384E-4</v>
      </c>
      <c r="S5" s="4">
        <f>INDEX(BgLoad!$3:$24,MATCH('GeneralIndex (2)'!$A5,BgLoad!$A$3:$A$24,0),MATCH('GeneralIndex (2)'!S$1,BgLoad!$3:$3,0))</f>
        <v>1.1571476850287254E-3</v>
      </c>
    </row>
    <row r="6" spans="1:19" x14ac:dyDescent="0.25">
      <c r="A6" s="3">
        <f t="shared" si="0"/>
        <v>42216</v>
      </c>
      <c r="B6" s="4">
        <f>INDEX(BgLoad!$3:$24,MATCH('GeneralIndex (2)'!$A6,BgLoad!$A$3:$A$24,0),MATCH('GeneralIndex (2)'!B$1,BgLoad!$3:$3,0))</f>
        <v>2.0943093590702677E-2</v>
      </c>
      <c r="C6" s="4">
        <f>INDEX(BgLoad!$3:$24,MATCH('GeneralIndex (2)'!$A6,BgLoad!$A$3:$A$24,0),MATCH('GeneralIndex (2)'!C$1,BgLoad!$3:$3,0))</f>
        <v>4.7145849379971239E-2</v>
      </c>
      <c r="D6" s="4">
        <f>INDEX(BgLoad!$3:$24,MATCH('GeneralIndex (2)'!$A6,BgLoad!$A$3:$A$24,0),MATCH('GeneralIndex (2)'!D$1,BgLoad!$3:$3,0))</f>
        <v>-6.8706060862465113E-2</v>
      </c>
      <c r="E6" s="4">
        <f>INDEX(BgLoad!$3:$24,MATCH('GeneralIndex (2)'!$A6,BgLoad!$A$3:$A$24,0),MATCH('GeneralIndex (2)'!E$1,BgLoad!$3:$3,0))</f>
        <v>1.9385243755563719E-2</v>
      </c>
      <c r="F6" s="4">
        <f>INDEX(BgLoad!$3:$24,MATCH('GeneralIndex (2)'!$A6,BgLoad!$A$3:$A$24,0),MATCH('GeneralIndex (2)'!F$1,BgLoad!$3:$3,0))</f>
        <v>-1.2776028443280296E-2</v>
      </c>
      <c r="G6" s="4">
        <f>INDEX(BgLoad!$3:$24,MATCH('GeneralIndex (2)'!$A6,BgLoad!$A$3:$A$24,0),MATCH('GeneralIndex (2)'!G$1,BgLoad!$3:$3,0))</f>
        <v>-2.933068502540237E-2</v>
      </c>
      <c r="H6" s="4">
        <f>INDEX(BgLoad!$3:$24,MATCH('GeneralIndex (2)'!$A6,BgLoad!$A$3:$A$24,0),MATCH('GeneralIndex (2)'!H$1,BgLoad!$3:$3,0))</f>
        <v>-2.9511018392748056E-2</v>
      </c>
      <c r="I6" s="4">
        <f>INDEX(BgLoad!$3:$24,MATCH('GeneralIndex (2)'!$A6,BgLoad!$A$3:$A$24,0),MATCH('GeneralIndex (2)'!I$1,BgLoad!$3:$3,0))</f>
        <v>2.8504940856415084E-2</v>
      </c>
      <c r="J6" s="4">
        <f>INDEX(BgLoad!$3:$24,MATCH('GeneralIndex (2)'!$A6,BgLoad!$A$3:$A$24,0),MATCH('GeneralIndex (2)'!J$1,BgLoad!$3:$3,0))</f>
        <v>6.8337595846140298E-2</v>
      </c>
      <c r="K6" s="4">
        <f>INDEX(BgLoad!$3:$24,MATCH('GeneralIndex (2)'!$A6,BgLoad!$A$3:$A$24,0),MATCH('GeneralIndex (2)'!K$1,BgLoad!$3:$3,0))</f>
        <v>1.8260376432998271E-2</v>
      </c>
      <c r="L6" s="4">
        <f>INDEX(BgLoad!$3:$24,MATCH('GeneralIndex (2)'!$A6,BgLoad!$A$3:$A$24,0),MATCH('GeneralIndex (2)'!L$1,BgLoad!$3:$3,0))</f>
        <v>-9.6271981651754546E-2</v>
      </c>
      <c r="M6" s="4">
        <f>INDEX(BgLoad!$3:$24,MATCH('GeneralIndex (2)'!$A6,BgLoad!$A$3:$A$24,0),MATCH('GeneralIndex (2)'!M$1,BgLoad!$3:$3,0))</f>
        <v>6.7074427874373121E-2</v>
      </c>
      <c r="N6" s="4">
        <f>INDEX(BgLoad!$3:$24,MATCH('GeneralIndex (2)'!$A6,BgLoad!$A$3:$A$24,0),MATCH('GeneralIndex (2)'!N$1,BgLoad!$3:$3,0))</f>
        <v>-2.0485226092702757E-2</v>
      </c>
      <c r="O6" s="4">
        <f>INDEX(BgLoad!$3:$24,MATCH('GeneralIndex (2)'!$A6,BgLoad!$A$3:$A$24,0),MATCH('GeneralIndex (2)'!O$1,BgLoad!$3:$3,0))</f>
        <v>-8.8706069471955473E-3</v>
      </c>
      <c r="P6" s="4">
        <f>INDEX(BgLoad!$3:$24,MATCH('GeneralIndex (2)'!$A6,BgLoad!$A$3:$A$24,0),MATCH('GeneralIndex (2)'!P$1,BgLoad!$3:$3,0))</f>
        <v>3.4006202066050317E-3</v>
      </c>
      <c r="Q6" s="4">
        <f>INDEX(BgLoad!$3:$24,MATCH('GeneralIndex (2)'!$A6,BgLoad!$A$3:$A$24,0),MATCH('GeneralIndex (2)'!Q$1,BgLoad!$3:$3,0))</f>
        <v>-8.0693669433571369E-3</v>
      </c>
      <c r="R6" s="4">
        <f>INDEX(BgLoad!$3:$24,MATCH('GeneralIndex (2)'!$A6,BgLoad!$A$3:$A$24,0),MATCH('GeneralIndex (2)'!R$1,BgLoad!$3:$3,0))</f>
        <v>5.6977351502784934E-4</v>
      </c>
      <c r="S6" s="4">
        <f>INDEX(BgLoad!$3:$24,MATCH('GeneralIndex (2)'!$A6,BgLoad!$A$3:$A$24,0),MATCH('GeneralIndex (2)'!S$1,BgLoad!$3:$3,0))</f>
        <v>3.3768128498880667E-2</v>
      </c>
    </row>
    <row r="7" spans="1:19" x14ac:dyDescent="0.25">
      <c r="A7" s="3">
        <f t="shared" si="0"/>
        <v>42185</v>
      </c>
      <c r="B7" s="4">
        <f>INDEX(BgLoad!$3:$24,MATCH('GeneralIndex (2)'!$A7,BgLoad!$A$3:$A$24,0),MATCH('GeneralIndex (2)'!B$1,BgLoad!$3:$3,0))</f>
        <v>-1.9329312817009003E-2</v>
      </c>
      <c r="C7" s="4">
        <f>INDEX(BgLoad!$3:$24,MATCH('GeneralIndex (2)'!$A7,BgLoad!$A$3:$A$24,0),MATCH('GeneralIndex (2)'!C$1,BgLoad!$3:$3,0))</f>
        <v>-3.8423317023955517E-2</v>
      </c>
      <c r="D7" s="4">
        <f>INDEX(BgLoad!$3:$24,MATCH('GeneralIndex (2)'!$A7,BgLoad!$A$3:$A$24,0),MATCH('GeneralIndex (2)'!D$1,BgLoad!$3:$3,0))</f>
        <v>-2.5455291183826612E-2</v>
      </c>
      <c r="E7" s="4">
        <f>INDEX(BgLoad!$3:$24,MATCH('GeneralIndex (2)'!$A7,BgLoad!$A$3:$A$24,0),MATCH('GeneralIndex (2)'!E$1,BgLoad!$3:$3,0))</f>
        <v>-1.4673862569267393E-2</v>
      </c>
      <c r="F7" s="4">
        <f>INDEX(BgLoad!$3:$24,MATCH('GeneralIndex (2)'!$A7,BgLoad!$A$3:$A$24,0),MATCH('GeneralIndex (2)'!F$1,BgLoad!$3:$3,0))</f>
        <v>-3.9790551693329457E-3</v>
      </c>
      <c r="G7" s="4">
        <f>INDEX(BgLoad!$3:$24,MATCH('GeneralIndex (2)'!$A7,BgLoad!$A$3:$A$24,0),MATCH('GeneralIndex (2)'!G$1,BgLoad!$3:$3,0))</f>
        <v>1.7708310013238804E-2</v>
      </c>
      <c r="H7" s="4">
        <f>INDEX(BgLoad!$3:$24,MATCH('GeneralIndex (2)'!$A7,BgLoad!$A$3:$A$24,0),MATCH('GeneralIndex (2)'!H$1,BgLoad!$3:$3,0))</f>
        <v>-2.3403050458865593E-3</v>
      </c>
      <c r="I7" s="4">
        <f>INDEX(BgLoad!$3:$24,MATCH('GeneralIndex (2)'!$A7,BgLoad!$A$3:$A$24,0),MATCH('GeneralIndex (2)'!I$1,BgLoad!$3:$3,0))</f>
        <v>-3.0710734132786133E-3</v>
      </c>
      <c r="J7" s="4">
        <f>INDEX(BgLoad!$3:$24,MATCH('GeneralIndex (2)'!$A7,BgLoad!$A$3:$A$24,0),MATCH('GeneralIndex (2)'!J$1,BgLoad!$3:$3,0))</f>
        <v>1.958418542080187E-2</v>
      </c>
      <c r="K7" s="4">
        <f>INDEX(BgLoad!$3:$24,MATCH('GeneralIndex (2)'!$A7,BgLoad!$A$3:$A$24,0),MATCH('GeneralIndex (2)'!K$1,BgLoad!$3:$3,0))</f>
        <v>-2.2793908180217093E-2</v>
      </c>
      <c r="L7" s="4">
        <f>INDEX(BgLoad!$3:$24,MATCH('GeneralIndex (2)'!$A7,BgLoad!$A$3:$A$24,0),MATCH('GeneralIndex (2)'!L$1,BgLoad!$3:$3,0))</f>
        <v>1.8487137030006817E-2</v>
      </c>
      <c r="M7" s="4">
        <f>INDEX(BgLoad!$3:$24,MATCH('GeneralIndex (2)'!$A7,BgLoad!$A$3:$A$24,0),MATCH('GeneralIndex (2)'!M$1,BgLoad!$3:$3,0))</f>
        <v>-2.8962295628962353E-2</v>
      </c>
      <c r="N7" s="4">
        <f>INDEX(BgLoad!$3:$24,MATCH('GeneralIndex (2)'!$A7,BgLoad!$A$3:$A$24,0),MATCH('GeneralIndex (2)'!N$1,BgLoad!$3:$3,0))</f>
        <v>-2.8877887788778756E-2</v>
      </c>
      <c r="O7" s="4">
        <f>INDEX(BgLoad!$3:$24,MATCH('GeneralIndex (2)'!$A7,BgLoad!$A$3:$A$24,0),MATCH('GeneralIndex (2)'!O$1,BgLoad!$3:$3,0))</f>
        <v>1.482362260180925E-2</v>
      </c>
      <c r="P7" s="4">
        <f>INDEX(BgLoad!$3:$24,MATCH('GeneralIndex (2)'!$A7,BgLoad!$A$3:$A$24,0),MATCH('GeneralIndex (2)'!P$1,BgLoad!$3:$3,0))</f>
        <v>-9.925427969184053E-4</v>
      </c>
      <c r="Q7" s="4">
        <f>INDEX(BgLoad!$3:$24,MATCH('GeneralIndex (2)'!$A7,BgLoad!$A$3:$A$24,0),MATCH('GeneralIndex (2)'!Q$1,BgLoad!$3:$3,0))</f>
        <v>-2.915693999759994E-3</v>
      </c>
      <c r="R7" s="4">
        <f>INDEX(BgLoad!$3:$24,MATCH('GeneralIndex (2)'!$A7,BgLoad!$A$3:$A$24,0),MATCH('GeneralIndex (2)'!R$1,BgLoad!$3:$3,0))</f>
        <v>3.5962924260712903E-4</v>
      </c>
      <c r="S7" s="4">
        <f>INDEX(BgLoad!$3:$24,MATCH('GeneralIndex (2)'!$A7,BgLoad!$A$3:$A$24,0),MATCH('GeneralIndex (2)'!S$1,BgLoad!$3:$3,0))</f>
        <v>-3.072326038782669E-2</v>
      </c>
    </row>
    <row r="8" spans="1:19" x14ac:dyDescent="0.25">
      <c r="A8" s="3">
        <f t="shared" si="0"/>
        <v>42155</v>
      </c>
      <c r="B8" s="4">
        <f>INDEX(BgLoad!$3:$24,MATCH('GeneralIndex (2)'!$A8,BgLoad!$A$3:$A$24,0),MATCH('GeneralIndex (2)'!B$1,BgLoad!$3:$3,0))</f>
        <v>1.2858514833387291E-2</v>
      </c>
      <c r="C8" s="4">
        <f>INDEX(BgLoad!$3:$24,MATCH('GeneralIndex (2)'!$A8,BgLoad!$A$3:$A$24,0),MATCH('GeneralIndex (2)'!C$1,BgLoad!$3:$3,0))</f>
        <v>8.0543685252063568E-3</v>
      </c>
      <c r="D8" s="4">
        <f>INDEX(BgLoad!$3:$24,MATCH('GeneralIndex (2)'!$A8,BgLoad!$A$3:$A$24,0),MATCH('GeneralIndex (2)'!D$1,BgLoad!$3:$3,0))</f>
        <v>-3.9856572318136774E-2</v>
      </c>
      <c r="E8" s="4">
        <f>INDEX(BgLoad!$3:$24,MATCH('GeneralIndex (2)'!$A8,BgLoad!$A$3:$A$24,0),MATCH('GeneralIndex (2)'!E$1,BgLoad!$3:$3,0))</f>
        <v>2.4386892177589825E-2</v>
      </c>
      <c r="F8" s="4">
        <f>INDEX(BgLoad!$3:$24,MATCH('GeneralIndex (2)'!$A8,BgLoad!$A$3:$A$24,0),MATCH('GeneralIndex (2)'!F$1,BgLoad!$3:$3,0))</f>
        <v>5.4410875601403896E-3</v>
      </c>
      <c r="G8" s="4">
        <f>INDEX(BgLoad!$3:$24,MATCH('GeneralIndex (2)'!$A8,BgLoad!$A$3:$A$24,0),MATCH('GeneralIndex (2)'!G$1,BgLoad!$3:$3,0))</f>
        <v>6.4515663628181841E-3</v>
      </c>
      <c r="H8" s="4">
        <f>INDEX(BgLoad!$3:$24,MATCH('GeneralIndex (2)'!$A8,BgLoad!$A$3:$A$24,0),MATCH('GeneralIndex (2)'!H$1,BgLoad!$3:$3,0))</f>
        <v>-2.0608961785595348E-3</v>
      </c>
      <c r="I8" s="4">
        <f>INDEX(BgLoad!$3:$24,MATCH('GeneralIndex (2)'!$A8,BgLoad!$A$3:$A$24,0),MATCH('GeneralIndex (2)'!I$1,BgLoad!$3:$3,0))</f>
        <v>1.0858755543609711E-2</v>
      </c>
      <c r="J8" s="4">
        <f>INDEX(BgLoad!$3:$24,MATCH('GeneralIndex (2)'!$A8,BgLoad!$A$3:$A$24,0),MATCH('GeneralIndex (2)'!J$1,BgLoad!$3:$3,0))</f>
        <v>3.6229152569195566E-2</v>
      </c>
      <c r="K8" s="4">
        <f>INDEX(BgLoad!$3:$24,MATCH('GeneralIndex (2)'!$A8,BgLoad!$A$3:$A$24,0),MATCH('GeneralIndex (2)'!K$1,BgLoad!$3:$3,0))</f>
        <v>4.1144389977953999E-3</v>
      </c>
      <c r="L8" s="4">
        <f>INDEX(BgLoad!$3:$24,MATCH('GeneralIndex (2)'!$A8,BgLoad!$A$3:$A$24,0),MATCH('GeneralIndex (2)'!L$1,BgLoad!$3:$3,0))</f>
        <v>-3.0295387666450679E-2</v>
      </c>
      <c r="M8" s="4">
        <f>INDEX(BgLoad!$3:$24,MATCH('GeneralIndex (2)'!$A8,BgLoad!$A$3:$A$24,0),MATCH('GeneralIndex (2)'!M$1,BgLoad!$3:$3,0))</f>
        <v>2.1750988681303651E-2</v>
      </c>
      <c r="N8" s="4">
        <f>INDEX(BgLoad!$3:$24,MATCH('GeneralIndex (2)'!$A8,BgLoad!$A$3:$A$24,0),MATCH('GeneralIndex (2)'!N$1,BgLoad!$3:$3,0))</f>
        <v>-2.0122170319798682E-2</v>
      </c>
      <c r="O8" s="4">
        <f>INDEX(BgLoad!$3:$24,MATCH('GeneralIndex (2)'!$A8,BgLoad!$A$3:$A$24,0),MATCH('GeneralIndex (2)'!O$1,BgLoad!$3:$3,0))</f>
        <v>-7.7863714059341893E-3</v>
      </c>
      <c r="P8" s="4">
        <f>INDEX(BgLoad!$3:$24,MATCH('GeneralIndex (2)'!$A8,BgLoad!$A$3:$A$24,0),MATCH('GeneralIndex (2)'!P$1,BgLoad!$3:$3,0))</f>
        <v>6.3685430643678487E-4</v>
      </c>
      <c r="Q8" s="4">
        <f>INDEX(BgLoad!$3:$24,MATCH('GeneralIndex (2)'!$A8,BgLoad!$A$3:$A$24,0),MATCH('GeneralIndex (2)'!Q$1,BgLoad!$3:$3,0))</f>
        <v>-1.2624866379152833E-3</v>
      </c>
      <c r="R8" s="4">
        <f>INDEX(BgLoad!$3:$24,MATCH('GeneralIndex (2)'!$A8,BgLoad!$A$3:$A$24,0),MATCH('GeneralIndex (2)'!R$1,BgLoad!$3:$3,0))</f>
        <v>1.0732529072925434E-3</v>
      </c>
      <c r="S8" s="4">
        <f>INDEX(BgLoad!$3:$24,MATCH('GeneralIndex (2)'!$A8,BgLoad!$A$3:$A$24,0),MATCH('GeneralIndex (2)'!S$1,BgLoad!$3:$3,0))</f>
        <v>-1.5238257844554792E-2</v>
      </c>
    </row>
    <row r="9" spans="1:19" x14ac:dyDescent="0.25">
      <c r="A9" s="3">
        <f t="shared" si="0"/>
        <v>42124</v>
      </c>
      <c r="B9" s="4">
        <f>INDEX(BgLoad!$3:$24,MATCH('GeneralIndex (2)'!$A9,BgLoad!$A$3:$A$24,0),MATCH('GeneralIndex (2)'!B$1,BgLoad!$3:$3,0))</f>
        <v>9.5916783875902301E-3</v>
      </c>
      <c r="C9" s="4">
        <f>INDEX(BgLoad!$3:$24,MATCH('GeneralIndex (2)'!$A9,BgLoad!$A$3:$A$24,0),MATCH('GeneralIndex (2)'!C$1,BgLoad!$3:$3,0))</f>
        <v>-1.1760161565459448E-2</v>
      </c>
      <c r="D9" s="4">
        <f>INDEX(BgLoad!$3:$24,MATCH('GeneralIndex (2)'!$A9,BgLoad!$A$3:$A$24,0),MATCH('GeneralIndex (2)'!D$1,BgLoad!$3:$3,0))</f>
        <v>7.7043727783422611E-2</v>
      </c>
      <c r="E9" s="4">
        <f>INDEX(BgLoad!$3:$24,MATCH('GeneralIndex (2)'!$A9,BgLoad!$A$3:$A$24,0),MATCH('GeneralIndex (2)'!E$1,BgLoad!$3:$3,0))</f>
        <v>-3.81975863436258E-2</v>
      </c>
      <c r="F9" s="4">
        <f>INDEX(BgLoad!$3:$24,MATCH('GeneralIndex (2)'!$A9,BgLoad!$A$3:$A$24,0),MATCH('GeneralIndex (2)'!F$1,BgLoad!$3:$3,0))</f>
        <v>1.5658121242631773E-2</v>
      </c>
      <c r="G9" s="4">
        <f>INDEX(BgLoad!$3:$24,MATCH('GeneralIndex (2)'!$A9,BgLoad!$A$3:$A$24,0),MATCH('GeneralIndex (2)'!G$1,BgLoad!$3:$3,0))</f>
        <v>-1.6520906559299275E-2</v>
      </c>
      <c r="H9" s="4">
        <f>INDEX(BgLoad!$3:$24,MATCH('GeneralIndex (2)'!$A9,BgLoad!$A$3:$A$24,0),MATCH('GeneralIndex (2)'!H$1,BgLoad!$3:$3,0))</f>
        <v>4.3363140792225252E-3</v>
      </c>
      <c r="I9" s="4">
        <f>INDEX(BgLoad!$3:$24,MATCH('GeneralIndex (2)'!$A9,BgLoad!$A$3:$A$24,0),MATCH('GeneralIndex (2)'!I$1,BgLoad!$3:$3,0))</f>
        <v>1.8394398105438858E-2</v>
      </c>
      <c r="J9" s="4">
        <f>INDEX(BgLoad!$3:$24,MATCH('GeneralIndex (2)'!$A9,BgLoad!$A$3:$A$24,0),MATCH('GeneralIndex (2)'!J$1,BgLoad!$3:$3,0))</f>
        <v>-5.8143295724914723E-2</v>
      </c>
      <c r="K9" s="4">
        <f>INDEX(BgLoad!$3:$24,MATCH('GeneralIndex (2)'!$A9,BgLoad!$A$3:$A$24,0),MATCH('GeneralIndex (2)'!K$1,BgLoad!$3:$3,0))</f>
        <v>2.3772530743910281E-2</v>
      </c>
      <c r="L9" s="4">
        <f>INDEX(BgLoad!$3:$24,MATCH('GeneralIndex (2)'!$A9,BgLoad!$A$3:$A$24,0),MATCH('GeneralIndex (2)'!L$1,BgLoad!$3:$3,0))</f>
        <v>6.55137980777456E-2</v>
      </c>
      <c r="M9" s="4">
        <f>INDEX(BgLoad!$3:$24,MATCH('GeneralIndex (2)'!$A9,BgLoad!$A$3:$A$24,0),MATCH('GeneralIndex (2)'!M$1,BgLoad!$3:$3,0))</f>
        <v>-1.0324583305216239E-2</v>
      </c>
      <c r="N9" s="4">
        <f>INDEX(BgLoad!$3:$24,MATCH('GeneralIndex (2)'!$A9,BgLoad!$A$3:$A$24,0),MATCH('GeneralIndex (2)'!N$1,BgLoad!$3:$3,0))</f>
        <v>1.0805411786070973E-2</v>
      </c>
      <c r="O9" s="4">
        <f>INDEX(BgLoad!$3:$24,MATCH('GeneralIndex (2)'!$A9,BgLoad!$A$3:$A$24,0),MATCH('GeneralIndex (2)'!O$1,BgLoad!$3:$3,0))</f>
        <v>2.577818733699333E-2</v>
      </c>
      <c r="P9" s="4">
        <f>INDEX(BgLoad!$3:$24,MATCH('GeneralIndex (2)'!$A9,BgLoad!$A$3:$A$24,0),MATCH('GeneralIndex (2)'!P$1,BgLoad!$3:$3,0))</f>
        <v>-2.3158530221567553E-4</v>
      </c>
      <c r="Q9" s="4">
        <f>INDEX(BgLoad!$3:$24,MATCH('GeneralIndex (2)'!$A9,BgLoad!$A$3:$A$24,0),MATCH('GeneralIndex (2)'!Q$1,BgLoad!$3:$3,0))</f>
        <v>1.7439243924392667E-2</v>
      </c>
      <c r="R9" s="4">
        <f>INDEX(BgLoad!$3:$24,MATCH('GeneralIndex (2)'!$A9,BgLoad!$A$3:$A$24,0),MATCH('GeneralIndex (2)'!R$1,BgLoad!$3:$3,0))</f>
        <v>4.9611602318844206E-4</v>
      </c>
      <c r="S9" s="4">
        <f>INDEX(BgLoad!$3:$24,MATCH('GeneralIndex (2)'!$A9,BgLoad!$A$3:$A$24,0),MATCH('GeneralIndex (2)'!S$1,BgLoad!$3:$3,0))</f>
        <v>-2.6123600614183951E-2</v>
      </c>
    </row>
    <row r="10" spans="1:19" x14ac:dyDescent="0.25">
      <c r="A10" s="3">
        <f t="shared" si="0"/>
        <v>42094</v>
      </c>
      <c r="B10" s="4">
        <f>INDEX(BgLoad!$3:$24,MATCH('GeneralIndex (2)'!$A10,BgLoad!$A$3:$A$24,0),MATCH('GeneralIndex (2)'!B$1,BgLoad!$3:$3,0))</f>
        <v>-1.5808453540737122E-2</v>
      </c>
      <c r="C10" s="4">
        <f>INDEX(BgLoad!$3:$24,MATCH('GeneralIndex (2)'!$A10,BgLoad!$A$3:$A$24,0),MATCH('GeneralIndex (2)'!C$1,BgLoad!$3:$3,0))</f>
        <v>3.0077886499356943E-2</v>
      </c>
      <c r="D10" s="4">
        <f>INDEX(BgLoad!$3:$24,MATCH('GeneralIndex (2)'!$A10,BgLoad!$A$3:$A$24,0),MATCH('GeneralIndex (2)'!D$1,BgLoad!$3:$3,0))</f>
        <v>-1.410488427716805E-2</v>
      </c>
      <c r="E10" s="4">
        <f>INDEX(BgLoad!$3:$24,MATCH('GeneralIndex (2)'!$A10,BgLoad!$A$3:$A$24,0),MATCH('GeneralIndex (2)'!E$1,BgLoad!$3:$3,0))</f>
        <v>3.2153463528275861E-2</v>
      </c>
      <c r="F10" s="4">
        <f>INDEX(BgLoad!$3:$24,MATCH('GeneralIndex (2)'!$A10,BgLoad!$A$3:$A$24,0),MATCH('GeneralIndex (2)'!F$1,BgLoad!$3:$3,0))</f>
        <v>-1.0117692417660362E-2</v>
      </c>
      <c r="G10" s="4">
        <f>INDEX(BgLoad!$3:$24,MATCH('GeneralIndex (2)'!$A10,BgLoad!$A$3:$A$24,0),MATCH('GeneralIndex (2)'!G$1,BgLoad!$3:$3,0))</f>
        <v>3.0401412852612886E-2</v>
      </c>
      <c r="H10" s="4">
        <f>INDEX(BgLoad!$3:$24,MATCH('GeneralIndex (2)'!$A10,BgLoad!$A$3:$A$24,0),MATCH('GeneralIndex (2)'!H$1,BgLoad!$3:$3,0))</f>
        <v>-2.2486496696478842E-3</v>
      </c>
      <c r="I10" s="4">
        <f>INDEX(BgLoad!$3:$24,MATCH('GeneralIndex (2)'!$A10,BgLoad!$A$3:$A$24,0),MATCH('GeneralIndex (2)'!I$1,BgLoad!$3:$3,0))</f>
        <v>-2.171457835438706E-3</v>
      </c>
      <c r="J10" s="4">
        <f>INDEX(BgLoad!$3:$24,MATCH('GeneralIndex (2)'!$A10,BgLoad!$A$3:$A$24,0),MATCH('GeneralIndex (2)'!J$1,BgLoad!$3:$3,0))</f>
        <v>2.4003478127842426E-2</v>
      </c>
      <c r="K10" s="4">
        <f>INDEX(BgLoad!$3:$24,MATCH('GeneralIndex (2)'!$A10,BgLoad!$A$3:$A$24,0),MATCH('GeneralIndex (2)'!K$1,BgLoad!$3:$3,0))</f>
        <v>-1.492089398293206E-2</v>
      </c>
      <c r="L10" s="4">
        <f>INDEX(BgLoad!$3:$24,MATCH('GeneralIndex (2)'!$A10,BgLoad!$A$3:$A$24,0),MATCH('GeneralIndex (2)'!L$1,BgLoad!$3:$3,0))</f>
        <v>-5.4225633096106063E-2</v>
      </c>
      <c r="M10" s="4">
        <f>INDEX(BgLoad!$3:$24,MATCH('GeneralIndex (2)'!$A10,BgLoad!$A$3:$A$24,0),MATCH('GeneralIndex (2)'!M$1,BgLoad!$3:$3,0))</f>
        <v>1.1190719890822098E-2</v>
      </c>
      <c r="N10" s="4">
        <f>INDEX(BgLoad!$3:$24,MATCH('GeneralIndex (2)'!$A10,BgLoad!$A$3:$A$24,0),MATCH('GeneralIndex (2)'!N$1,BgLoad!$3:$3,0))</f>
        <v>-7.6590376644440905E-3</v>
      </c>
      <c r="O10" s="4">
        <f>INDEX(BgLoad!$3:$24,MATCH('GeneralIndex (2)'!$A10,BgLoad!$A$3:$A$24,0),MATCH('GeneralIndex (2)'!O$1,BgLoad!$3:$3,0))</f>
        <v>2.7242419985548327E-2</v>
      </c>
      <c r="P10" s="4">
        <f>INDEX(BgLoad!$3:$24,MATCH('GeneralIndex (2)'!$A10,BgLoad!$A$3:$A$24,0),MATCH('GeneralIndex (2)'!P$1,BgLoad!$3:$3,0))</f>
        <v>3.4618922067568558E-3</v>
      </c>
      <c r="Q10" s="4">
        <f>INDEX(BgLoad!$3:$24,MATCH('GeneralIndex (2)'!$A10,BgLoad!$A$3:$A$24,0),MATCH('GeneralIndex (2)'!Q$1,BgLoad!$3:$3,0))</f>
        <v>-8.9482340478912459E-3</v>
      </c>
      <c r="R10" s="4">
        <f>INDEX(BgLoad!$3:$24,MATCH('GeneralIndex (2)'!$A10,BgLoad!$A$3:$A$24,0),MATCH('GeneralIndex (2)'!R$1,BgLoad!$3:$3,0))</f>
        <v>2.6438622193452055E-3</v>
      </c>
      <c r="S10" s="4">
        <f>INDEX(BgLoad!$3:$24,MATCH('GeneralIndex (2)'!$A10,BgLoad!$A$3:$A$24,0),MATCH('GeneralIndex (2)'!S$1,BgLoad!$3:$3,0))</f>
        <v>1.2550969405203505E-2</v>
      </c>
    </row>
    <row r="11" spans="1:19" x14ac:dyDescent="0.25">
      <c r="A11" s="3">
        <f t="shared" si="0"/>
        <v>42063</v>
      </c>
      <c r="B11" s="4">
        <f>INDEX(BgLoad!$3:$24,MATCH('GeneralIndex (2)'!$A11,BgLoad!$A$3:$A$24,0),MATCH('GeneralIndex (2)'!B$1,BgLoad!$3:$3,0))</f>
        <v>5.7435509854510514E-2</v>
      </c>
      <c r="C11" s="4">
        <f>INDEX(BgLoad!$3:$24,MATCH('GeneralIndex (2)'!$A11,BgLoad!$A$3:$A$24,0),MATCH('GeneralIndex (2)'!C$1,BgLoad!$3:$3,0))</f>
        <v>7.3568320146404131E-2</v>
      </c>
      <c r="D11" s="4">
        <f>INDEX(BgLoad!$3:$24,MATCH('GeneralIndex (2)'!$A11,BgLoad!$A$3:$A$24,0),MATCH('GeneralIndex (2)'!D$1,BgLoad!$3:$3,0))</f>
        <v>3.0675490991347809E-2</v>
      </c>
      <c r="E11" s="4">
        <f>INDEX(BgLoad!$3:$24,MATCH('GeneralIndex (2)'!$A11,BgLoad!$A$3:$A$24,0),MATCH('GeneralIndex (2)'!E$1,BgLoad!$3:$3,0))</f>
        <v>5.158010210539743E-3</v>
      </c>
      <c r="F11" s="4">
        <f>INDEX(BgLoad!$3:$24,MATCH('GeneralIndex (2)'!$A11,BgLoad!$A$3:$A$24,0),MATCH('GeneralIndex (2)'!F$1,BgLoad!$3:$3,0))</f>
        <v>3.3504986160261541E-2</v>
      </c>
      <c r="G11" s="4">
        <f>INDEX(BgLoad!$3:$24,MATCH('GeneralIndex (2)'!$A11,BgLoad!$A$3:$A$24,0),MATCH('GeneralIndex (2)'!G$1,BgLoad!$3:$3,0))</f>
        <v>4.5209236385401752E-3</v>
      </c>
      <c r="H11" s="4">
        <f>INDEX(BgLoad!$3:$24,MATCH('GeneralIndex (2)'!$A11,BgLoad!$A$3:$A$24,0),MATCH('GeneralIndex (2)'!H$1,BgLoad!$3:$3,0))</f>
        <v>-1.8255367133600986E-2</v>
      </c>
      <c r="I11" s="4">
        <f>INDEX(BgLoad!$3:$24,MATCH('GeneralIndex (2)'!$A11,BgLoad!$A$3:$A$24,0),MATCH('GeneralIndex (2)'!I$1,BgLoad!$3:$3,0))</f>
        <v>2.6358023393534102E-2</v>
      </c>
      <c r="J11" s="4">
        <f>INDEX(BgLoad!$3:$24,MATCH('GeneralIndex (2)'!$A11,BgLoad!$A$3:$A$24,0),MATCH('GeneralIndex (2)'!J$1,BgLoad!$3:$3,0))</f>
        <v>-3.6560754661682626E-2</v>
      </c>
      <c r="K11" s="4">
        <f>INDEX(BgLoad!$3:$24,MATCH('GeneralIndex (2)'!$A11,BgLoad!$A$3:$A$24,0),MATCH('GeneralIndex (2)'!K$1,BgLoad!$3:$3,0))</f>
        <v>5.9041485130120863E-2</v>
      </c>
      <c r="L11" s="4">
        <f>INDEX(BgLoad!$3:$24,MATCH('GeneralIndex (2)'!$A11,BgLoad!$A$3:$A$24,0),MATCH('GeneralIndex (2)'!L$1,BgLoad!$3:$3,0))</f>
        <v>3.0530476588271904E-2</v>
      </c>
      <c r="M11" s="4">
        <f>INDEX(BgLoad!$3:$24,MATCH('GeneralIndex (2)'!$A11,BgLoad!$A$3:$A$24,0),MATCH('GeneralIndex (2)'!M$1,BgLoad!$3:$3,0))</f>
        <v>6.8240753378079333E-5</v>
      </c>
      <c r="N11" s="4">
        <f>INDEX(BgLoad!$3:$24,MATCH('GeneralIndex (2)'!$A11,BgLoad!$A$3:$A$24,0),MATCH('GeneralIndex (2)'!N$1,BgLoad!$3:$3,0))</f>
        <v>4.0112464854732854E-2</v>
      </c>
      <c r="O11" s="4">
        <f>INDEX(BgLoad!$3:$24,MATCH('GeneralIndex (2)'!$A11,BgLoad!$A$3:$A$24,0),MATCH('GeneralIndex (2)'!O$1,BgLoad!$3:$3,0))</f>
        <v>4.6953250613204212E-3</v>
      </c>
      <c r="P11" s="4">
        <f>INDEX(BgLoad!$3:$24,MATCH('GeneralIndex (2)'!$A11,BgLoad!$A$3:$A$24,0),MATCH('GeneralIndex (2)'!P$1,BgLoad!$3:$3,0))</f>
        <v>7.7256279143700368E-4</v>
      </c>
      <c r="Q11" s="4">
        <f>INDEX(BgLoad!$3:$24,MATCH('GeneralIndex (2)'!$A11,BgLoad!$A$3:$A$24,0),MATCH('GeneralIndex (2)'!Q$1,BgLoad!$3:$3,0))</f>
        <v>9.1804201050262879E-3</v>
      </c>
      <c r="R11" s="4">
        <f>INDEX(BgLoad!$3:$24,MATCH('GeneralIndex (2)'!$A11,BgLoad!$A$3:$A$24,0),MATCH('GeneralIndex (2)'!R$1,BgLoad!$3:$3,0))</f>
        <v>-1.707413302858396E-3</v>
      </c>
      <c r="S11" s="4">
        <f>INDEX(BgLoad!$3:$24,MATCH('GeneralIndex (2)'!$A11,BgLoad!$A$3:$A$24,0),MATCH('GeneralIndex (2)'!S$1,BgLoad!$3:$3,0))</f>
        <v>-3.341953299616307E-2</v>
      </c>
    </row>
    <row r="12" spans="1:19" x14ac:dyDescent="0.25">
      <c r="A12" s="3">
        <f t="shared" si="0"/>
        <v>42035</v>
      </c>
      <c r="B12" s="4">
        <f>INDEX(BgLoad!$3:$24,MATCH('GeneralIndex (2)'!$A12,BgLoad!$A$3:$A$24,0),MATCH('GeneralIndex (2)'!B$1,BgLoad!$3:$3,0))</f>
        <v>-3.0002224770000141E-2</v>
      </c>
      <c r="C12" s="4">
        <f>INDEX(BgLoad!$3:$24,MATCH('GeneralIndex (2)'!$A12,BgLoad!$A$3:$A$24,0),MATCH('GeneralIndex (2)'!C$1,BgLoad!$3:$3,0))</f>
        <v>7.224604402219037E-2</v>
      </c>
      <c r="D12" s="4">
        <f>INDEX(BgLoad!$3:$24,MATCH('GeneralIndex (2)'!$A12,BgLoad!$A$3:$A$24,0),MATCH('GeneralIndex (2)'!D$1,BgLoad!$3:$3,0))</f>
        <v>5.8942484681911989E-3</v>
      </c>
      <c r="E12" s="4">
        <f>INDEX(BgLoad!$3:$24,MATCH('GeneralIndex (2)'!$A12,BgLoad!$A$3:$A$24,0),MATCH('GeneralIndex (2)'!E$1,BgLoad!$3:$3,0))</f>
        <v>5.0238730904297091E-2</v>
      </c>
      <c r="F12" s="4">
        <f>INDEX(BgLoad!$3:$24,MATCH('GeneralIndex (2)'!$A12,BgLoad!$A$3:$A$24,0),MATCH('GeneralIndex (2)'!F$1,BgLoad!$3:$3,0))</f>
        <v>-1.4360448125285696E-2</v>
      </c>
      <c r="G12" s="4">
        <f>INDEX(BgLoad!$3:$24,MATCH('GeneralIndex (2)'!$A12,BgLoad!$A$3:$A$24,0),MATCH('GeneralIndex (2)'!G$1,BgLoad!$3:$3,0))</f>
        <v>2.0725998691245584E-3</v>
      </c>
      <c r="H12" s="4">
        <f>INDEX(BgLoad!$3:$24,MATCH('GeneralIndex (2)'!$A12,BgLoad!$A$3:$A$24,0),MATCH('GeneralIndex (2)'!H$1,BgLoad!$3:$3,0))</f>
        <v>-2.4635361626885066E-2</v>
      </c>
      <c r="I12" s="4">
        <f>INDEX(BgLoad!$3:$24,MATCH('GeneralIndex (2)'!$A12,BgLoad!$A$3:$A$24,0),MATCH('GeneralIndex (2)'!I$1,BgLoad!$3:$3,0))</f>
        <v>-1.9326327654105357E-2</v>
      </c>
      <c r="J12" s="4">
        <f>INDEX(BgLoad!$3:$24,MATCH('GeneralIndex (2)'!$A12,BgLoad!$A$3:$A$24,0),MATCH('GeneralIndex (2)'!J$1,BgLoad!$3:$3,0))</f>
        <v>6.0417131690789549E-2</v>
      </c>
      <c r="K12" s="4">
        <f>INDEX(BgLoad!$3:$24,MATCH('GeneralIndex (2)'!$A12,BgLoad!$A$3:$A$24,0),MATCH('GeneralIndex (2)'!K$1,BgLoad!$3:$3,0))</f>
        <v>-1.7831517502231886E-2</v>
      </c>
      <c r="L12" s="4">
        <f>INDEX(BgLoad!$3:$24,MATCH('GeneralIndex (2)'!$A12,BgLoad!$A$3:$A$24,0),MATCH('GeneralIndex (2)'!L$1,BgLoad!$3:$3,0))</f>
        <v>-4.7310387261458531E-2</v>
      </c>
      <c r="M12" s="4">
        <f>INDEX(BgLoad!$3:$24,MATCH('GeneralIndex (2)'!$A12,BgLoad!$A$3:$A$24,0),MATCH('GeneralIndex (2)'!M$1,BgLoad!$3:$3,0))</f>
        <v>4.8736849638588708E-2</v>
      </c>
      <c r="N12" s="4">
        <f>INDEX(BgLoad!$3:$24,MATCH('GeneralIndex (2)'!$A12,BgLoad!$A$3:$A$24,0),MATCH('GeneralIndex (2)'!N$1,BgLoad!$3:$3,0))</f>
        <v>-6.0491326934929868E-2</v>
      </c>
      <c r="O12" s="4">
        <f>INDEX(BgLoad!$3:$24,MATCH('GeneralIndex (2)'!$A12,BgLoad!$A$3:$A$24,0),MATCH('GeneralIndex (2)'!O$1,BgLoad!$3:$3,0))</f>
        <v>5.0493725471195239E-2</v>
      </c>
      <c r="P12" s="4">
        <f>INDEX(BgLoad!$3:$24,MATCH('GeneralIndex (2)'!$A12,BgLoad!$A$3:$A$24,0),MATCH('GeneralIndex (2)'!P$1,BgLoad!$3:$3,0))</f>
        <v>6.8008004285096124E-3</v>
      </c>
      <c r="Q12" s="4">
        <f>INDEX(BgLoad!$3:$24,MATCH('GeneralIndex (2)'!$A12,BgLoad!$A$3:$A$24,0),MATCH('GeneralIndex (2)'!Q$1,BgLoad!$3:$3,0))</f>
        <v>-3.6717647828238276E-3</v>
      </c>
      <c r="R12" s="4">
        <f>INDEX(BgLoad!$3:$24,MATCH('GeneralIndex (2)'!$A12,BgLoad!$A$3:$A$24,0),MATCH('GeneralIndex (2)'!R$1,BgLoad!$3:$3,0))</f>
        <v>5.3617102761553959E-3</v>
      </c>
      <c r="S12" s="4">
        <f>INDEX(BgLoad!$3:$24,MATCH('GeneralIndex (2)'!$A12,BgLoad!$A$3:$A$24,0),MATCH('GeneralIndex (2)'!S$1,BgLoad!$3:$3,0))</f>
        <v>4.6475983683113897E-2</v>
      </c>
    </row>
    <row r="13" spans="1:19" x14ac:dyDescent="0.25">
      <c r="A13" s="3">
        <f t="shared" si="0"/>
        <v>42004</v>
      </c>
      <c r="B13" s="4">
        <f>INDEX(BgLoad!$3:$24,MATCH('GeneralIndex (2)'!$A13,BgLoad!$A$3:$A$24,0),MATCH('GeneralIndex (2)'!B$1,BgLoad!$3:$3,0))</f>
        <v>-2.5730582654434064E-3</v>
      </c>
      <c r="C13" s="4">
        <f>INDEX(BgLoad!$3:$24,MATCH('GeneralIndex (2)'!$A13,BgLoad!$A$3:$A$24,0),MATCH('GeneralIndex (2)'!C$1,BgLoad!$3:$3,0))</f>
        <v>-2.2777070931976229E-2</v>
      </c>
      <c r="D13" s="4">
        <f>INDEX(BgLoad!$3:$24,MATCH('GeneralIndex (2)'!$A13,BgLoad!$A$3:$A$24,0),MATCH('GeneralIndex (2)'!D$1,BgLoad!$3:$3,0))</f>
        <v>-4.5181822493557178E-2</v>
      </c>
      <c r="E13" s="4">
        <f>INDEX(BgLoad!$3:$24,MATCH('GeneralIndex (2)'!$A13,BgLoad!$A$3:$A$24,0),MATCH('GeneralIndex (2)'!E$1,BgLoad!$3:$3,0))</f>
        <v>2.1651048032957698E-2</v>
      </c>
      <c r="F13" s="4">
        <f>INDEX(BgLoad!$3:$24,MATCH('GeneralIndex (2)'!$A13,BgLoad!$A$3:$A$24,0),MATCH('GeneralIndex (2)'!F$1,BgLoad!$3:$3,0))</f>
        <v>-1.5417431837813633E-2</v>
      </c>
      <c r="G13" s="4">
        <f>INDEX(BgLoad!$3:$24,MATCH('GeneralIndex (2)'!$A13,BgLoad!$A$3:$A$24,0),MATCH('GeneralIndex (2)'!G$1,BgLoad!$3:$3,0))</f>
        <v>2.0075281932670275E-2</v>
      </c>
      <c r="H13" s="4">
        <f>INDEX(BgLoad!$3:$24,MATCH('GeneralIndex (2)'!$A13,BgLoad!$A$3:$A$24,0),MATCH('GeneralIndex (2)'!H$1,BgLoad!$3:$3,0))</f>
        <v>1.6549826367946774E-2</v>
      </c>
      <c r="I13" s="4">
        <f>INDEX(BgLoad!$3:$24,MATCH('GeneralIndex (2)'!$A13,BgLoad!$A$3:$A$24,0),MATCH('GeneralIndex (2)'!I$1,BgLoad!$3:$3,0))</f>
        <v>8.0224875454655287E-3</v>
      </c>
      <c r="J13" s="4">
        <f>INDEX(BgLoad!$3:$24,MATCH('GeneralIndex (2)'!$A13,BgLoad!$A$3:$A$24,0),MATCH('GeneralIndex (2)'!J$1,BgLoad!$3:$3,0))</f>
        <v>-1.5947851967917925E-3</v>
      </c>
      <c r="K13" s="4">
        <f>INDEX(BgLoad!$3:$24,MATCH('GeneralIndex (2)'!$A13,BgLoad!$A$3:$A$24,0),MATCH('GeneralIndex (2)'!K$1,BgLoad!$3:$3,0))</f>
        <v>-1.5656100146630325E-2</v>
      </c>
      <c r="L13" s="4">
        <f>INDEX(BgLoad!$3:$24,MATCH('GeneralIndex (2)'!$A13,BgLoad!$A$3:$A$24,0),MATCH('GeneralIndex (2)'!L$1,BgLoad!$3:$3,0))</f>
        <v>-8.5760073000560988E-2</v>
      </c>
      <c r="M13" s="4">
        <f>INDEX(BgLoad!$3:$24,MATCH('GeneralIndex (2)'!$A13,BgLoad!$A$3:$A$24,0),MATCH('GeneralIndex (2)'!M$1,BgLoad!$3:$3,0))</f>
        <v>2.1194182562303432E-2</v>
      </c>
      <c r="N13" s="4">
        <f>INDEX(BgLoad!$3:$24,MATCH('GeneralIndex (2)'!$A13,BgLoad!$A$3:$A$24,0),MATCH('GeneralIndex (2)'!N$1,BgLoad!$3:$3,0))</f>
        <v>-1.20052196607221E-2</v>
      </c>
      <c r="O13" s="4">
        <f>INDEX(BgLoad!$3:$24,MATCH('GeneralIndex (2)'!$A13,BgLoad!$A$3:$A$24,0),MATCH('GeneralIndex (2)'!O$1,BgLoad!$3:$3,0))</f>
        <v>-4.8138064229918953E-4</v>
      </c>
      <c r="P13" s="4">
        <f>INDEX(BgLoad!$3:$24,MATCH('GeneralIndex (2)'!$A13,BgLoad!$A$3:$A$24,0),MATCH('GeneralIndex (2)'!P$1,BgLoad!$3:$3,0))</f>
        <v>-1.2827695481985035E-3</v>
      </c>
      <c r="Q13" s="4">
        <f>INDEX(BgLoad!$3:$24,MATCH('GeneralIndex (2)'!$A13,BgLoad!$A$3:$A$24,0),MATCH('GeneralIndex (2)'!Q$1,BgLoad!$3:$3,0))</f>
        <v>-4.5386482640601411E-3</v>
      </c>
      <c r="R13" s="4">
        <f>INDEX(BgLoad!$3:$24,MATCH('GeneralIndex (2)'!$A13,BgLoad!$A$3:$A$24,0),MATCH('GeneralIndex (2)'!R$1,BgLoad!$3:$3,0))</f>
        <v>-2.4967937348212565E-3</v>
      </c>
      <c r="S13" s="4">
        <f>INDEX(BgLoad!$3:$24,MATCH('GeneralIndex (2)'!$A13,BgLoad!$A$3:$A$24,0),MATCH('GeneralIndex (2)'!S$1,BgLoad!$3:$3,0))</f>
        <v>1.3585241524395331E-2</v>
      </c>
    </row>
    <row r="14" spans="1:19" x14ac:dyDescent="0.25">
      <c r="A14" s="3">
        <f t="shared" si="0"/>
        <v>41973</v>
      </c>
      <c r="B14" s="4">
        <f>INDEX(BgLoad!$3:$24,MATCH('GeneralIndex (2)'!$A14,BgLoad!$A$3:$A$24,0),MATCH('GeneralIndex (2)'!B$1,BgLoad!$3:$3,0))</f>
        <v>2.6852464632853401E-2</v>
      </c>
      <c r="C14" s="4">
        <f>INDEX(BgLoad!$3:$24,MATCH('GeneralIndex (2)'!$A14,BgLoad!$A$3:$A$24,0),MATCH('GeneralIndex (2)'!C$1,BgLoad!$3:$3,0))</f>
        <v>4.6728456321667666E-2</v>
      </c>
      <c r="D14" s="4">
        <f>INDEX(BgLoad!$3:$24,MATCH('GeneralIndex (2)'!$A14,BgLoad!$A$3:$A$24,0),MATCH('GeneralIndex (2)'!D$1,BgLoad!$3:$3,0))</f>
        <v>-1.0594306566642175E-2</v>
      </c>
      <c r="E14" s="4">
        <f>INDEX(BgLoad!$3:$24,MATCH('GeneralIndex (2)'!$A14,BgLoad!$A$3:$A$24,0),MATCH('GeneralIndex (2)'!E$1,BgLoad!$3:$3,0))</f>
        <v>1.6556024713232143E-2</v>
      </c>
      <c r="F14" s="4">
        <f>INDEX(BgLoad!$3:$24,MATCH('GeneralIndex (2)'!$A14,BgLoad!$A$3:$A$24,0),MATCH('GeneralIndex (2)'!F$1,BgLoad!$3:$3,0))</f>
        <v>-1.4381023378781221E-2</v>
      </c>
      <c r="G14" s="4">
        <f>INDEX(BgLoad!$3:$24,MATCH('GeneralIndex (2)'!$A14,BgLoad!$A$3:$A$24,0),MATCH('GeneralIndex (2)'!G$1,BgLoad!$3:$3,0))</f>
        <v>-2.4080844771826371E-2</v>
      </c>
      <c r="H14" s="4">
        <f>INDEX(BgLoad!$3:$24,MATCH('GeneralIndex (2)'!$A14,BgLoad!$A$3:$A$24,0),MATCH('GeneralIndex (2)'!H$1,BgLoad!$3:$3,0))</f>
        <v>-1.1205031046429781E-2</v>
      </c>
      <c r="I14" s="4">
        <f>INDEX(BgLoad!$3:$24,MATCH('GeneralIndex (2)'!$A14,BgLoad!$A$3:$A$24,0),MATCH('GeneralIndex (2)'!I$1,BgLoad!$3:$3,0))</f>
        <v>3.2738128336298189E-3</v>
      </c>
      <c r="J14" s="4">
        <f>INDEX(BgLoad!$3:$24,MATCH('GeneralIndex (2)'!$A14,BgLoad!$A$3:$A$24,0),MATCH('GeneralIndex (2)'!J$1,BgLoad!$3:$3,0))</f>
        <v>1.411152180235753E-2</v>
      </c>
      <c r="K14" s="4">
        <f>INDEX(BgLoad!$3:$24,MATCH('GeneralIndex (2)'!$A14,BgLoad!$A$3:$A$24,0),MATCH('GeneralIndex (2)'!K$1,BgLoad!$3:$3,0))</f>
        <v>2.051017085484319E-2</v>
      </c>
      <c r="L14" s="4">
        <f>INDEX(BgLoad!$3:$24,MATCH('GeneralIndex (2)'!$A14,BgLoad!$A$3:$A$24,0),MATCH('GeneralIndex (2)'!L$1,BgLoad!$3:$3,0))</f>
        <v>-6.372213131010962E-2</v>
      </c>
      <c r="M14" s="4">
        <f>INDEX(BgLoad!$3:$24,MATCH('GeneralIndex (2)'!$A14,BgLoad!$A$3:$A$24,0),MATCH('GeneralIndex (2)'!M$1,BgLoad!$3:$3,0))</f>
        <v>3.3731759184572052E-3</v>
      </c>
      <c r="N14" s="4">
        <f>INDEX(BgLoad!$3:$24,MATCH('GeneralIndex (2)'!$A14,BgLoad!$A$3:$A$24,0),MATCH('GeneralIndex (2)'!N$1,BgLoad!$3:$3,0))</f>
        <v>-1.3899748067065509E-3</v>
      </c>
      <c r="O14" s="4">
        <f>INDEX(BgLoad!$3:$24,MATCH('GeneralIndex (2)'!$A14,BgLoad!$A$3:$A$24,0),MATCH('GeneralIndex (2)'!O$1,BgLoad!$3:$3,0))</f>
        <v>2.07510562365254E-3</v>
      </c>
      <c r="P14" s="4">
        <f>INDEX(BgLoad!$3:$24,MATCH('GeneralIndex (2)'!$A14,BgLoad!$A$3:$A$24,0),MATCH('GeneralIndex (2)'!P$1,BgLoad!$3:$3,0))</f>
        <v>2.0043648413881066E-3</v>
      </c>
      <c r="Q14" s="4">
        <f>INDEX(BgLoad!$3:$24,MATCH('GeneralIndex (2)'!$A14,BgLoad!$A$3:$A$24,0),MATCH('GeneralIndex (2)'!Q$1,BgLoad!$3:$3,0))</f>
        <v>1.1400728066297328E-2</v>
      </c>
      <c r="R14" s="4">
        <f>INDEX(BgLoad!$3:$24,MATCH('GeneralIndex (2)'!$A14,BgLoad!$A$3:$A$24,0),MATCH('GeneralIndex (2)'!R$1,BgLoad!$3:$3,0))</f>
        <v>1.6399267499382919E-3</v>
      </c>
      <c r="S14" s="4">
        <f>INDEX(BgLoad!$3:$24,MATCH('GeneralIndex (2)'!$A14,BgLoad!$A$3:$A$24,0),MATCH('GeneralIndex (2)'!S$1,BgLoad!$3:$3,0))</f>
        <v>2.1120845164293023E-2</v>
      </c>
    </row>
    <row r="15" spans="1:19" x14ac:dyDescent="0.25">
      <c r="A15" s="3">
        <f t="shared" si="0"/>
        <v>41943</v>
      </c>
      <c r="B15" s="4">
        <f>INDEX(BgLoad!$3:$24,MATCH('GeneralIndex (2)'!$A15,BgLoad!$A$3:$A$24,0),MATCH('GeneralIndex (2)'!B$1,BgLoad!$3:$3,0))</f>
        <v>2.4374834878786444E-2</v>
      </c>
      <c r="C15" s="4">
        <f>INDEX(BgLoad!$3:$24,MATCH('GeneralIndex (2)'!$A15,BgLoad!$A$3:$A$24,0),MATCH('GeneralIndex (2)'!C$1,BgLoad!$3:$3,0))</f>
        <v>-2.587813558627039E-2</v>
      </c>
      <c r="D15" s="4">
        <f>INDEX(BgLoad!$3:$24,MATCH('GeneralIndex (2)'!$A15,BgLoad!$A$3:$A$24,0),MATCH('GeneralIndex (2)'!D$1,BgLoad!$3:$3,0))</f>
        <v>1.1828166999667822E-2</v>
      </c>
      <c r="E15" s="4">
        <f>INDEX(BgLoad!$3:$24,MATCH('GeneralIndex (2)'!$A15,BgLoad!$A$3:$A$24,0),MATCH('GeneralIndex (2)'!E$1,BgLoad!$3:$3,0))</f>
        <v>1.1415471979147274E-2</v>
      </c>
      <c r="F15" s="4">
        <f>INDEX(BgLoad!$3:$24,MATCH('GeneralIndex (2)'!$A15,BgLoad!$A$3:$A$24,0),MATCH('GeneralIndex (2)'!F$1,BgLoad!$3:$3,0))</f>
        <v>2.0613543419054636E-3</v>
      </c>
      <c r="G15" s="4">
        <f>INDEX(BgLoad!$3:$24,MATCH('GeneralIndex (2)'!$A15,BgLoad!$A$3:$A$24,0),MATCH('GeneralIndex (2)'!G$1,BgLoad!$3:$3,0))</f>
        <v>2.5096883161567884E-2</v>
      </c>
      <c r="H15" s="4">
        <f>INDEX(BgLoad!$3:$24,MATCH('GeneralIndex (2)'!$A15,BgLoad!$A$3:$A$24,0),MATCH('GeneralIndex (2)'!H$1,BgLoad!$3:$3,0))</f>
        <v>-3.8950547039162675E-3</v>
      </c>
      <c r="I15" s="4">
        <f>INDEX(BgLoad!$3:$24,MATCH('GeneralIndex (2)'!$A15,BgLoad!$A$3:$A$24,0),MATCH('GeneralIndex (2)'!I$1,BgLoad!$3:$3,0))</f>
        <v>-2.5217761238110037E-2</v>
      </c>
      <c r="J15" s="4">
        <f>INDEX(BgLoad!$3:$24,MATCH('GeneralIndex (2)'!$A15,BgLoad!$A$3:$A$24,0),MATCH('GeneralIndex (2)'!J$1,BgLoad!$3:$3,0))</f>
        <v>-8.0776927867833859E-3</v>
      </c>
      <c r="K15" s="4">
        <f>INDEX(BgLoad!$3:$24,MATCH('GeneralIndex (2)'!$A15,BgLoad!$A$3:$A$24,0),MATCH('GeneralIndex (2)'!K$1,BgLoad!$3:$3,0))</f>
        <v>6.7196434391332271E-3</v>
      </c>
      <c r="L15" s="4">
        <f>INDEX(BgLoad!$3:$24,MATCH('GeneralIndex (2)'!$A15,BgLoad!$A$3:$A$24,0),MATCH('GeneralIndex (2)'!L$1,BgLoad!$3:$3,0))</f>
        <v>-2.4641760400246238E-2</v>
      </c>
      <c r="M15" s="4">
        <f>INDEX(BgLoad!$3:$24,MATCH('GeneralIndex (2)'!$A15,BgLoad!$A$3:$A$24,0),MATCH('GeneralIndex (2)'!M$1,BgLoad!$3:$3,0))</f>
        <v>-2.891120131026137E-2</v>
      </c>
      <c r="N15" s="4">
        <f>INDEX(BgLoad!$3:$24,MATCH('GeneralIndex (2)'!$A15,BgLoad!$A$3:$A$24,0),MATCH('GeneralIndex (2)'!N$1,BgLoad!$3:$3,0))</f>
        <v>-1.8210197710717413E-3</v>
      </c>
      <c r="O15" s="4">
        <f>INDEX(BgLoad!$3:$24,MATCH('GeneralIndex (2)'!$A15,BgLoad!$A$3:$A$24,0),MATCH('GeneralIndex (2)'!O$1,BgLoad!$3:$3,0))</f>
        <v>4.2663646323537474E-3</v>
      </c>
      <c r="P15" s="4">
        <f>INDEX(BgLoad!$3:$24,MATCH('GeneralIndex (2)'!$A15,BgLoad!$A$3:$A$24,0),MATCH('GeneralIndex (2)'!P$1,BgLoad!$3:$3,0))</f>
        <v>5.053009374040851E-3</v>
      </c>
      <c r="Q15" s="4">
        <f>INDEX(BgLoad!$3:$24,MATCH('GeneralIndex (2)'!$A15,BgLoad!$A$3:$A$24,0),MATCH('GeneralIndex (2)'!Q$1,BgLoad!$3:$3,0))</f>
        <v>-1.6922664348662519E-2</v>
      </c>
      <c r="R15" s="4">
        <f>INDEX(BgLoad!$3:$24,MATCH('GeneralIndex (2)'!$A15,BgLoad!$A$3:$A$24,0),MATCH('GeneralIndex (2)'!R$1,BgLoad!$3:$3,0))</f>
        <v>3.2837683126643036E-3</v>
      </c>
      <c r="S15" s="4">
        <f>INDEX(BgLoad!$3:$24,MATCH('GeneralIndex (2)'!$A15,BgLoad!$A$3:$A$24,0),MATCH('GeneralIndex (2)'!S$1,BgLoad!$3:$3,0))</f>
        <v>2.3113683368178872E-2</v>
      </c>
    </row>
    <row r="16" spans="1:19" x14ac:dyDescent="0.25">
      <c r="A16" s="3">
        <f t="shared" si="0"/>
        <v>41912</v>
      </c>
      <c r="B16" s="4">
        <f>INDEX(BgLoad!$3:$24,MATCH('GeneralIndex (2)'!$A16,BgLoad!$A$3:$A$24,0),MATCH('GeneralIndex (2)'!B$1,BgLoad!$3:$3,0))</f>
        <v>-1.4004932912440982E-2</v>
      </c>
      <c r="C16" s="4">
        <f>INDEX(BgLoad!$3:$24,MATCH('GeneralIndex (2)'!$A16,BgLoad!$A$3:$A$24,0),MATCH('GeneralIndex (2)'!C$1,BgLoad!$3:$3,0))</f>
        <v>8.3772585963788337E-3</v>
      </c>
      <c r="D16" s="4">
        <f>INDEX(BgLoad!$3:$24,MATCH('GeneralIndex (2)'!$A16,BgLoad!$A$3:$A$24,0),MATCH('GeneralIndex (2)'!D$1,BgLoad!$3:$3,0))</f>
        <v>-7.3834247204254355E-2</v>
      </c>
      <c r="E16" s="4">
        <f>INDEX(BgLoad!$3:$24,MATCH('GeneralIndex (2)'!$A16,BgLoad!$A$3:$A$24,0),MATCH('GeneralIndex (2)'!E$1,BgLoad!$3:$3,0))</f>
        <v>3.8526610915067483E-2</v>
      </c>
      <c r="F16" s="4">
        <f>INDEX(BgLoad!$3:$24,MATCH('GeneralIndex (2)'!$A16,BgLoad!$A$3:$A$24,0),MATCH('GeneralIndex (2)'!F$1,BgLoad!$3:$3,0))</f>
        <v>-1.4143699838649493E-2</v>
      </c>
      <c r="G16" s="4">
        <f>INDEX(BgLoad!$3:$24,MATCH('GeneralIndex (2)'!$A16,BgLoad!$A$3:$A$24,0),MATCH('GeneralIndex (2)'!G$1,BgLoad!$3:$3,0))</f>
        <v>-4.2958928657243378E-2</v>
      </c>
      <c r="H16" s="4">
        <f>INDEX(BgLoad!$3:$24,MATCH('GeneralIndex (2)'!$A16,BgLoad!$A$3:$A$24,0),MATCH('GeneralIndex (2)'!H$1,BgLoad!$3:$3,0))</f>
        <v>-6.1091221291733611E-3</v>
      </c>
      <c r="I16" s="4">
        <f>INDEX(BgLoad!$3:$24,MATCH('GeneralIndex (2)'!$A16,BgLoad!$A$3:$A$24,0),MATCH('GeneralIndex (2)'!I$1,BgLoad!$3:$3,0))</f>
        <v>-9.9745769095607173E-3</v>
      </c>
      <c r="J16" s="4">
        <f>INDEX(BgLoad!$3:$24,MATCH('GeneralIndex (2)'!$A16,BgLoad!$A$3:$A$24,0),MATCH('GeneralIndex (2)'!J$1,BgLoad!$3:$3,0))</f>
        <v>1.183558986993849E-2</v>
      </c>
      <c r="K16" s="4">
        <f>INDEX(BgLoad!$3:$24,MATCH('GeneralIndex (2)'!$A16,BgLoad!$A$3:$A$24,0),MATCH('GeneralIndex (2)'!K$1,BgLoad!$3:$3,0))</f>
        <v>-2.6674434492097499E-2</v>
      </c>
      <c r="L16" s="4">
        <f>INDEX(BgLoad!$3:$24,MATCH('GeneralIndex (2)'!$A16,BgLoad!$A$3:$A$24,0),MATCH('GeneralIndex (2)'!L$1,BgLoad!$3:$3,0))</f>
        <v>-4.8332725835330326E-2</v>
      </c>
      <c r="M16" s="4">
        <f>INDEX(BgLoad!$3:$24,MATCH('GeneralIndex (2)'!$A16,BgLoad!$A$3:$A$24,0),MATCH('GeneralIndex (2)'!M$1,BgLoad!$3:$3,0))</f>
        <v>5.1752546434991054E-2</v>
      </c>
      <c r="N16" s="4">
        <f>INDEX(BgLoad!$3:$24,MATCH('GeneralIndex (2)'!$A16,BgLoad!$A$3:$A$24,0),MATCH('GeneralIndex (2)'!N$1,BgLoad!$3:$3,0))</f>
        <v>-1.3347022587269053E-2</v>
      </c>
      <c r="O16" s="4">
        <f>INDEX(BgLoad!$3:$24,MATCH('GeneralIndex (2)'!$A16,BgLoad!$A$3:$A$24,0),MATCH('GeneralIndex (2)'!O$1,BgLoad!$3:$3,0))</f>
        <v>6.8889604307514674E-2</v>
      </c>
      <c r="P16" s="4">
        <f>INDEX(BgLoad!$3:$24,MATCH('GeneralIndex (2)'!$A16,BgLoad!$A$3:$A$24,0),MATCH('GeneralIndex (2)'!P$1,BgLoad!$3:$3,0))</f>
        <v>3.6752118095724207E-3</v>
      </c>
      <c r="Q16" s="4">
        <f>INDEX(BgLoad!$3:$24,MATCH('GeneralIndex (2)'!$A16,BgLoad!$A$3:$A$24,0),MATCH('GeneralIndex (2)'!Q$1,BgLoad!$3:$3,0))</f>
        <v>-1.1219208894903354E-2</v>
      </c>
      <c r="R16" s="4">
        <f>INDEX(BgLoad!$3:$24,MATCH('GeneralIndex (2)'!$A16,BgLoad!$A$3:$A$24,0),MATCH('GeneralIndex (2)'!R$1,BgLoad!$3:$3,0))</f>
        <v>-9.2463220185745598E-4</v>
      </c>
      <c r="S16" s="4">
        <f>INDEX(BgLoad!$3:$24,MATCH('GeneralIndex (2)'!$A16,BgLoad!$A$3:$A$24,0),MATCH('GeneralIndex (2)'!S$1,BgLoad!$3:$3,0))</f>
        <v>-1.5615985443571678E-2</v>
      </c>
    </row>
    <row r="17" spans="1:19" x14ac:dyDescent="0.25">
      <c r="A17" s="3">
        <f t="shared" si="0"/>
        <v>41882</v>
      </c>
      <c r="B17" s="4">
        <f>INDEX(BgLoad!$3:$24,MATCH('GeneralIndex (2)'!$A17,BgLoad!$A$3:$A$24,0),MATCH('GeneralIndex (2)'!B$1,BgLoad!$3:$3,0))</f>
        <v>3.9943133467795988E-2</v>
      </c>
      <c r="C17" s="4">
        <f>INDEX(BgLoad!$3:$24,MATCH('GeneralIndex (2)'!$A17,BgLoad!$A$3:$A$24,0),MATCH('GeneralIndex (2)'!C$1,BgLoad!$3:$3,0))</f>
        <v>1.6201516104305647E-2</v>
      </c>
      <c r="D17" s="4">
        <f>INDEX(BgLoad!$3:$24,MATCH('GeneralIndex (2)'!$A17,BgLoad!$A$3:$A$24,0),MATCH('GeneralIndex (2)'!D$1,BgLoad!$3:$3,0))</f>
        <v>2.279637317142913E-2</v>
      </c>
      <c r="E17" s="4">
        <f>INDEX(BgLoad!$3:$24,MATCH('GeneralIndex (2)'!$A17,BgLoad!$A$3:$A$24,0),MATCH('GeneralIndex (2)'!E$1,BgLoad!$3:$3,0))</f>
        <v>1.5861323904930336E-2</v>
      </c>
      <c r="F17" s="4">
        <f>INDEX(BgLoad!$3:$24,MATCH('GeneralIndex (2)'!$A17,BgLoad!$A$3:$A$24,0),MATCH('GeneralIndex (2)'!F$1,BgLoad!$3:$3,0))</f>
        <v>4.8079328192300874E-3</v>
      </c>
      <c r="G17" s="4">
        <f>INDEX(BgLoad!$3:$24,MATCH('GeneralIndex (2)'!$A17,BgLoad!$A$3:$A$24,0),MATCH('GeneralIndex (2)'!G$1,BgLoad!$3:$3,0))</f>
        <v>1.2352496867347185E-2</v>
      </c>
      <c r="H17" s="4">
        <f>INDEX(BgLoad!$3:$24,MATCH('GeneralIndex (2)'!$A17,BgLoad!$A$3:$A$24,0),MATCH('GeneralIndex (2)'!H$1,BgLoad!$3:$3,0))</f>
        <v>-9.0804709913194781E-3</v>
      </c>
      <c r="I17" s="4">
        <f>INDEX(BgLoad!$3:$24,MATCH('GeneralIndex (2)'!$A17,BgLoad!$A$3:$A$24,0),MATCH('GeneralIndex (2)'!I$1,BgLoad!$3:$3,0))</f>
        <v>3.5486136193148665E-2</v>
      </c>
      <c r="J17" s="4">
        <f>INDEX(BgLoad!$3:$24,MATCH('GeneralIndex (2)'!$A17,BgLoad!$A$3:$A$24,0),MATCH('GeneralIndex (2)'!J$1,BgLoad!$3:$3,0))</f>
        <v>8.2355469312611618E-3</v>
      </c>
      <c r="K17" s="4">
        <f>INDEX(BgLoad!$3:$24,MATCH('GeneralIndex (2)'!$A17,BgLoad!$A$3:$A$24,0),MATCH('GeneralIndex (2)'!K$1,BgLoad!$3:$3,0))</f>
        <v>2.2408113630753901E-2</v>
      </c>
      <c r="L17" s="4">
        <f>INDEX(BgLoad!$3:$24,MATCH('GeneralIndex (2)'!$A17,BgLoad!$A$3:$A$24,0),MATCH('GeneralIndex (2)'!L$1,BgLoad!$3:$3,0))</f>
        <v>-4.7823083086055984E-3</v>
      </c>
      <c r="M17" s="4">
        <f>INDEX(BgLoad!$3:$24,MATCH('GeneralIndex (2)'!$A17,BgLoad!$A$3:$A$24,0),MATCH('GeneralIndex (2)'!M$1,BgLoad!$3:$3,0))</f>
        <v>9.8320980184540829E-3</v>
      </c>
      <c r="N17" s="4">
        <f>INDEX(BgLoad!$3:$24,MATCH('GeneralIndex (2)'!$A17,BgLoad!$A$3:$A$24,0),MATCH('GeneralIndex (2)'!N$1,BgLoad!$3:$3,0))</f>
        <v>1.5023881893182711E-2</v>
      </c>
      <c r="O17" s="4">
        <f>INDEX(BgLoad!$3:$24,MATCH('GeneralIndex (2)'!$A17,BgLoad!$A$3:$A$24,0),MATCH('GeneralIndex (2)'!O$1,BgLoad!$3:$3,0))</f>
        <v>2.5214563049759331E-2</v>
      </c>
      <c r="P17" s="4">
        <f>INDEX(BgLoad!$3:$24,MATCH('GeneralIndex (2)'!$A17,BgLoad!$A$3:$A$24,0),MATCH('GeneralIndex (2)'!P$1,BgLoad!$3:$3,0))</f>
        <v>8.8461889347137834E-3</v>
      </c>
      <c r="Q17" s="4">
        <f>INDEX(BgLoad!$3:$24,MATCH('GeneralIndex (2)'!$A17,BgLoad!$A$3:$A$24,0),MATCH('GeneralIndex (2)'!Q$1,BgLoad!$3:$3,0))</f>
        <v>-1.5935287078110649E-2</v>
      </c>
      <c r="R17" s="4">
        <f>INDEX(BgLoad!$3:$24,MATCH('GeneralIndex (2)'!$A17,BgLoad!$A$3:$A$24,0),MATCH('GeneralIndex (2)'!R$1,BgLoad!$3:$3,0))</f>
        <v>1.7083461973859126E-3</v>
      </c>
      <c r="S17" s="4">
        <f>INDEX(BgLoad!$3:$24,MATCH('GeneralIndex (2)'!$A17,BgLoad!$A$3:$A$24,0),MATCH('GeneralIndex (2)'!S$1,BgLoad!$3:$3,0))</f>
        <v>3.0047627074577532E-2</v>
      </c>
    </row>
    <row r="18" spans="1:19" x14ac:dyDescent="0.25">
      <c r="A18" s="3">
        <f t="shared" si="0"/>
        <v>41851</v>
      </c>
      <c r="B18" s="4">
        <f>INDEX(BgLoad!$3:$24,MATCH('GeneralIndex (2)'!$A18,BgLoad!$A$3:$A$24,0),MATCH('GeneralIndex (2)'!B$1,BgLoad!$3:$3,0))</f>
        <v>-1.376787405778801E-2</v>
      </c>
      <c r="C18" s="4">
        <f>INDEX(BgLoad!$3:$24,MATCH('GeneralIndex (2)'!$A18,BgLoad!$A$3:$A$24,0),MATCH('GeneralIndex (2)'!C$1,BgLoad!$3:$3,0))</f>
        <v>-3.3881850540337211E-2</v>
      </c>
      <c r="D18" s="4">
        <f>INDEX(BgLoad!$3:$24,MATCH('GeneralIndex (2)'!$A18,BgLoad!$A$3:$A$24,0),MATCH('GeneralIndex (2)'!D$1,BgLoad!$3:$3,0))</f>
        <v>1.9757854313831702E-2</v>
      </c>
      <c r="E18" s="4">
        <f>INDEX(BgLoad!$3:$24,MATCH('GeneralIndex (2)'!$A18,BgLoad!$A$3:$A$24,0),MATCH('GeneralIndex (2)'!E$1,BgLoad!$3:$3,0))</f>
        <v>2.1071764337198262E-2</v>
      </c>
      <c r="F18" s="4">
        <f>INDEX(BgLoad!$3:$24,MATCH('GeneralIndex (2)'!$A18,BgLoad!$A$3:$A$24,0),MATCH('GeneralIndex (2)'!F$1,BgLoad!$3:$3,0))</f>
        <v>-1.082662463746864E-2</v>
      </c>
      <c r="G18" s="4">
        <f>INDEX(BgLoad!$3:$24,MATCH('GeneralIndex (2)'!$A18,BgLoad!$A$3:$A$24,0),MATCH('GeneralIndex (2)'!G$1,BgLoad!$3:$3,0))</f>
        <v>-4.1045835814413012E-2</v>
      </c>
      <c r="H18" s="4">
        <f>INDEX(BgLoad!$3:$24,MATCH('GeneralIndex (2)'!$A18,BgLoad!$A$3:$A$24,0),MATCH('GeneralIndex (2)'!H$1,BgLoad!$3:$3,0))</f>
        <v>-1.7166098965983867E-3</v>
      </c>
      <c r="I18" s="4">
        <f>INDEX(BgLoad!$3:$24,MATCH('GeneralIndex (2)'!$A18,BgLoad!$A$3:$A$24,0),MATCH('GeneralIndex (2)'!I$1,BgLoad!$3:$3,0))</f>
        <v>-5.5259304285358857E-3</v>
      </c>
      <c r="J18" s="4">
        <f>INDEX(BgLoad!$3:$24,MATCH('GeneralIndex (2)'!$A18,BgLoad!$A$3:$A$24,0),MATCH('GeneralIndex (2)'!J$1,BgLoad!$3:$3,0))</f>
        <v>-1.5255818185542225E-2</v>
      </c>
      <c r="K18" s="4">
        <f>INDEX(BgLoad!$3:$24,MATCH('GeneralIndex (2)'!$A18,BgLoad!$A$3:$A$24,0),MATCH('GeneralIndex (2)'!K$1,BgLoad!$3:$3,0))</f>
        <v>-1.5632470307049395E-2</v>
      </c>
      <c r="L18" s="4">
        <f>INDEX(BgLoad!$3:$24,MATCH('GeneralIndex (2)'!$A18,BgLoad!$A$3:$A$24,0),MATCH('GeneralIndex (2)'!L$1,BgLoad!$3:$3,0))</f>
        <v>-3.9307987279879275E-2</v>
      </c>
      <c r="M18" s="4">
        <f>INDEX(BgLoad!$3:$24,MATCH('GeneralIndex (2)'!$A18,BgLoad!$A$3:$A$24,0),MATCH('GeneralIndex (2)'!M$1,BgLoad!$3:$3,0))</f>
        <v>-1.8484151139484872E-2</v>
      </c>
      <c r="N18" s="4">
        <f>INDEX(BgLoad!$3:$24,MATCH('GeneralIndex (2)'!$A18,BgLoad!$A$3:$A$24,0),MATCH('GeneralIndex (2)'!N$1,BgLoad!$3:$3,0))</f>
        <v>-2.6849125238176397E-3</v>
      </c>
      <c r="O18" s="4">
        <f>INDEX(BgLoad!$3:$24,MATCH('GeneralIndex (2)'!$A18,BgLoad!$A$3:$A$24,0),MATCH('GeneralIndex (2)'!O$1,BgLoad!$3:$3,0))</f>
        <v>3.8569259538843159E-3</v>
      </c>
      <c r="P18" s="4">
        <f>INDEX(BgLoad!$3:$24,MATCH('GeneralIndex (2)'!$A18,BgLoad!$A$3:$A$24,0),MATCH('GeneralIndex (2)'!P$1,BgLoad!$3:$3,0))</f>
        <v>-7.4178944995293428E-3</v>
      </c>
      <c r="Q18" s="4">
        <f>INDEX(BgLoad!$3:$24,MATCH('GeneralIndex (2)'!$A18,BgLoad!$A$3:$A$24,0),MATCH('GeneralIndex (2)'!Q$1,BgLoad!$3:$3,0))</f>
        <v>5.5818140895791402E-4</v>
      </c>
      <c r="R18" s="4">
        <f>INDEX(BgLoad!$3:$24,MATCH('GeneralIndex (2)'!$A18,BgLoad!$A$3:$A$24,0),MATCH('GeneralIndex (2)'!R$1,BgLoad!$3:$3,0))</f>
        <v>-7.8152314748169971E-4</v>
      </c>
      <c r="S18" s="4">
        <f>INDEX(BgLoad!$3:$24,MATCH('GeneralIndex (2)'!$A18,BgLoad!$A$3:$A$24,0),MATCH('GeneralIndex (2)'!S$1,BgLoad!$3:$3,0))</f>
        <v>1.5967812552761806E-3</v>
      </c>
    </row>
    <row r="19" spans="1:19" x14ac:dyDescent="0.25">
      <c r="A19" s="3">
        <f t="shared" si="0"/>
        <v>41820</v>
      </c>
      <c r="B19" s="4">
        <f>INDEX(BgLoad!$3:$24,MATCH('GeneralIndex (2)'!$A19,BgLoad!$A$3:$A$24,0),MATCH('GeneralIndex (2)'!B$1,BgLoad!$3:$3,0))</f>
        <v>2.0643016444291673E-2</v>
      </c>
      <c r="C19" s="4">
        <f>INDEX(BgLoad!$3:$24,MATCH('GeneralIndex (2)'!$A19,BgLoad!$A$3:$A$24,0),MATCH('GeneralIndex (2)'!C$1,BgLoad!$3:$3,0))</f>
        <v>-8.5721951640994609E-3</v>
      </c>
      <c r="D19" s="4">
        <f>INDEX(BgLoad!$3:$24,MATCH('GeneralIndex (2)'!$A19,BgLoad!$A$3:$A$24,0),MATCH('GeneralIndex (2)'!D$1,BgLoad!$3:$3,0))</f>
        <v>2.6746864948719473E-2</v>
      </c>
      <c r="E19" s="4">
        <f>INDEX(BgLoad!$3:$24,MATCH('GeneralIndex (2)'!$A19,BgLoad!$A$3:$A$24,0),MATCH('GeneralIndex (2)'!E$1,BgLoad!$3:$3,0))</f>
        <v>-7.3909094302528899E-3</v>
      </c>
      <c r="F19" s="4">
        <f>INDEX(BgLoad!$3:$24,MATCH('GeneralIndex (2)'!$A19,BgLoad!$A$3:$A$24,0),MATCH('GeneralIndex (2)'!F$1,BgLoad!$3:$3,0))</f>
        <v>7.8409336225861992E-3</v>
      </c>
      <c r="G19" s="4">
        <f>INDEX(BgLoad!$3:$24,MATCH('GeneralIndex (2)'!$A19,BgLoad!$A$3:$A$24,0),MATCH('GeneralIndex (2)'!G$1,BgLoad!$3:$3,0))</f>
        <v>3.2531414008387216E-2</v>
      </c>
      <c r="H19" s="4">
        <f>INDEX(BgLoad!$3:$24,MATCH('GeneralIndex (2)'!$A19,BgLoad!$A$3:$A$24,0),MATCH('GeneralIndex (2)'!H$1,BgLoad!$3:$3,0))</f>
        <v>6.6353095710851573E-3</v>
      </c>
      <c r="I19" s="4">
        <f>INDEX(BgLoad!$3:$24,MATCH('GeneralIndex (2)'!$A19,BgLoad!$A$3:$A$24,0),MATCH('GeneralIndex (2)'!I$1,BgLoad!$3:$3,0))</f>
        <v>3.0346280155750804E-3</v>
      </c>
      <c r="J19" s="4">
        <f>INDEX(BgLoad!$3:$24,MATCH('GeneralIndex (2)'!$A19,BgLoad!$A$3:$A$24,0),MATCH('GeneralIndex (2)'!J$1,BgLoad!$3:$3,0))</f>
        <v>1.2127980926910809E-2</v>
      </c>
      <c r="K19" s="4">
        <f>INDEX(BgLoad!$3:$24,MATCH('GeneralIndex (2)'!$A19,BgLoad!$A$3:$A$24,0),MATCH('GeneralIndex (2)'!K$1,BgLoad!$3:$3,0))</f>
        <v>1.8259053608950193E-2</v>
      </c>
      <c r="L19" s="4">
        <f>INDEX(BgLoad!$3:$24,MATCH('GeneralIndex (2)'!$A19,BgLoad!$A$3:$A$24,0),MATCH('GeneralIndex (2)'!L$1,BgLoad!$3:$3,0))</f>
        <v>1.0408770025930547E-2</v>
      </c>
      <c r="M19" s="4">
        <f>INDEX(BgLoad!$3:$24,MATCH('GeneralIndex (2)'!$A19,BgLoad!$A$3:$A$24,0),MATCH('GeneralIndex (2)'!M$1,BgLoad!$3:$3,0))</f>
        <v>-5.4632705795495395E-3</v>
      </c>
      <c r="N19" s="4">
        <f>INDEX(BgLoad!$3:$24,MATCH('GeneralIndex (2)'!$A19,BgLoad!$A$3:$A$24,0),MATCH('GeneralIndex (2)'!N$1,BgLoad!$3:$3,0))</f>
        <v>-4.3286295558830901E-4</v>
      </c>
      <c r="O19" s="4">
        <f>INDEX(BgLoad!$3:$24,MATCH('GeneralIndex (2)'!$A19,BgLoad!$A$3:$A$24,0),MATCH('GeneralIndex (2)'!O$1,BgLoad!$3:$3,0))</f>
        <v>-4.8572282214349727E-3</v>
      </c>
      <c r="P19" s="4">
        <f>INDEX(BgLoad!$3:$24,MATCH('GeneralIndex (2)'!$A19,BgLoad!$A$3:$A$24,0),MATCH('GeneralIndex (2)'!P$1,BgLoad!$3:$3,0))</f>
        <v>-8.6731188847499752E-4</v>
      </c>
      <c r="Q19" s="4">
        <f>INDEX(BgLoad!$3:$24,MATCH('GeneralIndex (2)'!$A19,BgLoad!$A$3:$A$24,0),MATCH('GeneralIndex (2)'!Q$1,BgLoad!$3:$3,0))</f>
        <v>-9.2644228174632026E-4</v>
      </c>
      <c r="R19" s="4">
        <f>INDEX(BgLoad!$3:$24,MATCH('GeneralIndex (2)'!$A19,BgLoad!$A$3:$A$24,0),MATCH('GeneralIndex (2)'!R$1,BgLoad!$3:$3,0))</f>
        <v>-7.8091284601633504E-4</v>
      </c>
      <c r="S19" s="4">
        <f>INDEX(BgLoad!$3:$24,MATCH('GeneralIndex (2)'!$A19,BgLoad!$A$3:$A$24,0),MATCH('GeneralIndex (2)'!S$1,BgLoad!$3:$3,0))</f>
        <v>-2.0475768912243675E-3</v>
      </c>
    </row>
    <row r="20" spans="1:19" x14ac:dyDescent="0.25">
      <c r="A20" s="3">
        <f t="shared" si="0"/>
        <v>41790</v>
      </c>
      <c r="B20" s="4">
        <f>INDEX(BgLoad!$3:$24,MATCH('GeneralIndex (2)'!$A20,BgLoad!$A$3:$A$24,0),MATCH('GeneralIndex (2)'!B$1,BgLoad!$3:$3,0))</f>
        <v>2.3416572580746697E-2</v>
      </c>
      <c r="C20" s="4">
        <f>INDEX(BgLoad!$3:$24,MATCH('GeneralIndex (2)'!$A20,BgLoad!$A$3:$A$24,0),MATCH('GeneralIndex (2)'!C$1,BgLoad!$3:$3,0))</f>
        <v>2.8278993339008629E-2</v>
      </c>
      <c r="D20" s="4">
        <f>INDEX(BgLoad!$3:$24,MATCH('GeneralIndex (2)'!$A20,BgLoad!$A$3:$A$24,0),MATCH('GeneralIndex (2)'!D$1,BgLoad!$3:$3,0))</f>
        <v>3.504526788343254E-2</v>
      </c>
      <c r="E20" s="4">
        <f>INDEX(BgLoad!$3:$24,MATCH('GeneralIndex (2)'!$A20,BgLoad!$A$3:$A$24,0),MATCH('GeneralIndex (2)'!E$1,BgLoad!$3:$3,0))</f>
        <v>1.1261544656113953E-2</v>
      </c>
      <c r="F20" s="4">
        <f>INDEX(BgLoad!$3:$24,MATCH('GeneralIndex (2)'!$A20,BgLoad!$A$3:$A$24,0),MATCH('GeneralIndex (2)'!F$1,BgLoad!$3:$3,0))</f>
        <v>-2.1884567855012804E-3</v>
      </c>
      <c r="G20" s="4">
        <f>INDEX(BgLoad!$3:$24,MATCH('GeneralIndex (2)'!$A20,BgLoad!$A$3:$A$24,0),MATCH('GeneralIndex (2)'!G$1,BgLoad!$3:$3,0))</f>
        <v>-1.5727641128992609E-2</v>
      </c>
      <c r="H20" s="4">
        <f>INDEX(BgLoad!$3:$24,MATCH('GeneralIndex (2)'!$A20,BgLoad!$A$3:$A$24,0),MATCH('GeneralIndex (2)'!H$1,BgLoad!$3:$3,0))</f>
        <v>-1.6519192448752884E-2</v>
      </c>
      <c r="I20" s="4">
        <f>INDEX(BgLoad!$3:$24,MATCH('GeneralIndex (2)'!$A20,BgLoad!$A$3:$A$24,0),MATCH('GeneralIndex (2)'!I$1,BgLoad!$3:$3,0))</f>
        <v>1.7117085374017904E-2</v>
      </c>
      <c r="J20" s="4">
        <f>INDEX(BgLoad!$3:$24,MATCH('GeneralIndex (2)'!$A20,BgLoad!$A$3:$A$24,0),MATCH('GeneralIndex (2)'!J$1,BgLoad!$3:$3,0))</f>
        <v>1.1250491963795239E-2</v>
      </c>
      <c r="K20" s="4">
        <f>INDEX(BgLoad!$3:$24,MATCH('GeneralIndex (2)'!$A20,BgLoad!$A$3:$A$24,0),MATCH('GeneralIndex (2)'!K$1,BgLoad!$3:$3,0))</f>
        <v>2.0304498251201508E-2</v>
      </c>
      <c r="L20" s="4">
        <f>INDEX(BgLoad!$3:$24,MATCH('GeneralIndex (2)'!$A20,BgLoad!$A$3:$A$24,0),MATCH('GeneralIndex (2)'!L$1,BgLoad!$3:$3,0))</f>
        <v>-1.1422383885709819E-2</v>
      </c>
      <c r="M20" s="4">
        <f>INDEX(BgLoad!$3:$24,MATCH('GeneralIndex (2)'!$A20,BgLoad!$A$3:$A$24,0),MATCH('GeneralIndex (2)'!M$1,BgLoad!$3:$3,0))</f>
        <v>-4.0722379603399417E-2</v>
      </c>
      <c r="N20" s="4">
        <f>INDEX(BgLoad!$3:$24,MATCH('GeneralIndex (2)'!$A20,BgLoad!$A$3:$A$24,0),MATCH('GeneralIndex (2)'!N$1,BgLoad!$3:$3,0))</f>
        <v>4.5221323593356288E-3</v>
      </c>
      <c r="O20" s="4">
        <f>INDEX(BgLoad!$3:$24,MATCH('GeneralIndex (2)'!$A20,BgLoad!$A$3:$A$24,0),MATCH('GeneralIndex (2)'!O$1,BgLoad!$3:$3,0))</f>
        <v>-3.6921945115683252E-3</v>
      </c>
      <c r="P20" s="4">
        <f>INDEX(BgLoad!$3:$24,MATCH('GeneralIndex (2)'!$A20,BgLoad!$A$3:$A$24,0),MATCH('GeneralIndex (2)'!P$1,BgLoad!$3:$3,0))</f>
        <v>5.6739066183655318E-3</v>
      </c>
      <c r="Q20" s="4">
        <f>INDEX(BgLoad!$3:$24,MATCH('GeneralIndex (2)'!$A20,BgLoad!$A$3:$A$24,0),MATCH('GeneralIndex (2)'!Q$1,BgLoad!$3:$3,0))</f>
        <v>-1.5949725615153065E-2</v>
      </c>
      <c r="R20" s="4">
        <f>INDEX(BgLoad!$3:$24,MATCH('GeneralIndex (2)'!$A20,BgLoad!$A$3:$A$24,0),MATCH('GeneralIndex (2)'!R$1,BgLoad!$3:$3,0))</f>
        <v>1.5642688072450284E-3</v>
      </c>
      <c r="S20" s="4">
        <f>INDEX(BgLoad!$3:$24,MATCH('GeneralIndex (2)'!$A20,BgLoad!$A$3:$A$24,0),MATCH('GeneralIndex (2)'!S$1,BgLoad!$3:$3,0))</f>
        <v>2.4299207577304305E-2</v>
      </c>
    </row>
    <row r="21" spans="1:19" x14ac:dyDescent="0.25">
      <c r="A21" s="3">
        <f t="shared" si="0"/>
        <v>41759</v>
      </c>
      <c r="B21" s="4">
        <f>INDEX(BgLoad!$3:$24,MATCH('GeneralIndex (2)'!$A21,BgLoad!$A$3:$A$24,0),MATCH('GeneralIndex (2)'!B$1,BgLoad!$3:$3,0))</f>
        <v>7.3768253098902559E-3</v>
      </c>
      <c r="C21" s="4">
        <f>INDEX(BgLoad!$3:$24,MATCH('GeneralIndex (2)'!$A21,BgLoad!$A$3:$A$24,0),MATCH('GeneralIndex (2)'!C$1,BgLoad!$3:$3,0))</f>
        <v>9.8892377976576018E-3</v>
      </c>
      <c r="D21" s="4">
        <f>INDEX(BgLoad!$3:$24,MATCH('GeneralIndex (2)'!$A21,BgLoad!$A$3:$A$24,0),MATCH('GeneralIndex (2)'!D$1,BgLoad!$3:$3,0))</f>
        <v>3.5452918420049162E-3</v>
      </c>
      <c r="E21" s="4">
        <f>INDEX(BgLoad!$3:$24,MATCH('GeneralIndex (2)'!$A21,BgLoad!$A$3:$A$24,0),MATCH('GeneralIndex (2)'!E$1,BgLoad!$3:$3,0))</f>
        <v>-7.815230961298214E-3</v>
      </c>
      <c r="F21" s="4">
        <f>INDEX(BgLoad!$3:$24,MATCH('GeneralIndex (2)'!$A21,BgLoad!$A$3:$A$24,0),MATCH('GeneralIndex (2)'!F$1,BgLoad!$3:$3,0))</f>
        <v>-2.1046839164773345E-3</v>
      </c>
      <c r="G21" s="4">
        <f>INDEX(BgLoad!$3:$24,MATCH('GeneralIndex (2)'!$A21,BgLoad!$A$3:$A$24,0),MATCH('GeneralIndex (2)'!G$1,BgLoad!$3:$3,0))</f>
        <v>-3.7691188561374989E-2</v>
      </c>
      <c r="H21" s="4">
        <f>INDEX(BgLoad!$3:$24,MATCH('GeneralIndex (2)'!$A21,BgLoad!$A$3:$A$24,0),MATCH('GeneralIndex (2)'!H$1,BgLoad!$3:$3,0))</f>
        <v>9.4519540680622072E-3</v>
      </c>
      <c r="I21" s="4">
        <f>INDEX(BgLoad!$3:$24,MATCH('GeneralIndex (2)'!$A21,BgLoad!$A$3:$A$24,0),MATCH('GeneralIndex (2)'!I$1,BgLoad!$3:$3,0))</f>
        <v>7.9482334891254336E-3</v>
      </c>
      <c r="J21" s="4">
        <f>INDEX(BgLoad!$3:$24,MATCH('GeneralIndex (2)'!$A21,BgLoad!$A$3:$A$24,0),MATCH('GeneralIndex (2)'!J$1,BgLoad!$3:$3,0))</f>
        <v>-3.9567430093451206E-2</v>
      </c>
      <c r="K21" s="4">
        <f>INDEX(BgLoad!$3:$24,MATCH('GeneralIndex (2)'!$A21,BgLoad!$A$3:$A$24,0),MATCH('GeneralIndex (2)'!K$1,BgLoad!$3:$3,0))</f>
        <v>1.061489542764571E-2</v>
      </c>
      <c r="L21" s="4">
        <f>INDEX(BgLoad!$3:$24,MATCH('GeneralIndex (2)'!$A21,BgLoad!$A$3:$A$24,0),MATCH('GeneralIndex (2)'!L$1,BgLoad!$3:$3,0))</f>
        <v>1.8760470115486205E-2</v>
      </c>
      <c r="M21" s="4">
        <f>INDEX(BgLoad!$3:$24,MATCH('GeneralIndex (2)'!$A21,BgLoad!$A$3:$A$24,0),MATCH('GeneralIndex (2)'!M$1,BgLoad!$3:$3,0))</f>
        <v>1.487817149428583E-2</v>
      </c>
      <c r="N21" s="4">
        <f>INDEX(BgLoad!$3:$24,MATCH('GeneralIndex (2)'!$A21,BgLoad!$A$3:$A$24,0),MATCH('GeneralIndex (2)'!N$1,BgLoad!$3:$3,0))</f>
        <v>-5.7928410859415802E-3</v>
      </c>
      <c r="O21" s="4">
        <f>INDEX(BgLoad!$3:$24,MATCH('GeneralIndex (2)'!$A21,BgLoad!$A$3:$A$24,0),MATCH('GeneralIndex (2)'!O$1,BgLoad!$3:$3,0))</f>
        <v>-1.0929237550563742E-2</v>
      </c>
      <c r="P21" s="4">
        <f>INDEX(BgLoad!$3:$24,MATCH('GeneralIndex (2)'!$A21,BgLoad!$A$3:$A$24,0),MATCH('GeneralIndex (2)'!P$1,BgLoad!$3:$3,0))</f>
        <v>6.2263614838200532E-3</v>
      </c>
      <c r="Q21" s="4">
        <f>INDEX(BgLoad!$3:$24,MATCH('GeneralIndex (2)'!$A21,BgLoad!$A$3:$A$24,0),MATCH('GeneralIndex (2)'!Q$1,BgLoad!$3:$3,0))</f>
        <v>-7.0223855017182979E-3</v>
      </c>
      <c r="R21" s="4">
        <f>INDEX(BgLoad!$3:$24,MATCH('GeneralIndex (2)'!$A21,BgLoad!$A$3:$A$24,0),MATCH('GeneralIndex (2)'!R$1,BgLoad!$3:$3,0))</f>
        <v>1.4222112292852085E-3</v>
      </c>
      <c r="S21" s="4">
        <f>INDEX(BgLoad!$3:$24,MATCH('GeneralIndex (2)'!$A21,BgLoad!$A$3:$A$24,0),MATCH('GeneralIndex (2)'!S$1,BgLoad!$3:$3,0))</f>
        <v>1.2903397845384523E-2</v>
      </c>
    </row>
    <row r="22" spans="1:19" x14ac:dyDescent="0.25">
      <c r="A22" s="3">
        <f t="shared" si="0"/>
        <v>41729</v>
      </c>
      <c r="B22" s="4">
        <f>INDEX(BgLoad!$3:$24,MATCH('GeneralIndex (2)'!$A22,BgLoad!$A$3:$A$24,0),MATCH('GeneralIndex (2)'!B$1,BgLoad!$3:$3,0))</f>
        <v>8.4012523742016398E-3</v>
      </c>
      <c r="C22" s="4">
        <f>INDEX(BgLoad!$3:$24,MATCH('GeneralIndex (2)'!$A22,BgLoad!$A$3:$A$24,0),MATCH('GeneralIndex (2)'!C$1,BgLoad!$3:$3,0))</f>
        <v>3.9045786589364528E-3</v>
      </c>
      <c r="D22" s="4">
        <f>INDEX(BgLoad!$3:$24,MATCH('GeneralIndex (2)'!$A22,BgLoad!$A$3:$A$24,0),MATCH('GeneralIndex (2)'!D$1,BgLoad!$3:$3,0))</f>
        <v>3.0713964147846662E-2</v>
      </c>
      <c r="E22" s="4">
        <f>INDEX(BgLoad!$3:$24,MATCH('GeneralIndex (2)'!$A22,BgLoad!$A$3:$A$24,0),MATCH('GeneralIndex (2)'!E$1,BgLoad!$3:$3,0))</f>
        <v>5.1323235999045647E-3</v>
      </c>
      <c r="F22" s="4">
        <f>INDEX(BgLoad!$3:$24,MATCH('GeneralIndex (2)'!$A22,BgLoad!$A$3:$A$24,0),MATCH('GeneralIndex (2)'!F$1,BgLoad!$3:$3,0))</f>
        <v>4.0655935419441347E-3</v>
      </c>
      <c r="G22" s="4">
        <f>INDEX(BgLoad!$3:$24,MATCH('GeneralIndex (2)'!$A22,BgLoad!$A$3:$A$24,0),MATCH('GeneralIndex (2)'!G$1,BgLoad!$3:$3,0))</f>
        <v>-1.1908616590088239E-2</v>
      </c>
      <c r="H22" s="4">
        <f>INDEX(BgLoad!$3:$24,MATCH('GeneralIndex (2)'!$A22,BgLoad!$A$3:$A$24,0),MATCH('GeneralIndex (2)'!H$1,BgLoad!$3:$3,0))</f>
        <v>3.3914781183642662E-2</v>
      </c>
      <c r="I22" s="4">
        <f>INDEX(BgLoad!$3:$24,MATCH('GeneralIndex (2)'!$A22,BgLoad!$A$3:$A$24,0),MATCH('GeneralIndex (2)'!I$1,BgLoad!$3:$3,0))</f>
        <v>7.6438964454188518E-3</v>
      </c>
      <c r="J22" s="4">
        <f>INDEX(BgLoad!$3:$24,MATCH('GeneralIndex (2)'!$A22,BgLoad!$A$3:$A$24,0),MATCH('GeneralIndex (2)'!J$1,BgLoad!$3:$3,0))</f>
        <v>-2.0011047550301142E-2</v>
      </c>
      <c r="K22" s="4">
        <f>INDEX(BgLoad!$3:$24,MATCH('GeneralIndex (2)'!$A22,BgLoad!$A$3:$A$24,0),MATCH('GeneralIndex (2)'!K$1,BgLoad!$3:$3,0))</f>
        <v>2.0989243916276212E-3</v>
      </c>
      <c r="L22" s="4">
        <f>INDEX(BgLoad!$3:$24,MATCH('GeneralIndex (2)'!$A22,BgLoad!$A$3:$A$24,0),MATCH('GeneralIndex (2)'!L$1,BgLoad!$3:$3,0))</f>
        <v>7.5676161797781916E-3</v>
      </c>
      <c r="M22" s="4">
        <f>INDEX(BgLoad!$3:$24,MATCH('GeneralIndex (2)'!$A22,BgLoad!$A$3:$A$24,0),MATCH('GeneralIndex (2)'!M$1,BgLoad!$3:$3,0))</f>
        <v>1.5547445255474468E-2</v>
      </c>
      <c r="N22" s="4">
        <f>INDEX(BgLoad!$3:$24,MATCH('GeneralIndex (2)'!$A22,BgLoad!$A$3:$A$24,0),MATCH('GeneralIndex (2)'!N$1,BgLoad!$3:$3,0))</f>
        <v>3.1481316329260656E-2</v>
      </c>
      <c r="O22" s="4">
        <f>INDEX(BgLoad!$3:$24,MATCH('GeneralIndex (2)'!$A22,BgLoad!$A$3:$A$24,0),MATCH('GeneralIndex (2)'!O$1,BgLoad!$3:$3,0))</f>
        <v>-2.3194627155023184E-3</v>
      </c>
      <c r="P22" s="4">
        <f>INDEX(BgLoad!$3:$24,MATCH('GeneralIndex (2)'!$A22,BgLoad!$A$3:$A$24,0),MATCH('GeneralIndex (2)'!P$1,BgLoad!$3:$3,0))</f>
        <v>-2.2214158092228597E-3</v>
      </c>
      <c r="Q22" s="4">
        <f>INDEX(BgLoad!$3:$24,MATCH('GeneralIndex (2)'!$A22,BgLoad!$A$3:$A$24,0),MATCH('GeneralIndex (2)'!Q$1,BgLoad!$3:$3,0))</f>
        <v>-7.3286278889189704E-3</v>
      </c>
      <c r="R22" s="4">
        <f>INDEX(BgLoad!$3:$24,MATCH('GeneralIndex (2)'!$A22,BgLoad!$A$3:$A$24,0),MATCH('GeneralIndex (2)'!R$1,BgLoad!$3:$3,0))</f>
        <v>-1.4201914171040331E-3</v>
      </c>
      <c r="S22" s="4">
        <f>INDEX(BgLoad!$3:$24,MATCH('GeneralIndex (2)'!$A22,BgLoad!$A$3:$A$24,0),MATCH('GeneralIndex (2)'!S$1,BgLoad!$3:$3,0))</f>
        <v>1.1717139356832718E-3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P117"/>
  <sheetViews>
    <sheetView topLeftCell="A91" workbookViewId="0">
      <pane xSplit="1" topLeftCell="B1" activePane="topRight" state="frozen"/>
      <selection activeCell="A16" sqref="A16"/>
      <selection pane="topRight" activeCell="A4" sqref="A4:A117"/>
    </sheetView>
  </sheetViews>
  <sheetFormatPr defaultRowHeight="15" x14ac:dyDescent="0.25"/>
  <cols>
    <col min="1" max="1" width="12.28515625" bestFit="1" customWidth="1"/>
    <col min="2" max="2" width="11.7109375" customWidth="1"/>
    <col min="3" max="3" width="7.85546875" customWidth="1"/>
    <col min="4" max="4" width="11" customWidth="1"/>
    <col min="5" max="6" width="7.85546875" customWidth="1"/>
    <col min="7" max="7" width="11.7109375" customWidth="1"/>
    <col min="8" max="8" width="7.85546875" customWidth="1"/>
    <col min="9" max="9" width="11" customWidth="1"/>
    <col min="10" max="11" width="7.85546875" customWidth="1"/>
    <col min="12" max="12" width="11.7109375" customWidth="1"/>
    <col min="13" max="13" width="7.85546875" customWidth="1"/>
    <col min="14" max="14" width="11" customWidth="1"/>
    <col min="15" max="16" width="7.85546875" customWidth="1"/>
    <col min="17" max="17" width="11.7109375" customWidth="1"/>
    <col min="18" max="18" width="7.85546875" customWidth="1"/>
    <col min="19" max="19" width="11" customWidth="1"/>
    <col min="20" max="21" width="7.85546875" customWidth="1"/>
    <col min="22" max="22" width="11.7109375" customWidth="1"/>
    <col min="23" max="23" width="7.85546875" customWidth="1"/>
    <col min="24" max="24" width="11" customWidth="1"/>
    <col min="25" max="26" width="7.85546875" customWidth="1"/>
    <col min="27" max="27" width="11.7109375" customWidth="1"/>
    <col min="28" max="28" width="7.85546875" customWidth="1"/>
    <col min="29" max="29" width="11" customWidth="1"/>
    <col min="30" max="31" width="7.85546875" customWidth="1"/>
    <col min="32" max="32" width="11.7109375" customWidth="1"/>
    <col min="33" max="33" width="7.85546875" customWidth="1"/>
    <col min="34" max="34" width="11" customWidth="1"/>
    <col min="35" max="36" width="7.85546875" customWidth="1"/>
    <col min="37" max="37" width="11.7109375" customWidth="1"/>
    <col min="38" max="38" width="7.85546875" customWidth="1"/>
    <col min="39" max="39" width="11" customWidth="1"/>
    <col min="40" max="41" width="7.85546875" customWidth="1"/>
    <col min="42" max="42" width="11.7109375" customWidth="1"/>
    <col min="43" max="43" width="7.85546875" customWidth="1"/>
    <col min="44" max="44" width="11" customWidth="1"/>
    <col min="45" max="46" width="7.85546875" customWidth="1"/>
    <col min="47" max="47" width="11.7109375" customWidth="1"/>
    <col min="48" max="48" width="7.85546875" customWidth="1"/>
    <col min="49" max="49" width="11" customWidth="1"/>
    <col min="50" max="51" width="7.85546875" customWidth="1"/>
    <col min="52" max="52" width="11.7109375" customWidth="1"/>
    <col min="53" max="53" width="7.85546875" customWidth="1"/>
    <col min="54" max="54" width="11" customWidth="1"/>
    <col min="55" max="56" width="7.85546875" customWidth="1"/>
    <col min="57" max="57" width="11.7109375" customWidth="1"/>
    <col min="58" max="58" width="7.85546875" customWidth="1"/>
    <col min="59" max="59" width="11" customWidth="1"/>
    <col min="60" max="61" width="7.85546875" customWidth="1"/>
    <col min="62" max="62" width="11.7109375" customWidth="1"/>
    <col min="63" max="63" width="7.85546875" customWidth="1"/>
    <col min="64" max="64" width="11" customWidth="1"/>
    <col min="65" max="66" width="7.85546875" customWidth="1"/>
    <col min="67" max="67" width="11.7109375" customWidth="1"/>
    <col min="68" max="68" width="7.85546875" customWidth="1"/>
    <col min="69" max="69" width="11" customWidth="1"/>
    <col min="70" max="71" width="7.85546875" customWidth="1"/>
    <col min="72" max="72" width="11.7109375" customWidth="1"/>
    <col min="73" max="73" width="7.85546875" customWidth="1"/>
    <col min="74" max="74" width="11" customWidth="1"/>
    <col min="75" max="76" width="7.85546875" customWidth="1"/>
    <col min="77" max="77" width="11.7109375" customWidth="1"/>
    <col min="78" max="78" width="7.85546875" customWidth="1"/>
    <col min="79" max="79" width="11" customWidth="1"/>
    <col min="80" max="81" width="7.85546875" customWidth="1"/>
    <col min="82" max="82" width="11.7109375" customWidth="1"/>
    <col min="83" max="83" width="7.85546875" customWidth="1"/>
    <col min="84" max="84" width="11" customWidth="1"/>
    <col min="85" max="86" width="7.85546875" customWidth="1"/>
    <col min="87" max="87" width="11.7109375" customWidth="1"/>
    <col min="88" max="88" width="7.85546875" customWidth="1"/>
    <col min="89" max="89" width="11" customWidth="1"/>
    <col min="90" max="91" width="7.85546875" customWidth="1"/>
    <col min="92" max="92" width="11.7109375" customWidth="1"/>
    <col min="93" max="93" width="7.85546875" customWidth="1"/>
    <col min="94" max="94" width="11" customWidth="1"/>
    <col min="95" max="96" width="7.85546875" customWidth="1"/>
    <col min="97" max="97" width="11.7109375" customWidth="1"/>
    <col min="98" max="98" width="7.85546875" customWidth="1"/>
    <col min="99" max="99" width="11" customWidth="1"/>
    <col min="100" max="101" width="7.85546875" customWidth="1"/>
    <col min="102" max="102" width="11.7109375" customWidth="1"/>
    <col min="103" max="103" width="7.85546875" customWidth="1"/>
    <col min="104" max="104" width="11" customWidth="1"/>
    <col min="105" max="106" width="7.85546875" customWidth="1"/>
    <col min="107" max="107" width="11.7109375" customWidth="1"/>
    <col min="108" max="108" width="7.85546875" customWidth="1"/>
    <col min="109" max="109" width="11" customWidth="1"/>
    <col min="110" max="111" width="7.85546875" customWidth="1"/>
    <col min="112" max="112" width="11.7109375" customWidth="1"/>
    <col min="113" max="113" width="7.85546875" customWidth="1"/>
    <col min="114" max="114" width="11" customWidth="1"/>
    <col min="115" max="116" width="7.85546875" customWidth="1"/>
    <col min="117" max="117" width="11.7109375" customWidth="1"/>
    <col min="118" max="118" width="7.85546875" customWidth="1"/>
    <col min="119" max="119" width="11" customWidth="1"/>
    <col min="120" max="121" width="7.85546875" customWidth="1"/>
    <col min="122" max="122" width="11.7109375" customWidth="1"/>
    <col min="123" max="123" width="7.85546875" customWidth="1"/>
    <col min="124" max="124" width="11" customWidth="1"/>
    <col min="125" max="126" width="7.85546875" customWidth="1"/>
    <col min="127" max="127" width="11.7109375" customWidth="1"/>
    <col min="128" max="128" width="7.85546875" customWidth="1"/>
    <col min="129" max="129" width="11" customWidth="1"/>
    <col min="130" max="131" width="7.85546875" customWidth="1"/>
    <col min="132" max="132" width="11.7109375" customWidth="1"/>
    <col min="133" max="133" width="7.85546875" customWidth="1"/>
    <col min="134" max="134" width="11" customWidth="1"/>
    <col min="135" max="136" width="7.85546875" customWidth="1"/>
    <col min="137" max="137" width="11.7109375" customWidth="1"/>
    <col min="138" max="138" width="7.85546875" customWidth="1"/>
    <col min="139" max="139" width="11" customWidth="1"/>
    <col min="140" max="141" width="7.85546875" customWidth="1"/>
    <col min="142" max="142" width="11.7109375" customWidth="1"/>
    <col min="143" max="143" width="7.85546875" customWidth="1"/>
    <col min="144" max="144" width="11" customWidth="1"/>
    <col min="145" max="146" width="7.85546875" customWidth="1"/>
  </cols>
  <sheetData>
    <row r="3" spans="1:146" x14ac:dyDescent="0.25">
      <c r="B3" s="58" t="str">
        <f>F3&amp;" Index"</f>
        <v>SPX Index</v>
      </c>
      <c r="C3" t="s">
        <v>209</v>
      </c>
      <c r="D3" t="str">
        <f>B3</f>
        <v>SPX Index</v>
      </c>
      <c r="E3" t="s">
        <v>210</v>
      </c>
      <c r="F3" s="57" t="s">
        <v>0</v>
      </c>
      <c r="G3" s="58" t="str">
        <f>K3&amp;" Index"</f>
        <v>SXXE Index</v>
      </c>
      <c r="H3" t="s">
        <v>209</v>
      </c>
      <c r="I3" t="str">
        <f>G3</f>
        <v>SXXE Index</v>
      </c>
      <c r="J3" t="s">
        <v>210</v>
      </c>
      <c r="K3" s="57" t="str">
        <f>GeneralIndex!C1</f>
        <v>SXXE</v>
      </c>
      <c r="L3" s="58" t="str">
        <f>P3&amp;" Index"</f>
        <v>MXEF Index</v>
      </c>
      <c r="M3" t="s">
        <v>209</v>
      </c>
      <c r="N3" t="str">
        <f>L3</f>
        <v>MXEF Index</v>
      </c>
      <c r="O3" t="s">
        <v>210</v>
      </c>
      <c r="P3" s="57" t="str">
        <f>GeneralIndex!D1</f>
        <v>MXEF</v>
      </c>
      <c r="Q3" s="58" t="str">
        <f>U3&amp;" Index"</f>
        <v>DXY Index</v>
      </c>
      <c r="R3" t="s">
        <v>209</v>
      </c>
      <c r="S3" t="str">
        <f>Q3</f>
        <v>DXY Index</v>
      </c>
      <c r="T3" t="s">
        <v>210</v>
      </c>
      <c r="U3" s="57" t="str">
        <f>GeneralIndex!E1</f>
        <v>DXY</v>
      </c>
      <c r="V3" s="58" t="str">
        <f>CW3&amp;" Index"</f>
        <v>LF98TRUU Index</v>
      </c>
      <c r="W3" t="s">
        <v>209</v>
      </c>
      <c r="X3" s="58" t="str">
        <f>DB3&amp;" Index"</f>
        <v>LBUSTRUU Index</v>
      </c>
      <c r="Y3" t="str">
        <f>W3</f>
        <v>TOT_RETURN_INDEX_NET_DVDS</v>
      </c>
      <c r="Z3" s="60" t="str">
        <f>GeneralIndex!F1</f>
        <v>HYMIG</v>
      </c>
      <c r="AA3" s="56" t="s">
        <v>215</v>
      </c>
      <c r="AB3" t="s">
        <v>209</v>
      </c>
      <c r="AC3" s="56" t="s">
        <v>216</v>
      </c>
      <c r="AD3" t="str">
        <f>AB3</f>
        <v>TOT_RETURN_INDEX_NET_DVDS</v>
      </c>
      <c r="AE3" s="60" t="s">
        <v>5</v>
      </c>
      <c r="AF3" s="58" t="s">
        <v>213</v>
      </c>
      <c r="AG3" t="s">
        <v>209</v>
      </c>
      <c r="AH3" s="58" t="s">
        <v>214</v>
      </c>
      <c r="AI3" t="str">
        <f>AG3</f>
        <v>TOT_RETURN_INDEX_NET_DVDS</v>
      </c>
      <c r="AJ3" s="60" t="s">
        <v>6</v>
      </c>
      <c r="AK3" s="58" t="str">
        <f>AO3&amp;" Index"</f>
        <v>PUT Index</v>
      </c>
      <c r="AL3" t="s">
        <v>209</v>
      </c>
      <c r="AM3" t="str">
        <f>AK3</f>
        <v>PUT Index</v>
      </c>
      <c r="AN3" t="s">
        <v>210</v>
      </c>
      <c r="AO3" s="57" t="str">
        <f>GeneralIndex!I1</f>
        <v>PUT</v>
      </c>
      <c r="AP3" s="58" t="str">
        <f>AT3&amp;" Index"</f>
        <v>DJTMNMO Index</v>
      </c>
      <c r="AQ3" t="s">
        <v>209</v>
      </c>
      <c r="AR3" t="str">
        <f>AP3</f>
        <v>DJTMNMO Index</v>
      </c>
      <c r="AS3" t="s">
        <v>210</v>
      </c>
      <c r="AT3" s="57" t="str">
        <f>GeneralIndex!J1</f>
        <v>DJTMNMO</v>
      </c>
      <c r="AU3" s="58" t="str">
        <f>AY3&amp;" Index"</f>
        <v>MXWO Index</v>
      </c>
      <c r="AV3" t="s">
        <v>209</v>
      </c>
      <c r="AW3" t="str">
        <f>AU3</f>
        <v>MXWO Index</v>
      </c>
      <c r="AX3" t="s">
        <v>210</v>
      </c>
      <c r="AY3" s="57" t="str">
        <f>GeneralIndex!K1</f>
        <v>MXWO</v>
      </c>
      <c r="AZ3" s="58" t="str">
        <f>BD3&amp;" Index"</f>
        <v>BXCSCRKP Index</v>
      </c>
      <c r="BA3" t="s">
        <v>209</v>
      </c>
      <c r="BB3" t="str">
        <f>AZ3</f>
        <v>BXCSCRKP Index</v>
      </c>
      <c r="BC3" t="s">
        <v>210</v>
      </c>
      <c r="BD3" s="57" t="str">
        <f>GeneralIndex!L1</f>
        <v>BXCSCRKP</v>
      </c>
      <c r="BE3" s="58" t="str">
        <f>BI3&amp;" Index"</f>
        <v>AIJPMCNU Index</v>
      </c>
      <c r="BF3" t="s">
        <v>209</v>
      </c>
      <c r="BG3" t="str">
        <f>BE3</f>
        <v>AIJPMCNU Index</v>
      </c>
      <c r="BH3" t="s">
        <v>210</v>
      </c>
      <c r="BI3" s="57" t="str">
        <f>GeneralIndex!M1</f>
        <v>AIJPMCNU</v>
      </c>
      <c r="BJ3" s="58" t="str">
        <f>BN3&amp;" Index"</f>
        <v>FXCARRSP Index</v>
      </c>
      <c r="BK3" t="s">
        <v>209</v>
      </c>
      <c r="BL3" t="str">
        <f>BJ3</f>
        <v>FXCARRSP Index</v>
      </c>
      <c r="BM3" t="s">
        <v>210</v>
      </c>
      <c r="BN3" s="57" t="str">
        <f>GeneralIndex!N1</f>
        <v>FXCARRSP</v>
      </c>
      <c r="BO3" s="58" t="str">
        <f>BS3&amp;" Index"</f>
        <v>SGIFXMEU Index</v>
      </c>
      <c r="BP3" t="s">
        <v>209</v>
      </c>
      <c r="BQ3" t="str">
        <f>BO3</f>
        <v>SGIFXMEU Index</v>
      </c>
      <c r="BR3" t="s">
        <v>210</v>
      </c>
      <c r="BS3" s="57" t="str">
        <f>GeneralIndex!O1</f>
        <v>SGIFXMEU</v>
      </c>
      <c r="BT3" s="58" t="str">
        <f>BX3&amp;" Index"</f>
        <v>CATPUSEA Index</v>
      </c>
      <c r="BU3" t="s">
        <v>209</v>
      </c>
      <c r="BV3" t="str">
        <f>BT3</f>
        <v>CATPUSEA Index</v>
      </c>
      <c r="BW3" t="s">
        <v>210</v>
      </c>
      <c r="BX3" s="57" t="str">
        <f>GeneralIndex!P1</f>
        <v>CATPUSEA</v>
      </c>
      <c r="BY3" s="58" t="str">
        <f>CC3&amp;" Index"</f>
        <v>CSLABMN Index</v>
      </c>
      <c r="BZ3" t="s">
        <v>209</v>
      </c>
      <c r="CA3" t="str">
        <f>BY3</f>
        <v>CSLABMN Index</v>
      </c>
      <c r="CB3" t="s">
        <v>210</v>
      </c>
      <c r="CC3" s="57" t="str">
        <f>GeneralIndex!Q1</f>
        <v>CSLABMN</v>
      </c>
      <c r="CD3" s="58" t="str">
        <f>CH3&amp;" Index"</f>
        <v>CSLABMN Index</v>
      </c>
      <c r="CE3" t="s">
        <v>209</v>
      </c>
      <c r="CF3" t="str">
        <f>CD3</f>
        <v>CSLABMN Index</v>
      </c>
      <c r="CG3" t="s">
        <v>210</v>
      </c>
      <c r="CH3" s="57" t="str">
        <f>GeneralIndex!Q1</f>
        <v>CSLABMN</v>
      </c>
      <c r="CI3" s="58" t="str">
        <f>CM3&amp;" Index"</f>
        <v>MLT1ER02 Index</v>
      </c>
      <c r="CJ3" t="s">
        <v>209</v>
      </c>
      <c r="CK3" t="str">
        <f>CI3</f>
        <v>MLT1ER02 Index</v>
      </c>
      <c r="CL3" t="s">
        <v>210</v>
      </c>
      <c r="CM3" s="57" t="str">
        <f>GeneralIndex!R1</f>
        <v>MLT1ER02</v>
      </c>
      <c r="CN3" s="58" t="str">
        <f>CR3&amp;" Index"</f>
        <v>MLT1ER30 Index</v>
      </c>
      <c r="CO3" t="s">
        <v>209</v>
      </c>
      <c r="CP3" t="str">
        <f>CN3</f>
        <v>MLT1ER30 Index</v>
      </c>
      <c r="CQ3" t="s">
        <v>210</v>
      </c>
      <c r="CR3" s="57" t="str">
        <f>GeneralIndex!S1</f>
        <v>MLT1ER30</v>
      </c>
      <c r="CS3" s="58" t="str">
        <f>CW3&amp;" Index"</f>
        <v>LF98TRUU Index</v>
      </c>
      <c r="CT3" t="s">
        <v>209</v>
      </c>
      <c r="CU3" t="str">
        <f>CS3</f>
        <v>LF98TRUU Index</v>
      </c>
      <c r="CV3" t="s">
        <v>210</v>
      </c>
      <c r="CW3" s="57" t="str">
        <f>CreditIndex!B1</f>
        <v>LF98TRUU</v>
      </c>
      <c r="CX3" s="58" t="str">
        <f>DB3&amp;" Index"</f>
        <v>LBUSTRUU Index</v>
      </c>
      <c r="CY3" t="s">
        <v>209</v>
      </c>
      <c r="CZ3" t="str">
        <f>CX3</f>
        <v>LBUSTRUU Index</v>
      </c>
      <c r="DA3" t="s">
        <v>210</v>
      </c>
      <c r="DB3" s="57" t="str">
        <f>CreditIndex!C1</f>
        <v>LBUSTRUU</v>
      </c>
      <c r="DC3" s="58" t="str">
        <f>DG3&amp;" Index"</f>
        <v>HE00 Index</v>
      </c>
      <c r="DD3" t="s">
        <v>209</v>
      </c>
      <c r="DE3" t="str">
        <f>DC3</f>
        <v>HE00 Index</v>
      </c>
      <c r="DF3" t="s">
        <v>210</v>
      </c>
      <c r="DG3" s="57" t="str">
        <f>CreditIndex!D1</f>
        <v>HE00</v>
      </c>
      <c r="DH3" s="58" t="str">
        <f>DL3&amp;" Index"</f>
        <v>BECO Index</v>
      </c>
      <c r="DI3" t="s">
        <v>209</v>
      </c>
      <c r="DJ3" t="str">
        <f>DH3</f>
        <v>BECO Index</v>
      </c>
      <c r="DK3" t="s">
        <v>210</v>
      </c>
      <c r="DL3" s="57" t="str">
        <f>CreditIndex!E1</f>
        <v>BECO</v>
      </c>
      <c r="DM3" s="58" t="str">
        <f>DQ3&amp;" Index"</f>
        <v>ARTICRED Index</v>
      </c>
      <c r="DN3" t="s">
        <v>209</v>
      </c>
      <c r="DO3" t="str">
        <f>DM3</f>
        <v>ARTICRED Index</v>
      </c>
      <c r="DP3" t="s">
        <v>210</v>
      </c>
      <c r="DQ3" s="57" t="str">
        <f>CreditIndex!F1</f>
        <v>ARTICRED</v>
      </c>
      <c r="DR3" s="58" t="str">
        <f>DV3&amp;" Index"</f>
        <v>CMBS Index</v>
      </c>
      <c r="DS3" t="s">
        <v>209</v>
      </c>
      <c r="DT3" t="str">
        <f>DR3</f>
        <v>CMBS Index</v>
      </c>
      <c r="DU3" t="s">
        <v>210</v>
      </c>
      <c r="DV3" s="57" t="str">
        <f>CreditIndex!G1</f>
        <v>CMBS</v>
      </c>
      <c r="DW3" s="58" t="str">
        <f>EA3&amp;" Index"</f>
        <v>R010 Index</v>
      </c>
      <c r="DX3" t="s">
        <v>209</v>
      </c>
      <c r="DY3" t="str">
        <f>DW3</f>
        <v>R010 Index</v>
      </c>
      <c r="DZ3" t="s">
        <v>210</v>
      </c>
      <c r="EA3" s="57" t="str">
        <f>CreditIndex!H1</f>
        <v>R010</v>
      </c>
      <c r="EB3" s="58" t="str">
        <f>EF3&amp;" Index"</f>
        <v>IBXXBM38 Index</v>
      </c>
      <c r="EC3" t="s">
        <v>209</v>
      </c>
      <c r="ED3" t="str">
        <f>EB3</f>
        <v>IBXXBM38 Index</v>
      </c>
      <c r="EE3" t="s">
        <v>210</v>
      </c>
      <c r="EF3" s="57" t="str">
        <f>CreditIndex!I1</f>
        <v>IBXXBM38</v>
      </c>
      <c r="EG3" s="58" t="str">
        <f>EK3&amp;" Index"</f>
        <v>M0A0 Index</v>
      </c>
      <c r="EH3" t="s">
        <v>209</v>
      </c>
      <c r="EI3" t="str">
        <f>EG3</f>
        <v>M0A0 Index</v>
      </c>
      <c r="EJ3" t="s">
        <v>210</v>
      </c>
      <c r="EK3" s="57" t="str">
        <f>CreditIndex!J1</f>
        <v>M0A0</v>
      </c>
      <c r="EL3" s="58" t="str">
        <f>EP3&amp;" Index"</f>
        <v>CLODI Index</v>
      </c>
      <c r="EM3" t="s">
        <v>209</v>
      </c>
      <c r="EN3" t="str">
        <f>EL3</f>
        <v>CLODI Index</v>
      </c>
      <c r="EO3" t="s">
        <v>210</v>
      </c>
      <c r="EP3" s="57" t="str">
        <f>CreditIndex!K1</f>
        <v>CLODI</v>
      </c>
    </row>
    <row r="4" spans="1:146" x14ac:dyDescent="0.25">
      <c r="A4" s="54">
        <v>42338</v>
      </c>
      <c r="B4" s="55" t="e">
        <f ca="1">_xll.BDH(B3,C$3,$A$117,$A$4,"per=cm","Sort=d","cols=2;rows=114")</f>
        <v>#NAME?</v>
      </c>
      <c r="C4">
        <v>2542.5850999999998</v>
      </c>
      <c r="D4" s="55" t="e">
        <f ca="1">_xll.BDH(D3,E$3,$A$117,$A$4,"per=cm","Sort=d","cols=2;rows=114")</f>
        <v>#NAME?</v>
      </c>
      <c r="E4">
        <v>2080.41</v>
      </c>
      <c r="F4">
        <f>C4/C5-1</f>
        <v>2.9731586936421195E-3</v>
      </c>
      <c r="G4" s="55" t="e">
        <f ca="1">_xll.BDH(G3,H$3,$A$117,$A$4,"per=cm","Sort=d","cols=2;rows=114")</f>
        <v>#NAME?</v>
      </c>
      <c r="H4">
        <v>505.6404</v>
      </c>
      <c r="I4" s="55" t="e">
        <f ca="1">_xll.BDH(I3,J$3,$A$117,$A$4,"per=cm","Sort=d","cols=2;rows=114")</f>
        <v>#NAME?</v>
      </c>
      <c r="J4">
        <v>365.68</v>
      </c>
      <c r="K4">
        <f>H4/H5-1</f>
        <v>2.9549538836938227E-2</v>
      </c>
      <c r="L4" s="55" t="e">
        <f ca="1">_xll.BDH(L3,M$3,$A$117,$A$4,"per=cm","Sort=d","cols=2;rows=114")</f>
        <v>#NAME?</v>
      </c>
      <c r="M4">
        <v>1037.4870000000001</v>
      </c>
      <c r="N4" s="55" t="e">
        <f ca="1">_xll.BDH(N3,O$3,$A$117,$A$4,"per=cm","Sort=d","cols=2;rows=114")</f>
        <v>#NAME?</v>
      </c>
      <c r="O4">
        <v>814.3</v>
      </c>
      <c r="P4">
        <f>M4/M5-1</f>
        <v>-3.896345699597048E-2</v>
      </c>
      <c r="Q4" s="55" t="e">
        <f ca="1">_xll.BDH(Q3,R$3,$A$117,$A$4,"per=cm","Sort=d")</f>
        <v>#NAME?</v>
      </c>
      <c r="S4" s="55" t="e">
        <f ca="1">_xll.BDH(S3,T$3,$A$117,$A$4,"per=cm","Sort=d","cols=2;rows=114")</f>
        <v>#NAME?</v>
      </c>
      <c r="T4">
        <v>100.17</v>
      </c>
      <c r="U4">
        <f>T4/T5-1</f>
        <v>3.3255626843810004E-2</v>
      </c>
      <c r="V4" s="55" t="e">
        <f ca="1">_xll.BDH(V3,W$3,$A$117,$A$4,"per=cm","Sort=d","cols=2;rows=114")</f>
        <v>#NAME?</v>
      </c>
      <c r="W4">
        <v>1588.59</v>
      </c>
      <c r="X4" s="55" t="e">
        <f ca="1">_xll.BDH(X3,Y$3,$A$117,$A$4,"per=cm","Sort=d","cols=2;rows=114")</f>
        <v>#NAME?</v>
      </c>
      <c r="Y4">
        <v>1931.64</v>
      </c>
      <c r="Z4">
        <f>W4/W5-Y4/Y5</f>
        <v>-1.9582051330809702E-2</v>
      </c>
      <c r="AA4" s="55" t="e">
        <f ca="1">_xll.BDH(AA3,AB$3,$A$117,$A$4,"per=cm","Sort=d","cols=2;rows=114")</f>
        <v>#NAME?</v>
      </c>
      <c r="AB4">
        <v>3653.0435000000002</v>
      </c>
      <c r="AC4" s="55" t="e">
        <f ca="1">_xll.BDH(AC3,AD$3,$A$117,$A$4,"per=cm","Sort=d","cols=2;rows=114")</f>
        <v>#NAME?</v>
      </c>
      <c r="AD4">
        <v>2449.808</v>
      </c>
      <c r="AE4">
        <f>AB4/AB5-AD4/AD5</f>
        <v>2.1303927139901591E-2</v>
      </c>
      <c r="AF4" s="55" t="e">
        <f ca="1">_xll.BDH(AF3,AG$3,$A$117,$A$4,"per=cm","Sort=d","cols=2;rows=114")</f>
        <v>#NAME?</v>
      </c>
      <c r="AG4">
        <v>1256.4951000000001</v>
      </c>
      <c r="AH4" s="55" t="e">
        <f ca="1">_xll.BDH(AH3,AI$3,$A$117,$A$4,"per=cm","Sort=d","cols=2;rows=114")</f>
        <v>#NAME?</v>
      </c>
      <c r="AI4">
        <v>1174.8951999999999</v>
      </c>
      <c r="AJ4">
        <f>AG4/AG5-AI4/AI5</f>
        <v>1.0246844878880612E-3</v>
      </c>
      <c r="AK4" s="55" t="e">
        <f ca="1">_xll.BDH(AK3,AL$3,$A$117,$A$4,"per=cm","Sort=d","cols=2;rows=114")</f>
        <v>#NAME?</v>
      </c>
      <c r="AL4">
        <v>1554.66</v>
      </c>
      <c r="AM4" s="55" t="e">
        <f ca="1">_xll.BDH(AM3,AN$3,$A$117,$A$4,"per=cm","Sort=d","cols=2;rows=114")</f>
        <v>#NAME?</v>
      </c>
      <c r="AN4">
        <v>1554.66</v>
      </c>
      <c r="AO4">
        <f>AL4/AL5-1</f>
        <v>6.0180152197546466E-3</v>
      </c>
      <c r="AP4" s="55" t="e">
        <f ca="1">_xll.BDH(AP3,AQ$3,$A$117,$A$4,"per=cm","Sort=d","cols=2;rows=114")</f>
        <v>#NAME?</v>
      </c>
      <c r="AQ4">
        <v>1306.2652</v>
      </c>
      <c r="AR4" s="55" t="e">
        <f ca="1">_xll.BDH(AR3,AS$3,$A$117,$A$4,"per=cm","Sort=d","cols=2;rows=114")</f>
        <v>#NAME?</v>
      </c>
      <c r="AS4">
        <v>1302.3499999999999</v>
      </c>
      <c r="AT4">
        <f>AQ4/AQ5-1</f>
        <v>1.5289439814692107E-2</v>
      </c>
      <c r="AU4" s="55" t="e">
        <f ca="1">_xll.BDH(AU3,AV$3,$A$117,$A$4,"per=cm","Sort=d","cols=2;rows=114")</f>
        <v>#NAME?</v>
      </c>
      <c r="AV4">
        <v>2163.7244000000001</v>
      </c>
      <c r="AW4" s="55" t="e">
        <f ca="1">_xll.BDH(AW3,AX$3,$A$117,$A$4,"per=cm","Sort=d","cols=2;rows=114")</f>
        <v>#NAME?</v>
      </c>
      <c r="AX4">
        <v>1694.4</v>
      </c>
      <c r="AY4">
        <f>AV4/AV5-1</f>
        <v>-4.4875540493163335E-3</v>
      </c>
      <c r="AZ4" s="55" t="e">
        <f ca="1">_xll.BDH(AZ3,BA$3,$A$117,$A$4,"per=cm","Sort=d")</f>
        <v>#NAME?</v>
      </c>
      <c r="BB4" s="55" t="e">
        <f ca="1">_xll.BDH(BB3,BC$3,$A$117,$A$4,"per=cm","Sort=d","cols=2;rows=114")</f>
        <v>#NAME?</v>
      </c>
      <c r="BC4">
        <v>209.7149</v>
      </c>
      <c r="BD4">
        <f>BC4/BC5-1</f>
        <v>-5.1579638585710463E-2</v>
      </c>
      <c r="BE4" s="55" t="e">
        <f ca="1">_xll.BDH(BE3,BF$3,$A$117,$A$4,"per=cm","Sort=d")</f>
        <v>#NAME?</v>
      </c>
      <c r="BG4" s="55" t="e">
        <f ca="1">_xll.BDH(BG3,BH$3,$A$117,$A$4,"per=cm","Sort=d","cols=2;rows=114")</f>
        <v>#NAME?</v>
      </c>
      <c r="BH4">
        <v>162.57</v>
      </c>
      <c r="BI4">
        <f>BH4/BH5-1</f>
        <v>3.8852322832129804E-2</v>
      </c>
      <c r="BJ4" s="55" t="e">
        <f ca="1">_xll.BDH(BJ3,BK$3,$A$117,$A$4,"per=cm","Sort=d")</f>
        <v>#NAME?</v>
      </c>
      <c r="BL4" s="55" t="e">
        <f ca="1">_xll.BDH(BL3,BM$3,$A$117,$A$4,"per=cm","Sort=d","cols=2;rows=114")</f>
        <v>#NAME?</v>
      </c>
      <c r="BM4">
        <v>104.53</v>
      </c>
      <c r="BN4">
        <f>BM4/BM5-1</f>
        <v>2.0501806111490772E-2</v>
      </c>
      <c r="BO4" s="55" t="e">
        <f ca="1">_xll.BDH(BO3,BP$3,$A$117,$A$4,"per=cm","Sort=d","cols=2;rows=114")</f>
        <v>#NAME?</v>
      </c>
      <c r="BP4">
        <v>1157.3499999999999</v>
      </c>
      <c r="BQ4" s="55" t="e">
        <f ca="1">_xll.BDH(BQ3,BR$3,$A$117,$A$4,"per=cm","Sort=d","cols=2;rows=114")</f>
        <v>#NAME?</v>
      </c>
      <c r="BR4">
        <v>1157.3499999999999</v>
      </c>
      <c r="BS4">
        <f>BP4/BP5-1</f>
        <v>2.5063504603862308E-2</v>
      </c>
      <c r="BT4" s="55" t="e">
        <f ca="1">_xll.BDH(BT3,BU$3,$A$117,$A$4,"per=cm","Sort=d")</f>
        <v>#NAME?</v>
      </c>
      <c r="BV4" s="55" t="e">
        <f ca="1">_xll.BDH(BV3,BW$3,$A$117,$A$4,"per=cm","Sort=d","cols=2;rows=114")</f>
        <v>#NAME?</v>
      </c>
      <c r="BW4">
        <v>167.7054</v>
      </c>
      <c r="BX4">
        <f>BW4/BW5-1</f>
        <v>2.8182051387843909E-3</v>
      </c>
      <c r="BY4" s="55" t="e">
        <f ca="1">_xll.BDH(BY3,BZ$3,$A$117,$A$4,"per=cm","Sort=d","cols=2;rows=114")</f>
        <v>#NAME?</v>
      </c>
      <c r="BZ4">
        <v>1069.21</v>
      </c>
      <c r="CA4" s="55" t="e">
        <f ca="1">_xll.BDH(CA3,CB$3,$A$117,$A$4,"per=cm","Sort=d","cols=2;rows=114")</f>
        <v>#NAME?</v>
      </c>
      <c r="CB4">
        <v>1069.21</v>
      </c>
      <c r="CC4">
        <f>BZ4/BZ5-1</f>
        <v>-1.1793302956643936E-2</v>
      </c>
      <c r="CD4" s="55" t="e">
        <f ca="1">_xll.BDH(CD3,CE$3,$A$117,$A$4,"per=cm","Sort=d","cols=2;rows=114")</f>
        <v>#NAME?</v>
      </c>
      <c r="CE4">
        <v>1069.21</v>
      </c>
      <c r="CF4" s="55" t="e">
        <f ca="1">_xll.BDH(CF3,CG$3,$A$117,$A$4,"per=cm","Sort=d","cols=2;rows=114")</f>
        <v>#NAME?</v>
      </c>
      <c r="CG4">
        <v>1069.21</v>
      </c>
      <c r="CH4">
        <f>CE4/CE5-1</f>
        <v>-1.1793302956643936E-2</v>
      </c>
      <c r="CI4" s="55" t="e">
        <f ca="1">_xll.BDH(CI3,CJ$3,$A$117,$A$4,"per=cm","Sort=d","cols=2;rows=114")</f>
        <v>#NAME?</v>
      </c>
      <c r="CJ4">
        <v>147.11000000000001</v>
      </c>
      <c r="CK4" s="55" t="e">
        <f ca="1">_xll.BDH(CK3,CL$3,$A$117,$A$4,"per=cm","Sort=d","cols=2;rows=114")</f>
        <v>#NAME?</v>
      </c>
      <c r="CL4">
        <v>147.11000000000001</v>
      </c>
      <c r="CM4">
        <f>CJ4/CJ5-1</f>
        <v>-2.7860440208510306E-3</v>
      </c>
      <c r="CN4" s="55" t="e">
        <f ca="1">_xll.BDH(CN3,CO$3,$A$117,$A$4,"per=cm","Sort=d","cols=2;rows=114")</f>
        <v>#NAME?</v>
      </c>
      <c r="CO4">
        <v>372.17700000000002</v>
      </c>
      <c r="CP4" s="55" t="e">
        <f ca="1">_xll.BDH(CP3,CQ$3,$A$117,$A$4,"per=cm","Sort=d","cols=2;rows=114")</f>
        <v>#NAME?</v>
      </c>
      <c r="CQ4">
        <v>372.17700000000002</v>
      </c>
      <c r="CR4">
        <f>CO4/CO5-1</f>
        <v>-6.584917948772695E-3</v>
      </c>
      <c r="CS4" s="55" t="e">
        <f ca="1">_xll.BDH(CS3,CT$3,$A$117,$A$4,"per=cm","Sort=d","cols=2;rows=114")</f>
        <v>#NAME?</v>
      </c>
      <c r="CT4">
        <v>1588.59</v>
      </c>
      <c r="CU4" s="55" t="e">
        <f ca="1">_xll.BDH(CU3,CV$3,$A$117,$A$4,"per=cm","Sort=d","cols=2;rows=114")</f>
        <v>#NAME?</v>
      </c>
      <c r="CV4">
        <v>1588.59</v>
      </c>
      <c r="CW4">
        <f>CV4/CV5-1</f>
        <v>-2.2225641656921313E-2</v>
      </c>
      <c r="CX4" s="55" t="e">
        <f ca="1">_xll.BDH(CX3,CY$3,$A$117,$A$4,"per=cm","Sort=d","cols=2;rows=114")</f>
        <v>#NAME?</v>
      </c>
      <c r="CY4">
        <v>1931.64</v>
      </c>
      <c r="CZ4" s="55" t="e">
        <f ca="1">_xll.BDH(CZ3,DA$3,$A$117,$A$4,"per=cm","Sort=d","cols=2;rows=114")</f>
        <v>#NAME?</v>
      </c>
      <c r="DA4">
        <v>1931.64</v>
      </c>
      <c r="DB4">
        <f>DA4/DA5-1</f>
        <v>-2.6435903261116112E-3</v>
      </c>
      <c r="DC4" s="55" t="e">
        <f ca="1">_xll.BDH(DC3,DD$3,$A$117,$A$4,"per=cm","Sort=d")</f>
        <v>#NAME?</v>
      </c>
      <c r="DE4" s="55" t="e">
        <f ca="1">_xll.BDH(DE3,DF$3,$A$117,$A$4,"per=cm","Sort=d","cols=2;rows=114")</f>
        <v>#NAME?</v>
      </c>
      <c r="DF4">
        <v>267.83999999999997</v>
      </c>
      <c r="DG4">
        <f>DF4/DF5-1</f>
        <v>5.8547173850178602E-3</v>
      </c>
      <c r="DH4" s="55" t="e">
        <f ca="1">_xll.BDH(DH3,DI$3,$A$117,$A$4,"per=cm","Sort=d","cols=2;rows=71")</f>
        <v>#NAME?</v>
      </c>
      <c r="DI4">
        <v>104.06</v>
      </c>
      <c r="DJ4" s="55" t="e">
        <f ca="1">_xll.BDH(DJ3,DK$3,$A$117,$A$4,"per=cm","Sort=d","cols=2;rows=71")</f>
        <v>#NAME?</v>
      </c>
      <c r="DK4">
        <v>104.06399999999999</v>
      </c>
      <c r="DL4">
        <f>DI4/DI5-1</f>
        <v>-3.3976977348681769E-2</v>
      </c>
      <c r="DM4" s="55" t="e">
        <f ca="1">_xll.BDH(DM3,DN$3,$A$117,$A$4,"per=cm","Sort=d")</f>
        <v>#NAME?</v>
      </c>
      <c r="DO4" s="55" t="e">
        <f ca="1">_xll.BDH(DO3,DP$3,$A$117,$A$4,"per=cm","Sort=d","cols=2;rows=114")</f>
        <v>#NAME?</v>
      </c>
      <c r="DP4">
        <v>1618.229</v>
      </c>
      <c r="DQ4">
        <f>DP4/DP5-1</f>
        <v>-1.0687707058276152E-2</v>
      </c>
      <c r="DR4" s="55" t="e">
        <f ca="1">_xll.BDH(DR3,DS$3,$A$117,$A$4,"per=cm","Sort=d")</f>
        <v>#NAME?</v>
      </c>
      <c r="DT4" s="55" t="e">
        <f ca="1">_xll.BDH(DT3,DU$3,$A$117,$A$4,"per=cm","Sort=d","cols=2;rows=114")</f>
        <v>#NAME?</v>
      </c>
      <c r="DU4">
        <v>283.99</v>
      </c>
      <c r="DV4">
        <f>DU4/DU5-1</f>
        <v>-4.9273220004919516E-4</v>
      </c>
      <c r="DW4" s="55" t="e">
        <f ca="1">_xll.BDH(DW3,DX$3,$A$117,$A$4,"per=cm","Sort=d")</f>
        <v>#NAME?</v>
      </c>
      <c r="DY4" s="55" t="e">
        <f ca="1">_xll.BDH(DY3,DZ$3,$A$117,$A$4,"per=cm","Sort=d","cols=2;rows=114")</f>
        <v>#NAME?</v>
      </c>
      <c r="DZ4">
        <v>181.191</v>
      </c>
      <c r="EA4">
        <f>DZ4/DZ5-1</f>
        <v>-2.2071279196156368E-4</v>
      </c>
      <c r="EB4" s="55" t="e">
        <f ca="1">_xll.BDH(EB3,EC$3,$A$117,$A$4,"per=cm","Sort=d")</f>
        <v>#NAME?</v>
      </c>
      <c r="ED4" s="55" t="e">
        <f ca="1">_xll.BDH(ED3,EE$3,$A$117,$A$4,"per=cm","Sort=d","cols=2;rows=47")</f>
        <v>#NAME?</v>
      </c>
      <c r="EE4">
        <v>194.33680000000001</v>
      </c>
      <c r="EF4">
        <f>EE4/EE5-1</f>
        <v>4.1896179324742988E-3</v>
      </c>
      <c r="EG4" s="55" t="e">
        <f ca="1">_xll.BDH(EG3,EH$3,$A$117,$A$4,"per=cm","Sort=d")</f>
        <v>#NAME?</v>
      </c>
      <c r="EI4" s="55" t="e">
        <f ca="1">_xll.BDH(EI3,EJ$3,$A$117,$A$4,"per=cm","Sort=d","cols=2;rows=114")</f>
        <v>#NAME?</v>
      </c>
      <c r="EJ4">
        <v>1990.5450000000001</v>
      </c>
      <c r="EK4">
        <f>EJ4/EJ5-1</f>
        <v>-1.5769761482357092E-3</v>
      </c>
      <c r="EL4" s="55" t="e">
        <f ca="1">_xll.BDH(EL3,EM$3,$A$117,$A$4,"per=cm","Sort=d","cols=2;rows=48")</f>
        <v>#NAME?</v>
      </c>
      <c r="EM4">
        <v>97.116500000000002</v>
      </c>
      <c r="EN4" s="55" t="e">
        <f ca="1">_xll.BDH(EN3,EO$3,$A$117,$A$4,"per=cm","Sort=d","cols=2;rows=48")</f>
        <v>#NAME?</v>
      </c>
      <c r="EO4">
        <v>97.116500000000002</v>
      </c>
      <c r="EP4">
        <f>EM4/EM5-1</f>
        <v>-2.3801159138022721E-3</v>
      </c>
    </row>
    <row r="5" spans="1:146" x14ac:dyDescent="0.25">
      <c r="A5" s="3">
        <f>EOMONTH(A4,-1)</f>
        <v>42308</v>
      </c>
      <c r="B5" s="55">
        <v>42307</v>
      </c>
      <c r="C5">
        <v>2535.0479999999998</v>
      </c>
      <c r="D5" s="3">
        <v>42307</v>
      </c>
      <c r="E5">
        <v>2079.36</v>
      </c>
      <c r="F5">
        <f t="shared" ref="F5:F68" si="0">C5/C6-1</f>
        <v>8.4306785001433848E-2</v>
      </c>
      <c r="G5" s="55">
        <v>42307</v>
      </c>
      <c r="H5">
        <v>491.12779999999998</v>
      </c>
      <c r="I5" s="3">
        <v>42307</v>
      </c>
      <c r="J5">
        <v>355.56</v>
      </c>
      <c r="K5">
        <f t="shared" ref="K5:K68" si="1">H5/H6-1</f>
        <v>9.541528520782383E-2</v>
      </c>
      <c r="L5" s="55">
        <v>42307</v>
      </c>
      <c r="M5">
        <v>1079.55</v>
      </c>
      <c r="N5" s="3">
        <v>42307</v>
      </c>
      <c r="O5">
        <v>847.84</v>
      </c>
      <c r="P5">
        <f t="shared" ref="P5:P68" si="2">M5/M6-1</f>
        <v>7.1368813466606174E-2</v>
      </c>
      <c r="Q5" s="55"/>
      <c r="S5" s="3">
        <v>42307</v>
      </c>
      <c r="T5">
        <v>96.945999999999998</v>
      </c>
      <c r="U5">
        <f t="shared" ref="U5:U68" si="3">T5/T6-1</f>
        <v>6.1857810067462715E-3</v>
      </c>
      <c r="V5" s="55">
        <v>42307</v>
      </c>
      <c r="W5">
        <v>1624.7</v>
      </c>
      <c r="X5" s="3">
        <v>42307</v>
      </c>
      <c r="Y5">
        <v>1936.76</v>
      </c>
      <c r="Z5">
        <f t="shared" ref="Z5:Z68" si="4">W5/W6-Y5/Y6</f>
        <v>2.7320891761991817E-2</v>
      </c>
      <c r="AA5" s="55">
        <v>42307</v>
      </c>
      <c r="AB5">
        <v>3567.7946000000002</v>
      </c>
      <c r="AC5" s="3">
        <v>42307</v>
      </c>
      <c r="AD5">
        <v>2443.4792000000002</v>
      </c>
      <c r="AE5">
        <f>AB5/AB6-AD5/AD6</f>
        <v>-3.0712399788237921E-2</v>
      </c>
      <c r="AF5" s="55">
        <v>42307</v>
      </c>
      <c r="AG5">
        <v>1251.704</v>
      </c>
      <c r="AH5" s="3">
        <v>42307</v>
      </c>
      <c r="AI5">
        <v>1171.6112000000001</v>
      </c>
      <c r="AJ5">
        <f t="shared" ref="AJ5:AJ68" si="5">AG5/AG6-AI5/AI6</f>
        <v>-1.0655284788190444E-2</v>
      </c>
      <c r="AK5" s="55">
        <v>42307</v>
      </c>
      <c r="AL5">
        <v>1545.36</v>
      </c>
      <c r="AM5" s="3">
        <v>42307</v>
      </c>
      <c r="AN5">
        <v>1545.36</v>
      </c>
      <c r="AO5">
        <f t="shared" ref="AO5:AO68" si="6">AL5/AL6-1</f>
        <v>4.5801455944354919E-2</v>
      </c>
      <c r="AP5" s="55">
        <v>42307</v>
      </c>
      <c r="AQ5">
        <v>1286.5939000000001</v>
      </c>
      <c r="AR5" s="3">
        <v>42307</v>
      </c>
      <c r="AS5">
        <v>1284.24</v>
      </c>
      <c r="AT5">
        <f t="shared" ref="AT5:AT68" si="7">AQ5/AQ6-1</f>
        <v>-4.98415128519758E-3</v>
      </c>
      <c r="AU5" s="55">
        <v>42307</v>
      </c>
      <c r="AV5">
        <v>2173.4780000000001</v>
      </c>
      <c r="AW5" s="3">
        <v>42307</v>
      </c>
      <c r="AX5">
        <v>1705.8</v>
      </c>
      <c r="AY5">
        <f t="shared" ref="AY5:AY68" si="8">AV5/AV6-1</f>
        <v>7.9516709359372939E-2</v>
      </c>
      <c r="AZ5" s="55"/>
      <c r="BB5" s="3">
        <v>42307</v>
      </c>
      <c r="BC5">
        <v>221.12020000000001</v>
      </c>
      <c r="BD5">
        <f t="shared" ref="BD5:BD68" si="9">BC5/BC6-1</f>
        <v>1.2212734770931766E-2</v>
      </c>
      <c r="BE5" s="55"/>
      <c r="BG5" s="3">
        <v>42307</v>
      </c>
      <c r="BH5">
        <v>156.49</v>
      </c>
      <c r="BI5">
        <f t="shared" ref="BI5:BI68" si="10">BH5/BH6-1</f>
        <v>-6.6649739748634307E-3</v>
      </c>
      <c r="BJ5" s="55"/>
      <c r="BL5" s="3">
        <v>42307</v>
      </c>
      <c r="BM5">
        <v>102.43</v>
      </c>
      <c r="BN5">
        <f t="shared" ref="BN5:BN68" si="11">BM5/BM6-1</f>
        <v>3.8843813387424042E-2</v>
      </c>
      <c r="BO5" s="55">
        <v>42307</v>
      </c>
      <c r="BP5">
        <v>1129.0519999999999</v>
      </c>
      <c r="BQ5" s="3">
        <v>42307</v>
      </c>
      <c r="BR5">
        <v>1129.0519999999999</v>
      </c>
      <c r="BS5">
        <f t="shared" ref="BS5:BS68" si="12">BP5/BP6-1</f>
        <v>-1.4614281587401745E-2</v>
      </c>
      <c r="BT5" s="55"/>
      <c r="BV5" s="3">
        <v>42307</v>
      </c>
      <c r="BW5">
        <v>167.23410000000001</v>
      </c>
      <c r="BX5">
        <f t="shared" ref="BX5:BX68" si="13">BW5/BW6-1</f>
        <v>6.3170829013330376E-3</v>
      </c>
      <c r="BY5" s="55">
        <v>42307</v>
      </c>
      <c r="BZ5">
        <v>1081.97</v>
      </c>
      <c r="CA5" s="3">
        <v>42307</v>
      </c>
      <c r="CB5">
        <v>1081.97</v>
      </c>
      <c r="CC5">
        <f t="shared" ref="CC5:CC68" si="14">BZ5/BZ6-1</f>
        <v>1.5886578094925108E-2</v>
      </c>
      <c r="CD5" s="55">
        <v>42307</v>
      </c>
      <c r="CE5">
        <v>1081.97</v>
      </c>
      <c r="CF5" s="3">
        <v>42307</v>
      </c>
      <c r="CG5">
        <v>1081.97</v>
      </c>
      <c r="CH5">
        <f t="shared" ref="CH5:CH68" si="15">CE5/CE6-1</f>
        <v>1.5886578094925108E-2</v>
      </c>
      <c r="CI5" s="55">
        <v>42307</v>
      </c>
      <c r="CJ5">
        <v>147.52099999999999</v>
      </c>
      <c r="CK5" s="3">
        <v>42307</v>
      </c>
      <c r="CL5">
        <v>147.52099999999999</v>
      </c>
      <c r="CM5">
        <f t="shared" ref="CM5:CM68" si="16">CJ5/CJ6-1</f>
        <v>-1.7120738424892812E-3</v>
      </c>
      <c r="CN5" s="55">
        <v>42307</v>
      </c>
      <c r="CO5">
        <v>374.64400000000001</v>
      </c>
      <c r="CP5" s="3">
        <v>42307</v>
      </c>
      <c r="CQ5">
        <v>374.64400000000001</v>
      </c>
      <c r="CR5">
        <f t="shared" ref="CR5:CR68" si="17">CO5/CO6-1</f>
        <v>-5.7588093860632128E-3</v>
      </c>
      <c r="CS5" s="55">
        <v>42307</v>
      </c>
      <c r="CT5">
        <v>1624.7</v>
      </c>
      <c r="CU5" s="3">
        <v>42307</v>
      </c>
      <c r="CV5">
        <v>1624.7</v>
      </c>
      <c r="CW5">
        <f t="shared" ref="CW5:CW68" si="18">CV5/CV6-1</f>
        <v>2.7491256806410291E-2</v>
      </c>
      <c r="CX5" s="55">
        <v>42307</v>
      </c>
      <c r="CY5">
        <v>1936.76</v>
      </c>
      <c r="CZ5" s="3">
        <v>42307</v>
      </c>
      <c r="DA5">
        <v>1936.76</v>
      </c>
      <c r="DB5">
        <f t="shared" ref="DB5:DB68" si="19">DA5/DA6-1</f>
        <v>1.7041669463901954E-4</v>
      </c>
      <c r="DC5" s="55"/>
      <c r="DE5" s="3">
        <v>42307</v>
      </c>
      <c r="DF5">
        <v>266.28100000000001</v>
      </c>
      <c r="DG5">
        <f t="shared" ref="DG5:DG68" si="20">DF5/DF6-1</f>
        <v>3.1089788268822582E-2</v>
      </c>
      <c r="DH5" s="55">
        <v>42307</v>
      </c>
      <c r="DI5">
        <v>107.72</v>
      </c>
      <c r="DJ5" s="3">
        <v>42307</v>
      </c>
      <c r="DK5">
        <v>107.715</v>
      </c>
      <c r="DL5">
        <f t="shared" ref="DL5:DL68" si="21">DI5/DI6-1</f>
        <v>2.4195049320678841E-3</v>
      </c>
      <c r="DM5" s="55"/>
      <c r="DO5" s="3">
        <v>42307</v>
      </c>
      <c r="DP5">
        <v>1635.711</v>
      </c>
      <c r="DQ5">
        <f t="shared" ref="DQ5:DQ68" si="22">DP5/DP6-1</f>
        <v>3.7172331012810256E-2</v>
      </c>
      <c r="DR5" s="55"/>
      <c r="DT5" s="3">
        <v>42307</v>
      </c>
      <c r="DU5">
        <v>284.13</v>
      </c>
      <c r="DV5">
        <f t="shared" ref="DV5:DV68" si="23">DU5/DU6-1</f>
        <v>-1.9670518809933313E-3</v>
      </c>
      <c r="DW5" s="55"/>
      <c r="DY5" s="3">
        <v>42308</v>
      </c>
      <c r="DZ5">
        <v>181.23099999999999</v>
      </c>
      <c r="EA5">
        <f t="shared" ref="EA5:EA68" si="24">DZ5/DZ6-1</f>
        <v>-9.8120820907454664E-4</v>
      </c>
      <c r="EB5" s="55"/>
      <c r="ED5" s="3">
        <v>42307</v>
      </c>
      <c r="EE5">
        <v>193.52600000000001</v>
      </c>
      <c r="EF5">
        <f t="shared" ref="EF5:EF68" si="25">EE5/EE6-1</f>
        <v>8.9011180354772179E-3</v>
      </c>
      <c r="EG5" s="55"/>
      <c r="EI5" s="3">
        <v>42307</v>
      </c>
      <c r="EJ5">
        <v>1993.6890000000001</v>
      </c>
      <c r="EK5">
        <f t="shared" ref="EK5:EK68" si="26">EJ5/EJ6-1</f>
        <v>1.2218418927552044E-3</v>
      </c>
      <c r="EL5" s="55">
        <v>42307</v>
      </c>
      <c r="EM5">
        <v>97.348200000000006</v>
      </c>
      <c r="EN5" s="3">
        <v>42307</v>
      </c>
      <c r="EO5">
        <v>97.348200000000006</v>
      </c>
      <c r="EP5">
        <f t="shared" ref="EP5:EP68" si="27">EM5/EM6-1</f>
        <v>-1.3501147643151246E-2</v>
      </c>
    </row>
    <row r="6" spans="1:146" x14ac:dyDescent="0.25">
      <c r="A6" s="3">
        <f t="shared" ref="A6:A25" si="28">EOMONTH(A5,-1)</f>
        <v>42277</v>
      </c>
      <c r="B6" s="55">
        <v>42277</v>
      </c>
      <c r="C6">
        <v>2337.9434999999999</v>
      </c>
      <c r="D6" s="3">
        <v>42277</v>
      </c>
      <c r="E6">
        <v>1920.03</v>
      </c>
      <c r="F6">
        <f t="shared" si="0"/>
        <v>-2.4722668099555367E-2</v>
      </c>
      <c r="G6" s="55">
        <v>42277</v>
      </c>
      <c r="H6">
        <v>448.3485</v>
      </c>
      <c r="I6" s="3">
        <v>42277</v>
      </c>
      <c r="J6">
        <v>324.85000000000002</v>
      </c>
      <c r="K6">
        <f t="shared" si="1"/>
        <v>-4.4593866329636356E-2</v>
      </c>
      <c r="L6" s="55">
        <v>42277</v>
      </c>
      <c r="M6">
        <v>1007.6362</v>
      </c>
      <c r="N6" s="3">
        <v>42277</v>
      </c>
      <c r="O6">
        <v>792.05</v>
      </c>
      <c r="P6">
        <f t="shared" si="2"/>
        <v>-2.9761170561299899E-2</v>
      </c>
      <c r="Q6" s="55"/>
      <c r="S6" s="3">
        <v>42277</v>
      </c>
      <c r="T6">
        <v>96.35</v>
      </c>
      <c r="U6">
        <f t="shared" si="3"/>
        <v>5.4892302554683248E-3</v>
      </c>
      <c r="V6" s="55">
        <v>42277</v>
      </c>
      <c r="W6">
        <v>1581.23</v>
      </c>
      <c r="X6" s="3">
        <v>42277</v>
      </c>
      <c r="Y6">
        <v>1936.4301</v>
      </c>
      <c r="Z6">
        <f t="shared" si="4"/>
        <v>-3.2788388064171836E-2</v>
      </c>
      <c r="AA6" s="55">
        <v>42277</v>
      </c>
      <c r="AB6">
        <v>3380.2633000000001</v>
      </c>
      <c r="AC6" s="3">
        <v>42277</v>
      </c>
      <c r="AD6">
        <v>2249.5857999999998</v>
      </c>
      <c r="AE6">
        <f t="shared" ref="AE6:AE69" si="29">AB6/AB7-AD6/AD7</f>
        <v>-2.2317983988436541E-2</v>
      </c>
      <c r="AF6" s="55">
        <v>42277</v>
      </c>
      <c r="AG6">
        <v>1163.9274</v>
      </c>
      <c r="AH6" s="3">
        <v>42277</v>
      </c>
      <c r="AI6">
        <v>1078.7627</v>
      </c>
      <c r="AJ6">
        <f t="shared" si="5"/>
        <v>-5.4616676209823245E-3</v>
      </c>
      <c r="AK6" s="55">
        <v>42277</v>
      </c>
      <c r="AL6">
        <v>1477.6801</v>
      </c>
      <c r="AM6" s="3">
        <v>42277</v>
      </c>
      <c r="AN6">
        <v>1477.68</v>
      </c>
      <c r="AO6">
        <f t="shared" si="6"/>
        <v>-1.7631004735557676E-3</v>
      </c>
      <c r="AP6" s="55">
        <v>42277</v>
      </c>
      <c r="AQ6">
        <v>1293.0386000000001</v>
      </c>
      <c r="AR6" s="3">
        <v>42277</v>
      </c>
      <c r="AS6">
        <v>1291.74</v>
      </c>
      <c r="AT6">
        <f t="shared" si="7"/>
        <v>5.6069404148799684E-2</v>
      </c>
      <c r="AU6" s="55">
        <v>42277</v>
      </c>
      <c r="AV6">
        <v>2013.3806</v>
      </c>
      <c r="AW6" s="3">
        <v>42277</v>
      </c>
      <c r="AX6">
        <v>1581.92</v>
      </c>
      <c r="AY6">
        <f t="shared" si="8"/>
        <v>-3.6359703863696913E-2</v>
      </c>
      <c r="AZ6" s="55"/>
      <c r="BB6" s="3">
        <v>42277</v>
      </c>
      <c r="BC6">
        <v>218.45230000000001</v>
      </c>
      <c r="BD6">
        <f t="shared" si="9"/>
        <v>-4.1446630267325757E-2</v>
      </c>
      <c r="BE6" s="55"/>
      <c r="BG6" s="3">
        <v>42277</v>
      </c>
      <c r="BH6">
        <v>157.54</v>
      </c>
      <c r="BI6">
        <f t="shared" si="10"/>
        <v>3.0561568827198737E-3</v>
      </c>
      <c r="BJ6" s="55"/>
      <c r="BL6" s="3">
        <v>42277</v>
      </c>
      <c r="BM6">
        <v>98.6</v>
      </c>
      <c r="BN6">
        <f t="shared" si="11"/>
        <v>-1.1231448054552784E-2</v>
      </c>
      <c r="BO6" s="55">
        <v>42277</v>
      </c>
      <c r="BP6">
        <v>1145.797</v>
      </c>
      <c r="BQ6" s="3">
        <v>42277</v>
      </c>
      <c r="BR6">
        <v>1145.797</v>
      </c>
      <c r="BS6">
        <f t="shared" si="12"/>
        <v>-5.7634286934059586E-3</v>
      </c>
      <c r="BT6" s="55"/>
      <c r="BV6" s="3">
        <v>42277</v>
      </c>
      <c r="BW6">
        <v>166.18430000000001</v>
      </c>
      <c r="BX6">
        <f t="shared" si="13"/>
        <v>9.0666708765683168E-3</v>
      </c>
      <c r="BY6" s="55">
        <v>42277</v>
      </c>
      <c r="BZ6">
        <v>1065.05</v>
      </c>
      <c r="CA6" s="3">
        <v>42277</v>
      </c>
      <c r="CB6">
        <v>1065.05</v>
      </c>
      <c r="CC6">
        <f t="shared" si="14"/>
        <v>-1.6684945117778627E-3</v>
      </c>
      <c r="CD6" s="55">
        <v>42277</v>
      </c>
      <c r="CE6">
        <v>1065.05</v>
      </c>
      <c r="CF6" s="3">
        <v>42277</v>
      </c>
      <c r="CG6">
        <v>1065.05</v>
      </c>
      <c r="CH6">
        <f t="shared" si="15"/>
        <v>-1.6684945117778627E-3</v>
      </c>
      <c r="CI6" s="55">
        <v>42277</v>
      </c>
      <c r="CJ6">
        <v>147.774</v>
      </c>
      <c r="CK6" s="3">
        <v>42277</v>
      </c>
      <c r="CL6">
        <v>147.774</v>
      </c>
      <c r="CM6">
        <f t="shared" si="16"/>
        <v>2.5713219580039137E-3</v>
      </c>
      <c r="CN6" s="55">
        <v>42277</v>
      </c>
      <c r="CO6">
        <v>376.81400000000002</v>
      </c>
      <c r="CP6" s="3">
        <v>42277</v>
      </c>
      <c r="CQ6">
        <v>376.81400000000002</v>
      </c>
      <c r="CR6">
        <f t="shared" si="17"/>
        <v>1.758289832920612E-2</v>
      </c>
      <c r="CS6" s="55">
        <v>42277</v>
      </c>
      <c r="CT6">
        <v>1581.23</v>
      </c>
      <c r="CU6" s="3">
        <v>42277</v>
      </c>
      <c r="CV6">
        <v>1581.23</v>
      </c>
      <c r="CW6">
        <f t="shared" si="18"/>
        <v>-2.6024342769852438E-2</v>
      </c>
      <c r="CX6" s="55">
        <v>42277</v>
      </c>
      <c r="CY6">
        <v>1936.4301</v>
      </c>
      <c r="CZ6" s="3">
        <v>42277</v>
      </c>
      <c r="DA6">
        <v>1936.43</v>
      </c>
      <c r="DB6">
        <f t="shared" si="19"/>
        <v>6.7639933035945621E-3</v>
      </c>
      <c r="DC6" s="55"/>
      <c r="DE6" s="3">
        <v>42277</v>
      </c>
      <c r="DF6">
        <v>258.25200000000001</v>
      </c>
      <c r="DG6">
        <f t="shared" si="20"/>
        <v>-2.4562331211875121E-2</v>
      </c>
      <c r="DH6" s="55">
        <v>42277</v>
      </c>
      <c r="DI6">
        <v>107.46</v>
      </c>
      <c r="DJ6" s="3">
        <v>42277</v>
      </c>
      <c r="DK6">
        <v>107.456</v>
      </c>
      <c r="DL6">
        <f t="shared" si="21"/>
        <v>-7.5729589951977205E-3</v>
      </c>
      <c r="DM6" s="55"/>
      <c r="DO6" s="3">
        <v>42277</v>
      </c>
      <c r="DP6">
        <v>1577.087</v>
      </c>
      <c r="DQ6">
        <f t="shared" si="22"/>
        <v>-1.568451714093666E-2</v>
      </c>
      <c r="DR6" s="55"/>
      <c r="DT6" s="3">
        <v>42277</v>
      </c>
      <c r="DU6">
        <v>284.69</v>
      </c>
      <c r="DV6">
        <f t="shared" si="23"/>
        <v>9.6249326183788231E-3</v>
      </c>
      <c r="DW6" s="55"/>
      <c r="DY6" s="3">
        <v>42277</v>
      </c>
      <c r="DZ6">
        <v>181.40899999999999</v>
      </c>
      <c r="EA6">
        <f t="shared" si="24"/>
        <v>2.6585160948000564E-3</v>
      </c>
      <c r="EB6" s="55"/>
      <c r="ED6" s="3">
        <v>42277</v>
      </c>
      <c r="EE6">
        <v>191.8186</v>
      </c>
      <c r="EF6">
        <f t="shared" si="25"/>
        <v>6.2229748054238865E-3</v>
      </c>
      <c r="EG6" s="55"/>
      <c r="EI6" s="3">
        <v>42277</v>
      </c>
      <c r="EJ6">
        <v>1991.2560000000001</v>
      </c>
      <c r="EK6">
        <f t="shared" si="26"/>
        <v>5.7549465568811353E-3</v>
      </c>
      <c r="EL6" s="55">
        <v>42277</v>
      </c>
      <c r="EM6">
        <v>98.680499999999995</v>
      </c>
      <c r="EN6" s="3">
        <v>42277</v>
      </c>
      <c r="EO6">
        <v>98.680499999999995</v>
      </c>
      <c r="EP6">
        <f t="shared" si="27"/>
        <v>-4.768373821143701E-3</v>
      </c>
    </row>
    <row r="7" spans="1:146" x14ac:dyDescent="0.25">
      <c r="A7" s="3">
        <f t="shared" si="28"/>
        <v>42247</v>
      </c>
      <c r="B7" s="55">
        <v>42247</v>
      </c>
      <c r="C7">
        <v>2397.2089000000001</v>
      </c>
      <c r="D7" s="3">
        <v>42247</v>
      </c>
      <c r="E7">
        <v>1972.18</v>
      </c>
      <c r="F7">
        <f t="shared" si="0"/>
        <v>-6.0242018535571429E-2</v>
      </c>
      <c r="G7" s="55">
        <v>42247</v>
      </c>
      <c r="H7">
        <v>469.27530000000002</v>
      </c>
      <c r="I7" s="3">
        <v>42247</v>
      </c>
      <c r="J7">
        <v>340.34</v>
      </c>
      <c r="K7">
        <f t="shared" si="1"/>
        <v>-8.2699581495084828E-2</v>
      </c>
      <c r="L7" s="55">
        <v>42247</v>
      </c>
      <c r="M7">
        <v>1038.5445</v>
      </c>
      <c r="N7" s="3">
        <v>42247</v>
      </c>
      <c r="O7">
        <v>818.73</v>
      </c>
      <c r="P7">
        <f t="shared" si="2"/>
        <v>-9.0088584864068455E-2</v>
      </c>
      <c r="Q7" s="55"/>
      <c r="S7" s="3">
        <v>42247</v>
      </c>
      <c r="T7">
        <v>95.823999999999998</v>
      </c>
      <c r="U7">
        <f t="shared" si="3"/>
        <v>-1.5533820991205705E-2</v>
      </c>
      <c r="V7" s="55">
        <v>42247</v>
      </c>
      <c r="W7">
        <v>1623.48</v>
      </c>
      <c r="X7" s="3">
        <v>42247</v>
      </c>
      <c r="Y7">
        <v>1923.42</v>
      </c>
      <c r="Z7">
        <f t="shared" si="4"/>
        <v>-1.59817413312342E-2</v>
      </c>
      <c r="AA7" s="55">
        <v>42247</v>
      </c>
      <c r="AB7">
        <v>3546.0047</v>
      </c>
      <c r="AC7" s="3">
        <v>42247</v>
      </c>
      <c r="AD7">
        <v>2305.9013</v>
      </c>
      <c r="AE7">
        <f t="shared" si="29"/>
        <v>2.8847844398748324E-3</v>
      </c>
      <c r="AF7" s="55">
        <v>42247</v>
      </c>
      <c r="AG7">
        <v>1200.144</v>
      </c>
      <c r="AH7" s="3">
        <v>42247</v>
      </c>
      <c r="AI7">
        <v>1106.1002000000001</v>
      </c>
      <c r="AJ7">
        <f t="shared" si="5"/>
        <v>1.2215957298955527E-3</v>
      </c>
      <c r="AK7" s="55">
        <v>42247</v>
      </c>
      <c r="AL7">
        <v>1480.29</v>
      </c>
      <c r="AM7" s="3">
        <v>42247</v>
      </c>
      <c r="AN7">
        <v>1480.29</v>
      </c>
      <c r="AO7">
        <f t="shared" si="6"/>
        <v>-4.0324410531024535E-2</v>
      </c>
      <c r="AP7" s="55">
        <v>42247</v>
      </c>
      <c r="AQ7">
        <v>1224.3878999999999</v>
      </c>
      <c r="AR7" s="3">
        <v>42247</v>
      </c>
      <c r="AS7">
        <v>1224.55</v>
      </c>
      <c r="AT7">
        <f t="shared" si="7"/>
        <v>-1.1140448034367867E-2</v>
      </c>
      <c r="AU7" s="55">
        <v>42247</v>
      </c>
      <c r="AV7">
        <v>2089.3487</v>
      </c>
      <c r="AW7" s="3">
        <v>42247</v>
      </c>
      <c r="AX7">
        <v>1645.43</v>
      </c>
      <c r="AY7">
        <f t="shared" si="8"/>
        <v>-6.5661079128473965E-2</v>
      </c>
      <c r="AZ7" s="55"/>
      <c r="BB7" s="3">
        <v>42247</v>
      </c>
      <c r="BC7">
        <v>227.89789999999999</v>
      </c>
      <c r="BD7">
        <f t="shared" si="9"/>
        <v>-4.8703649263570625E-5</v>
      </c>
      <c r="BE7" s="55"/>
      <c r="BG7" s="3">
        <v>42247</v>
      </c>
      <c r="BH7">
        <v>157.06</v>
      </c>
      <c r="BI7">
        <f t="shared" si="10"/>
        <v>1.1528305532298555E-2</v>
      </c>
      <c r="BJ7" s="55"/>
      <c r="BL7" s="3">
        <v>42247</v>
      </c>
      <c r="BM7">
        <v>99.72</v>
      </c>
      <c r="BN7">
        <f t="shared" si="11"/>
        <v>-3.8936006168080239E-2</v>
      </c>
      <c r="BO7" s="55">
        <v>42247</v>
      </c>
      <c r="BP7">
        <v>1152.4390000000001</v>
      </c>
      <c r="BQ7" s="3">
        <v>42247</v>
      </c>
      <c r="BR7">
        <v>1152.4390000000001</v>
      </c>
      <c r="BS7">
        <f t="shared" si="12"/>
        <v>6.1875295815148057E-3</v>
      </c>
      <c r="BT7" s="55"/>
      <c r="BV7" s="3">
        <v>42247</v>
      </c>
      <c r="BW7">
        <v>164.69110000000001</v>
      </c>
      <c r="BX7">
        <f t="shared" si="13"/>
        <v>3.512789233864666E-3</v>
      </c>
      <c r="BY7" s="55">
        <v>42247</v>
      </c>
      <c r="BZ7">
        <v>1066.83</v>
      </c>
      <c r="CA7" s="3">
        <v>42247</v>
      </c>
      <c r="CB7">
        <v>1066.83</v>
      </c>
      <c r="CC7">
        <f t="shared" si="14"/>
        <v>-4.7392038510697398E-3</v>
      </c>
      <c r="CD7" s="55">
        <v>42247</v>
      </c>
      <c r="CE7">
        <v>1066.83</v>
      </c>
      <c r="CF7" s="3">
        <v>42247</v>
      </c>
      <c r="CG7">
        <v>1066.83</v>
      </c>
      <c r="CH7">
        <f t="shared" si="15"/>
        <v>-4.7392038510697398E-3</v>
      </c>
      <c r="CI7" s="55">
        <v>42247</v>
      </c>
      <c r="CJ7">
        <v>147.39500000000001</v>
      </c>
      <c r="CK7" s="3">
        <v>42247</v>
      </c>
      <c r="CL7">
        <v>147.39500000000001</v>
      </c>
      <c r="CM7">
        <f t="shared" si="16"/>
        <v>-7.8638203252623384E-4</v>
      </c>
      <c r="CN7" s="55">
        <v>42247</v>
      </c>
      <c r="CO7">
        <v>370.303</v>
      </c>
      <c r="CP7" s="3">
        <v>42247</v>
      </c>
      <c r="CQ7">
        <v>370.303</v>
      </c>
      <c r="CR7">
        <f t="shared" si="17"/>
        <v>1.1571476850287254E-3</v>
      </c>
      <c r="CS7" s="55">
        <v>42247</v>
      </c>
      <c r="CT7">
        <v>1623.48</v>
      </c>
      <c r="CU7" s="3">
        <v>42247</v>
      </c>
      <c r="CV7">
        <v>1623.48</v>
      </c>
      <c r="CW7">
        <f t="shared" si="18"/>
        <v>-1.7418566085240839E-2</v>
      </c>
      <c r="CX7" s="55">
        <v>42247</v>
      </c>
      <c r="CY7">
        <v>1923.42</v>
      </c>
      <c r="CZ7" s="3">
        <v>42247</v>
      </c>
      <c r="DA7">
        <v>1923.42</v>
      </c>
      <c r="DB7">
        <f t="shared" si="19"/>
        <v>-1.4380720489671761E-3</v>
      </c>
      <c r="DC7" s="55"/>
      <c r="DE7" s="3">
        <v>42247</v>
      </c>
      <c r="DF7">
        <v>264.755</v>
      </c>
      <c r="DG7">
        <f t="shared" si="20"/>
        <v>-9.5211372989151277E-3</v>
      </c>
      <c r="DH7" s="55">
        <v>42247</v>
      </c>
      <c r="DI7">
        <v>108.28</v>
      </c>
      <c r="DJ7" s="3">
        <v>42247</v>
      </c>
      <c r="DK7">
        <v>108.283</v>
      </c>
      <c r="DL7">
        <f t="shared" si="21"/>
        <v>1.3872190881347723E-3</v>
      </c>
      <c r="DM7" s="55"/>
      <c r="DO7" s="3">
        <v>42247</v>
      </c>
      <c r="DP7">
        <v>1602.2170000000001</v>
      </c>
      <c r="DQ7">
        <f t="shared" si="22"/>
        <v>-9.623033963103822E-3</v>
      </c>
      <c r="DR7" s="55"/>
      <c r="DT7" s="3">
        <v>42247</v>
      </c>
      <c r="DU7">
        <v>281.976</v>
      </c>
      <c r="DV7">
        <f t="shared" si="23"/>
        <v>-2.3916335281547463E-3</v>
      </c>
      <c r="DW7" s="55"/>
      <c r="DY7" s="3">
        <v>42247</v>
      </c>
      <c r="DZ7">
        <v>180.928</v>
      </c>
      <c r="EA7">
        <f t="shared" si="24"/>
        <v>-1.5066142019083406E-3</v>
      </c>
      <c r="EB7" s="55"/>
      <c r="ED7" s="3">
        <v>42247</v>
      </c>
      <c r="EE7">
        <v>190.63229999999999</v>
      </c>
      <c r="EF7">
        <f t="shared" si="25"/>
        <v>6.4903934995750312E-3</v>
      </c>
      <c r="EG7" s="55"/>
      <c r="EI7" s="3">
        <v>42247</v>
      </c>
      <c r="EJ7">
        <v>1979.8620000000001</v>
      </c>
      <c r="EK7">
        <f t="shared" si="26"/>
        <v>9.0846357425067303E-4</v>
      </c>
      <c r="EL7" s="55">
        <v>42247</v>
      </c>
      <c r="EM7">
        <v>99.153300000000002</v>
      </c>
      <c r="EN7" s="3">
        <v>42247</v>
      </c>
      <c r="EO7">
        <v>99.153300000000002</v>
      </c>
      <c r="EP7">
        <f t="shared" si="27"/>
        <v>-5.8484046979744297E-3</v>
      </c>
    </row>
    <row r="8" spans="1:146" x14ac:dyDescent="0.25">
      <c r="A8" s="3">
        <f t="shared" si="28"/>
        <v>42216</v>
      </c>
      <c r="B8" s="55">
        <v>42216</v>
      </c>
      <c r="C8">
        <v>2550.8789999999999</v>
      </c>
      <c r="D8" s="3">
        <v>42216</v>
      </c>
      <c r="E8">
        <v>2103.84</v>
      </c>
      <c r="F8">
        <f t="shared" si="0"/>
        <v>2.0943093590702677E-2</v>
      </c>
      <c r="G8" s="55">
        <v>42216</v>
      </c>
      <c r="H8">
        <v>511.58300000000003</v>
      </c>
      <c r="I8" s="3">
        <v>42216</v>
      </c>
      <c r="J8">
        <v>371.32</v>
      </c>
      <c r="K8">
        <f t="shared" si="1"/>
        <v>4.7145849379971239E-2</v>
      </c>
      <c r="L8" s="55">
        <v>42216</v>
      </c>
      <c r="M8">
        <v>1141.3688</v>
      </c>
      <c r="N8" s="3">
        <v>42216</v>
      </c>
      <c r="O8">
        <v>901.68</v>
      </c>
      <c r="P8">
        <f t="shared" si="2"/>
        <v>-6.8706060862465113E-2</v>
      </c>
      <c r="Q8" s="55"/>
      <c r="S8" s="3">
        <v>42216</v>
      </c>
      <c r="T8">
        <v>97.335999999999999</v>
      </c>
      <c r="U8">
        <f t="shared" si="3"/>
        <v>1.9385243755563719E-2</v>
      </c>
      <c r="V8" s="55">
        <v>42216</v>
      </c>
      <c r="W8">
        <v>1652.2614000000001</v>
      </c>
      <c r="X8" s="3">
        <v>42216</v>
      </c>
      <c r="Y8">
        <v>1926.1892</v>
      </c>
      <c r="Z8">
        <f t="shared" si="4"/>
        <v>-1.2776028443280296E-2</v>
      </c>
      <c r="AA8" s="55">
        <v>42216</v>
      </c>
      <c r="AB8">
        <v>3768.9014000000002</v>
      </c>
      <c r="AC8" s="3">
        <v>42216</v>
      </c>
      <c r="AD8">
        <v>2458.3845999999999</v>
      </c>
      <c r="AE8">
        <f t="shared" si="29"/>
        <v>-2.933068502540237E-2</v>
      </c>
      <c r="AF8" s="55">
        <v>42216</v>
      </c>
      <c r="AG8">
        <v>1275.9933000000001</v>
      </c>
      <c r="AH8" s="3">
        <v>42216</v>
      </c>
      <c r="AI8">
        <v>1177.5353</v>
      </c>
      <c r="AJ8">
        <f t="shared" si="5"/>
        <v>-2.9511018392748056E-2</v>
      </c>
      <c r="AK8" s="55">
        <v>42216</v>
      </c>
      <c r="AL8">
        <v>1542.49</v>
      </c>
      <c r="AM8" s="3">
        <v>42216</v>
      </c>
      <c r="AN8">
        <v>1542.49</v>
      </c>
      <c r="AO8">
        <f t="shared" si="6"/>
        <v>2.8504940856415084E-2</v>
      </c>
      <c r="AP8" s="55">
        <v>42216</v>
      </c>
      <c r="AQ8">
        <v>1238.1818000000001</v>
      </c>
      <c r="AR8" s="3">
        <v>42216</v>
      </c>
      <c r="AS8">
        <v>1239.42</v>
      </c>
      <c r="AT8">
        <f t="shared" si="7"/>
        <v>6.8337595846140298E-2</v>
      </c>
      <c r="AU8" s="55">
        <v>42216</v>
      </c>
      <c r="AV8">
        <v>2236.1786000000002</v>
      </c>
      <c r="AW8" s="3">
        <v>42216</v>
      </c>
      <c r="AX8">
        <v>1765.6</v>
      </c>
      <c r="AY8">
        <f t="shared" si="8"/>
        <v>1.8260376432998271E-2</v>
      </c>
      <c r="AZ8" s="55"/>
      <c r="BB8" s="3">
        <v>42216</v>
      </c>
      <c r="BC8">
        <v>227.90899999999999</v>
      </c>
      <c r="BD8">
        <f t="shared" si="9"/>
        <v>-9.6271981651754546E-2</v>
      </c>
      <c r="BE8" s="55"/>
      <c r="BG8" s="3">
        <v>42216</v>
      </c>
      <c r="BH8">
        <v>155.27000000000001</v>
      </c>
      <c r="BI8">
        <f t="shared" si="10"/>
        <v>6.7074427874373121E-2</v>
      </c>
      <c r="BJ8" s="55"/>
      <c r="BL8" s="3">
        <v>42216</v>
      </c>
      <c r="BM8">
        <v>103.76</v>
      </c>
      <c r="BN8">
        <f t="shared" si="11"/>
        <v>-2.0485226092702757E-2</v>
      </c>
      <c r="BO8" s="55">
        <v>42216</v>
      </c>
      <c r="BP8">
        <v>1145.3521000000001</v>
      </c>
      <c r="BQ8" s="3">
        <v>42216</v>
      </c>
      <c r="BR8">
        <v>1145.3520000000001</v>
      </c>
      <c r="BS8">
        <f t="shared" si="12"/>
        <v>-8.8706069471955473E-3</v>
      </c>
      <c r="BT8" s="55"/>
      <c r="BV8" s="3">
        <v>42216</v>
      </c>
      <c r="BW8">
        <v>164.1146</v>
      </c>
      <c r="BX8">
        <f t="shared" si="13"/>
        <v>3.4006202066050317E-3</v>
      </c>
      <c r="BY8" s="55">
        <v>42216</v>
      </c>
      <c r="BZ8">
        <v>1071.9100000000001</v>
      </c>
      <c r="CA8" s="3">
        <v>42216</v>
      </c>
      <c r="CB8">
        <v>1071.9100000000001</v>
      </c>
      <c r="CC8">
        <f t="shared" si="14"/>
        <v>-8.0693669433571369E-3</v>
      </c>
      <c r="CD8" s="55">
        <v>42216</v>
      </c>
      <c r="CE8">
        <v>1071.9100000000001</v>
      </c>
      <c r="CF8" s="3">
        <v>42216</v>
      </c>
      <c r="CG8">
        <v>1071.9100000000001</v>
      </c>
      <c r="CH8">
        <f t="shared" si="15"/>
        <v>-8.0693669433571369E-3</v>
      </c>
      <c r="CI8" s="55">
        <v>42216</v>
      </c>
      <c r="CJ8">
        <v>147.511</v>
      </c>
      <c r="CK8" s="3">
        <v>42216</v>
      </c>
      <c r="CL8">
        <v>147.511</v>
      </c>
      <c r="CM8">
        <f t="shared" si="16"/>
        <v>5.6977351502784934E-4</v>
      </c>
      <c r="CN8" s="55">
        <v>42216</v>
      </c>
      <c r="CO8">
        <v>369.875</v>
      </c>
      <c r="CP8" s="3">
        <v>42216</v>
      </c>
      <c r="CQ8">
        <v>369.875</v>
      </c>
      <c r="CR8">
        <f t="shared" si="17"/>
        <v>3.3768128498880667E-2</v>
      </c>
      <c r="CS8" s="55">
        <v>42216</v>
      </c>
      <c r="CT8">
        <v>1652.2614000000001</v>
      </c>
      <c r="CU8" s="3">
        <v>42216</v>
      </c>
      <c r="CV8">
        <v>1652.26</v>
      </c>
      <c r="CW8">
        <f t="shared" si="18"/>
        <v>-5.8245183339952211E-3</v>
      </c>
      <c r="CX8" s="55">
        <v>42216</v>
      </c>
      <c r="CY8">
        <v>1926.1892</v>
      </c>
      <c r="CZ8" s="3">
        <v>42216</v>
      </c>
      <c r="DA8">
        <v>1926.19</v>
      </c>
      <c r="DB8">
        <f t="shared" si="19"/>
        <v>6.9528305339041641E-3</v>
      </c>
      <c r="DC8" s="55"/>
      <c r="DE8" s="3">
        <v>42216</v>
      </c>
      <c r="DF8">
        <v>267.3</v>
      </c>
      <c r="DG8">
        <f t="shared" si="20"/>
        <v>1.1519132961976375E-2</v>
      </c>
      <c r="DH8" s="55">
        <v>42216</v>
      </c>
      <c r="DI8">
        <v>108.13</v>
      </c>
      <c r="DJ8" s="3">
        <v>42216</v>
      </c>
      <c r="DK8">
        <v>108.134</v>
      </c>
      <c r="DL8">
        <f t="shared" si="21"/>
        <v>1.2964163348458957E-3</v>
      </c>
      <c r="DM8" s="55"/>
      <c r="DO8" s="3">
        <v>42216</v>
      </c>
      <c r="DP8">
        <v>1617.7850000000001</v>
      </c>
      <c r="DQ8">
        <f t="shared" si="22"/>
        <v>3.7194671762450504E-3</v>
      </c>
      <c r="DR8" s="55"/>
      <c r="DT8" s="3">
        <v>42216</v>
      </c>
      <c r="DU8">
        <v>282.65199999999999</v>
      </c>
      <c r="DV8">
        <f t="shared" si="23"/>
        <v>5.2601067670081658E-3</v>
      </c>
      <c r="DW8" s="55"/>
      <c r="DY8" s="3">
        <v>42216</v>
      </c>
      <c r="DZ8">
        <v>181.20099999999999</v>
      </c>
      <c r="EA8">
        <f t="shared" si="24"/>
        <v>-1.3117356246451495E-3</v>
      </c>
      <c r="EB8" s="55"/>
      <c r="ED8" s="3">
        <v>42216</v>
      </c>
      <c r="EE8">
        <v>189.40299999999999</v>
      </c>
      <c r="EF8">
        <f t="shared" si="25"/>
        <v>8.1813633121479157E-3</v>
      </c>
      <c r="EG8" s="55"/>
      <c r="EI8" s="3">
        <v>42216</v>
      </c>
      <c r="EJ8">
        <v>1978.0650000000001</v>
      </c>
      <c r="EK8">
        <f t="shared" si="26"/>
        <v>6.3948234949346983E-3</v>
      </c>
      <c r="EL8" s="55">
        <v>42216</v>
      </c>
      <c r="EM8">
        <v>99.736599999999996</v>
      </c>
      <c r="EN8" s="3">
        <v>42216</v>
      </c>
      <c r="EO8">
        <v>99.736599999999996</v>
      </c>
      <c r="EP8">
        <f t="shared" si="27"/>
        <v>-1.4357228674409805E-3</v>
      </c>
    </row>
    <row r="9" spans="1:146" x14ac:dyDescent="0.25">
      <c r="A9" s="3">
        <f t="shared" si="28"/>
        <v>42185</v>
      </c>
      <c r="B9" s="55">
        <v>42185</v>
      </c>
      <c r="C9">
        <v>2498.5515999999998</v>
      </c>
      <c r="D9" s="3">
        <v>42185</v>
      </c>
      <c r="E9">
        <v>2063.11</v>
      </c>
      <c r="F9">
        <f t="shared" si="0"/>
        <v>-1.9329312817009003E-2</v>
      </c>
      <c r="G9" s="55">
        <v>42185</v>
      </c>
      <c r="H9">
        <v>488.54989999999998</v>
      </c>
      <c r="I9" s="3">
        <v>42185</v>
      </c>
      <c r="J9">
        <v>354.87</v>
      </c>
      <c r="K9">
        <f t="shared" si="1"/>
        <v>-3.8423317023955517E-2</v>
      </c>
      <c r="L9" s="55">
        <v>42185</v>
      </c>
      <c r="M9">
        <v>1225.5731000000001</v>
      </c>
      <c r="N9" s="3">
        <v>42185</v>
      </c>
      <c r="O9">
        <v>972.25</v>
      </c>
      <c r="P9">
        <f t="shared" si="2"/>
        <v>-2.5455291183826612E-2</v>
      </c>
      <c r="Q9" s="55"/>
      <c r="S9" s="3">
        <v>42185</v>
      </c>
      <c r="T9">
        <v>95.484999999999999</v>
      </c>
      <c r="U9">
        <f t="shared" si="3"/>
        <v>-1.4673862569267393E-2</v>
      </c>
      <c r="V9" s="55">
        <v>42185</v>
      </c>
      <c r="W9">
        <v>1661.9399000000001</v>
      </c>
      <c r="X9" s="3">
        <v>42185</v>
      </c>
      <c r="Y9">
        <v>1912.89</v>
      </c>
      <c r="Z9">
        <f t="shared" si="4"/>
        <v>-3.9790551693329457E-3</v>
      </c>
      <c r="AA9" s="55">
        <v>42185</v>
      </c>
      <c r="AB9">
        <v>3794.6970000000001</v>
      </c>
      <c r="AC9" s="3">
        <v>42185</v>
      </c>
      <c r="AD9">
        <v>2404.2107999999998</v>
      </c>
      <c r="AE9">
        <f t="shared" si="29"/>
        <v>1.7708310013238804E-2</v>
      </c>
      <c r="AF9" s="55">
        <v>42185</v>
      </c>
      <c r="AG9">
        <v>1270.4241</v>
      </c>
      <c r="AH9" s="3">
        <v>42185</v>
      </c>
      <c r="AI9">
        <v>1138.9314999999999</v>
      </c>
      <c r="AJ9">
        <f t="shared" si="5"/>
        <v>-2.3403050458865593E-3</v>
      </c>
      <c r="AK9" s="55">
        <v>42185</v>
      </c>
      <c r="AL9">
        <v>1499.74</v>
      </c>
      <c r="AM9" s="3">
        <v>42185</v>
      </c>
      <c r="AN9">
        <v>1499.74</v>
      </c>
      <c r="AO9">
        <f t="shared" si="6"/>
        <v>-3.0710734132786133E-3</v>
      </c>
      <c r="AP9" s="55">
        <v>42185</v>
      </c>
      <c r="AQ9">
        <v>1158.9799</v>
      </c>
      <c r="AR9" s="3">
        <v>42185</v>
      </c>
      <c r="AS9">
        <v>1160.7</v>
      </c>
      <c r="AT9">
        <f t="shared" si="7"/>
        <v>1.958418542080187E-2</v>
      </c>
      <c r="AU9" s="55">
        <v>42185</v>
      </c>
      <c r="AV9">
        <v>2196.0774000000001</v>
      </c>
      <c r="AW9" s="3">
        <v>42185</v>
      </c>
      <c r="AX9">
        <v>1735.61</v>
      </c>
      <c r="AY9">
        <f t="shared" si="8"/>
        <v>-2.2793908180217093E-2</v>
      </c>
      <c r="AZ9" s="55"/>
      <c r="BB9" s="3">
        <v>42185</v>
      </c>
      <c r="BC9">
        <v>252.1876</v>
      </c>
      <c r="BD9">
        <f t="shared" si="9"/>
        <v>1.8487137030006817E-2</v>
      </c>
      <c r="BE9" s="55"/>
      <c r="BG9" s="3">
        <v>42185</v>
      </c>
      <c r="BH9">
        <v>145.51</v>
      </c>
      <c r="BI9">
        <f t="shared" si="10"/>
        <v>-2.8962295628962353E-2</v>
      </c>
      <c r="BJ9" s="55"/>
      <c r="BL9" s="3">
        <v>42185</v>
      </c>
      <c r="BM9">
        <v>105.93</v>
      </c>
      <c r="BN9">
        <f t="shared" si="11"/>
        <v>-2.8877887788778756E-2</v>
      </c>
      <c r="BO9" s="55">
        <v>42185</v>
      </c>
      <c r="BP9">
        <v>1155.6030000000001</v>
      </c>
      <c r="BQ9" s="3">
        <v>42185</v>
      </c>
      <c r="BR9">
        <v>1155.6030000000001</v>
      </c>
      <c r="BS9">
        <f t="shared" si="12"/>
        <v>1.482362260180925E-2</v>
      </c>
      <c r="BT9" s="55"/>
      <c r="BV9" s="3">
        <v>42185</v>
      </c>
      <c r="BW9">
        <v>163.55840000000001</v>
      </c>
      <c r="BX9">
        <f t="shared" si="13"/>
        <v>-9.925427969184053E-4</v>
      </c>
      <c r="BY9" s="55">
        <v>42185</v>
      </c>
      <c r="BZ9">
        <v>1080.6300000000001</v>
      </c>
      <c r="CA9" s="3">
        <v>42185</v>
      </c>
      <c r="CB9">
        <v>1080.6300000000001</v>
      </c>
      <c r="CC9">
        <f t="shared" si="14"/>
        <v>-2.915693999759994E-3</v>
      </c>
      <c r="CD9" s="55">
        <v>42185</v>
      </c>
      <c r="CE9">
        <v>1080.6300000000001</v>
      </c>
      <c r="CF9" s="3">
        <v>42185</v>
      </c>
      <c r="CG9">
        <v>1080.6300000000001</v>
      </c>
      <c r="CH9">
        <f t="shared" si="15"/>
        <v>-2.915693999759994E-3</v>
      </c>
      <c r="CI9" s="55">
        <v>42185</v>
      </c>
      <c r="CJ9">
        <v>147.42699999999999</v>
      </c>
      <c r="CK9" s="3">
        <v>42185</v>
      </c>
      <c r="CL9">
        <v>147.42699999999999</v>
      </c>
      <c r="CM9">
        <f t="shared" si="16"/>
        <v>3.5962924260712903E-4</v>
      </c>
      <c r="CN9" s="55">
        <v>42185</v>
      </c>
      <c r="CO9">
        <v>357.79300000000001</v>
      </c>
      <c r="CP9" s="3">
        <v>42185</v>
      </c>
      <c r="CQ9">
        <v>357.79300000000001</v>
      </c>
      <c r="CR9">
        <f t="shared" si="17"/>
        <v>-3.072326038782669E-2</v>
      </c>
      <c r="CS9" s="55">
        <v>42185</v>
      </c>
      <c r="CT9">
        <v>1661.9399000000001</v>
      </c>
      <c r="CU9" s="3">
        <v>42185</v>
      </c>
      <c r="CV9">
        <v>1661.94</v>
      </c>
      <c r="CW9">
        <f t="shared" si="18"/>
        <v>-1.4883969058415492E-2</v>
      </c>
      <c r="CX9" s="55">
        <v>42185</v>
      </c>
      <c r="CY9">
        <v>1912.89</v>
      </c>
      <c r="CZ9" s="3">
        <v>42185</v>
      </c>
      <c r="DA9">
        <v>1912.89</v>
      </c>
      <c r="DB9">
        <f t="shared" si="19"/>
        <v>-1.0904973164148513E-2</v>
      </c>
      <c r="DC9" s="55"/>
      <c r="DE9" s="3">
        <v>42185</v>
      </c>
      <c r="DF9">
        <v>264.25599999999997</v>
      </c>
      <c r="DG9">
        <f t="shared" si="20"/>
        <v>-1.8536882490798545E-2</v>
      </c>
      <c r="DH9" s="55">
        <v>42185</v>
      </c>
      <c r="DI9">
        <v>107.99</v>
      </c>
      <c r="DJ9" s="3">
        <v>42185</v>
      </c>
      <c r="DK9">
        <v>107.991</v>
      </c>
      <c r="DL9">
        <f t="shared" si="21"/>
        <v>-1.0175763182238562E-3</v>
      </c>
      <c r="DM9" s="55"/>
      <c r="DO9" s="3">
        <v>42185</v>
      </c>
      <c r="DP9">
        <v>1611.79</v>
      </c>
      <c r="DQ9">
        <f t="shared" si="22"/>
        <v>-1.2645541960987106E-2</v>
      </c>
      <c r="DR9" s="55"/>
      <c r="DT9" s="3">
        <v>42185</v>
      </c>
      <c r="DU9">
        <v>281.173</v>
      </c>
      <c r="DV9">
        <f t="shared" si="23"/>
        <v>-9.2041510298289664E-3</v>
      </c>
      <c r="DW9" s="55"/>
      <c r="DY9" s="3">
        <v>42185</v>
      </c>
      <c r="DZ9">
        <v>181.43899999999999</v>
      </c>
      <c r="EA9">
        <f t="shared" si="24"/>
        <v>-6.4442926700314374E-4</v>
      </c>
      <c r="EB9" s="55"/>
      <c r="ED9" s="3">
        <v>42185</v>
      </c>
      <c r="EE9">
        <v>187.86600000000001</v>
      </c>
      <c r="EF9">
        <f t="shared" si="25"/>
        <v>6.5089356558840628E-3</v>
      </c>
      <c r="EG9" s="55"/>
      <c r="EI9" s="3">
        <v>42185</v>
      </c>
      <c r="EJ9">
        <v>1965.4960000000001</v>
      </c>
      <c r="EK9">
        <f t="shared" si="26"/>
        <v>-7.7111426364494529E-3</v>
      </c>
      <c r="EL9" s="55">
        <v>42185</v>
      </c>
      <c r="EM9">
        <v>99.88</v>
      </c>
      <c r="EN9" s="3">
        <v>42185</v>
      </c>
      <c r="EO9">
        <v>99.88</v>
      </c>
      <c r="EP9">
        <f t="shared" si="27"/>
        <v>-1.2000000000000899E-3</v>
      </c>
    </row>
    <row r="10" spans="1:146" x14ac:dyDescent="0.25">
      <c r="A10" s="3">
        <f t="shared" si="28"/>
        <v>42155</v>
      </c>
      <c r="B10" s="55">
        <v>42153</v>
      </c>
      <c r="C10">
        <v>2547.7988</v>
      </c>
      <c r="D10" s="3">
        <v>42153</v>
      </c>
      <c r="E10">
        <v>2107.39</v>
      </c>
      <c r="F10">
        <f t="shared" si="0"/>
        <v>1.2858514833387291E-2</v>
      </c>
      <c r="G10" s="55">
        <v>42153</v>
      </c>
      <c r="H10">
        <v>508.07170000000002</v>
      </c>
      <c r="I10" s="3">
        <v>42153</v>
      </c>
      <c r="J10">
        <v>370.04</v>
      </c>
      <c r="K10">
        <f t="shared" si="1"/>
        <v>8.0543685252063568E-3</v>
      </c>
      <c r="L10" s="55">
        <v>42153</v>
      </c>
      <c r="M10">
        <v>1257.5853</v>
      </c>
      <c r="N10" s="3">
        <v>42153</v>
      </c>
      <c r="O10">
        <v>1004.22</v>
      </c>
      <c r="P10">
        <f t="shared" si="2"/>
        <v>-3.9856572318136774E-2</v>
      </c>
      <c r="Q10" s="55"/>
      <c r="S10" s="3">
        <v>42153</v>
      </c>
      <c r="T10">
        <v>96.906999999999996</v>
      </c>
      <c r="U10">
        <f t="shared" si="3"/>
        <v>2.4386892177589825E-2</v>
      </c>
      <c r="V10" s="55">
        <v>42153</v>
      </c>
      <c r="W10">
        <v>1687.05</v>
      </c>
      <c r="X10" s="3">
        <v>42153</v>
      </c>
      <c r="Y10">
        <v>1933.98</v>
      </c>
      <c r="Z10">
        <f t="shared" si="4"/>
        <v>5.4410875601403896E-3</v>
      </c>
      <c r="AA10" s="55">
        <v>42153</v>
      </c>
      <c r="AB10">
        <v>3800.703</v>
      </c>
      <c r="AC10" s="3">
        <v>42153</v>
      </c>
      <c r="AD10">
        <v>2451.4965999999999</v>
      </c>
      <c r="AE10">
        <f t="shared" si="29"/>
        <v>6.4515663628181841E-3</v>
      </c>
      <c r="AF10" s="55">
        <v>42153</v>
      </c>
      <c r="AG10">
        <v>1296.2624000000001</v>
      </c>
      <c r="AH10" s="3">
        <v>42153</v>
      </c>
      <c r="AI10">
        <v>1159.3271</v>
      </c>
      <c r="AJ10">
        <f t="shared" si="5"/>
        <v>-2.0608961785595348E-3</v>
      </c>
      <c r="AK10" s="55">
        <v>42153</v>
      </c>
      <c r="AL10">
        <v>1504.36</v>
      </c>
      <c r="AM10" s="3">
        <v>42153</v>
      </c>
      <c r="AN10">
        <v>1504.36</v>
      </c>
      <c r="AO10">
        <f t="shared" si="6"/>
        <v>1.0858755543609711E-2</v>
      </c>
      <c r="AP10" s="55">
        <v>42153</v>
      </c>
      <c r="AQ10">
        <v>1136.7182</v>
      </c>
      <c r="AR10" s="3">
        <v>42153</v>
      </c>
      <c r="AS10">
        <v>1140.0999999999999</v>
      </c>
      <c r="AT10">
        <f t="shared" si="7"/>
        <v>3.6229152569195566E-2</v>
      </c>
      <c r="AU10" s="55">
        <v>42153</v>
      </c>
      <c r="AV10">
        <v>2247.3022000000001</v>
      </c>
      <c r="AW10" s="3">
        <v>42153</v>
      </c>
      <c r="AX10">
        <v>1779.31</v>
      </c>
      <c r="AY10">
        <f t="shared" si="8"/>
        <v>4.1144389977953999E-3</v>
      </c>
      <c r="AZ10" s="55"/>
      <c r="BB10" s="3">
        <v>42153</v>
      </c>
      <c r="BC10">
        <v>247.61</v>
      </c>
      <c r="BD10">
        <f t="shared" si="9"/>
        <v>-3.0295387666450679E-2</v>
      </c>
      <c r="BE10" s="55"/>
      <c r="BG10" s="3">
        <v>42153</v>
      </c>
      <c r="BH10">
        <v>149.85</v>
      </c>
      <c r="BI10">
        <f t="shared" si="10"/>
        <v>2.1750988681303651E-2</v>
      </c>
      <c r="BJ10" s="55"/>
      <c r="BL10" s="3">
        <v>42153</v>
      </c>
      <c r="BM10">
        <v>109.08</v>
      </c>
      <c r="BN10">
        <f t="shared" si="11"/>
        <v>-2.0122170319798682E-2</v>
      </c>
      <c r="BO10" s="55">
        <v>42153</v>
      </c>
      <c r="BP10">
        <v>1138.723</v>
      </c>
      <c r="BQ10" s="3">
        <v>42153</v>
      </c>
      <c r="BR10">
        <v>1138.723</v>
      </c>
      <c r="BS10">
        <f t="shared" si="12"/>
        <v>-7.7863714059341893E-3</v>
      </c>
      <c r="BT10" s="55"/>
      <c r="BV10" s="3">
        <v>42153</v>
      </c>
      <c r="BW10">
        <v>163.7209</v>
      </c>
      <c r="BX10">
        <f t="shared" si="13"/>
        <v>6.3685430643678487E-4</v>
      </c>
      <c r="BY10" s="55">
        <v>42153</v>
      </c>
      <c r="BZ10">
        <v>1083.79</v>
      </c>
      <c r="CA10" s="3">
        <v>42153</v>
      </c>
      <c r="CB10">
        <v>1083.79</v>
      </c>
      <c r="CC10">
        <f t="shared" si="14"/>
        <v>-1.2624866379152833E-3</v>
      </c>
      <c r="CD10" s="55">
        <v>42153</v>
      </c>
      <c r="CE10">
        <v>1083.79</v>
      </c>
      <c r="CF10" s="3">
        <v>42153</v>
      </c>
      <c r="CG10">
        <v>1083.79</v>
      </c>
      <c r="CH10">
        <f t="shared" si="15"/>
        <v>-1.2624866379152833E-3</v>
      </c>
      <c r="CI10" s="55">
        <v>42153</v>
      </c>
      <c r="CJ10">
        <v>147.374</v>
      </c>
      <c r="CK10" s="3">
        <v>42153</v>
      </c>
      <c r="CL10">
        <v>147.374</v>
      </c>
      <c r="CM10">
        <f t="shared" si="16"/>
        <v>1.0732529072925434E-3</v>
      </c>
      <c r="CN10" s="55">
        <v>42153</v>
      </c>
      <c r="CO10">
        <v>369.13400000000001</v>
      </c>
      <c r="CP10" s="3">
        <v>42153</v>
      </c>
      <c r="CQ10">
        <v>369.13400000000001</v>
      </c>
      <c r="CR10">
        <f t="shared" si="17"/>
        <v>-1.5238257844554792E-2</v>
      </c>
      <c r="CS10" s="55">
        <v>42153</v>
      </c>
      <c r="CT10">
        <v>1687.05</v>
      </c>
      <c r="CU10" s="3">
        <v>42153</v>
      </c>
      <c r="CV10">
        <v>1687.05</v>
      </c>
      <c r="CW10">
        <f t="shared" si="18"/>
        <v>3.0321947739231359E-3</v>
      </c>
      <c r="CX10" s="55">
        <v>42153</v>
      </c>
      <c r="CY10">
        <v>1933.98</v>
      </c>
      <c r="CZ10" s="3">
        <v>42153</v>
      </c>
      <c r="DA10">
        <v>1933.98</v>
      </c>
      <c r="DB10">
        <f t="shared" si="19"/>
        <v>-2.4088927862172538E-3</v>
      </c>
      <c r="DC10" s="55"/>
      <c r="DE10" s="3">
        <v>42153</v>
      </c>
      <c r="DF10">
        <v>269.24700000000001</v>
      </c>
      <c r="DG10">
        <f t="shared" si="20"/>
        <v>1.6778523489933139E-3</v>
      </c>
      <c r="DH10" s="55">
        <v>42153</v>
      </c>
      <c r="DI10">
        <v>108.1</v>
      </c>
      <c r="DJ10" s="3">
        <v>42153</v>
      </c>
      <c r="DK10">
        <v>108.095</v>
      </c>
      <c r="DL10">
        <f t="shared" si="21"/>
        <v>-2.2338789906846346E-2</v>
      </c>
      <c r="DM10" s="55"/>
      <c r="DO10" s="3">
        <v>42153</v>
      </c>
      <c r="DP10">
        <v>1632.433</v>
      </c>
      <c r="DQ10">
        <f t="shared" si="22"/>
        <v>3.5644136514951796E-3</v>
      </c>
      <c r="DR10" s="55"/>
      <c r="DT10" s="3">
        <v>42153</v>
      </c>
      <c r="DU10">
        <v>283.78500000000003</v>
      </c>
      <c r="DV10">
        <f t="shared" si="23"/>
        <v>1.4397781047863489E-3</v>
      </c>
      <c r="DW10" s="55"/>
      <c r="DY10" s="3">
        <v>42155</v>
      </c>
      <c r="DZ10">
        <v>181.55600000000001</v>
      </c>
      <c r="EA10">
        <f t="shared" si="24"/>
        <v>1.0696838367465489E-3</v>
      </c>
      <c r="EB10" s="55"/>
      <c r="ED10" s="3">
        <v>42153</v>
      </c>
      <c r="EE10">
        <v>186.65110000000001</v>
      </c>
      <c r="EF10">
        <f t="shared" si="25"/>
        <v>1.0268248590017182E-2</v>
      </c>
      <c r="EG10" s="55"/>
      <c r="EI10" s="3">
        <v>42153</v>
      </c>
      <c r="EJ10">
        <v>1980.77</v>
      </c>
      <c r="EK10">
        <f t="shared" si="26"/>
        <v>-6.6344278878049945E-4</v>
      </c>
      <c r="EL10" s="55">
        <v>42153</v>
      </c>
      <c r="EM10">
        <v>100</v>
      </c>
      <c r="EN10" s="3">
        <v>42153</v>
      </c>
      <c r="EO10">
        <v>100</v>
      </c>
      <c r="EP10">
        <f t="shared" si="27"/>
        <v>1.3901604904850373E-2</v>
      </c>
    </row>
    <row r="11" spans="1:146" x14ac:dyDescent="0.25">
      <c r="A11" s="3">
        <f t="shared" si="28"/>
        <v>42124</v>
      </c>
      <c r="B11" s="55">
        <v>42124</v>
      </c>
      <c r="C11">
        <v>2515.4537999999998</v>
      </c>
      <c r="D11" s="3">
        <v>42124</v>
      </c>
      <c r="E11">
        <v>2085.5100000000002</v>
      </c>
      <c r="F11">
        <f t="shared" si="0"/>
        <v>9.5916783875902301E-3</v>
      </c>
      <c r="G11" s="55">
        <v>42124</v>
      </c>
      <c r="H11">
        <v>504.01220000000001</v>
      </c>
      <c r="I11" s="3">
        <v>42124</v>
      </c>
      <c r="J11">
        <v>371.62</v>
      </c>
      <c r="K11">
        <f t="shared" si="1"/>
        <v>-1.1760161565459448E-2</v>
      </c>
      <c r="L11" s="55">
        <v>42124</v>
      </c>
      <c r="M11">
        <v>1309.789</v>
      </c>
      <c r="N11" s="3">
        <v>42124</v>
      </c>
      <c r="O11">
        <v>1047.78</v>
      </c>
      <c r="P11">
        <f t="shared" si="2"/>
        <v>7.7043727783422611E-2</v>
      </c>
      <c r="Q11" s="55"/>
      <c r="S11" s="3">
        <v>42124</v>
      </c>
      <c r="T11">
        <v>94.6</v>
      </c>
      <c r="U11">
        <f t="shared" si="3"/>
        <v>-3.81975863436258E-2</v>
      </c>
      <c r="V11" s="55">
        <v>42124</v>
      </c>
      <c r="W11">
        <v>1681.95</v>
      </c>
      <c r="X11" s="3">
        <v>42124</v>
      </c>
      <c r="Y11">
        <v>1938.65</v>
      </c>
      <c r="Z11">
        <f t="shared" si="4"/>
        <v>1.5658121242631773E-2</v>
      </c>
      <c r="AA11" s="55">
        <v>42124</v>
      </c>
      <c r="AB11">
        <v>3728.97</v>
      </c>
      <c r="AC11" s="3">
        <v>42124</v>
      </c>
      <c r="AD11">
        <v>2420.5495999999998</v>
      </c>
      <c r="AE11">
        <f t="shared" si="29"/>
        <v>-1.6520906559299275E-2</v>
      </c>
      <c r="AF11" s="55">
        <v>42124</v>
      </c>
      <c r="AG11">
        <v>1280.8748000000001</v>
      </c>
      <c r="AH11" s="3">
        <v>42124</v>
      </c>
      <c r="AI11">
        <v>1143.2369000000001</v>
      </c>
      <c r="AJ11">
        <f t="shared" si="5"/>
        <v>4.3363140792225252E-3</v>
      </c>
      <c r="AK11" s="55">
        <v>42124</v>
      </c>
      <c r="AL11">
        <v>1488.2</v>
      </c>
      <c r="AM11" s="3">
        <v>42124</v>
      </c>
      <c r="AN11">
        <v>1488.2</v>
      </c>
      <c r="AO11">
        <f t="shared" si="6"/>
        <v>1.8394398105438858E-2</v>
      </c>
      <c r="AP11" s="55">
        <v>42124</v>
      </c>
      <c r="AQ11">
        <v>1096.9757</v>
      </c>
      <c r="AR11" s="3">
        <v>42124</v>
      </c>
      <c r="AS11">
        <v>1101.4399000000001</v>
      </c>
      <c r="AT11">
        <f t="shared" si="7"/>
        <v>-5.8143295724914723E-2</v>
      </c>
      <c r="AU11" s="55">
        <v>42124</v>
      </c>
      <c r="AV11">
        <v>2238.0936999999999</v>
      </c>
      <c r="AW11" s="3">
        <v>42124</v>
      </c>
      <c r="AX11">
        <v>1778.4</v>
      </c>
      <c r="AY11">
        <f t="shared" si="8"/>
        <v>2.3772530743910281E-2</v>
      </c>
      <c r="AZ11" s="55"/>
      <c r="BB11" s="3">
        <v>42124</v>
      </c>
      <c r="BC11">
        <v>255.3458</v>
      </c>
      <c r="BD11">
        <f t="shared" si="9"/>
        <v>6.55137980777456E-2</v>
      </c>
      <c r="BE11" s="55"/>
      <c r="BG11" s="3">
        <v>42124</v>
      </c>
      <c r="BH11">
        <v>146.66</v>
      </c>
      <c r="BI11">
        <f t="shared" si="10"/>
        <v>-1.0324583305216239E-2</v>
      </c>
      <c r="BJ11" s="55"/>
      <c r="BL11" s="3">
        <v>42124</v>
      </c>
      <c r="BM11">
        <v>111.32</v>
      </c>
      <c r="BN11">
        <f t="shared" si="11"/>
        <v>1.0805411786070973E-2</v>
      </c>
      <c r="BO11" s="55">
        <v>42124</v>
      </c>
      <c r="BP11">
        <v>1147.6591000000001</v>
      </c>
      <c r="BQ11" s="3">
        <v>42124</v>
      </c>
      <c r="BR11">
        <v>1147.6590000000001</v>
      </c>
      <c r="BS11">
        <f t="shared" si="12"/>
        <v>2.577818733699333E-2</v>
      </c>
      <c r="BT11" s="55"/>
      <c r="BV11" s="3">
        <v>42124</v>
      </c>
      <c r="BW11">
        <v>163.61670000000001</v>
      </c>
      <c r="BX11">
        <f t="shared" si="13"/>
        <v>-2.3158530221567553E-4</v>
      </c>
      <c r="BY11" s="55">
        <v>42124</v>
      </c>
      <c r="BZ11">
        <v>1085.1600000000001</v>
      </c>
      <c r="CA11" s="3">
        <v>42124</v>
      </c>
      <c r="CB11">
        <v>1085.1600000000001</v>
      </c>
      <c r="CC11">
        <f t="shared" si="14"/>
        <v>1.7439243924392667E-2</v>
      </c>
      <c r="CD11" s="55">
        <v>42124</v>
      </c>
      <c r="CE11">
        <v>1085.1600000000001</v>
      </c>
      <c r="CF11" s="3">
        <v>42124</v>
      </c>
      <c r="CG11">
        <v>1085.1600000000001</v>
      </c>
      <c r="CH11">
        <f t="shared" si="15"/>
        <v>1.7439243924392667E-2</v>
      </c>
      <c r="CI11" s="55">
        <v>42124</v>
      </c>
      <c r="CJ11">
        <v>147.21600000000001</v>
      </c>
      <c r="CK11" s="3">
        <v>42124</v>
      </c>
      <c r="CL11">
        <v>147.21600000000001</v>
      </c>
      <c r="CM11">
        <f t="shared" si="16"/>
        <v>4.9611602318844206E-4</v>
      </c>
      <c r="CN11" s="55">
        <v>42124</v>
      </c>
      <c r="CO11">
        <v>374.846</v>
      </c>
      <c r="CP11" s="3">
        <v>42124</v>
      </c>
      <c r="CQ11">
        <v>374.846</v>
      </c>
      <c r="CR11">
        <f t="shared" si="17"/>
        <v>-2.6123600614183951E-2</v>
      </c>
      <c r="CS11" s="55">
        <v>42124</v>
      </c>
      <c r="CT11">
        <v>1681.95</v>
      </c>
      <c r="CU11" s="3">
        <v>42124</v>
      </c>
      <c r="CV11">
        <v>1681.95</v>
      </c>
      <c r="CW11">
        <f t="shared" si="18"/>
        <v>1.2070594323330575E-2</v>
      </c>
      <c r="CX11" s="55">
        <v>42124</v>
      </c>
      <c r="CY11">
        <v>1938.65</v>
      </c>
      <c r="CZ11" s="3">
        <v>42124</v>
      </c>
      <c r="DA11">
        <v>1938.65</v>
      </c>
      <c r="DB11">
        <f t="shared" si="19"/>
        <v>-3.5875269193011983E-3</v>
      </c>
      <c r="DC11" s="55"/>
      <c r="DE11" s="3">
        <v>42124</v>
      </c>
      <c r="DF11">
        <v>268.79599999999999</v>
      </c>
      <c r="DG11">
        <f t="shared" si="20"/>
        <v>5.2244024846763715E-3</v>
      </c>
      <c r="DH11" s="55">
        <v>42124</v>
      </c>
      <c r="DI11">
        <v>110.57</v>
      </c>
      <c r="DJ11" s="3">
        <v>42124</v>
      </c>
      <c r="DK11">
        <v>110.571</v>
      </c>
      <c r="DL11">
        <f t="shared" si="21"/>
        <v>3.5493538115751955E-2</v>
      </c>
      <c r="DM11" s="55"/>
      <c r="DO11" s="3">
        <v>42124</v>
      </c>
      <c r="DP11">
        <v>1626.635</v>
      </c>
      <c r="DQ11">
        <f t="shared" si="22"/>
        <v>4.2450759650045633E-3</v>
      </c>
      <c r="DR11" s="55"/>
      <c r="DT11" s="3">
        <v>42124</v>
      </c>
      <c r="DU11">
        <v>283.37700000000001</v>
      </c>
      <c r="DV11">
        <f t="shared" si="23"/>
        <v>-6.1364622237258803E-4</v>
      </c>
      <c r="DW11" s="55"/>
      <c r="DY11" s="3">
        <v>42124</v>
      </c>
      <c r="DZ11">
        <v>181.36199999999999</v>
      </c>
      <c r="EA11">
        <f t="shared" si="24"/>
        <v>1.0597781089585201E-3</v>
      </c>
      <c r="EB11" s="55"/>
      <c r="ED11" s="3">
        <v>42124</v>
      </c>
      <c r="EE11">
        <v>184.75399999999999</v>
      </c>
      <c r="EF11">
        <f t="shared" si="25"/>
        <v>1.440896240426448E-2</v>
      </c>
      <c r="EG11" s="55"/>
      <c r="EI11" s="3">
        <v>42124</v>
      </c>
      <c r="EJ11">
        <v>1982.085</v>
      </c>
      <c r="EK11">
        <f t="shared" si="26"/>
        <v>4.8558317681446361E-4</v>
      </c>
      <c r="EL11" s="55">
        <v>42124</v>
      </c>
      <c r="EM11">
        <v>98.628900000000002</v>
      </c>
      <c r="EN11" s="3">
        <v>42124</v>
      </c>
      <c r="EO11">
        <v>98.628900000000002</v>
      </c>
      <c r="EP11">
        <f t="shared" si="27"/>
        <v>1.0480923796614805E-2</v>
      </c>
    </row>
    <row r="12" spans="1:146" x14ac:dyDescent="0.25">
      <c r="A12" s="3">
        <f t="shared" si="28"/>
        <v>42094</v>
      </c>
      <c r="B12" s="55">
        <v>42094</v>
      </c>
      <c r="C12">
        <v>2491.5556000000001</v>
      </c>
      <c r="D12" s="3">
        <v>42094</v>
      </c>
      <c r="E12">
        <v>2067.89</v>
      </c>
      <c r="F12">
        <f t="shared" si="0"/>
        <v>-1.5808453540737122E-2</v>
      </c>
      <c r="G12" s="55">
        <v>42094</v>
      </c>
      <c r="H12">
        <v>510.01</v>
      </c>
      <c r="I12" s="3">
        <v>42094</v>
      </c>
      <c r="J12">
        <v>377.92</v>
      </c>
      <c r="K12">
        <f t="shared" si="1"/>
        <v>3.0077886499356943E-2</v>
      </c>
      <c r="L12" s="55">
        <v>42094</v>
      </c>
      <c r="M12">
        <v>1216.0963999999999</v>
      </c>
      <c r="N12" s="3">
        <v>42094</v>
      </c>
      <c r="O12">
        <v>974.57</v>
      </c>
      <c r="P12">
        <f t="shared" si="2"/>
        <v>-1.410488427716805E-2</v>
      </c>
      <c r="Q12" s="55"/>
      <c r="S12" s="3">
        <v>42094</v>
      </c>
      <c r="T12">
        <v>98.356999999999999</v>
      </c>
      <c r="U12">
        <f t="shared" si="3"/>
        <v>3.2153463528275861E-2</v>
      </c>
      <c r="V12" s="55">
        <v>42094</v>
      </c>
      <c r="W12">
        <v>1661.89</v>
      </c>
      <c r="X12" s="3">
        <v>42094</v>
      </c>
      <c r="Y12">
        <v>1945.63</v>
      </c>
      <c r="Z12">
        <f t="shared" si="4"/>
        <v>-1.0117692417660362E-2</v>
      </c>
      <c r="AA12" s="55">
        <v>42094</v>
      </c>
      <c r="AB12">
        <v>3748.9493000000002</v>
      </c>
      <c r="AC12" s="3">
        <v>42094</v>
      </c>
      <c r="AD12">
        <v>2393.7595999999999</v>
      </c>
      <c r="AE12">
        <f t="shared" si="29"/>
        <v>3.0401412852612886E-2</v>
      </c>
      <c r="AF12" s="55">
        <v>42094</v>
      </c>
      <c r="AG12">
        <v>1269.0136</v>
      </c>
      <c r="AH12" s="3">
        <v>42094</v>
      </c>
      <c r="AI12">
        <v>1137.5373</v>
      </c>
      <c r="AJ12">
        <f t="shared" si="5"/>
        <v>-2.2486496696478842E-3</v>
      </c>
      <c r="AK12" s="55">
        <v>42094</v>
      </c>
      <c r="AL12">
        <v>1461.3199</v>
      </c>
      <c r="AM12" s="3">
        <v>42094</v>
      </c>
      <c r="AN12">
        <v>1461.32</v>
      </c>
      <c r="AO12">
        <f t="shared" si="6"/>
        <v>-2.171457835438706E-3</v>
      </c>
      <c r="AP12" s="55">
        <v>42094</v>
      </c>
      <c r="AQ12">
        <v>1164.6949</v>
      </c>
      <c r="AR12" s="3">
        <v>42094</v>
      </c>
      <c r="AS12">
        <v>1169.99</v>
      </c>
      <c r="AT12">
        <f t="shared" si="7"/>
        <v>2.4003478127842426E-2</v>
      </c>
      <c r="AU12" s="55">
        <v>42094</v>
      </c>
      <c r="AV12">
        <v>2186.1239999999998</v>
      </c>
      <c r="AW12" s="3">
        <v>42094</v>
      </c>
      <c r="AX12">
        <v>1740.81</v>
      </c>
      <c r="AY12">
        <f t="shared" si="8"/>
        <v>-1.492089398293206E-2</v>
      </c>
      <c r="AZ12" s="55"/>
      <c r="BB12" s="3">
        <v>42094</v>
      </c>
      <c r="BC12">
        <v>239.64570000000001</v>
      </c>
      <c r="BD12">
        <f t="shared" si="9"/>
        <v>-5.4225633096106063E-2</v>
      </c>
      <c r="BE12" s="55"/>
      <c r="BG12" s="3">
        <v>42094</v>
      </c>
      <c r="BH12">
        <v>148.19</v>
      </c>
      <c r="BI12">
        <f t="shared" si="10"/>
        <v>1.1190719890822098E-2</v>
      </c>
      <c r="BJ12" s="55"/>
      <c r="BL12" s="3">
        <v>42094</v>
      </c>
      <c r="BM12">
        <v>110.13</v>
      </c>
      <c r="BN12">
        <f t="shared" si="11"/>
        <v>-7.6590376644440905E-3</v>
      </c>
      <c r="BO12" s="55">
        <v>42094</v>
      </c>
      <c r="BP12">
        <v>1118.818</v>
      </c>
      <c r="BQ12" s="3">
        <v>42094</v>
      </c>
      <c r="BR12">
        <v>1118.818</v>
      </c>
      <c r="BS12">
        <f t="shared" si="12"/>
        <v>2.7242419985548327E-2</v>
      </c>
      <c r="BT12" s="55"/>
      <c r="BV12" s="3">
        <v>42094</v>
      </c>
      <c r="BW12">
        <v>163.65459999999999</v>
      </c>
      <c r="BX12">
        <f t="shared" si="13"/>
        <v>3.4618922067568558E-3</v>
      </c>
      <c r="BY12" s="55">
        <v>42094</v>
      </c>
      <c r="BZ12">
        <v>1066.56</v>
      </c>
      <c r="CA12" s="3">
        <v>42094</v>
      </c>
      <c r="CB12">
        <v>1066.56</v>
      </c>
      <c r="CC12">
        <f t="shared" si="14"/>
        <v>-8.9482340478912459E-3</v>
      </c>
      <c r="CD12" s="55">
        <v>42094</v>
      </c>
      <c r="CE12">
        <v>1066.56</v>
      </c>
      <c r="CF12" s="3">
        <v>42094</v>
      </c>
      <c r="CG12">
        <v>1066.56</v>
      </c>
      <c r="CH12">
        <f t="shared" si="15"/>
        <v>-8.9482340478912459E-3</v>
      </c>
      <c r="CI12" s="55">
        <v>42094</v>
      </c>
      <c r="CJ12">
        <v>147.143</v>
      </c>
      <c r="CK12" s="3">
        <v>42094</v>
      </c>
      <c r="CL12">
        <v>147.143</v>
      </c>
      <c r="CM12">
        <f t="shared" si="16"/>
        <v>2.6438622193452055E-3</v>
      </c>
      <c r="CN12" s="55">
        <v>42094</v>
      </c>
      <c r="CO12">
        <v>384.90100000000001</v>
      </c>
      <c r="CP12" s="3">
        <v>42094</v>
      </c>
      <c r="CQ12">
        <v>384.90100000000001</v>
      </c>
      <c r="CR12">
        <f t="shared" si="17"/>
        <v>1.2550969405203505E-2</v>
      </c>
      <c r="CS12" s="55">
        <v>42094</v>
      </c>
      <c r="CT12">
        <v>1661.89</v>
      </c>
      <c r="CU12" s="3">
        <v>42094</v>
      </c>
      <c r="CV12">
        <v>1661.89</v>
      </c>
      <c r="CW12">
        <f t="shared" si="18"/>
        <v>-5.4756319417846866E-3</v>
      </c>
      <c r="CX12" s="55">
        <v>42094</v>
      </c>
      <c r="CY12">
        <v>1945.63</v>
      </c>
      <c r="CZ12" s="3">
        <v>42094</v>
      </c>
      <c r="DA12">
        <v>1945.63</v>
      </c>
      <c r="DB12">
        <f t="shared" si="19"/>
        <v>4.6420604758756756E-3</v>
      </c>
      <c r="DC12" s="55"/>
      <c r="DE12" s="3">
        <v>42094</v>
      </c>
      <c r="DF12">
        <v>267.399</v>
      </c>
      <c r="DG12">
        <f t="shared" si="20"/>
        <v>-1.2698934410002582E-3</v>
      </c>
      <c r="DH12" s="55">
        <v>42094</v>
      </c>
      <c r="DI12">
        <v>106.78</v>
      </c>
      <c r="DJ12" s="3">
        <v>42094</v>
      </c>
      <c r="DK12">
        <v>106.779</v>
      </c>
      <c r="DL12">
        <f t="shared" si="21"/>
        <v>-3.9661840093533574E-2</v>
      </c>
      <c r="DM12" s="55"/>
      <c r="DO12" s="3">
        <v>42094</v>
      </c>
      <c r="DP12">
        <v>1619.759</v>
      </c>
      <c r="DQ12">
        <f t="shared" si="22"/>
        <v>6.64119741716096E-4</v>
      </c>
      <c r="DR12" s="55"/>
      <c r="DT12" s="3">
        <v>42094</v>
      </c>
      <c r="DU12">
        <v>283.55099999999999</v>
      </c>
      <c r="DV12">
        <f t="shared" si="23"/>
        <v>6.5708200212992729E-3</v>
      </c>
      <c r="DW12" s="55"/>
      <c r="DY12" s="3">
        <v>42094</v>
      </c>
      <c r="DZ12">
        <v>181.17</v>
      </c>
      <c r="EA12">
        <f t="shared" si="24"/>
        <v>2.5344194076764026E-3</v>
      </c>
      <c r="EB12" s="55"/>
      <c r="ED12" s="3">
        <v>42094</v>
      </c>
      <c r="EE12">
        <v>182.12970000000001</v>
      </c>
      <c r="EF12">
        <f t="shared" si="25"/>
        <v>8.9304311601750008E-3</v>
      </c>
      <c r="EG12" s="55"/>
      <c r="EI12" s="3">
        <v>42094</v>
      </c>
      <c r="EJ12">
        <v>1981.123</v>
      </c>
      <c r="EK12">
        <f t="shared" si="26"/>
        <v>3.8718366825742923E-3</v>
      </c>
      <c r="EL12" s="55">
        <v>42094</v>
      </c>
      <c r="EM12">
        <v>97.605900000000005</v>
      </c>
      <c r="EN12" s="3">
        <v>42094</v>
      </c>
      <c r="EO12">
        <v>97.605900000000005</v>
      </c>
      <c r="EP12">
        <f t="shared" si="27"/>
        <v>8.8267000441335508E-3</v>
      </c>
    </row>
    <row r="13" spans="1:146" x14ac:dyDescent="0.25">
      <c r="A13" s="3">
        <f t="shared" si="28"/>
        <v>42063</v>
      </c>
      <c r="B13" s="55">
        <v>42062</v>
      </c>
      <c r="C13">
        <v>2531.5758999999998</v>
      </c>
      <c r="D13" s="3">
        <v>42062</v>
      </c>
      <c r="E13">
        <v>2104.5</v>
      </c>
      <c r="F13">
        <f t="shared" si="0"/>
        <v>5.7435509854510514E-2</v>
      </c>
      <c r="G13" s="55">
        <v>42062</v>
      </c>
      <c r="H13">
        <v>495.11790000000002</v>
      </c>
      <c r="I13" s="3">
        <v>42062</v>
      </c>
      <c r="J13">
        <v>367.25</v>
      </c>
      <c r="K13">
        <f t="shared" si="1"/>
        <v>7.3568320146404131E-2</v>
      </c>
      <c r="L13" s="55">
        <v>42062</v>
      </c>
      <c r="M13">
        <v>1233.4947</v>
      </c>
      <c r="N13" s="3">
        <v>42062</v>
      </c>
      <c r="O13">
        <v>990.28</v>
      </c>
      <c r="P13">
        <f t="shared" si="2"/>
        <v>3.0675490991347809E-2</v>
      </c>
      <c r="Q13" s="55"/>
      <c r="S13" s="3">
        <v>42062</v>
      </c>
      <c r="T13">
        <v>95.293000000000006</v>
      </c>
      <c r="U13">
        <f t="shared" si="3"/>
        <v>5.158010210539743E-3</v>
      </c>
      <c r="V13" s="55">
        <v>42062</v>
      </c>
      <c r="W13">
        <v>1671.04</v>
      </c>
      <c r="X13" s="3">
        <v>42062</v>
      </c>
      <c r="Y13">
        <v>1936.64</v>
      </c>
      <c r="Z13">
        <f t="shared" si="4"/>
        <v>3.3504986160261541E-2</v>
      </c>
      <c r="AA13" s="55">
        <v>42062</v>
      </c>
      <c r="AB13">
        <v>3700.1709000000001</v>
      </c>
      <c r="AC13" s="3">
        <v>42062</v>
      </c>
      <c r="AD13">
        <v>2435.6990999999998</v>
      </c>
      <c r="AE13">
        <f t="shared" si="29"/>
        <v>4.5209236385401752E-3</v>
      </c>
      <c r="AF13" s="55">
        <v>42062</v>
      </c>
      <c r="AG13">
        <v>1286.5399</v>
      </c>
      <c r="AH13" s="3">
        <v>42062</v>
      </c>
      <c r="AI13">
        <v>1150.6247000000001</v>
      </c>
      <c r="AJ13">
        <f t="shared" si="5"/>
        <v>-1.8255367133600986E-2</v>
      </c>
      <c r="AK13" s="55">
        <v>42062</v>
      </c>
      <c r="AL13">
        <v>1464.5</v>
      </c>
      <c r="AM13" s="3">
        <v>42062</v>
      </c>
      <c r="AN13">
        <v>1464.5</v>
      </c>
      <c r="AO13">
        <f t="shared" si="6"/>
        <v>2.6358023393534102E-2</v>
      </c>
      <c r="AP13" s="55">
        <v>42062</v>
      </c>
      <c r="AQ13">
        <v>1137.3934999999999</v>
      </c>
      <c r="AR13" s="3">
        <v>42062</v>
      </c>
      <c r="AS13">
        <v>1144.25</v>
      </c>
      <c r="AT13">
        <f t="shared" si="7"/>
        <v>-3.6560754661682626E-2</v>
      </c>
      <c r="AU13" s="55">
        <v>42062</v>
      </c>
      <c r="AV13">
        <v>2219.2370000000001</v>
      </c>
      <c r="AW13" s="3">
        <v>42062</v>
      </c>
      <c r="AX13">
        <v>1772.86</v>
      </c>
      <c r="AY13">
        <f t="shared" si="8"/>
        <v>5.9041485130120863E-2</v>
      </c>
      <c r="AZ13" s="55"/>
      <c r="BB13" s="3">
        <v>42062</v>
      </c>
      <c r="BC13">
        <v>253.38570000000001</v>
      </c>
      <c r="BD13">
        <f t="shared" si="9"/>
        <v>3.0530476588271904E-2</v>
      </c>
      <c r="BE13" s="55"/>
      <c r="BG13" s="3">
        <v>42062</v>
      </c>
      <c r="BH13">
        <v>146.55000000000001</v>
      </c>
      <c r="BI13">
        <f t="shared" si="10"/>
        <v>6.8240753378079333E-5</v>
      </c>
      <c r="BJ13" s="55"/>
      <c r="BL13" s="3">
        <v>42062</v>
      </c>
      <c r="BM13">
        <v>110.98</v>
      </c>
      <c r="BN13">
        <f t="shared" si="11"/>
        <v>4.0112464854732854E-2</v>
      </c>
      <c r="BO13" s="55">
        <v>42062</v>
      </c>
      <c r="BP13">
        <v>1089.1469999999999</v>
      </c>
      <c r="BQ13" s="3">
        <v>42062</v>
      </c>
      <c r="BR13">
        <v>1089.1469999999999</v>
      </c>
      <c r="BS13">
        <f t="shared" si="12"/>
        <v>4.6953250613204212E-3</v>
      </c>
      <c r="BT13" s="55"/>
      <c r="BV13" s="3">
        <v>42062</v>
      </c>
      <c r="BW13">
        <v>163.09</v>
      </c>
      <c r="BX13">
        <f t="shared" si="13"/>
        <v>7.7256279143700368E-4</v>
      </c>
      <c r="BY13" s="55">
        <v>42062</v>
      </c>
      <c r="BZ13">
        <v>1076.19</v>
      </c>
      <c r="CA13" s="3">
        <v>42062</v>
      </c>
      <c r="CB13">
        <v>1076.19</v>
      </c>
      <c r="CC13">
        <f t="shared" si="14"/>
        <v>9.1804201050262879E-3</v>
      </c>
      <c r="CD13" s="55">
        <v>42062</v>
      </c>
      <c r="CE13">
        <v>1076.19</v>
      </c>
      <c r="CF13" s="3">
        <v>42062</v>
      </c>
      <c r="CG13">
        <v>1076.19</v>
      </c>
      <c r="CH13">
        <f t="shared" si="15"/>
        <v>9.1804201050262879E-3</v>
      </c>
      <c r="CI13" s="55">
        <v>42062</v>
      </c>
      <c r="CJ13">
        <v>146.755</v>
      </c>
      <c r="CK13" s="3">
        <v>42062</v>
      </c>
      <c r="CL13">
        <v>146.755</v>
      </c>
      <c r="CM13">
        <f t="shared" si="16"/>
        <v>-1.707413302858396E-3</v>
      </c>
      <c r="CN13" s="55">
        <v>42062</v>
      </c>
      <c r="CO13">
        <v>380.13</v>
      </c>
      <c r="CP13" s="3">
        <v>42062</v>
      </c>
      <c r="CQ13">
        <v>380.13</v>
      </c>
      <c r="CR13">
        <f t="shared" si="17"/>
        <v>-3.341953299616307E-2</v>
      </c>
      <c r="CS13" s="55">
        <v>42062</v>
      </c>
      <c r="CT13">
        <v>1671.04</v>
      </c>
      <c r="CU13" s="3">
        <v>42062</v>
      </c>
      <c r="CV13">
        <v>1671.04</v>
      </c>
      <c r="CW13">
        <f t="shared" si="18"/>
        <v>2.4103547811804793E-2</v>
      </c>
      <c r="CX13" s="55">
        <v>42062</v>
      </c>
      <c r="CY13">
        <v>1936.64</v>
      </c>
      <c r="CZ13" s="3">
        <v>42062</v>
      </c>
      <c r="DA13">
        <v>1936.64</v>
      </c>
      <c r="DB13">
        <f t="shared" si="19"/>
        <v>-9.4014383484567476E-3</v>
      </c>
      <c r="DC13" s="55"/>
      <c r="DE13" s="3">
        <v>42062</v>
      </c>
      <c r="DF13">
        <v>267.73899999999998</v>
      </c>
      <c r="DG13">
        <f t="shared" si="20"/>
        <v>2.1401676273895553E-2</v>
      </c>
      <c r="DH13" s="55">
        <v>42062</v>
      </c>
      <c r="DI13">
        <v>111.19</v>
      </c>
      <c r="DJ13" s="3">
        <v>42062</v>
      </c>
      <c r="DK13">
        <v>111.194</v>
      </c>
      <c r="DL13">
        <f t="shared" si="21"/>
        <v>-3.4952500448108825E-3</v>
      </c>
      <c r="DM13" s="55"/>
      <c r="DO13" s="3">
        <v>42062</v>
      </c>
      <c r="DP13">
        <v>1618.684</v>
      </c>
      <c r="DQ13">
        <f t="shared" si="22"/>
        <v>1.5398300146097776E-2</v>
      </c>
      <c r="DR13" s="55"/>
      <c r="DT13" s="3">
        <v>42062</v>
      </c>
      <c r="DU13">
        <v>281.7</v>
      </c>
      <c r="DV13">
        <f t="shared" si="23"/>
        <v>-5.5248618784530246E-3</v>
      </c>
      <c r="DW13" s="55"/>
      <c r="DY13" s="3">
        <v>42063</v>
      </c>
      <c r="DZ13">
        <v>180.71199999999999</v>
      </c>
      <c r="EA13">
        <f t="shared" si="24"/>
        <v>-1.1110312691736679E-3</v>
      </c>
      <c r="EB13" s="55"/>
      <c r="ED13" s="3">
        <v>42062</v>
      </c>
      <c r="EE13">
        <v>180.51759999999999</v>
      </c>
      <c r="EF13">
        <f t="shared" si="25"/>
        <v>1.6536106601434453E-2</v>
      </c>
      <c r="EG13" s="55"/>
      <c r="EI13" s="3">
        <v>42062</v>
      </c>
      <c r="EJ13">
        <v>1973.482</v>
      </c>
      <c r="EK13">
        <f t="shared" si="26"/>
        <v>-1.9167823142187679E-3</v>
      </c>
      <c r="EL13" s="55">
        <v>42062</v>
      </c>
      <c r="EM13">
        <v>96.751900000000006</v>
      </c>
      <c r="EN13" s="3">
        <v>42062</v>
      </c>
      <c r="EO13">
        <v>96.751900000000006</v>
      </c>
      <c r="EP13">
        <f t="shared" si="27"/>
        <v>1.5723191208366849E-2</v>
      </c>
    </row>
    <row r="14" spans="1:146" x14ac:dyDescent="0.25">
      <c r="A14" s="3">
        <f t="shared" si="28"/>
        <v>42035</v>
      </c>
      <c r="B14" s="55">
        <v>42034</v>
      </c>
      <c r="C14">
        <v>2394.0711999999999</v>
      </c>
      <c r="D14" s="3">
        <v>42034</v>
      </c>
      <c r="E14">
        <v>1994.99</v>
      </c>
      <c r="F14">
        <f t="shared" si="0"/>
        <v>-3.0002224770000141E-2</v>
      </c>
      <c r="G14" s="55">
        <v>42034</v>
      </c>
      <c r="H14">
        <v>461.18900000000002</v>
      </c>
      <c r="I14" s="3">
        <v>42034</v>
      </c>
      <c r="J14">
        <v>342.26</v>
      </c>
      <c r="K14">
        <f t="shared" si="1"/>
        <v>7.224604402219037E-2</v>
      </c>
      <c r="L14" s="55">
        <v>42034</v>
      </c>
      <c r="M14">
        <v>1196.7828</v>
      </c>
      <c r="N14" s="3">
        <v>42034</v>
      </c>
      <c r="O14">
        <v>961.61</v>
      </c>
      <c r="P14">
        <f t="shared" si="2"/>
        <v>5.8942484681911989E-3</v>
      </c>
      <c r="Q14" s="55"/>
      <c r="S14" s="3">
        <v>42034</v>
      </c>
      <c r="T14">
        <v>94.804000000000002</v>
      </c>
      <c r="U14">
        <f t="shared" si="3"/>
        <v>5.0238730904297091E-2</v>
      </c>
      <c r="V14" s="55">
        <v>42034</v>
      </c>
      <c r="W14">
        <v>1631.71</v>
      </c>
      <c r="X14" s="3">
        <v>42034</v>
      </c>
      <c r="Y14">
        <v>1955.02</v>
      </c>
      <c r="Z14">
        <f t="shared" si="4"/>
        <v>-1.4360448125285696E-2</v>
      </c>
      <c r="AA14" s="55">
        <v>42034</v>
      </c>
      <c r="AB14">
        <v>3483.1053000000002</v>
      </c>
      <c r="AC14" s="3">
        <v>42034</v>
      </c>
      <c r="AD14">
        <v>2302.6113</v>
      </c>
      <c r="AE14">
        <f t="shared" si="29"/>
        <v>2.0725998691245584E-3</v>
      </c>
      <c r="AF14" s="55">
        <v>42034</v>
      </c>
      <c r="AG14">
        <v>1227.192</v>
      </c>
      <c r="AH14" s="3">
        <v>42034</v>
      </c>
      <c r="AI14">
        <v>1078.7618</v>
      </c>
      <c r="AJ14">
        <f t="shared" si="5"/>
        <v>-2.4635361626885066E-2</v>
      </c>
      <c r="AK14" s="55">
        <v>42034</v>
      </c>
      <c r="AL14">
        <v>1426.89</v>
      </c>
      <c r="AM14" s="3">
        <v>42034</v>
      </c>
      <c r="AN14">
        <v>1426.89</v>
      </c>
      <c r="AO14">
        <f t="shared" si="6"/>
        <v>-1.9326327654105357E-2</v>
      </c>
      <c r="AP14" s="55">
        <v>42034</v>
      </c>
      <c r="AQ14">
        <v>1180.5554999999999</v>
      </c>
      <c r="AR14" s="3">
        <v>42034</v>
      </c>
      <c r="AS14">
        <v>1188.8800000000001</v>
      </c>
      <c r="AT14">
        <f t="shared" si="7"/>
        <v>6.0417131690789549E-2</v>
      </c>
      <c r="AU14" s="55">
        <v>42034</v>
      </c>
      <c r="AV14">
        <v>2095.5147000000002</v>
      </c>
      <c r="AW14" s="3">
        <v>42034</v>
      </c>
      <c r="AX14">
        <v>1677.54</v>
      </c>
      <c r="AY14">
        <f t="shared" si="8"/>
        <v>-1.7831517502231886E-2</v>
      </c>
      <c r="AZ14" s="55"/>
      <c r="BB14" s="3">
        <v>42034</v>
      </c>
      <c r="BC14">
        <v>245.87889999999999</v>
      </c>
      <c r="BD14">
        <f t="shared" si="9"/>
        <v>-4.7310387261458531E-2</v>
      </c>
      <c r="BE14" s="55"/>
      <c r="BG14" s="3">
        <v>42034</v>
      </c>
      <c r="BH14">
        <v>146.54</v>
      </c>
      <c r="BI14">
        <f t="shared" si="10"/>
        <v>4.8736849638588708E-2</v>
      </c>
      <c r="BJ14" s="55"/>
      <c r="BL14" s="3">
        <v>42034</v>
      </c>
      <c r="BM14">
        <v>106.7</v>
      </c>
      <c r="BN14">
        <f t="shared" si="11"/>
        <v>-6.0491326934929868E-2</v>
      </c>
      <c r="BO14" s="55">
        <v>42034</v>
      </c>
      <c r="BP14">
        <v>1084.057</v>
      </c>
      <c r="BQ14" s="3">
        <v>42034</v>
      </c>
      <c r="BR14">
        <v>1084.057</v>
      </c>
      <c r="BS14">
        <f t="shared" si="12"/>
        <v>5.0493725471195239E-2</v>
      </c>
      <c r="BT14" s="55"/>
      <c r="BV14" s="3">
        <v>42034</v>
      </c>
      <c r="BW14">
        <v>162.9641</v>
      </c>
      <c r="BX14">
        <f t="shared" si="13"/>
        <v>6.8008004285096124E-3</v>
      </c>
      <c r="BY14" s="55">
        <v>42034</v>
      </c>
      <c r="BZ14">
        <v>1066.4000000000001</v>
      </c>
      <c r="CA14" s="3">
        <v>42034</v>
      </c>
      <c r="CB14">
        <v>1066.4000000000001</v>
      </c>
      <c r="CC14">
        <f t="shared" si="14"/>
        <v>-3.6717647828238276E-3</v>
      </c>
      <c r="CD14" s="55">
        <v>42034</v>
      </c>
      <c r="CE14">
        <v>1066.4000000000001</v>
      </c>
      <c r="CF14" s="3">
        <v>42034</v>
      </c>
      <c r="CG14">
        <v>1066.4000000000001</v>
      </c>
      <c r="CH14">
        <f t="shared" si="15"/>
        <v>-3.6717647828238276E-3</v>
      </c>
      <c r="CI14" s="55">
        <v>42034</v>
      </c>
      <c r="CJ14">
        <v>147.006</v>
      </c>
      <c r="CK14" s="3">
        <v>42034</v>
      </c>
      <c r="CL14">
        <v>147.006</v>
      </c>
      <c r="CM14">
        <f t="shared" si="16"/>
        <v>5.3617102761553959E-3</v>
      </c>
      <c r="CN14" s="55">
        <v>42034</v>
      </c>
      <c r="CO14">
        <v>393.27300000000002</v>
      </c>
      <c r="CP14" s="3">
        <v>42034</v>
      </c>
      <c r="CQ14">
        <v>393.27300000000002</v>
      </c>
      <c r="CR14">
        <f t="shared" si="17"/>
        <v>4.6475983683113897E-2</v>
      </c>
      <c r="CS14" s="55">
        <v>42034</v>
      </c>
      <c r="CT14">
        <v>1631.71</v>
      </c>
      <c r="CU14" s="3">
        <v>42034</v>
      </c>
      <c r="CV14">
        <v>1631.71</v>
      </c>
      <c r="CW14">
        <f t="shared" si="18"/>
        <v>6.6070326958667103E-3</v>
      </c>
      <c r="CX14" s="55">
        <v>42034</v>
      </c>
      <c r="CY14">
        <v>1955.02</v>
      </c>
      <c r="CZ14" s="3">
        <v>42034</v>
      </c>
      <c r="DA14">
        <v>1955.02</v>
      </c>
      <c r="DB14">
        <f t="shared" si="19"/>
        <v>2.0967480821152407E-2</v>
      </c>
      <c r="DC14" s="55"/>
      <c r="DE14" s="3">
        <v>42034</v>
      </c>
      <c r="DF14">
        <v>262.12900000000002</v>
      </c>
      <c r="DG14">
        <f t="shared" si="20"/>
        <v>9.9636669068323691E-3</v>
      </c>
      <c r="DH14" s="55">
        <v>42034</v>
      </c>
      <c r="DI14">
        <v>111.58</v>
      </c>
      <c r="DJ14" s="3">
        <v>42034</v>
      </c>
      <c r="DK14">
        <v>111.581</v>
      </c>
      <c r="DL14">
        <f t="shared" si="21"/>
        <v>-4.3873179091688086E-2</v>
      </c>
      <c r="DM14" s="55"/>
      <c r="DO14" s="3">
        <v>42034</v>
      </c>
      <c r="DP14">
        <v>1594.1369999999999</v>
      </c>
      <c r="DQ14">
        <f t="shared" si="22"/>
        <v>-2.7038541495277846E-3</v>
      </c>
      <c r="DR14" s="55"/>
      <c r="DT14" s="3">
        <v>42034</v>
      </c>
      <c r="DU14">
        <v>283.26499999999999</v>
      </c>
      <c r="DV14">
        <f t="shared" si="23"/>
        <v>1.4952058819314162E-2</v>
      </c>
      <c r="DW14" s="55"/>
      <c r="DY14" s="3">
        <v>42035</v>
      </c>
      <c r="DZ14">
        <v>180.91300000000001</v>
      </c>
      <c r="EA14">
        <f t="shared" si="24"/>
        <v>3.7450482140282126E-3</v>
      </c>
      <c r="EB14" s="55"/>
      <c r="ED14" s="3">
        <v>42034</v>
      </c>
      <c r="EE14">
        <v>177.58109999999999</v>
      </c>
      <c r="EF14">
        <f t="shared" si="25"/>
        <v>5.7138099882085847E-3</v>
      </c>
      <c r="EG14" s="55"/>
      <c r="EI14" s="3">
        <v>42034</v>
      </c>
      <c r="EJ14">
        <v>1977.2719999999999</v>
      </c>
      <c r="EK14">
        <f t="shared" si="26"/>
        <v>8.0824138034758519E-3</v>
      </c>
      <c r="EL14" s="55">
        <v>42034</v>
      </c>
      <c r="EM14">
        <v>95.254199999999997</v>
      </c>
      <c r="EN14" s="3">
        <v>42034</v>
      </c>
      <c r="EO14">
        <v>95.254199999999997</v>
      </c>
      <c r="EP14">
        <f t="shared" si="27"/>
        <v>5.2216455570635034E-3</v>
      </c>
    </row>
    <row r="15" spans="1:146" x14ac:dyDescent="0.25">
      <c r="A15" s="3">
        <f t="shared" si="28"/>
        <v>42004</v>
      </c>
      <c r="B15" s="55">
        <v>42004</v>
      </c>
      <c r="C15">
        <v>2468.1203</v>
      </c>
      <c r="D15" s="3">
        <v>42004</v>
      </c>
      <c r="E15">
        <v>2058.9</v>
      </c>
      <c r="F15">
        <f t="shared" si="0"/>
        <v>-2.5730582654434064E-3</v>
      </c>
      <c r="G15" s="55">
        <v>42004</v>
      </c>
      <c r="H15">
        <v>430.11489999999998</v>
      </c>
      <c r="I15" s="3">
        <v>42004</v>
      </c>
      <c r="J15">
        <v>319.67</v>
      </c>
      <c r="K15">
        <f t="shared" si="1"/>
        <v>-2.2777070931976229E-2</v>
      </c>
      <c r="L15" s="55">
        <v>42004</v>
      </c>
      <c r="M15">
        <v>1189.77</v>
      </c>
      <c r="N15" s="3">
        <v>42004</v>
      </c>
      <c r="O15">
        <v>956.31</v>
      </c>
      <c r="P15">
        <f t="shared" si="2"/>
        <v>-4.5181822493557178E-2</v>
      </c>
      <c r="Q15" s="55"/>
      <c r="S15" s="3">
        <v>42004</v>
      </c>
      <c r="T15">
        <v>90.269000000000005</v>
      </c>
      <c r="U15">
        <f t="shared" si="3"/>
        <v>2.1651048032957698E-2</v>
      </c>
      <c r="V15" s="55">
        <v>42004</v>
      </c>
      <c r="W15">
        <v>1621</v>
      </c>
      <c r="X15" s="3">
        <v>42004</v>
      </c>
      <c r="Y15">
        <v>1914.87</v>
      </c>
      <c r="Z15">
        <f t="shared" si="4"/>
        <v>-1.5417431837813633E-2</v>
      </c>
      <c r="AA15" s="55">
        <v>42004</v>
      </c>
      <c r="AB15">
        <v>3585.3712</v>
      </c>
      <c r="AC15" s="3">
        <v>42004</v>
      </c>
      <c r="AD15">
        <v>2375.2847999999999</v>
      </c>
      <c r="AE15">
        <f t="shared" si="29"/>
        <v>2.0075281932670275E-2</v>
      </c>
      <c r="AF15" s="55">
        <v>42004</v>
      </c>
      <c r="AG15">
        <v>1278.2557999999999</v>
      </c>
      <c r="AH15" s="3">
        <v>42004</v>
      </c>
      <c r="AI15">
        <v>1095.5373999999999</v>
      </c>
      <c r="AJ15">
        <f t="shared" si="5"/>
        <v>1.6549826367946774E-2</v>
      </c>
      <c r="AK15" s="55">
        <v>42004</v>
      </c>
      <c r="AL15">
        <v>1455.01</v>
      </c>
      <c r="AM15" s="3">
        <v>42004</v>
      </c>
      <c r="AN15">
        <v>1455.01</v>
      </c>
      <c r="AO15">
        <f t="shared" si="6"/>
        <v>8.0224875454655287E-3</v>
      </c>
      <c r="AP15" s="55">
        <v>42004</v>
      </c>
      <c r="AQ15">
        <v>1113.2935</v>
      </c>
      <c r="AR15" s="3">
        <v>42004</v>
      </c>
      <c r="AS15">
        <v>1121.78</v>
      </c>
      <c r="AT15">
        <f t="shared" si="7"/>
        <v>-1.5947851967917925E-3</v>
      </c>
      <c r="AU15" s="55">
        <v>42004</v>
      </c>
      <c r="AV15">
        <v>2133.5592999999999</v>
      </c>
      <c r="AW15" s="3">
        <v>42004</v>
      </c>
      <c r="AX15">
        <v>1709.67</v>
      </c>
      <c r="AY15">
        <f t="shared" si="8"/>
        <v>-1.5656100146630325E-2</v>
      </c>
      <c r="AZ15" s="55"/>
      <c r="BB15" s="3">
        <v>42004</v>
      </c>
      <c r="BC15">
        <v>258.08920000000001</v>
      </c>
      <c r="BD15">
        <f t="shared" si="9"/>
        <v>-8.5760073000560988E-2</v>
      </c>
      <c r="BE15" s="55"/>
      <c r="BG15" s="3">
        <v>42004</v>
      </c>
      <c r="BH15">
        <v>139.72999999999999</v>
      </c>
      <c r="BI15">
        <f t="shared" si="10"/>
        <v>2.1194182562303432E-2</v>
      </c>
      <c r="BJ15" s="55"/>
      <c r="BL15" s="3">
        <v>42004</v>
      </c>
      <c r="BM15">
        <v>113.57</v>
      </c>
      <c r="BN15">
        <f t="shared" si="11"/>
        <v>-1.20052196607221E-2</v>
      </c>
      <c r="BO15" s="55">
        <v>42004</v>
      </c>
      <c r="BP15">
        <v>1031.95</v>
      </c>
      <c r="BQ15" s="3">
        <v>42004</v>
      </c>
      <c r="BR15">
        <v>1031.95</v>
      </c>
      <c r="BS15">
        <f t="shared" si="12"/>
        <v>-4.8138064229918953E-4</v>
      </c>
      <c r="BT15" s="55"/>
      <c r="BV15" s="3">
        <v>42004</v>
      </c>
      <c r="BW15">
        <v>161.86330000000001</v>
      </c>
      <c r="BX15">
        <f t="shared" si="13"/>
        <v>-1.2827695481985035E-3</v>
      </c>
      <c r="BY15" s="55">
        <v>42004</v>
      </c>
      <c r="BZ15">
        <v>1070.33</v>
      </c>
      <c r="CA15" s="3">
        <v>42004</v>
      </c>
      <c r="CB15">
        <v>1070.33</v>
      </c>
      <c r="CC15">
        <f t="shared" si="14"/>
        <v>-4.5386482640601411E-3</v>
      </c>
      <c r="CD15" s="55">
        <v>42004</v>
      </c>
      <c r="CE15">
        <v>1070.33</v>
      </c>
      <c r="CF15" s="3">
        <v>42004</v>
      </c>
      <c r="CG15">
        <v>1070.33</v>
      </c>
      <c r="CH15">
        <f t="shared" si="15"/>
        <v>-4.5386482640601411E-3</v>
      </c>
      <c r="CI15" s="55">
        <v>42004</v>
      </c>
      <c r="CJ15">
        <v>146.22200000000001</v>
      </c>
      <c r="CK15" s="3">
        <v>42004</v>
      </c>
      <c r="CL15">
        <v>146.22200000000001</v>
      </c>
      <c r="CM15">
        <f t="shared" si="16"/>
        <v>-2.4967937348212565E-3</v>
      </c>
      <c r="CN15" s="55">
        <v>42004</v>
      </c>
      <c r="CO15">
        <v>375.80700000000002</v>
      </c>
      <c r="CP15" s="3">
        <v>42004</v>
      </c>
      <c r="CQ15">
        <v>375.80700000000002</v>
      </c>
      <c r="CR15">
        <f t="shared" si="17"/>
        <v>1.3585241524395331E-2</v>
      </c>
      <c r="CS15" s="55">
        <v>42004</v>
      </c>
      <c r="CT15">
        <v>1621</v>
      </c>
      <c r="CU15" s="3">
        <v>42004</v>
      </c>
      <c r="CV15">
        <v>1621</v>
      </c>
      <c r="CW15">
        <f t="shared" si="18"/>
        <v>-1.4481827798786484E-2</v>
      </c>
      <c r="CX15" s="55">
        <v>42004</v>
      </c>
      <c r="CY15">
        <v>1914.87</v>
      </c>
      <c r="CZ15" s="3">
        <v>42004</v>
      </c>
      <c r="DA15">
        <v>1914.87</v>
      </c>
      <c r="DB15">
        <f t="shared" si="19"/>
        <v>9.3566395550626069E-4</v>
      </c>
      <c r="DC15" s="55"/>
      <c r="DE15" s="3">
        <v>42004</v>
      </c>
      <c r="DF15">
        <v>259.54300000000001</v>
      </c>
      <c r="DG15">
        <f t="shared" si="20"/>
        <v>-4.2967356318311944E-3</v>
      </c>
      <c r="DH15" s="55">
        <v>42004</v>
      </c>
      <c r="DI15">
        <v>116.7</v>
      </c>
      <c r="DJ15" s="3">
        <v>42004</v>
      </c>
      <c r="DK15">
        <v>116.696</v>
      </c>
      <c r="DL15">
        <f t="shared" si="21"/>
        <v>-2.0644511581067393E-2</v>
      </c>
      <c r="DM15" s="55"/>
      <c r="DO15" s="3">
        <v>42004</v>
      </c>
      <c r="DP15">
        <v>1598.4590000000001</v>
      </c>
      <c r="DQ15">
        <f t="shared" si="22"/>
        <v>-6.2097165775433227E-3</v>
      </c>
      <c r="DR15" s="55"/>
      <c r="DT15" s="3">
        <v>42004</v>
      </c>
      <c r="DU15">
        <v>279.09199999999998</v>
      </c>
      <c r="DV15">
        <f t="shared" si="23"/>
        <v>-8.1984526763134724E-4</v>
      </c>
      <c r="DW15" s="55"/>
      <c r="DY15" s="3">
        <v>42004</v>
      </c>
      <c r="DZ15">
        <v>180.238</v>
      </c>
      <c r="EA15">
        <f t="shared" si="24"/>
        <v>-6.0993190941960318E-4</v>
      </c>
      <c r="EB15" s="55"/>
      <c r="ED15" s="3">
        <v>42004</v>
      </c>
      <c r="EE15">
        <v>176.57220000000001</v>
      </c>
      <c r="EF15">
        <f t="shared" si="25"/>
        <v>4.3610694773486003E-3</v>
      </c>
      <c r="EG15" s="55"/>
      <c r="EI15" s="3">
        <v>42004</v>
      </c>
      <c r="EJ15">
        <v>1961.4190000000001</v>
      </c>
      <c r="EK15">
        <f t="shared" si="26"/>
        <v>1.2644580595035926E-3</v>
      </c>
      <c r="EL15" s="55">
        <v>42004</v>
      </c>
      <c r="EM15">
        <v>94.759399999999999</v>
      </c>
      <c r="EN15" s="3">
        <v>42004</v>
      </c>
      <c r="EO15">
        <v>94.759399999999999</v>
      </c>
      <c r="EP15">
        <f t="shared" si="27"/>
        <v>-4.0612713994714333E-4</v>
      </c>
    </row>
    <row r="16" spans="1:146" x14ac:dyDescent="0.25">
      <c r="A16" s="3">
        <f t="shared" si="28"/>
        <v>41973</v>
      </c>
      <c r="B16" s="55">
        <v>41971</v>
      </c>
      <c r="C16">
        <v>2474.4872999999998</v>
      </c>
      <c r="D16" s="3">
        <v>41971</v>
      </c>
      <c r="E16">
        <v>2067.56</v>
      </c>
      <c r="F16">
        <f t="shared" si="0"/>
        <v>2.6852464632853401E-2</v>
      </c>
      <c r="G16" s="55">
        <v>41971</v>
      </c>
      <c r="H16">
        <v>440.14</v>
      </c>
      <c r="I16" s="3">
        <v>41971</v>
      </c>
      <c r="J16">
        <v>327.56</v>
      </c>
      <c r="K16">
        <f t="shared" si="1"/>
        <v>4.6728456321667666E-2</v>
      </c>
      <c r="L16" s="55">
        <v>41971</v>
      </c>
      <c r="M16">
        <v>1246.0697</v>
      </c>
      <c r="N16" s="3">
        <v>41971</v>
      </c>
      <c r="O16">
        <v>1004.72</v>
      </c>
      <c r="P16">
        <f t="shared" si="2"/>
        <v>-1.0594306566642175E-2</v>
      </c>
      <c r="Q16" s="55"/>
      <c r="S16" s="3">
        <v>41971</v>
      </c>
      <c r="T16">
        <v>88.355999999999995</v>
      </c>
      <c r="U16">
        <f t="shared" si="3"/>
        <v>1.6556024713232143E-2</v>
      </c>
      <c r="V16" s="55">
        <v>41971</v>
      </c>
      <c r="W16">
        <v>1644.8199</v>
      </c>
      <c r="X16" s="3">
        <v>41971</v>
      </c>
      <c r="Y16">
        <v>1913.08</v>
      </c>
      <c r="Z16">
        <f t="shared" si="4"/>
        <v>-1.4381023378781221E-2</v>
      </c>
      <c r="AA16" s="55">
        <v>41971</v>
      </c>
      <c r="AB16">
        <v>3526.9614000000001</v>
      </c>
      <c r="AC16" s="3">
        <v>41971</v>
      </c>
      <c r="AD16">
        <v>2383.6617999999999</v>
      </c>
      <c r="AE16">
        <f t="shared" si="29"/>
        <v>-2.4080844771826371E-2</v>
      </c>
      <c r="AF16" s="55">
        <v>41971</v>
      </c>
      <c r="AG16">
        <v>1270.472</v>
      </c>
      <c r="AH16" s="3">
        <v>41971</v>
      </c>
      <c r="AI16">
        <v>1107.0766000000001</v>
      </c>
      <c r="AJ16">
        <f t="shared" si="5"/>
        <v>-1.1205031046429781E-2</v>
      </c>
      <c r="AK16" s="55">
        <v>41971</v>
      </c>
      <c r="AL16">
        <v>1443.4301</v>
      </c>
      <c r="AM16" s="3">
        <v>41971</v>
      </c>
      <c r="AN16">
        <v>1443.43</v>
      </c>
      <c r="AO16">
        <f t="shared" si="6"/>
        <v>3.2738128336298189E-3</v>
      </c>
      <c r="AP16" s="55">
        <v>41971</v>
      </c>
      <c r="AQ16">
        <v>1115.0717999999999</v>
      </c>
      <c r="AR16" s="3">
        <v>41971</v>
      </c>
      <c r="AS16">
        <v>1124.8599999999999</v>
      </c>
      <c r="AT16">
        <f t="shared" si="7"/>
        <v>1.411152180235753E-2</v>
      </c>
      <c r="AU16" s="55">
        <v>41971</v>
      </c>
      <c r="AV16">
        <v>2167.4938000000002</v>
      </c>
      <c r="AW16" s="3">
        <v>41971</v>
      </c>
      <c r="AX16">
        <v>1739.5</v>
      </c>
      <c r="AY16">
        <f t="shared" si="8"/>
        <v>2.051017085484319E-2</v>
      </c>
      <c r="AZ16" s="55"/>
      <c r="BB16" s="3">
        <v>41971</v>
      </c>
      <c r="BC16">
        <v>282.29919999999998</v>
      </c>
      <c r="BD16">
        <f t="shared" si="9"/>
        <v>-6.372213131010962E-2</v>
      </c>
      <c r="BE16" s="55"/>
      <c r="BG16" s="3">
        <v>41971</v>
      </c>
      <c r="BH16">
        <v>136.83000000000001</v>
      </c>
      <c r="BI16">
        <f t="shared" si="10"/>
        <v>3.3731759184572052E-3</v>
      </c>
      <c r="BJ16" s="55"/>
      <c r="BL16" s="3">
        <v>41971</v>
      </c>
      <c r="BM16">
        <v>114.95</v>
      </c>
      <c r="BN16">
        <f t="shared" si="11"/>
        <v>-1.3899748067065509E-3</v>
      </c>
      <c r="BO16" s="55">
        <v>41971</v>
      </c>
      <c r="BP16">
        <v>1032.4469999999999</v>
      </c>
      <c r="BQ16" s="3">
        <v>41971</v>
      </c>
      <c r="BR16">
        <v>1032.4469999999999</v>
      </c>
      <c r="BS16">
        <f t="shared" si="12"/>
        <v>2.07510562365254E-3</v>
      </c>
      <c r="BT16" s="55"/>
      <c r="BV16" s="3">
        <v>41971</v>
      </c>
      <c r="BW16">
        <v>162.0712</v>
      </c>
      <c r="BX16">
        <f t="shared" si="13"/>
        <v>2.0043648413881066E-3</v>
      </c>
      <c r="BY16" s="55">
        <v>41971</v>
      </c>
      <c r="BZ16">
        <v>1075.21</v>
      </c>
      <c r="CA16" s="3">
        <v>41971</v>
      </c>
      <c r="CB16">
        <v>1075.21</v>
      </c>
      <c r="CC16">
        <f t="shared" si="14"/>
        <v>1.1400728066297328E-2</v>
      </c>
      <c r="CD16" s="55">
        <v>41971</v>
      </c>
      <c r="CE16">
        <v>1075.21</v>
      </c>
      <c r="CF16" s="3">
        <v>41971</v>
      </c>
      <c r="CG16">
        <v>1075.21</v>
      </c>
      <c r="CH16">
        <f t="shared" si="15"/>
        <v>1.1400728066297328E-2</v>
      </c>
      <c r="CI16" s="55">
        <v>41971</v>
      </c>
      <c r="CJ16">
        <v>146.58799999999999</v>
      </c>
      <c r="CK16" s="3">
        <v>41971</v>
      </c>
      <c r="CL16">
        <v>146.58799999999999</v>
      </c>
      <c r="CM16">
        <f t="shared" si="16"/>
        <v>1.6399267499382919E-3</v>
      </c>
      <c r="CN16" s="55">
        <v>41971</v>
      </c>
      <c r="CO16">
        <v>370.77</v>
      </c>
      <c r="CP16" s="3">
        <v>41971</v>
      </c>
      <c r="CQ16">
        <v>370.77</v>
      </c>
      <c r="CR16">
        <f t="shared" si="17"/>
        <v>2.1120845164293023E-2</v>
      </c>
      <c r="CS16" s="55">
        <v>41971</v>
      </c>
      <c r="CT16">
        <v>1644.8199</v>
      </c>
      <c r="CU16" s="3">
        <v>41971</v>
      </c>
      <c r="CV16">
        <v>1644.82</v>
      </c>
      <c r="CW16">
        <f t="shared" si="18"/>
        <v>-7.2847322393159164E-3</v>
      </c>
      <c r="CX16" s="55">
        <v>41971</v>
      </c>
      <c r="CY16">
        <v>1913.08</v>
      </c>
      <c r="CZ16" s="3">
        <v>41971</v>
      </c>
      <c r="DA16">
        <v>1913.08</v>
      </c>
      <c r="DB16">
        <f t="shared" si="19"/>
        <v>7.0962307854285367E-3</v>
      </c>
      <c r="DC16" s="55"/>
      <c r="DE16" s="3">
        <v>41971</v>
      </c>
      <c r="DF16">
        <v>260.66300000000001</v>
      </c>
      <c r="DG16">
        <f t="shared" si="20"/>
        <v>1.0047661487193382E-2</v>
      </c>
      <c r="DH16" s="55">
        <v>41971</v>
      </c>
      <c r="DI16">
        <v>119.16</v>
      </c>
      <c r="DJ16" s="3">
        <v>41971</v>
      </c>
      <c r="DK16">
        <v>119.16</v>
      </c>
      <c r="DL16">
        <f t="shared" si="21"/>
        <v>8.3927822073004421E-5</v>
      </c>
      <c r="DM16" s="55"/>
      <c r="DO16" s="3">
        <v>41971</v>
      </c>
      <c r="DP16">
        <v>1608.4469999999999</v>
      </c>
      <c r="DQ16">
        <f t="shared" si="22"/>
        <v>7.0316100014025107E-3</v>
      </c>
      <c r="DR16" s="55"/>
      <c r="DT16" s="3">
        <v>41971</v>
      </c>
      <c r="DU16">
        <v>279.32100000000003</v>
      </c>
      <c r="DV16">
        <f t="shared" si="23"/>
        <v>6.1669470370198098E-3</v>
      </c>
      <c r="DW16" s="55"/>
      <c r="DY16" s="3">
        <v>41973</v>
      </c>
      <c r="DZ16">
        <v>180.34800000000001</v>
      </c>
      <c r="EA16">
        <f t="shared" si="24"/>
        <v>1.1324273914201655E-3</v>
      </c>
      <c r="EB16" s="55"/>
      <c r="ED16" s="3">
        <v>41971</v>
      </c>
      <c r="EE16">
        <v>175.80549999999999</v>
      </c>
      <c r="EF16">
        <f t="shared" si="25"/>
        <v>5.7143151345544485E-3</v>
      </c>
      <c r="EG16" s="55"/>
      <c r="EI16" s="3">
        <v>41971</v>
      </c>
      <c r="EJ16">
        <v>1958.942</v>
      </c>
      <c r="EK16">
        <f t="shared" si="26"/>
        <v>6.9486137726275654E-3</v>
      </c>
      <c r="EL16" s="55">
        <v>41971</v>
      </c>
      <c r="EM16">
        <v>94.797899999999998</v>
      </c>
      <c r="EN16" s="3">
        <v>41971</v>
      </c>
      <c r="EO16">
        <v>94.797899999999998</v>
      </c>
      <c r="EP16">
        <f t="shared" si="27"/>
        <v>6.2007966994184205E-3</v>
      </c>
    </row>
    <row r="17" spans="1:146" x14ac:dyDescent="0.25">
      <c r="A17" s="3">
        <f t="shared" si="28"/>
        <v>41943</v>
      </c>
      <c r="B17" s="55">
        <v>41943</v>
      </c>
      <c r="C17">
        <v>2409.7788</v>
      </c>
      <c r="D17" s="3">
        <v>41943</v>
      </c>
      <c r="E17">
        <v>2018.05</v>
      </c>
      <c r="F17">
        <f t="shared" si="0"/>
        <v>2.4374834878786444E-2</v>
      </c>
      <c r="G17" s="55">
        <v>41943</v>
      </c>
      <c r="H17">
        <v>420.49110000000002</v>
      </c>
      <c r="I17" s="3">
        <v>41943</v>
      </c>
      <c r="J17">
        <v>313.3</v>
      </c>
      <c r="K17">
        <f t="shared" si="1"/>
        <v>-2.587813558627039E-2</v>
      </c>
      <c r="L17" s="55">
        <v>41943</v>
      </c>
      <c r="M17">
        <v>1259.4123</v>
      </c>
      <c r="N17" s="3">
        <v>41943</v>
      </c>
      <c r="O17">
        <v>1016.07</v>
      </c>
      <c r="P17">
        <f t="shared" si="2"/>
        <v>1.1828166999667822E-2</v>
      </c>
      <c r="Q17" s="55"/>
      <c r="S17" s="3">
        <v>41943</v>
      </c>
      <c r="T17">
        <v>86.917000000000002</v>
      </c>
      <c r="U17">
        <f t="shared" si="3"/>
        <v>1.1415471979147274E-2</v>
      </c>
      <c r="V17" s="55">
        <v>41943</v>
      </c>
      <c r="W17">
        <v>1656.89</v>
      </c>
      <c r="X17" s="3">
        <v>41943</v>
      </c>
      <c r="Y17">
        <v>1899.6</v>
      </c>
      <c r="Z17">
        <f t="shared" si="4"/>
        <v>2.0613543419054636E-3</v>
      </c>
      <c r="AA17" s="55">
        <v>41943</v>
      </c>
      <c r="AB17">
        <v>3514.5466999999999</v>
      </c>
      <c r="AC17" s="3">
        <v>41943</v>
      </c>
      <c r="AD17">
        <v>2319.6098999999999</v>
      </c>
      <c r="AE17">
        <f t="shared" si="29"/>
        <v>2.5096883161567884E-2</v>
      </c>
      <c r="AF17" s="55">
        <v>41943</v>
      </c>
      <c r="AG17">
        <v>1245.0110999999999</v>
      </c>
      <c r="AH17" s="3">
        <v>41943</v>
      </c>
      <c r="AI17">
        <v>1073.107</v>
      </c>
      <c r="AJ17">
        <f t="shared" si="5"/>
        <v>-3.8950547039162675E-3</v>
      </c>
      <c r="AK17" s="55">
        <v>41943</v>
      </c>
      <c r="AL17">
        <v>1438.72</v>
      </c>
      <c r="AM17" s="3">
        <v>41943</v>
      </c>
      <c r="AN17">
        <v>1438.72</v>
      </c>
      <c r="AO17">
        <f t="shared" si="6"/>
        <v>-2.5217761238110037E-2</v>
      </c>
      <c r="AP17" s="55">
        <v>41943</v>
      </c>
      <c r="AQ17">
        <v>1099.5554</v>
      </c>
      <c r="AR17" s="3">
        <v>41943</v>
      </c>
      <c r="AS17">
        <v>1111.0600999999999</v>
      </c>
      <c r="AT17">
        <f t="shared" si="7"/>
        <v>-8.0776927867833859E-3</v>
      </c>
      <c r="AU17" s="55">
        <v>41943</v>
      </c>
      <c r="AV17">
        <v>2123.9315999999999</v>
      </c>
      <c r="AW17" s="3">
        <v>41943</v>
      </c>
      <c r="AX17">
        <v>1708.09</v>
      </c>
      <c r="AY17">
        <f t="shared" si="8"/>
        <v>6.7196434391332271E-3</v>
      </c>
      <c r="AZ17" s="55"/>
      <c r="BB17" s="3">
        <v>41943</v>
      </c>
      <c r="BC17">
        <v>301.51220000000001</v>
      </c>
      <c r="BD17">
        <f t="shared" si="9"/>
        <v>-2.4641760400246238E-2</v>
      </c>
      <c r="BE17" s="55"/>
      <c r="BG17" s="3">
        <v>41943</v>
      </c>
      <c r="BH17">
        <v>136.37</v>
      </c>
      <c r="BI17">
        <f t="shared" si="10"/>
        <v>-2.891120131026137E-2</v>
      </c>
      <c r="BJ17" s="55"/>
      <c r="BL17" s="3">
        <v>41943</v>
      </c>
      <c r="BM17">
        <v>115.11</v>
      </c>
      <c r="BN17">
        <f t="shared" si="11"/>
        <v>-1.8210197710717413E-3</v>
      </c>
      <c r="BO17" s="55">
        <v>41943</v>
      </c>
      <c r="BP17">
        <v>1030.309</v>
      </c>
      <c r="BQ17" s="3">
        <v>41943</v>
      </c>
      <c r="BR17">
        <v>1030.309</v>
      </c>
      <c r="BS17">
        <f t="shared" si="12"/>
        <v>4.2663646323537474E-3</v>
      </c>
      <c r="BT17" s="55"/>
      <c r="BV17" s="3">
        <v>41943</v>
      </c>
      <c r="BW17">
        <v>161.74700000000001</v>
      </c>
      <c r="BX17">
        <f t="shared" si="13"/>
        <v>5.053009374040851E-3</v>
      </c>
      <c r="BY17" s="55">
        <v>41943</v>
      </c>
      <c r="BZ17">
        <v>1063.0899999999999</v>
      </c>
      <c r="CA17" s="3">
        <v>41943</v>
      </c>
      <c r="CB17">
        <v>1063.0899999999999</v>
      </c>
      <c r="CC17">
        <f t="shared" si="14"/>
        <v>-1.6922664348662519E-2</v>
      </c>
      <c r="CD17" s="55">
        <v>41943</v>
      </c>
      <c r="CE17">
        <v>1063.0899999999999</v>
      </c>
      <c r="CF17" s="3">
        <v>41943</v>
      </c>
      <c r="CG17">
        <v>1063.0899999999999</v>
      </c>
      <c r="CH17">
        <f t="shared" si="15"/>
        <v>-1.6922664348662519E-2</v>
      </c>
      <c r="CI17" s="55">
        <v>41943</v>
      </c>
      <c r="CJ17">
        <v>146.34800000000001</v>
      </c>
      <c r="CK17" s="3">
        <v>41943</v>
      </c>
      <c r="CL17">
        <v>146.34800000000001</v>
      </c>
      <c r="CM17">
        <f t="shared" si="16"/>
        <v>3.2837683126643036E-3</v>
      </c>
      <c r="CN17" s="55">
        <v>41943</v>
      </c>
      <c r="CO17">
        <v>363.101</v>
      </c>
      <c r="CP17" s="3">
        <v>41943</v>
      </c>
      <c r="CQ17">
        <v>363.101</v>
      </c>
      <c r="CR17">
        <f t="shared" si="17"/>
        <v>2.3113683368178872E-2</v>
      </c>
      <c r="CS17" s="55">
        <v>41943</v>
      </c>
      <c r="CT17">
        <v>1656.89</v>
      </c>
      <c r="CU17" s="3">
        <v>41943</v>
      </c>
      <c r="CV17">
        <v>1656.89</v>
      </c>
      <c r="CW17">
        <f t="shared" si="18"/>
        <v>1.189065725348426E-2</v>
      </c>
      <c r="CX17" s="55">
        <v>41943</v>
      </c>
      <c r="CY17">
        <v>1899.6</v>
      </c>
      <c r="CZ17" s="3">
        <v>41943</v>
      </c>
      <c r="DA17">
        <v>1899.6</v>
      </c>
      <c r="DB17">
        <f t="shared" si="19"/>
        <v>9.8293029115787967E-3</v>
      </c>
      <c r="DC17" s="55"/>
      <c r="DE17" s="3">
        <v>41943</v>
      </c>
      <c r="DF17">
        <v>258.07</v>
      </c>
      <c r="DG17">
        <f t="shared" si="20"/>
        <v>1.6456688634791661E-3</v>
      </c>
      <c r="DH17" s="55">
        <v>41943</v>
      </c>
      <c r="DI17">
        <v>119.15</v>
      </c>
      <c r="DJ17" s="3">
        <v>41943</v>
      </c>
      <c r="DK17">
        <v>119.155</v>
      </c>
      <c r="DL17">
        <f t="shared" si="21"/>
        <v>-4.9273425755803624E-3</v>
      </c>
      <c r="DM17" s="55"/>
      <c r="DO17" s="3">
        <v>41943</v>
      </c>
      <c r="DP17">
        <v>1597.2159999999999</v>
      </c>
      <c r="DQ17">
        <f t="shared" si="22"/>
        <v>2.0347982961151478E-2</v>
      </c>
      <c r="DR17" s="55"/>
      <c r="DT17" s="3">
        <v>41943</v>
      </c>
      <c r="DU17">
        <v>277.60899999999998</v>
      </c>
      <c r="DV17">
        <f t="shared" si="23"/>
        <v>6.7452647153749545E-3</v>
      </c>
      <c r="DW17" s="55"/>
      <c r="DY17" s="3">
        <v>41943</v>
      </c>
      <c r="DZ17">
        <v>180.14400000000001</v>
      </c>
      <c r="EA17">
        <f t="shared" si="24"/>
        <v>1.941099585639261E-3</v>
      </c>
      <c r="EB17" s="55"/>
      <c r="ED17" s="3">
        <v>41943</v>
      </c>
      <c r="EE17">
        <v>174.8066</v>
      </c>
      <c r="EF17">
        <f t="shared" si="25"/>
        <v>7.1488737988705253E-3</v>
      </c>
      <c r="EG17" s="55"/>
      <c r="EI17" s="3">
        <v>41943</v>
      </c>
      <c r="EJ17">
        <v>1945.424</v>
      </c>
      <c r="EK17">
        <f t="shared" si="26"/>
        <v>9.6201801143502852E-3</v>
      </c>
      <c r="EL17" s="55">
        <v>41943</v>
      </c>
      <c r="EM17">
        <v>94.213700000000003</v>
      </c>
      <c r="EN17" s="3">
        <v>41943</v>
      </c>
      <c r="EO17">
        <v>94.213700000000003</v>
      </c>
      <c r="EP17">
        <f t="shared" si="27"/>
        <v>-7.0665084387074861E-3</v>
      </c>
    </row>
    <row r="18" spans="1:146" x14ac:dyDescent="0.25">
      <c r="A18" s="3">
        <f t="shared" si="28"/>
        <v>41912</v>
      </c>
      <c r="B18" s="55">
        <v>41912</v>
      </c>
      <c r="C18">
        <v>2352.4385000000002</v>
      </c>
      <c r="D18" s="3">
        <v>41912</v>
      </c>
      <c r="E18">
        <v>1972.29</v>
      </c>
      <c r="F18">
        <f t="shared" si="0"/>
        <v>-1.4004932912440982E-2</v>
      </c>
      <c r="G18" s="55">
        <v>41912</v>
      </c>
      <c r="H18">
        <v>431.6617</v>
      </c>
      <c r="I18" s="3">
        <v>41912</v>
      </c>
      <c r="J18">
        <v>321.95999999999998</v>
      </c>
      <c r="K18">
        <f t="shared" si="1"/>
        <v>8.3772585963788337E-3</v>
      </c>
      <c r="L18" s="55">
        <v>41912</v>
      </c>
      <c r="M18">
        <v>1244.6899000000001</v>
      </c>
      <c r="N18" s="3">
        <v>41912</v>
      </c>
      <c r="O18">
        <v>1005.33</v>
      </c>
      <c r="P18">
        <f t="shared" si="2"/>
        <v>-7.3834247204254355E-2</v>
      </c>
      <c r="Q18" s="55"/>
      <c r="S18" s="3">
        <v>41912</v>
      </c>
      <c r="T18">
        <v>85.936000000000007</v>
      </c>
      <c r="U18">
        <f t="shared" si="3"/>
        <v>3.8526610915067483E-2</v>
      </c>
      <c r="V18" s="55">
        <v>41912</v>
      </c>
      <c r="W18">
        <v>1637.42</v>
      </c>
      <c r="X18" s="3">
        <v>41912</v>
      </c>
      <c r="Y18">
        <v>1881.11</v>
      </c>
      <c r="Z18">
        <f t="shared" si="4"/>
        <v>-1.4143699838649493E-2</v>
      </c>
      <c r="AA18" s="55">
        <v>41912</v>
      </c>
      <c r="AB18">
        <v>3352.4407999999999</v>
      </c>
      <c r="AC18" s="3">
        <v>41912</v>
      </c>
      <c r="AD18">
        <v>2266.8872999999999</v>
      </c>
      <c r="AE18">
        <f t="shared" si="29"/>
        <v>-4.2958928657243378E-2</v>
      </c>
      <c r="AF18" s="55">
        <v>41912</v>
      </c>
      <c r="AG18">
        <v>1217.7138</v>
      </c>
      <c r="AH18" s="3">
        <v>41912</v>
      </c>
      <c r="AI18">
        <v>1045.5953999999999</v>
      </c>
      <c r="AJ18">
        <f t="shared" si="5"/>
        <v>-6.1091221291733611E-3</v>
      </c>
      <c r="AK18" s="55">
        <v>41912</v>
      </c>
      <c r="AL18">
        <v>1475.9399000000001</v>
      </c>
      <c r="AM18" s="3">
        <v>41912</v>
      </c>
      <c r="AN18">
        <v>1475.94</v>
      </c>
      <c r="AO18">
        <f t="shared" si="6"/>
        <v>-9.9745769095607173E-3</v>
      </c>
      <c r="AP18" s="55">
        <v>41912</v>
      </c>
      <c r="AQ18">
        <v>1108.5096000000001</v>
      </c>
      <c r="AR18" s="3">
        <v>41912</v>
      </c>
      <c r="AS18">
        <v>1120.8499999999999</v>
      </c>
      <c r="AT18">
        <f t="shared" si="7"/>
        <v>1.183558986993849E-2</v>
      </c>
      <c r="AU18" s="55">
        <v>41912</v>
      </c>
      <c r="AV18">
        <v>2109.7548000000002</v>
      </c>
      <c r="AW18" s="3">
        <v>41912</v>
      </c>
      <c r="AX18">
        <v>1698.41</v>
      </c>
      <c r="AY18">
        <f t="shared" si="8"/>
        <v>-2.6674434492097499E-2</v>
      </c>
      <c r="AZ18" s="55"/>
      <c r="BB18" s="3">
        <v>41912</v>
      </c>
      <c r="BC18">
        <v>309.12970000000001</v>
      </c>
      <c r="BD18">
        <f t="shared" si="9"/>
        <v>-4.8332725835330326E-2</v>
      </c>
      <c r="BE18" s="55"/>
      <c r="BG18" s="3">
        <v>41912</v>
      </c>
      <c r="BH18">
        <v>140.43</v>
      </c>
      <c r="BI18">
        <f t="shared" si="10"/>
        <v>5.1752546434991054E-2</v>
      </c>
      <c r="BJ18" s="55"/>
      <c r="BL18" s="3">
        <v>41912</v>
      </c>
      <c r="BM18">
        <v>115.32</v>
      </c>
      <c r="BN18">
        <f t="shared" si="11"/>
        <v>-1.3347022587269053E-2</v>
      </c>
      <c r="BO18" s="55">
        <v>41912</v>
      </c>
      <c r="BP18">
        <v>1025.932</v>
      </c>
      <c r="BQ18" s="3">
        <v>41912</v>
      </c>
      <c r="BR18">
        <v>1025.932</v>
      </c>
      <c r="BS18">
        <f t="shared" si="12"/>
        <v>6.8889604307514674E-2</v>
      </c>
      <c r="BT18" s="55"/>
      <c r="BV18" s="3">
        <v>41912</v>
      </c>
      <c r="BW18">
        <v>160.93379999999999</v>
      </c>
      <c r="BX18">
        <f t="shared" si="13"/>
        <v>3.6752118095724207E-3</v>
      </c>
      <c r="BY18" s="55">
        <v>41912</v>
      </c>
      <c r="BZ18">
        <v>1081.3900000000001</v>
      </c>
      <c r="CA18" s="3">
        <v>41912</v>
      </c>
      <c r="CB18">
        <v>1081.3900000000001</v>
      </c>
      <c r="CC18">
        <f t="shared" si="14"/>
        <v>-1.1219208894903354E-2</v>
      </c>
      <c r="CD18" s="55">
        <v>41912</v>
      </c>
      <c r="CE18">
        <v>1081.3900000000001</v>
      </c>
      <c r="CF18" s="3">
        <v>41912</v>
      </c>
      <c r="CG18">
        <v>1081.3900000000001</v>
      </c>
      <c r="CH18">
        <f t="shared" si="15"/>
        <v>-1.1219208894903354E-2</v>
      </c>
      <c r="CI18" s="55">
        <v>41912</v>
      </c>
      <c r="CJ18">
        <v>145.869</v>
      </c>
      <c r="CK18" s="3">
        <v>41912</v>
      </c>
      <c r="CL18">
        <v>145.869</v>
      </c>
      <c r="CM18">
        <f t="shared" si="16"/>
        <v>-9.2463220185745598E-4</v>
      </c>
      <c r="CN18" s="55">
        <v>41912</v>
      </c>
      <c r="CO18">
        <v>354.89800000000002</v>
      </c>
      <c r="CP18" s="3">
        <v>41912</v>
      </c>
      <c r="CQ18">
        <v>354.89800000000002</v>
      </c>
      <c r="CR18">
        <f t="shared" si="17"/>
        <v>-1.5615985443571678E-2</v>
      </c>
      <c r="CS18" s="55">
        <v>41912</v>
      </c>
      <c r="CT18">
        <v>1637.42</v>
      </c>
      <c r="CU18" s="3">
        <v>41912</v>
      </c>
      <c r="CV18">
        <v>1637.42</v>
      </c>
      <c r="CW18">
        <f t="shared" si="18"/>
        <v>-2.0933611571186783E-2</v>
      </c>
      <c r="CX18" s="55">
        <v>41912</v>
      </c>
      <c r="CY18">
        <v>1881.11</v>
      </c>
      <c r="CZ18" s="3">
        <v>41912</v>
      </c>
      <c r="DA18">
        <v>1881.11</v>
      </c>
      <c r="DB18">
        <f t="shared" si="19"/>
        <v>-6.7899702740804591E-3</v>
      </c>
      <c r="DC18" s="55"/>
      <c r="DE18" s="3">
        <v>41912</v>
      </c>
      <c r="DF18">
        <v>257.64600000000002</v>
      </c>
      <c r="DG18">
        <f t="shared" si="20"/>
        <v>-9.0042963686646216E-3</v>
      </c>
      <c r="DH18" s="55">
        <v>41912</v>
      </c>
      <c r="DI18">
        <v>119.74</v>
      </c>
      <c r="DJ18" s="3">
        <v>41912</v>
      </c>
      <c r="DK18">
        <v>119.738</v>
      </c>
      <c r="DL18">
        <f t="shared" si="21"/>
        <v>-3.7227627241296246E-2</v>
      </c>
      <c r="DM18" s="55"/>
      <c r="DO18" s="3">
        <v>41912</v>
      </c>
      <c r="DP18">
        <v>1565.364</v>
      </c>
      <c r="DQ18">
        <f t="shared" si="22"/>
        <v>-1.5631779713775829E-2</v>
      </c>
      <c r="DR18" s="55"/>
      <c r="DT18" s="3">
        <v>41912</v>
      </c>
      <c r="DU18">
        <v>275.74900000000002</v>
      </c>
      <c r="DV18">
        <f t="shared" si="23"/>
        <v>-2.7269143553594333E-3</v>
      </c>
      <c r="DW18" s="55"/>
      <c r="DY18" s="3">
        <v>41912</v>
      </c>
      <c r="DZ18">
        <v>179.79499999999999</v>
      </c>
      <c r="EA18">
        <f t="shared" si="24"/>
        <v>-2.9469329656173215E-4</v>
      </c>
      <c r="EB18" s="55"/>
      <c r="ED18" s="3">
        <v>41912</v>
      </c>
      <c r="EE18">
        <v>173.5658</v>
      </c>
      <c r="EF18">
        <f t="shared" si="25"/>
        <v>1.6762309583115531E-2</v>
      </c>
      <c r="EG18" s="55"/>
      <c r="EI18" s="3">
        <v>41912</v>
      </c>
      <c r="EJ18">
        <v>1926.8869999999999</v>
      </c>
      <c r="EK18">
        <f t="shared" si="26"/>
        <v>-1.4748154278337866E-3</v>
      </c>
      <c r="EL18" s="55">
        <v>41912</v>
      </c>
      <c r="EM18">
        <v>94.884200000000007</v>
      </c>
      <c r="EN18" s="3">
        <v>41912</v>
      </c>
      <c r="EO18">
        <v>94.884200000000007</v>
      </c>
      <c r="EP18">
        <f t="shared" si="27"/>
        <v>-3.8874391468268765E-4</v>
      </c>
    </row>
    <row r="19" spans="1:146" x14ac:dyDescent="0.25">
      <c r="A19" s="3">
        <f t="shared" si="28"/>
        <v>41882</v>
      </c>
      <c r="B19" s="55">
        <v>41880</v>
      </c>
      <c r="C19">
        <v>2385.8521999999998</v>
      </c>
      <c r="D19" s="3">
        <v>41880</v>
      </c>
      <c r="E19">
        <v>2003.37</v>
      </c>
      <c r="F19">
        <f t="shared" si="0"/>
        <v>3.9943133467795988E-2</v>
      </c>
      <c r="G19" s="55">
        <v>41880</v>
      </c>
      <c r="H19">
        <v>428.07560000000001</v>
      </c>
      <c r="I19" s="3">
        <v>41880</v>
      </c>
      <c r="J19">
        <v>319.64999999999998</v>
      </c>
      <c r="K19">
        <f t="shared" si="1"/>
        <v>1.6201516104305647E-2</v>
      </c>
      <c r="L19" s="55">
        <v>41880</v>
      </c>
      <c r="M19">
        <v>1343.9169999999999</v>
      </c>
      <c r="N19" s="3">
        <v>41880</v>
      </c>
      <c r="O19">
        <v>1087.8800000000001</v>
      </c>
      <c r="P19">
        <f t="shared" si="2"/>
        <v>2.279637317142913E-2</v>
      </c>
      <c r="Q19" s="55"/>
      <c r="S19" s="3">
        <v>41880</v>
      </c>
      <c r="T19">
        <v>82.748000000000005</v>
      </c>
      <c r="U19">
        <f t="shared" si="3"/>
        <v>1.5861323904930336E-2</v>
      </c>
      <c r="V19" s="55">
        <v>41880</v>
      </c>
      <c r="W19">
        <v>1672.4301</v>
      </c>
      <c r="X19" s="3">
        <v>41880</v>
      </c>
      <c r="Y19">
        <v>1893.97</v>
      </c>
      <c r="Z19">
        <f t="shared" si="4"/>
        <v>4.8079328192300874E-3</v>
      </c>
      <c r="AA19" s="55">
        <v>41880</v>
      </c>
      <c r="AB19">
        <v>3548.8919999999998</v>
      </c>
      <c r="AC19" s="3">
        <v>41880</v>
      </c>
      <c r="AD19">
        <v>2295.3420000000001</v>
      </c>
      <c r="AE19">
        <f t="shared" si="29"/>
        <v>1.2352496867347185E-2</v>
      </c>
      <c r="AF19" s="55">
        <v>41880</v>
      </c>
      <c r="AG19">
        <v>1243.3287</v>
      </c>
      <c r="AH19" s="3">
        <v>41880</v>
      </c>
      <c r="AI19">
        <v>1060.9718</v>
      </c>
      <c r="AJ19">
        <f t="shared" si="5"/>
        <v>-9.0804709913194781E-3</v>
      </c>
      <c r="AK19" s="55">
        <v>41880</v>
      </c>
      <c r="AL19">
        <v>1490.8100999999999</v>
      </c>
      <c r="AM19" s="3">
        <v>41880</v>
      </c>
      <c r="AN19">
        <v>1490.81</v>
      </c>
      <c r="AO19">
        <f t="shared" si="6"/>
        <v>3.5486136193148665E-2</v>
      </c>
      <c r="AP19" s="55">
        <v>41880</v>
      </c>
      <c r="AQ19">
        <v>1095.5432000000001</v>
      </c>
      <c r="AR19" s="3">
        <v>41880</v>
      </c>
      <c r="AS19">
        <v>1109.78</v>
      </c>
      <c r="AT19">
        <f t="shared" si="7"/>
        <v>8.2355469312611618E-3</v>
      </c>
      <c r="AU19" s="55">
        <v>41880</v>
      </c>
      <c r="AV19">
        <v>2167.5736000000002</v>
      </c>
      <c r="AW19" s="3">
        <v>41880</v>
      </c>
      <c r="AX19">
        <v>1748.69</v>
      </c>
      <c r="AY19">
        <f t="shared" si="8"/>
        <v>2.2408113630753901E-2</v>
      </c>
      <c r="AZ19" s="55"/>
      <c r="BB19" s="3">
        <v>41880</v>
      </c>
      <c r="BC19">
        <v>324.82960000000003</v>
      </c>
      <c r="BD19">
        <f t="shared" si="9"/>
        <v>-4.7823083086055984E-3</v>
      </c>
      <c r="BE19" s="55"/>
      <c r="BG19" s="3">
        <v>41880</v>
      </c>
      <c r="BH19">
        <v>133.52000000000001</v>
      </c>
      <c r="BI19">
        <f t="shared" si="10"/>
        <v>9.8320980184540829E-3</v>
      </c>
      <c r="BJ19" s="55"/>
      <c r="BL19" s="3">
        <v>41880</v>
      </c>
      <c r="BM19">
        <v>116.88</v>
      </c>
      <c r="BN19">
        <f t="shared" si="11"/>
        <v>1.5023881893182711E-2</v>
      </c>
      <c r="BO19" s="55">
        <v>41880</v>
      </c>
      <c r="BP19">
        <v>959.81100000000004</v>
      </c>
      <c r="BQ19" s="3">
        <v>41880</v>
      </c>
      <c r="BR19">
        <v>959.81100000000004</v>
      </c>
      <c r="BS19">
        <f t="shared" si="12"/>
        <v>2.5214563049759331E-2</v>
      </c>
      <c r="BT19" s="55"/>
      <c r="BV19" s="3">
        <v>41880</v>
      </c>
      <c r="BW19">
        <v>160.34450000000001</v>
      </c>
      <c r="BX19">
        <f t="shared" si="13"/>
        <v>8.8461889347137834E-3</v>
      </c>
      <c r="BY19" s="55">
        <v>41880</v>
      </c>
      <c r="BZ19">
        <v>1093.6600000000001</v>
      </c>
      <c r="CA19" s="3">
        <v>41880</v>
      </c>
      <c r="CB19">
        <v>1093.6600000000001</v>
      </c>
      <c r="CC19">
        <f t="shared" si="14"/>
        <v>-1.5935287078110649E-2</v>
      </c>
      <c r="CD19" s="55">
        <v>41880</v>
      </c>
      <c r="CE19">
        <v>1093.6600000000001</v>
      </c>
      <c r="CF19" s="3">
        <v>41880</v>
      </c>
      <c r="CG19">
        <v>1093.6600000000001</v>
      </c>
      <c r="CH19">
        <f t="shared" si="15"/>
        <v>-1.5935287078110649E-2</v>
      </c>
      <c r="CI19" s="55">
        <v>41880</v>
      </c>
      <c r="CJ19">
        <v>146.00399999999999</v>
      </c>
      <c r="CK19" s="3">
        <v>41880</v>
      </c>
      <c r="CL19">
        <v>146.00399999999999</v>
      </c>
      <c r="CM19">
        <f t="shared" si="16"/>
        <v>1.7083461973859126E-3</v>
      </c>
      <c r="CN19" s="55">
        <v>41880</v>
      </c>
      <c r="CO19">
        <v>360.52800000000002</v>
      </c>
      <c r="CP19" s="3">
        <v>41880</v>
      </c>
      <c r="CQ19">
        <v>360.52800000000002</v>
      </c>
      <c r="CR19">
        <f t="shared" si="17"/>
        <v>3.0047627074577532E-2</v>
      </c>
      <c r="CS19" s="55">
        <v>41880</v>
      </c>
      <c r="CT19">
        <v>1672.4301</v>
      </c>
      <c r="CU19" s="3">
        <v>41880</v>
      </c>
      <c r="CV19">
        <v>1672.43</v>
      </c>
      <c r="CW19">
        <f t="shared" si="18"/>
        <v>1.5847273345724444E-2</v>
      </c>
      <c r="CX19" s="55">
        <v>41880</v>
      </c>
      <c r="CY19">
        <v>1893.97</v>
      </c>
      <c r="CZ19" s="3">
        <v>41880</v>
      </c>
      <c r="DA19">
        <v>1893.97</v>
      </c>
      <c r="DB19">
        <f t="shared" si="19"/>
        <v>1.1039401267289195E-2</v>
      </c>
      <c r="DC19" s="55"/>
      <c r="DE19" s="3">
        <v>41880</v>
      </c>
      <c r="DF19">
        <v>259.98700000000002</v>
      </c>
      <c r="DG19">
        <f t="shared" si="20"/>
        <v>5.7757626869481271E-3</v>
      </c>
      <c r="DH19" s="55">
        <v>41880</v>
      </c>
      <c r="DI19">
        <v>124.37</v>
      </c>
      <c r="DJ19" s="3">
        <v>41880</v>
      </c>
      <c r="DK19">
        <v>124.374</v>
      </c>
      <c r="DL19">
        <f t="shared" si="21"/>
        <v>-2.5663645841687011E-3</v>
      </c>
      <c r="DM19" s="55"/>
      <c r="DO19" s="3">
        <v>41880</v>
      </c>
      <c r="DP19">
        <v>1590.222</v>
      </c>
      <c r="DQ19">
        <f t="shared" si="22"/>
        <v>1.7766832089356477E-2</v>
      </c>
      <c r="DR19" s="55"/>
      <c r="DT19" s="3">
        <v>41880</v>
      </c>
      <c r="DU19">
        <v>276.50299999999999</v>
      </c>
      <c r="DV19">
        <f t="shared" si="23"/>
        <v>3.8337683837543768E-3</v>
      </c>
      <c r="DW19" s="55"/>
      <c r="DY19" s="3">
        <v>41882</v>
      </c>
      <c r="DZ19">
        <v>179.84800000000001</v>
      </c>
      <c r="EA19">
        <f t="shared" si="24"/>
        <v>1.3641197530107618E-3</v>
      </c>
      <c r="EB19" s="55"/>
      <c r="ED19" s="3">
        <v>41880</v>
      </c>
      <c r="EE19">
        <v>170.70439999999999</v>
      </c>
      <c r="EF19">
        <f t="shared" si="25"/>
        <v>8.0940721816908923E-3</v>
      </c>
      <c r="EG19" s="55"/>
      <c r="EI19" s="3">
        <v>41880</v>
      </c>
      <c r="EJ19">
        <v>1929.7329999999999</v>
      </c>
      <c r="EK19">
        <f t="shared" si="26"/>
        <v>8.7828527098714471E-3</v>
      </c>
      <c r="EL19" s="55">
        <v>41880</v>
      </c>
      <c r="EM19">
        <v>94.921099999999996</v>
      </c>
      <c r="EN19" s="3">
        <v>41880</v>
      </c>
      <c r="EO19">
        <v>94.921099999999996</v>
      </c>
      <c r="EP19">
        <f t="shared" si="27"/>
        <v>2.8229159073214216E-3</v>
      </c>
    </row>
    <row r="20" spans="1:146" x14ac:dyDescent="0.25">
      <c r="A20" s="3">
        <f t="shared" si="28"/>
        <v>41851</v>
      </c>
      <c r="B20" s="55">
        <v>41851</v>
      </c>
      <c r="C20">
        <v>2294.2141000000001</v>
      </c>
      <c r="D20" s="3">
        <v>41851</v>
      </c>
      <c r="E20">
        <v>1930.67</v>
      </c>
      <c r="F20">
        <f t="shared" si="0"/>
        <v>-1.376787405778801E-2</v>
      </c>
      <c r="G20" s="55">
        <v>41851</v>
      </c>
      <c r="H20">
        <v>421.25069999999999</v>
      </c>
      <c r="I20" s="3">
        <v>41851</v>
      </c>
      <c r="J20">
        <v>314.68</v>
      </c>
      <c r="K20">
        <f t="shared" si="1"/>
        <v>-3.3881850540337211E-2</v>
      </c>
      <c r="L20" s="55">
        <v>41851</v>
      </c>
      <c r="M20">
        <v>1313.9634000000001</v>
      </c>
      <c r="N20" s="3">
        <v>41851</v>
      </c>
      <c r="O20">
        <v>1065.77</v>
      </c>
      <c r="P20">
        <f t="shared" si="2"/>
        <v>1.9757854313831702E-2</v>
      </c>
      <c r="Q20" s="55"/>
      <c r="S20" s="3">
        <v>41851</v>
      </c>
      <c r="T20">
        <v>81.456000000000003</v>
      </c>
      <c r="U20">
        <f t="shared" si="3"/>
        <v>2.1071764337198262E-2</v>
      </c>
      <c r="V20" s="55">
        <v>41851</v>
      </c>
      <c r="W20">
        <v>1646.34</v>
      </c>
      <c r="X20" s="3">
        <v>41851</v>
      </c>
      <c r="Y20">
        <v>1873.29</v>
      </c>
      <c r="Z20">
        <f t="shared" si="4"/>
        <v>-1.082662463746864E-2</v>
      </c>
      <c r="AA20" s="55">
        <v>41851</v>
      </c>
      <c r="AB20">
        <v>3374.7909</v>
      </c>
      <c r="AC20" s="3">
        <v>41851</v>
      </c>
      <c r="AD20">
        <v>2208.6817000000001</v>
      </c>
      <c r="AE20">
        <f t="shared" si="29"/>
        <v>-4.1045835814413012E-2</v>
      </c>
      <c r="AF20" s="55">
        <v>41851</v>
      </c>
      <c r="AG20">
        <v>1199.3252</v>
      </c>
      <c r="AH20" s="3">
        <v>41851</v>
      </c>
      <c r="AI20">
        <v>1014.5358</v>
      </c>
      <c r="AJ20">
        <f t="shared" si="5"/>
        <v>-1.7166098965983867E-3</v>
      </c>
      <c r="AK20" s="55">
        <v>41851</v>
      </c>
      <c r="AL20">
        <v>1439.72</v>
      </c>
      <c r="AM20" s="3">
        <v>41851</v>
      </c>
      <c r="AN20">
        <v>1439.72</v>
      </c>
      <c r="AO20">
        <f t="shared" si="6"/>
        <v>-5.5259304285358857E-3</v>
      </c>
      <c r="AP20" s="55">
        <v>41851</v>
      </c>
      <c r="AQ20">
        <v>1086.5944999999999</v>
      </c>
      <c r="AR20" s="3">
        <v>41851</v>
      </c>
      <c r="AS20">
        <v>1102.1099999999999</v>
      </c>
      <c r="AT20">
        <f t="shared" si="7"/>
        <v>-1.5255818185542225E-2</v>
      </c>
      <c r="AU20" s="55">
        <v>41851</v>
      </c>
      <c r="AV20">
        <v>2120.0668999999998</v>
      </c>
      <c r="AW20" s="3">
        <v>41851</v>
      </c>
      <c r="AX20">
        <v>1714.35</v>
      </c>
      <c r="AY20">
        <f t="shared" si="8"/>
        <v>-1.5632470307049395E-2</v>
      </c>
      <c r="AZ20" s="55"/>
      <c r="BB20" s="3">
        <v>41851</v>
      </c>
      <c r="BC20">
        <v>326.39049999999997</v>
      </c>
      <c r="BD20">
        <f t="shared" si="9"/>
        <v>-3.9307987279879275E-2</v>
      </c>
      <c r="BE20" s="55"/>
      <c r="BG20" s="3">
        <v>41851</v>
      </c>
      <c r="BH20">
        <v>132.22</v>
      </c>
      <c r="BI20">
        <f t="shared" si="10"/>
        <v>-1.8484151139484872E-2</v>
      </c>
      <c r="BJ20" s="55"/>
      <c r="BL20" s="3">
        <v>41851</v>
      </c>
      <c r="BM20">
        <v>115.15</v>
      </c>
      <c r="BN20">
        <f t="shared" si="11"/>
        <v>-2.6849125238176397E-3</v>
      </c>
      <c r="BO20" s="55">
        <v>41851</v>
      </c>
      <c r="BP20">
        <v>936.20500000000004</v>
      </c>
      <c r="BQ20" s="3">
        <v>41851</v>
      </c>
      <c r="BR20">
        <v>936.20500000000004</v>
      </c>
      <c r="BS20">
        <f t="shared" si="12"/>
        <v>3.8569259538843159E-3</v>
      </c>
      <c r="BT20" s="55"/>
      <c r="BV20" s="3">
        <v>41851</v>
      </c>
      <c r="BW20">
        <v>158.9385</v>
      </c>
      <c r="BX20">
        <f t="shared" si="13"/>
        <v>-7.4178944995293428E-3</v>
      </c>
      <c r="BY20" s="55">
        <v>41851</v>
      </c>
      <c r="BZ20">
        <v>1111.3699999999999</v>
      </c>
      <c r="CA20" s="3">
        <v>41851</v>
      </c>
      <c r="CB20">
        <v>1111.3699999999999</v>
      </c>
      <c r="CC20">
        <f t="shared" si="14"/>
        <v>5.5818140895791402E-4</v>
      </c>
      <c r="CD20" s="55">
        <v>41851</v>
      </c>
      <c r="CE20">
        <v>1111.3699999999999</v>
      </c>
      <c r="CF20" s="3">
        <v>41851</v>
      </c>
      <c r="CG20">
        <v>1111.3699999999999</v>
      </c>
      <c r="CH20">
        <f t="shared" si="15"/>
        <v>5.5818140895791402E-4</v>
      </c>
      <c r="CI20" s="55">
        <v>41851</v>
      </c>
      <c r="CJ20">
        <v>145.755</v>
      </c>
      <c r="CK20" s="3">
        <v>41851</v>
      </c>
      <c r="CL20">
        <v>145.755</v>
      </c>
      <c r="CM20">
        <f t="shared" si="16"/>
        <v>-7.8152314748169971E-4</v>
      </c>
      <c r="CN20" s="55">
        <v>41851</v>
      </c>
      <c r="CO20">
        <v>350.01100000000002</v>
      </c>
      <c r="CP20" s="3">
        <v>41851</v>
      </c>
      <c r="CQ20">
        <v>350.01100000000002</v>
      </c>
      <c r="CR20">
        <f t="shared" si="17"/>
        <v>1.5967812552761806E-3</v>
      </c>
      <c r="CS20" s="55">
        <v>41851</v>
      </c>
      <c r="CT20">
        <v>1646.34</v>
      </c>
      <c r="CU20" s="3">
        <v>41851</v>
      </c>
      <c r="CV20">
        <v>1646.34</v>
      </c>
      <c r="CW20">
        <f t="shared" si="18"/>
        <v>-1.3334611857915957E-2</v>
      </c>
      <c r="CX20" s="55">
        <v>41851</v>
      </c>
      <c r="CY20">
        <v>1873.29</v>
      </c>
      <c r="CZ20" s="3">
        <v>41851</v>
      </c>
      <c r="DA20">
        <v>1873.29</v>
      </c>
      <c r="DB20">
        <f t="shared" si="19"/>
        <v>-2.5079872204473164E-3</v>
      </c>
      <c r="DC20" s="55"/>
      <c r="DE20" s="3">
        <v>41851</v>
      </c>
      <c r="DF20">
        <v>258.49400000000003</v>
      </c>
      <c r="DG20">
        <f t="shared" si="20"/>
        <v>-3.1468126952295394E-3</v>
      </c>
      <c r="DH20" s="55">
        <v>41851</v>
      </c>
      <c r="DI20">
        <v>124.69</v>
      </c>
      <c r="DJ20" s="3">
        <v>41851</v>
      </c>
      <c r="DK20">
        <v>124.691</v>
      </c>
      <c r="DL20">
        <f t="shared" si="21"/>
        <v>-1.6407667429202522E-2</v>
      </c>
      <c r="DM20" s="55"/>
      <c r="DO20" s="3">
        <v>41851</v>
      </c>
      <c r="DP20">
        <v>1562.462</v>
      </c>
      <c r="DQ20">
        <f t="shared" si="22"/>
        <v>-1.5409142896752437E-2</v>
      </c>
      <c r="DR20" s="55"/>
      <c r="DT20" s="3">
        <v>41851</v>
      </c>
      <c r="DU20">
        <v>275.447</v>
      </c>
      <c r="DV20">
        <f t="shared" si="23"/>
        <v>-1.4790379003462029E-3</v>
      </c>
      <c r="DW20" s="55"/>
      <c r="DY20" s="3">
        <v>41851</v>
      </c>
      <c r="DZ20">
        <v>179.60300000000001</v>
      </c>
      <c r="EA20">
        <f t="shared" si="24"/>
        <v>1.7820249372113572E-4</v>
      </c>
      <c r="EB20" s="55"/>
      <c r="ED20" s="3">
        <v>41851</v>
      </c>
      <c r="EE20">
        <v>169.3338</v>
      </c>
      <c r="EF20">
        <f t="shared" si="25"/>
        <v>6.7647268662751614E-3</v>
      </c>
      <c r="EG20" s="55"/>
      <c r="EI20" s="3">
        <v>41851</v>
      </c>
      <c r="EJ20">
        <v>1912.932</v>
      </c>
      <c r="EK20">
        <f t="shared" si="26"/>
        <v>-5.7215921494433442E-3</v>
      </c>
      <c r="EL20" s="55">
        <v>41851</v>
      </c>
      <c r="EM20">
        <v>94.653899999999993</v>
      </c>
      <c r="EN20" s="3">
        <v>41851</v>
      </c>
      <c r="EO20">
        <v>94.653899999999993</v>
      </c>
      <c r="EP20">
        <f t="shared" si="27"/>
        <v>2.1131912469838365E-3</v>
      </c>
    </row>
    <row r="21" spans="1:146" x14ac:dyDescent="0.25">
      <c r="A21" s="3">
        <f t="shared" si="28"/>
        <v>41820</v>
      </c>
      <c r="B21" s="55">
        <v>41820</v>
      </c>
      <c r="C21">
        <v>2326.2415000000001</v>
      </c>
      <c r="D21" s="3">
        <v>41820</v>
      </c>
      <c r="E21">
        <v>1960.23</v>
      </c>
      <c r="F21">
        <f t="shared" si="0"/>
        <v>2.0643016444291673E-2</v>
      </c>
      <c r="G21" s="55">
        <v>41820</v>
      </c>
      <c r="H21">
        <v>436.024</v>
      </c>
      <c r="I21" s="3">
        <v>41820</v>
      </c>
      <c r="J21">
        <v>326.10000000000002</v>
      </c>
      <c r="K21">
        <f t="shared" si="1"/>
        <v>-8.5721951640994609E-3</v>
      </c>
      <c r="L21" s="55">
        <v>41820</v>
      </c>
      <c r="M21">
        <v>1288.5053</v>
      </c>
      <c r="N21" s="3">
        <v>41820</v>
      </c>
      <c r="O21">
        <v>1050.78</v>
      </c>
      <c r="P21">
        <f t="shared" si="2"/>
        <v>2.6746864948719473E-2</v>
      </c>
      <c r="Q21" s="55"/>
      <c r="S21" s="3">
        <v>41820</v>
      </c>
      <c r="T21">
        <v>79.775000000000006</v>
      </c>
      <c r="U21">
        <f t="shared" si="3"/>
        <v>-7.3909094302528899E-3</v>
      </c>
      <c r="V21" s="55">
        <v>41820</v>
      </c>
      <c r="W21">
        <v>1668.59</v>
      </c>
      <c r="X21" s="3">
        <v>41820</v>
      </c>
      <c r="Y21">
        <v>1878</v>
      </c>
      <c r="Z21">
        <f t="shared" si="4"/>
        <v>7.8409336225861992E-3</v>
      </c>
      <c r="AA21" s="55">
        <v>41820</v>
      </c>
      <c r="AB21">
        <v>3563.7015999999999</v>
      </c>
      <c r="AC21" s="3">
        <v>41820</v>
      </c>
      <c r="AD21">
        <v>2235.4259999999999</v>
      </c>
      <c r="AE21">
        <f t="shared" si="29"/>
        <v>3.2531414008387216E-2</v>
      </c>
      <c r="AF21" s="55">
        <v>41820</v>
      </c>
      <c r="AG21">
        <v>1220.0789</v>
      </c>
      <c r="AH21" s="3">
        <v>41820</v>
      </c>
      <c r="AI21">
        <v>1030.2926</v>
      </c>
      <c r="AJ21">
        <f t="shared" si="5"/>
        <v>6.6353095710851573E-3</v>
      </c>
      <c r="AK21" s="55">
        <v>41820</v>
      </c>
      <c r="AL21">
        <v>1447.72</v>
      </c>
      <c r="AM21" s="3">
        <v>41820</v>
      </c>
      <c r="AN21">
        <v>1447.72</v>
      </c>
      <c r="AO21">
        <f t="shared" si="6"/>
        <v>3.0346280155750804E-3</v>
      </c>
      <c r="AP21" s="55">
        <v>41820</v>
      </c>
      <c r="AQ21">
        <v>1103.4282000000001</v>
      </c>
      <c r="AR21" s="3">
        <v>41820</v>
      </c>
      <c r="AS21">
        <v>1119.6400000000001</v>
      </c>
      <c r="AT21">
        <f t="shared" si="7"/>
        <v>1.2127980926910809E-2</v>
      </c>
      <c r="AU21" s="55">
        <v>41820</v>
      </c>
      <c r="AV21">
        <v>2153.7350999999999</v>
      </c>
      <c r="AW21" s="3">
        <v>41820</v>
      </c>
      <c r="AX21">
        <v>1743.42</v>
      </c>
      <c r="AY21">
        <f t="shared" si="8"/>
        <v>1.8259053608950193E-2</v>
      </c>
      <c r="AZ21" s="55"/>
      <c r="BB21" s="3">
        <v>41820</v>
      </c>
      <c r="BC21">
        <v>339.74520000000001</v>
      </c>
      <c r="BD21">
        <f t="shared" si="9"/>
        <v>1.0408770025930547E-2</v>
      </c>
      <c r="BE21" s="55"/>
      <c r="BG21" s="3">
        <v>41820</v>
      </c>
      <c r="BH21">
        <v>134.71</v>
      </c>
      <c r="BI21">
        <f t="shared" si="10"/>
        <v>-5.4632705795495395E-3</v>
      </c>
      <c r="BJ21" s="55"/>
      <c r="BL21" s="3">
        <v>41820</v>
      </c>
      <c r="BM21">
        <v>115.46</v>
      </c>
      <c r="BN21">
        <f t="shared" si="11"/>
        <v>-4.3286295558830901E-4</v>
      </c>
      <c r="BO21" s="55">
        <v>41820</v>
      </c>
      <c r="BP21">
        <v>932.60799999999995</v>
      </c>
      <c r="BQ21" s="3">
        <v>41820</v>
      </c>
      <c r="BR21">
        <v>932.60799999999995</v>
      </c>
      <c r="BS21">
        <f t="shared" si="12"/>
        <v>-4.8572282214349727E-3</v>
      </c>
      <c r="BT21" s="55"/>
      <c r="BV21" s="3">
        <v>41820</v>
      </c>
      <c r="BW21">
        <v>160.12629999999999</v>
      </c>
      <c r="BX21">
        <f t="shared" si="13"/>
        <v>-8.6731188847499752E-4</v>
      </c>
      <c r="BY21" s="55">
        <v>41820</v>
      </c>
      <c r="BZ21">
        <v>1110.75</v>
      </c>
      <c r="CA21" s="3">
        <v>41820</v>
      </c>
      <c r="CB21">
        <v>1110.75</v>
      </c>
      <c r="CC21">
        <f t="shared" si="14"/>
        <v>-9.2644228174632026E-4</v>
      </c>
      <c r="CD21" s="55">
        <v>41820</v>
      </c>
      <c r="CE21">
        <v>1110.75</v>
      </c>
      <c r="CF21" s="3">
        <v>41820</v>
      </c>
      <c r="CG21">
        <v>1110.75</v>
      </c>
      <c r="CH21">
        <f t="shared" si="15"/>
        <v>-9.2644228174632026E-4</v>
      </c>
      <c r="CI21" s="55">
        <v>41820</v>
      </c>
      <c r="CJ21">
        <v>145.869</v>
      </c>
      <c r="CK21" s="3">
        <v>41820</v>
      </c>
      <c r="CL21">
        <v>145.869</v>
      </c>
      <c r="CM21">
        <f t="shared" si="16"/>
        <v>-7.8091284601633504E-4</v>
      </c>
      <c r="CN21" s="55">
        <v>41820</v>
      </c>
      <c r="CO21">
        <v>349.45299999999997</v>
      </c>
      <c r="CP21" s="3">
        <v>41820</v>
      </c>
      <c r="CQ21">
        <v>349.45299999999997</v>
      </c>
      <c r="CR21">
        <f t="shared" si="17"/>
        <v>-2.0475768912243675E-3</v>
      </c>
      <c r="CS21" s="55">
        <v>41820</v>
      </c>
      <c r="CT21">
        <v>1668.59</v>
      </c>
      <c r="CU21" s="3">
        <v>41820</v>
      </c>
      <c r="CV21">
        <v>1668.59</v>
      </c>
      <c r="CW21">
        <f t="shared" si="18"/>
        <v>8.3577074621092873E-3</v>
      </c>
      <c r="CX21" s="55">
        <v>41820</v>
      </c>
      <c r="CY21">
        <v>1878</v>
      </c>
      <c r="CZ21" s="3">
        <v>41820</v>
      </c>
      <c r="DA21">
        <v>1878</v>
      </c>
      <c r="DB21">
        <f t="shared" si="19"/>
        <v>5.1677383952308809E-4</v>
      </c>
      <c r="DC21" s="55"/>
      <c r="DE21" s="3">
        <v>41820</v>
      </c>
      <c r="DF21">
        <v>259.31</v>
      </c>
      <c r="DG21">
        <f t="shared" si="20"/>
        <v>5.829942553925882E-3</v>
      </c>
      <c r="DH21" s="55">
        <v>41820</v>
      </c>
      <c r="DI21">
        <v>126.77</v>
      </c>
      <c r="DJ21" s="3">
        <v>41820</v>
      </c>
      <c r="DK21">
        <v>126.771</v>
      </c>
      <c r="DL21">
        <f t="shared" si="21"/>
        <v>1.0361042480274252E-2</v>
      </c>
      <c r="DM21" s="55"/>
      <c r="DO21" s="3">
        <v>41820</v>
      </c>
      <c r="DP21">
        <v>1586.915</v>
      </c>
      <c r="DQ21">
        <f t="shared" si="22"/>
        <v>7.5829919516028355E-3</v>
      </c>
      <c r="DR21" s="55"/>
      <c r="DT21" s="3">
        <v>41820</v>
      </c>
      <c r="DU21">
        <v>275.85500000000002</v>
      </c>
      <c r="DV21">
        <f t="shared" si="23"/>
        <v>2.0633012092834413E-3</v>
      </c>
      <c r="DW21" s="55"/>
      <c r="DY21" s="3">
        <v>41820</v>
      </c>
      <c r="DZ21">
        <v>179.571</v>
      </c>
      <c r="EA21">
        <f t="shared" si="24"/>
        <v>5.8506903814636857E-4</v>
      </c>
      <c r="EB21" s="55"/>
      <c r="ED21" s="3">
        <v>41820</v>
      </c>
      <c r="EE21">
        <v>168.196</v>
      </c>
      <c r="EF21">
        <f t="shared" si="25"/>
        <v>2.8982891681986533E-2</v>
      </c>
      <c r="EG21" s="55"/>
      <c r="EI21" s="3">
        <v>41820</v>
      </c>
      <c r="EJ21">
        <v>1923.94</v>
      </c>
      <c r="EK21">
        <f t="shared" si="26"/>
        <v>2.705408576108681E-3</v>
      </c>
      <c r="EL21" s="55">
        <v>41820</v>
      </c>
      <c r="EM21">
        <v>94.454300000000003</v>
      </c>
      <c r="EN21" s="3">
        <v>41820</v>
      </c>
      <c r="EO21">
        <v>94.454300000000003</v>
      </c>
      <c r="EP21">
        <f t="shared" si="27"/>
        <v>7.6179457186942301E-4</v>
      </c>
    </row>
    <row r="22" spans="1:146" x14ac:dyDescent="0.25">
      <c r="A22" s="3">
        <f t="shared" si="28"/>
        <v>41790</v>
      </c>
      <c r="B22" s="55">
        <v>41789</v>
      </c>
      <c r="C22">
        <v>2279.1921000000002</v>
      </c>
      <c r="D22" s="3">
        <v>41789</v>
      </c>
      <c r="E22">
        <v>1923.57</v>
      </c>
      <c r="F22">
        <f t="shared" si="0"/>
        <v>2.3416572580746697E-2</v>
      </c>
      <c r="G22" s="55">
        <v>41789</v>
      </c>
      <c r="H22">
        <v>439.79399999999998</v>
      </c>
      <c r="I22" s="3">
        <v>41789</v>
      </c>
      <c r="J22">
        <v>329.79</v>
      </c>
      <c r="K22">
        <f t="shared" si="1"/>
        <v>2.8278993339008629E-2</v>
      </c>
      <c r="L22" s="55">
        <v>41789</v>
      </c>
      <c r="M22">
        <v>1254.9395999999999</v>
      </c>
      <c r="N22" s="3">
        <v>41789</v>
      </c>
      <c r="O22">
        <v>1027.69</v>
      </c>
      <c r="P22">
        <f t="shared" si="2"/>
        <v>3.504526788343254E-2</v>
      </c>
      <c r="Q22" s="55"/>
      <c r="S22" s="3">
        <v>41789</v>
      </c>
      <c r="T22">
        <v>80.369</v>
      </c>
      <c r="U22">
        <f t="shared" si="3"/>
        <v>1.1261544656113953E-2</v>
      </c>
      <c r="V22" s="55">
        <v>41789</v>
      </c>
      <c r="W22">
        <v>1654.76</v>
      </c>
      <c r="X22" s="3">
        <v>41789</v>
      </c>
      <c r="Y22">
        <v>1877.03</v>
      </c>
      <c r="Z22">
        <f t="shared" si="4"/>
        <v>-2.1884567855012804E-3</v>
      </c>
      <c r="AA22" s="55">
        <v>41789</v>
      </c>
      <c r="AB22">
        <v>3386.6181000000001</v>
      </c>
      <c r="AC22" s="3">
        <v>41789</v>
      </c>
      <c r="AD22">
        <v>2192.1147000000001</v>
      </c>
      <c r="AE22">
        <f t="shared" si="29"/>
        <v>-1.5727641128992609E-2</v>
      </c>
      <c r="AF22" s="55">
        <v>41789</v>
      </c>
      <c r="AG22">
        <v>1189.0382</v>
      </c>
      <c r="AH22" s="3">
        <v>41789</v>
      </c>
      <c r="AI22">
        <v>1010.6155</v>
      </c>
      <c r="AJ22">
        <f t="shared" si="5"/>
        <v>-1.6519192448752884E-2</v>
      </c>
      <c r="AK22" s="55">
        <v>41789</v>
      </c>
      <c r="AL22">
        <v>1443.34</v>
      </c>
      <c r="AM22" s="3">
        <v>41789</v>
      </c>
      <c r="AN22">
        <v>1443.34</v>
      </c>
      <c r="AO22">
        <f t="shared" si="6"/>
        <v>1.7117085374017904E-2</v>
      </c>
      <c r="AP22" s="55">
        <v>41789</v>
      </c>
      <c r="AQ22">
        <v>1090.2062000000001</v>
      </c>
      <c r="AR22" s="3">
        <v>41789</v>
      </c>
      <c r="AS22">
        <v>1106.53</v>
      </c>
      <c r="AT22">
        <f t="shared" si="7"/>
        <v>1.1250491963795239E-2</v>
      </c>
      <c r="AU22" s="55">
        <v>41789</v>
      </c>
      <c r="AV22">
        <v>2115.1151</v>
      </c>
      <c r="AW22" s="3">
        <v>41789</v>
      </c>
      <c r="AX22">
        <v>1715.18</v>
      </c>
      <c r="AY22">
        <f t="shared" si="8"/>
        <v>2.0304498251201508E-2</v>
      </c>
      <c r="AZ22" s="55"/>
      <c r="BB22" s="3">
        <v>41789</v>
      </c>
      <c r="BC22">
        <v>336.24529999999999</v>
      </c>
      <c r="BD22">
        <f t="shared" si="9"/>
        <v>-1.1422383885709819E-2</v>
      </c>
      <c r="BE22" s="55"/>
      <c r="BG22" s="3">
        <v>41789</v>
      </c>
      <c r="BH22">
        <v>135.44999999999999</v>
      </c>
      <c r="BI22">
        <f t="shared" si="10"/>
        <v>-4.0722379603399417E-2</v>
      </c>
      <c r="BJ22" s="55"/>
      <c r="BL22" s="3">
        <v>41789</v>
      </c>
      <c r="BM22">
        <v>115.51</v>
      </c>
      <c r="BN22">
        <f t="shared" si="11"/>
        <v>4.5221323593356288E-3</v>
      </c>
      <c r="BO22" s="55">
        <v>41789</v>
      </c>
      <c r="BP22">
        <v>937.16</v>
      </c>
      <c r="BQ22" s="3">
        <v>41789</v>
      </c>
      <c r="BR22">
        <v>937.16</v>
      </c>
      <c r="BS22">
        <f t="shared" si="12"/>
        <v>-3.6921945115683252E-3</v>
      </c>
      <c r="BT22" s="55"/>
      <c r="BV22" s="3">
        <v>41789</v>
      </c>
      <c r="BW22">
        <v>160.2653</v>
      </c>
      <c r="BX22">
        <f t="shared" si="13"/>
        <v>5.6739066183655318E-3</v>
      </c>
      <c r="BY22" s="55">
        <v>41789</v>
      </c>
      <c r="BZ22">
        <v>1111.78</v>
      </c>
      <c r="CA22" s="3">
        <v>41789</v>
      </c>
      <c r="CB22">
        <v>1111.78</v>
      </c>
      <c r="CC22">
        <f t="shared" si="14"/>
        <v>-1.5949725615153065E-2</v>
      </c>
      <c r="CD22" s="55">
        <v>41789</v>
      </c>
      <c r="CE22">
        <v>1111.78</v>
      </c>
      <c r="CF22" s="3">
        <v>41789</v>
      </c>
      <c r="CG22">
        <v>1111.78</v>
      </c>
      <c r="CH22">
        <f t="shared" si="15"/>
        <v>-1.5949725615153065E-2</v>
      </c>
      <c r="CI22" s="55">
        <v>41789</v>
      </c>
      <c r="CJ22">
        <v>145.983</v>
      </c>
      <c r="CK22" s="3">
        <v>41789</v>
      </c>
      <c r="CL22">
        <v>145.983</v>
      </c>
      <c r="CM22">
        <f t="shared" si="16"/>
        <v>1.5642688072450284E-3</v>
      </c>
      <c r="CN22" s="55">
        <v>41789</v>
      </c>
      <c r="CO22">
        <v>350.17</v>
      </c>
      <c r="CP22" s="3">
        <v>41789</v>
      </c>
      <c r="CQ22">
        <v>350.17</v>
      </c>
      <c r="CR22">
        <f t="shared" si="17"/>
        <v>2.4299207577304305E-2</v>
      </c>
      <c r="CS22" s="55">
        <v>41789</v>
      </c>
      <c r="CT22">
        <v>1654.76</v>
      </c>
      <c r="CU22" s="3">
        <v>41789</v>
      </c>
      <c r="CV22">
        <v>1654.76</v>
      </c>
      <c r="CW22">
        <f t="shared" si="18"/>
        <v>9.1969164715066665E-3</v>
      </c>
      <c r="CX22" s="55">
        <v>41789</v>
      </c>
      <c r="CY22">
        <v>1877.03</v>
      </c>
      <c r="CZ22" s="3">
        <v>41789</v>
      </c>
      <c r="DA22">
        <v>1877.03</v>
      </c>
      <c r="DB22">
        <f t="shared" si="19"/>
        <v>1.1385311708604906E-2</v>
      </c>
      <c r="DC22" s="55"/>
      <c r="DE22" s="3">
        <v>41789</v>
      </c>
      <c r="DF22">
        <v>257.80700000000002</v>
      </c>
      <c r="DG22">
        <f t="shared" si="20"/>
        <v>7.345844713531724E-3</v>
      </c>
      <c r="DH22" s="55">
        <v>41789</v>
      </c>
      <c r="DI22">
        <v>125.47</v>
      </c>
      <c r="DJ22" s="3">
        <v>41789</v>
      </c>
      <c r="DK22">
        <v>125.46899999999999</v>
      </c>
      <c r="DL22">
        <f t="shared" si="21"/>
        <v>-5.5480700641991065E-3</v>
      </c>
      <c r="DM22" s="55"/>
      <c r="DO22" s="3">
        <v>41789</v>
      </c>
      <c r="DP22">
        <v>1574.972</v>
      </c>
      <c r="DQ22">
        <f t="shared" si="22"/>
        <v>7.2678062532296472E-3</v>
      </c>
      <c r="DR22" s="55"/>
      <c r="DT22" s="3">
        <v>41789</v>
      </c>
      <c r="DU22">
        <v>275.28699999999998</v>
      </c>
      <c r="DV22">
        <f t="shared" si="23"/>
        <v>7.864127788415276E-3</v>
      </c>
      <c r="DW22" s="55"/>
      <c r="DY22" s="3">
        <v>41790</v>
      </c>
      <c r="DZ22">
        <v>179.46600000000001</v>
      </c>
      <c r="EA22">
        <f t="shared" si="24"/>
        <v>2.3177753824330516E-3</v>
      </c>
      <c r="EB22" s="55"/>
      <c r="ED22" s="3">
        <v>41789</v>
      </c>
      <c r="EE22">
        <v>163.45849999999999</v>
      </c>
      <c r="EF22">
        <f t="shared" si="25"/>
        <v>1.1386086847838373E-2</v>
      </c>
      <c r="EG22" s="55"/>
      <c r="EI22" s="3">
        <v>41789</v>
      </c>
      <c r="EJ22">
        <v>1918.749</v>
      </c>
      <c r="EK22">
        <f t="shared" si="26"/>
        <v>1.183138015717855E-2</v>
      </c>
      <c r="EL22" s="55">
        <v>41789</v>
      </c>
      <c r="EM22">
        <v>94.382400000000004</v>
      </c>
      <c r="EN22" s="3">
        <v>41789</v>
      </c>
      <c r="EO22">
        <v>94.382400000000004</v>
      </c>
      <c r="EP22">
        <f t="shared" si="27"/>
        <v>-5.2973172266601587E-5</v>
      </c>
    </row>
    <row r="23" spans="1:146" x14ac:dyDescent="0.25">
      <c r="A23" s="3">
        <f t="shared" si="28"/>
        <v>41759</v>
      </c>
      <c r="B23" s="55">
        <v>41759</v>
      </c>
      <c r="C23">
        <v>2227.0423999999998</v>
      </c>
      <c r="D23" s="3">
        <v>41759</v>
      </c>
      <c r="E23">
        <v>1883.95</v>
      </c>
      <c r="F23">
        <f t="shared" si="0"/>
        <v>7.3768253098902559E-3</v>
      </c>
      <c r="G23" s="55">
        <v>41759</v>
      </c>
      <c r="H23">
        <v>427.69909999999999</v>
      </c>
      <c r="I23" s="3">
        <v>41759</v>
      </c>
      <c r="J23">
        <v>324.97000000000003</v>
      </c>
      <c r="K23">
        <f t="shared" si="1"/>
        <v>9.8892377976576018E-3</v>
      </c>
      <c r="L23" s="55">
        <v>41759</v>
      </c>
      <c r="M23">
        <v>1212.4490000000001</v>
      </c>
      <c r="N23" s="3">
        <v>41759</v>
      </c>
      <c r="O23">
        <v>995.28</v>
      </c>
      <c r="P23">
        <f t="shared" si="2"/>
        <v>3.5452918420049162E-3</v>
      </c>
      <c r="Q23" s="55"/>
      <c r="S23" s="3">
        <v>41759</v>
      </c>
      <c r="T23">
        <v>79.474000000000004</v>
      </c>
      <c r="U23">
        <f t="shared" si="3"/>
        <v>-7.815230961298214E-3</v>
      </c>
      <c r="V23" s="55">
        <v>41759</v>
      </c>
      <c r="W23">
        <v>1639.6801</v>
      </c>
      <c r="X23" s="3">
        <v>41759</v>
      </c>
      <c r="Y23">
        <v>1855.9</v>
      </c>
      <c r="Z23">
        <f t="shared" si="4"/>
        <v>-2.1046839164773345E-3</v>
      </c>
      <c r="AA23" s="55">
        <v>41759</v>
      </c>
      <c r="AB23">
        <v>3358.6840999999999</v>
      </c>
      <c r="AC23" s="3">
        <v>41759</v>
      </c>
      <c r="AD23">
        <v>2140.6437999999998</v>
      </c>
      <c r="AE23">
        <f t="shared" si="29"/>
        <v>-3.7691188561374989E-2</v>
      </c>
      <c r="AF23" s="55">
        <v>41759</v>
      </c>
      <c r="AG23">
        <v>1171.9232999999999</v>
      </c>
      <c r="AH23" s="3">
        <v>41759</v>
      </c>
      <c r="AI23">
        <v>980.11120000000005</v>
      </c>
      <c r="AJ23">
        <f t="shared" si="5"/>
        <v>9.4519540680622072E-3</v>
      </c>
      <c r="AK23" s="55">
        <v>41759</v>
      </c>
      <c r="AL23">
        <v>1419.05</v>
      </c>
      <c r="AM23" s="3">
        <v>41759</v>
      </c>
      <c r="AN23">
        <v>1419.05</v>
      </c>
      <c r="AO23">
        <f t="shared" si="6"/>
        <v>7.9482334891254336E-3</v>
      </c>
      <c r="AP23" s="55">
        <v>41759</v>
      </c>
      <c r="AQ23">
        <v>1078.0772999999999</v>
      </c>
      <c r="AR23" s="3">
        <v>41759</v>
      </c>
      <c r="AS23">
        <v>1093.3599999999999</v>
      </c>
      <c r="AT23">
        <f t="shared" si="7"/>
        <v>-3.9567430093451206E-2</v>
      </c>
      <c r="AU23" s="55">
        <v>41759</v>
      </c>
      <c r="AV23">
        <v>2073.0234</v>
      </c>
      <c r="AW23" s="3">
        <v>41759</v>
      </c>
      <c r="AX23">
        <v>1687.74</v>
      </c>
      <c r="AY23">
        <f t="shared" si="8"/>
        <v>1.061489542764571E-2</v>
      </c>
      <c r="AZ23" s="55"/>
      <c r="BB23" s="3">
        <v>41759</v>
      </c>
      <c r="BC23">
        <v>340.13040000000001</v>
      </c>
      <c r="BD23">
        <f t="shared" si="9"/>
        <v>1.8760470115486205E-2</v>
      </c>
      <c r="BE23" s="55"/>
      <c r="BG23" s="3">
        <v>41759</v>
      </c>
      <c r="BH23">
        <v>141.19999999999999</v>
      </c>
      <c r="BI23">
        <f t="shared" si="10"/>
        <v>1.487817149428583E-2</v>
      </c>
      <c r="BJ23" s="55"/>
      <c r="BL23" s="3">
        <v>41759</v>
      </c>
      <c r="BM23">
        <v>114.99</v>
      </c>
      <c r="BN23">
        <f t="shared" si="11"/>
        <v>-5.7928410859415802E-3</v>
      </c>
      <c r="BO23" s="55">
        <v>41759</v>
      </c>
      <c r="BP23">
        <v>940.63300000000004</v>
      </c>
      <c r="BQ23" s="3">
        <v>41759</v>
      </c>
      <c r="BR23">
        <v>940.63300000000004</v>
      </c>
      <c r="BS23">
        <f t="shared" si="12"/>
        <v>-1.0929237550563742E-2</v>
      </c>
      <c r="BT23" s="55"/>
      <c r="BV23" s="3">
        <v>41759</v>
      </c>
      <c r="BW23">
        <v>159.36109999999999</v>
      </c>
      <c r="BX23">
        <f t="shared" si="13"/>
        <v>6.2263614838200532E-3</v>
      </c>
      <c r="BY23" s="55">
        <v>41759</v>
      </c>
      <c r="BZ23">
        <v>1129.8</v>
      </c>
      <c r="CA23" s="3">
        <v>41759</v>
      </c>
      <c r="CB23">
        <v>1129.8</v>
      </c>
      <c r="CC23">
        <f t="shared" si="14"/>
        <v>-7.0223855017182979E-3</v>
      </c>
      <c r="CD23" s="55">
        <v>41759</v>
      </c>
      <c r="CE23">
        <v>1129.8</v>
      </c>
      <c r="CF23" s="3">
        <v>41759</v>
      </c>
      <c r="CG23">
        <v>1129.8</v>
      </c>
      <c r="CH23">
        <f t="shared" si="15"/>
        <v>-7.0223855017182979E-3</v>
      </c>
      <c r="CI23" s="55">
        <v>41759</v>
      </c>
      <c r="CJ23">
        <v>145.755</v>
      </c>
      <c r="CK23" s="3">
        <v>41759</v>
      </c>
      <c r="CL23">
        <v>145.755</v>
      </c>
      <c r="CM23">
        <f t="shared" si="16"/>
        <v>1.4222112292852085E-3</v>
      </c>
      <c r="CN23" s="55">
        <v>41759</v>
      </c>
      <c r="CO23">
        <v>341.863</v>
      </c>
      <c r="CP23" s="3">
        <v>41759</v>
      </c>
      <c r="CQ23">
        <v>341.863</v>
      </c>
      <c r="CR23">
        <f t="shared" si="17"/>
        <v>1.2903397845384523E-2</v>
      </c>
      <c r="CS23" s="55">
        <v>41759</v>
      </c>
      <c r="CT23">
        <v>1639.6801</v>
      </c>
      <c r="CU23" s="3">
        <v>41759</v>
      </c>
      <c r="CV23">
        <v>1639.68</v>
      </c>
      <c r="CW23">
        <f t="shared" si="18"/>
        <v>6.3337752246281909E-3</v>
      </c>
      <c r="CX23" s="55">
        <v>41759</v>
      </c>
      <c r="CY23">
        <v>1855.9</v>
      </c>
      <c r="CZ23" s="3">
        <v>41759</v>
      </c>
      <c r="DA23">
        <v>1855.9</v>
      </c>
      <c r="DB23">
        <f t="shared" si="19"/>
        <v>8.4385205148964637E-3</v>
      </c>
      <c r="DC23" s="55"/>
      <c r="DE23" s="3">
        <v>41759</v>
      </c>
      <c r="DF23">
        <v>255.92699999999999</v>
      </c>
      <c r="DG23">
        <f t="shared" si="20"/>
        <v>9.6018430489204221E-3</v>
      </c>
      <c r="DH23" s="55">
        <v>41759</v>
      </c>
      <c r="DI23">
        <v>126.17</v>
      </c>
      <c r="DJ23" s="3">
        <v>41759</v>
      </c>
      <c r="DK23">
        <v>126.17</v>
      </c>
      <c r="DL23">
        <f t="shared" si="21"/>
        <v>1.5044247787610709E-2</v>
      </c>
      <c r="DM23" s="55"/>
      <c r="DO23" s="3">
        <v>41759</v>
      </c>
      <c r="DP23">
        <v>1563.6079999999999</v>
      </c>
      <c r="DQ23">
        <f t="shared" si="22"/>
        <v>-8.314035178647039E-6</v>
      </c>
      <c r="DR23" s="55"/>
      <c r="DT23" s="3">
        <v>41759</v>
      </c>
      <c r="DU23">
        <v>273.13900000000001</v>
      </c>
      <c r="DV23">
        <f t="shared" si="23"/>
        <v>6.1665408063655835E-3</v>
      </c>
      <c r="DW23" s="55"/>
      <c r="DY23" s="3">
        <v>41759</v>
      </c>
      <c r="DZ23">
        <v>179.05099999999999</v>
      </c>
      <c r="EA23">
        <f t="shared" si="24"/>
        <v>2.9856933194412072E-3</v>
      </c>
      <c r="EB23" s="55"/>
      <c r="ED23" s="3">
        <v>41759</v>
      </c>
      <c r="EE23">
        <v>161.6183</v>
      </c>
      <c r="EF23">
        <f t="shared" si="25"/>
        <v>8.2510011185576992E-3</v>
      </c>
      <c r="EG23" s="55"/>
      <c r="EI23" s="3">
        <v>41759</v>
      </c>
      <c r="EJ23">
        <v>1896.3130000000001</v>
      </c>
      <c r="EK23">
        <f t="shared" si="26"/>
        <v>9.6088677582768511E-3</v>
      </c>
      <c r="EL23" s="55">
        <v>41759</v>
      </c>
      <c r="EM23">
        <v>94.3874</v>
      </c>
      <c r="EN23" s="3">
        <v>41759</v>
      </c>
      <c r="EO23">
        <v>94.3874</v>
      </c>
      <c r="EP23">
        <f t="shared" si="27"/>
        <v>1.9734292978350609E-3</v>
      </c>
    </row>
    <row r="24" spans="1:146" x14ac:dyDescent="0.25">
      <c r="A24" s="3">
        <f t="shared" si="28"/>
        <v>41729</v>
      </c>
      <c r="B24" s="55">
        <v>41729</v>
      </c>
      <c r="C24">
        <v>2210.7341999999999</v>
      </c>
      <c r="D24" s="3">
        <v>41729</v>
      </c>
      <c r="E24">
        <v>1872.34</v>
      </c>
      <c r="F24">
        <f t="shared" si="0"/>
        <v>8.4012523742016398E-3</v>
      </c>
      <c r="G24" s="55">
        <v>41729</v>
      </c>
      <c r="H24">
        <v>423.51089999999999</v>
      </c>
      <c r="I24" s="3">
        <v>41729</v>
      </c>
      <c r="J24">
        <v>323.35000000000002</v>
      </c>
      <c r="K24">
        <f t="shared" si="1"/>
        <v>3.9045786589364528E-3</v>
      </c>
      <c r="L24" s="55">
        <v>41729</v>
      </c>
      <c r="M24">
        <v>1208.1657</v>
      </c>
      <c r="N24" s="3">
        <v>41729</v>
      </c>
      <c r="O24">
        <v>994.65</v>
      </c>
      <c r="P24">
        <f t="shared" si="2"/>
        <v>3.0713964147846662E-2</v>
      </c>
      <c r="Q24" s="55"/>
      <c r="S24" s="3">
        <v>41729</v>
      </c>
      <c r="T24">
        <v>80.099999999999994</v>
      </c>
      <c r="U24">
        <f t="shared" si="3"/>
        <v>5.1323235999045647E-3</v>
      </c>
      <c r="V24" s="55">
        <v>41729</v>
      </c>
      <c r="W24">
        <v>1629.36</v>
      </c>
      <c r="X24" s="3">
        <v>41729</v>
      </c>
      <c r="Y24">
        <v>1840.37</v>
      </c>
      <c r="Z24">
        <f t="shared" si="4"/>
        <v>4.0655935419441347E-3</v>
      </c>
      <c r="AA24" s="55">
        <v>41729</v>
      </c>
      <c r="AB24">
        <v>3462.4708999999998</v>
      </c>
      <c r="AC24" s="3">
        <v>41729</v>
      </c>
      <c r="AD24">
        <v>2124.2521999999999</v>
      </c>
      <c r="AE24">
        <f t="shared" si="29"/>
        <v>-1.1908616590088239E-2</v>
      </c>
      <c r="AF24" s="55">
        <v>41729</v>
      </c>
      <c r="AG24">
        <v>1160.9118000000001</v>
      </c>
      <c r="AH24" s="3">
        <v>41729</v>
      </c>
      <c r="AI24">
        <v>980.07860000000005</v>
      </c>
      <c r="AJ24">
        <f t="shared" si="5"/>
        <v>3.3914781183642662E-2</v>
      </c>
      <c r="AK24" s="55">
        <v>41729</v>
      </c>
      <c r="AL24">
        <v>1407.86</v>
      </c>
      <c r="AM24" s="3">
        <v>41729</v>
      </c>
      <c r="AN24">
        <v>1407.86</v>
      </c>
      <c r="AO24">
        <f t="shared" si="6"/>
        <v>7.6438964454188518E-3</v>
      </c>
      <c r="AP24" s="55">
        <v>41729</v>
      </c>
      <c r="AQ24">
        <v>1122.4914000000001</v>
      </c>
      <c r="AR24" s="3">
        <v>41729</v>
      </c>
      <c r="AS24">
        <v>1137.8399999999999</v>
      </c>
      <c r="AT24">
        <f t="shared" si="7"/>
        <v>-2.0011047550301142E-2</v>
      </c>
      <c r="AU24" s="55">
        <v>41729</v>
      </c>
      <c r="AV24">
        <v>2051.2496000000001</v>
      </c>
      <c r="AW24" s="3">
        <v>41729</v>
      </c>
      <c r="AX24">
        <v>1673.87</v>
      </c>
      <c r="AY24">
        <f t="shared" si="8"/>
        <v>2.0989243916276212E-3</v>
      </c>
      <c r="AZ24" s="55"/>
      <c r="BB24" s="3">
        <v>41729</v>
      </c>
      <c r="BC24">
        <v>333.86689999999999</v>
      </c>
      <c r="BD24">
        <f t="shared" si="9"/>
        <v>7.5676161797781916E-3</v>
      </c>
      <c r="BE24" s="55"/>
      <c r="BG24" s="3">
        <v>41729</v>
      </c>
      <c r="BH24">
        <v>139.13</v>
      </c>
      <c r="BI24">
        <f t="shared" si="10"/>
        <v>1.5547445255474468E-2</v>
      </c>
      <c r="BJ24" s="55"/>
      <c r="BL24" s="3">
        <v>41729</v>
      </c>
      <c r="BM24">
        <v>115.66</v>
      </c>
      <c r="BN24">
        <f t="shared" si="11"/>
        <v>3.1481316329260656E-2</v>
      </c>
      <c r="BO24" s="55">
        <v>41729</v>
      </c>
      <c r="BP24">
        <v>951.02700000000004</v>
      </c>
      <c r="BQ24" s="3">
        <v>41729</v>
      </c>
      <c r="BR24">
        <v>951.02700000000004</v>
      </c>
      <c r="BS24">
        <f t="shared" si="12"/>
        <v>-2.3194627155023184E-3</v>
      </c>
      <c r="BT24" s="55"/>
      <c r="BV24" s="3">
        <v>41729</v>
      </c>
      <c r="BW24">
        <v>158.375</v>
      </c>
      <c r="BX24">
        <f t="shared" si="13"/>
        <v>-2.2214158092228597E-3</v>
      </c>
      <c r="BY24" s="55">
        <v>41729</v>
      </c>
      <c r="BZ24">
        <v>1137.79</v>
      </c>
      <c r="CA24" s="3">
        <v>41729</v>
      </c>
      <c r="CB24">
        <v>1137.79</v>
      </c>
      <c r="CC24">
        <f t="shared" si="14"/>
        <v>-7.3286278889189704E-3</v>
      </c>
      <c r="CD24" s="55">
        <v>41729</v>
      </c>
      <c r="CE24">
        <v>1137.79</v>
      </c>
      <c r="CF24" s="3">
        <v>41729</v>
      </c>
      <c r="CG24">
        <v>1137.79</v>
      </c>
      <c r="CH24">
        <f t="shared" si="15"/>
        <v>-7.3286278889189704E-3</v>
      </c>
      <c r="CI24" s="55">
        <v>41729</v>
      </c>
      <c r="CJ24">
        <v>145.548</v>
      </c>
      <c r="CK24" s="3">
        <v>41729</v>
      </c>
      <c r="CL24">
        <v>145.548</v>
      </c>
      <c r="CM24">
        <f t="shared" si="16"/>
        <v>-1.4201914171040331E-3</v>
      </c>
      <c r="CN24" s="55">
        <v>41729</v>
      </c>
      <c r="CO24">
        <v>337.50799999999998</v>
      </c>
      <c r="CP24" s="3">
        <v>41729</v>
      </c>
      <c r="CQ24">
        <v>337.50799999999998</v>
      </c>
      <c r="CR24">
        <f t="shared" si="17"/>
        <v>1.1717139356832718E-3</v>
      </c>
      <c r="CS24" s="55">
        <v>41729</v>
      </c>
      <c r="CT24">
        <v>1629.36</v>
      </c>
      <c r="CU24" s="3">
        <v>41729</v>
      </c>
      <c r="CV24">
        <v>1629.36</v>
      </c>
      <c r="CW24">
        <f t="shared" si="18"/>
        <v>2.3623209803631529E-3</v>
      </c>
      <c r="CX24" s="55">
        <v>41729</v>
      </c>
      <c r="CY24">
        <v>1840.37</v>
      </c>
      <c r="CZ24" s="3">
        <v>41729</v>
      </c>
      <c r="DA24">
        <v>1840.37</v>
      </c>
      <c r="DB24">
        <f t="shared" si="19"/>
        <v>-1.7032725615809818E-3</v>
      </c>
      <c r="DC24" s="55"/>
      <c r="DE24" s="3">
        <v>41729</v>
      </c>
      <c r="DF24">
        <v>253.49299999999999</v>
      </c>
      <c r="DG24">
        <f t="shared" si="20"/>
        <v>6.6676197510862067E-3</v>
      </c>
      <c r="DH24" s="55">
        <v>41729</v>
      </c>
      <c r="DI24">
        <v>124.3</v>
      </c>
      <c r="DJ24" s="3">
        <v>41729</v>
      </c>
      <c r="DK24">
        <v>124.30200000000001</v>
      </c>
      <c r="DL24">
        <f t="shared" si="21"/>
        <v>9.6633918505384386E-4</v>
      </c>
      <c r="DM24" s="55"/>
      <c r="DO24" s="3">
        <v>41729</v>
      </c>
      <c r="DP24">
        <v>1563.6210000000001</v>
      </c>
      <c r="DQ24">
        <f t="shared" si="22"/>
        <v>3.0271306342541937E-3</v>
      </c>
      <c r="DR24" s="55"/>
      <c r="DT24" s="3">
        <v>41729</v>
      </c>
      <c r="DU24">
        <v>271.46499999999997</v>
      </c>
      <c r="DV24">
        <f t="shared" si="23"/>
        <v>1.4735081650618653E-5</v>
      </c>
      <c r="DW24" s="55"/>
      <c r="DY24" s="3">
        <v>41729</v>
      </c>
      <c r="DZ24">
        <v>178.518</v>
      </c>
      <c r="EA24">
        <f t="shared" si="24"/>
        <v>1.6720906744474018E-3</v>
      </c>
      <c r="EB24" s="55"/>
      <c r="ED24" s="3">
        <v>41729</v>
      </c>
      <c r="EE24">
        <v>160.29570000000001</v>
      </c>
      <c r="EF24">
        <f t="shared" si="25"/>
        <v>1.6353393589130016E-2</v>
      </c>
      <c r="EG24" s="55"/>
      <c r="EI24" s="3">
        <v>41729</v>
      </c>
      <c r="EJ24">
        <v>1878.2650000000001</v>
      </c>
      <c r="EK24">
        <f t="shared" si="26"/>
        <v>-3.7568661064163456E-3</v>
      </c>
      <c r="EL24" s="55">
        <v>41729</v>
      </c>
      <c r="EM24">
        <v>94.201499999999996</v>
      </c>
      <c r="EN24" s="3">
        <v>41729</v>
      </c>
      <c r="EO24">
        <v>94.201499999999996</v>
      </c>
      <c r="EP24">
        <f t="shared" si="27"/>
        <v>2.9513129190208431E-3</v>
      </c>
    </row>
    <row r="25" spans="1:146" x14ac:dyDescent="0.25">
      <c r="A25" s="3">
        <f t="shared" si="28"/>
        <v>41698</v>
      </c>
      <c r="B25" s="3">
        <v>41698</v>
      </c>
      <c r="C25">
        <v>2192.3159999999998</v>
      </c>
      <c r="D25" s="3">
        <v>41698</v>
      </c>
      <c r="E25">
        <v>1859.45</v>
      </c>
      <c r="F25">
        <f t="shared" si="0"/>
        <v>4.5662238537458988E-2</v>
      </c>
      <c r="G25" s="3">
        <v>41698</v>
      </c>
      <c r="H25">
        <v>421.86369999999999</v>
      </c>
      <c r="I25" s="3">
        <v>41698</v>
      </c>
      <c r="J25">
        <v>322.43</v>
      </c>
      <c r="K25">
        <f t="shared" si="1"/>
        <v>4.9477455065613407E-2</v>
      </c>
      <c r="L25" s="3">
        <v>41698</v>
      </c>
      <c r="M25">
        <v>1172.1639</v>
      </c>
      <c r="N25" s="3">
        <v>41698</v>
      </c>
      <c r="O25">
        <v>966.42</v>
      </c>
      <c r="P25">
        <f t="shared" si="2"/>
        <v>3.2542292198207701E-2</v>
      </c>
      <c r="S25" s="3">
        <v>41698</v>
      </c>
      <c r="T25">
        <v>79.691000000000003</v>
      </c>
      <c r="U25">
        <f t="shared" si="3"/>
        <v>-1.9923503585000835E-2</v>
      </c>
      <c r="V25" s="3">
        <v>41698</v>
      </c>
      <c r="W25">
        <v>1625.52</v>
      </c>
      <c r="X25" s="3">
        <v>41698</v>
      </c>
      <c r="Y25">
        <v>1843.51</v>
      </c>
      <c r="Z25">
        <f t="shared" si="4"/>
        <v>1.4911639202359384E-2</v>
      </c>
      <c r="AA25" s="3">
        <v>41698</v>
      </c>
      <c r="AB25">
        <v>3474.8469</v>
      </c>
      <c r="AC25" s="3">
        <v>41698</v>
      </c>
      <c r="AD25">
        <v>2106.6678000000002</v>
      </c>
      <c r="AE25">
        <f t="shared" si="29"/>
        <v>5.1000317026916875E-3</v>
      </c>
      <c r="AF25" s="3">
        <v>41698</v>
      </c>
      <c r="AG25">
        <v>1133.8767</v>
      </c>
      <c r="AH25" s="3">
        <v>41698</v>
      </c>
      <c r="AI25">
        <v>990.05010000000004</v>
      </c>
      <c r="AJ25">
        <f t="shared" si="5"/>
        <v>-8.2823848314037551E-3</v>
      </c>
      <c r="AK25" s="3">
        <v>41698</v>
      </c>
      <c r="AL25">
        <v>1397.1801</v>
      </c>
      <c r="AM25" s="3">
        <v>41698</v>
      </c>
      <c r="AN25">
        <v>1397.18</v>
      </c>
      <c r="AO25">
        <f t="shared" si="6"/>
        <v>4.1373884785379289E-2</v>
      </c>
      <c r="AP25" s="3">
        <v>41698</v>
      </c>
      <c r="AQ25">
        <v>1145.4123</v>
      </c>
      <c r="AR25" s="3">
        <v>41698</v>
      </c>
      <c r="AS25">
        <v>1159.1199999999999</v>
      </c>
      <c r="AT25">
        <f t="shared" si="7"/>
        <v>1.3406209793535906E-2</v>
      </c>
      <c r="AU25" s="3">
        <v>41698</v>
      </c>
      <c r="AV25">
        <v>2046.9531999999999</v>
      </c>
      <c r="AW25" s="3">
        <v>41698</v>
      </c>
      <c r="AX25">
        <v>1675.4</v>
      </c>
      <c r="AY25">
        <f t="shared" si="8"/>
        <v>5.052423743642831E-2</v>
      </c>
      <c r="BB25" s="3">
        <v>41698</v>
      </c>
      <c r="BC25">
        <v>331.35930000000002</v>
      </c>
      <c r="BD25">
        <f t="shared" si="9"/>
        <v>6.6150643002551357E-2</v>
      </c>
      <c r="BG25" s="3">
        <v>41698</v>
      </c>
      <c r="BH25">
        <v>137</v>
      </c>
      <c r="BI25">
        <f t="shared" si="10"/>
        <v>-4.861111111111116E-2</v>
      </c>
      <c r="BL25" s="3">
        <v>41698</v>
      </c>
      <c r="BM25">
        <v>112.13</v>
      </c>
      <c r="BN25">
        <f t="shared" si="11"/>
        <v>1.5486324941133889E-2</v>
      </c>
      <c r="BO25" s="3">
        <v>41698</v>
      </c>
      <c r="BP25">
        <v>953.23800000000006</v>
      </c>
      <c r="BQ25" s="3">
        <v>41698</v>
      </c>
      <c r="BR25">
        <v>953.23800000000006</v>
      </c>
      <c r="BS25">
        <f t="shared" si="12"/>
        <v>8.7377418170313526E-3</v>
      </c>
      <c r="BV25" s="3">
        <v>41698</v>
      </c>
      <c r="BW25">
        <v>158.7276</v>
      </c>
      <c r="BX25">
        <f t="shared" si="13"/>
        <v>-1.2961387648680045E-3</v>
      </c>
      <c r="BY25" s="3">
        <v>41698</v>
      </c>
      <c r="BZ25">
        <v>1146.19</v>
      </c>
      <c r="CA25" s="3">
        <v>41698</v>
      </c>
      <c r="CB25">
        <v>1146.19</v>
      </c>
      <c r="CC25">
        <f t="shared" si="14"/>
        <v>1.3009624647582374E-2</v>
      </c>
      <c r="CD25" s="3">
        <v>41698</v>
      </c>
      <c r="CE25">
        <v>1146.19</v>
      </c>
      <c r="CF25" s="3">
        <v>41698</v>
      </c>
      <c r="CG25">
        <v>1146.19</v>
      </c>
      <c r="CH25">
        <f t="shared" si="15"/>
        <v>1.3009624647582374E-2</v>
      </c>
      <c r="CI25" s="3">
        <v>41698</v>
      </c>
      <c r="CJ25">
        <v>145.755</v>
      </c>
      <c r="CK25" s="3">
        <v>41698</v>
      </c>
      <c r="CL25">
        <v>145.755</v>
      </c>
      <c r="CM25">
        <f t="shared" si="16"/>
        <v>4.2555236009955699E-4</v>
      </c>
      <c r="CN25" s="3">
        <v>41698</v>
      </c>
      <c r="CO25">
        <v>337.113</v>
      </c>
      <c r="CP25" s="3">
        <v>41698</v>
      </c>
      <c r="CQ25">
        <v>337.113</v>
      </c>
      <c r="CR25">
        <f t="shared" si="17"/>
        <v>7.2937084667972218E-3</v>
      </c>
      <c r="CS25" s="3">
        <v>41698</v>
      </c>
      <c r="CT25">
        <v>1625.52</v>
      </c>
      <c r="CU25" s="3">
        <v>41698</v>
      </c>
      <c r="CV25">
        <v>1625.52</v>
      </c>
      <c r="CW25">
        <f t="shared" si="18"/>
        <v>2.0228583622567076E-2</v>
      </c>
      <c r="CX25" s="3">
        <v>41698</v>
      </c>
      <c r="CY25">
        <v>1843.51</v>
      </c>
      <c r="CZ25" s="3">
        <v>41698</v>
      </c>
      <c r="DA25">
        <v>1843.51</v>
      </c>
      <c r="DB25">
        <f t="shared" si="19"/>
        <v>5.3169444202076921E-3</v>
      </c>
      <c r="DE25" s="3">
        <v>41698</v>
      </c>
      <c r="DF25">
        <v>251.81399999999999</v>
      </c>
      <c r="DG25">
        <f t="shared" si="20"/>
        <v>1.6941349411798035E-2</v>
      </c>
      <c r="DH25" s="3">
        <v>41698</v>
      </c>
      <c r="DI25">
        <v>124.18</v>
      </c>
      <c r="DJ25" s="3">
        <v>41698</v>
      </c>
      <c r="DK25">
        <v>124.176</v>
      </c>
      <c r="DL25">
        <f t="shared" si="21"/>
        <v>2.8490972337253728E-2</v>
      </c>
      <c r="DO25" s="3">
        <v>41698</v>
      </c>
      <c r="DP25">
        <v>1558.902</v>
      </c>
      <c r="DQ25">
        <f t="shared" si="22"/>
        <v>1.9700624810306655E-2</v>
      </c>
      <c r="DT25" s="3">
        <v>41698</v>
      </c>
      <c r="DU25">
        <v>271.46100000000001</v>
      </c>
      <c r="DV25">
        <f t="shared" si="23"/>
        <v>4.6892232988149374E-3</v>
      </c>
      <c r="DY25" s="3">
        <v>41698</v>
      </c>
      <c r="DZ25">
        <v>178.22</v>
      </c>
      <c r="EA25">
        <f t="shared" si="24"/>
        <v>1.8945036906281576E-3</v>
      </c>
      <c r="ED25" s="3">
        <v>41698</v>
      </c>
      <c r="EE25">
        <v>157.7165</v>
      </c>
      <c r="EF25">
        <f t="shared" si="25"/>
        <v>1.404012529832932E-2</v>
      </c>
      <c r="EI25" s="3">
        <v>41698</v>
      </c>
      <c r="EJ25">
        <v>1885.348</v>
      </c>
      <c r="EK25">
        <f t="shared" si="26"/>
        <v>3.6486674964093524E-3</v>
      </c>
      <c r="EL25" s="3">
        <v>41698</v>
      </c>
      <c r="EM25">
        <v>93.924300000000002</v>
      </c>
      <c r="EN25" s="3">
        <v>41698</v>
      </c>
      <c r="EO25">
        <v>93.924300000000002</v>
      </c>
      <c r="EP25">
        <f t="shared" si="27"/>
        <v>1.6611879410532993E-4</v>
      </c>
    </row>
    <row r="26" spans="1:146" x14ac:dyDescent="0.25">
      <c r="A26" s="3">
        <f t="shared" ref="A26:A89" si="30">EOMONTH(A25,-1)</f>
        <v>41670</v>
      </c>
      <c r="B26" s="3">
        <v>41670</v>
      </c>
      <c r="C26">
        <v>2096.5814</v>
      </c>
      <c r="D26" s="3">
        <v>41670</v>
      </c>
      <c r="E26">
        <v>1782.59</v>
      </c>
      <c r="F26">
        <f t="shared" si="0"/>
        <v>-3.4550913915308845E-2</v>
      </c>
      <c r="G26" s="3">
        <v>41670</v>
      </c>
      <c r="H26">
        <v>401.97500000000002</v>
      </c>
      <c r="I26" s="3">
        <v>41670</v>
      </c>
      <c r="J26">
        <v>307.33</v>
      </c>
      <c r="K26">
        <f t="shared" si="1"/>
        <v>-2.051109108692506E-2</v>
      </c>
      <c r="L26" s="3">
        <v>41670</v>
      </c>
      <c r="M26">
        <v>1135.2212</v>
      </c>
      <c r="N26" s="3">
        <v>41670</v>
      </c>
      <c r="O26">
        <v>936.53</v>
      </c>
      <c r="P26">
        <f t="shared" si="2"/>
        <v>-6.5516276563492015E-2</v>
      </c>
      <c r="S26" s="3">
        <v>41670</v>
      </c>
      <c r="T26">
        <v>81.311000000000007</v>
      </c>
      <c r="U26">
        <f t="shared" si="3"/>
        <v>1.5943024926594829E-2</v>
      </c>
      <c r="V26" s="3">
        <v>41670</v>
      </c>
      <c r="W26">
        <v>1593.29</v>
      </c>
      <c r="X26" s="3">
        <v>41670</v>
      </c>
      <c r="Y26">
        <v>1833.76</v>
      </c>
      <c r="Z26">
        <f t="shared" si="4"/>
        <v>-7.7596688905907651E-3</v>
      </c>
      <c r="AA26" s="3">
        <v>41670</v>
      </c>
      <c r="AB26">
        <v>3311.2390999999998</v>
      </c>
      <c r="AC26" s="3">
        <v>41670</v>
      </c>
      <c r="AD26">
        <v>2017.2824000000001</v>
      </c>
      <c r="AE26">
        <f t="shared" si="29"/>
        <v>1.496008137776228E-2</v>
      </c>
      <c r="AF26" s="3">
        <v>41670</v>
      </c>
      <c r="AG26">
        <v>1086.9762000000001</v>
      </c>
      <c r="AH26" s="3">
        <v>41670</v>
      </c>
      <c r="AI26">
        <v>941.62239999999997</v>
      </c>
      <c r="AJ26">
        <f t="shared" si="5"/>
        <v>-6.9890360225719483E-3</v>
      </c>
      <c r="AK26" s="3">
        <v>41670</v>
      </c>
      <c r="AL26">
        <v>1341.67</v>
      </c>
      <c r="AM26" s="3">
        <v>41670</v>
      </c>
      <c r="AN26">
        <v>1341.67</v>
      </c>
      <c r="AO26">
        <f t="shared" si="6"/>
        <v>-1.9096498731530298E-2</v>
      </c>
      <c r="AP26" s="3">
        <v>41670</v>
      </c>
      <c r="AQ26">
        <v>1130.2598</v>
      </c>
      <c r="AR26" s="3">
        <v>41670</v>
      </c>
      <c r="AS26">
        <v>1143.02</v>
      </c>
      <c r="AT26">
        <f t="shared" si="7"/>
        <v>3.6709039371174423E-3</v>
      </c>
      <c r="AU26" s="3">
        <v>41670</v>
      </c>
      <c r="AV26">
        <v>1948.5064</v>
      </c>
      <c r="AW26" s="3">
        <v>41670</v>
      </c>
      <c r="AX26">
        <v>1598.46</v>
      </c>
      <c r="AY26">
        <f t="shared" si="8"/>
        <v>-3.6713670369889373E-2</v>
      </c>
      <c r="BB26" s="3">
        <v>41670</v>
      </c>
      <c r="BC26">
        <v>310.79969999999997</v>
      </c>
      <c r="BD26">
        <f t="shared" si="9"/>
        <v>-2.2742596271640991E-4</v>
      </c>
      <c r="BG26" s="3">
        <v>41670</v>
      </c>
      <c r="BH26">
        <v>144</v>
      </c>
      <c r="BI26">
        <f t="shared" si="10"/>
        <v>4.4642857142855874E-3</v>
      </c>
      <c r="BL26" s="3">
        <v>41670</v>
      </c>
      <c r="BM26">
        <v>110.42</v>
      </c>
      <c r="BN26">
        <f t="shared" si="11"/>
        <v>-2.222615779686532E-2</v>
      </c>
      <c r="BO26" s="3">
        <v>41670</v>
      </c>
      <c r="BP26">
        <v>944.98099999999999</v>
      </c>
      <c r="BQ26" s="3">
        <v>41670</v>
      </c>
      <c r="BR26">
        <v>944.98099999999999</v>
      </c>
      <c r="BS26">
        <f t="shared" si="12"/>
        <v>-1.7187684870610953E-3</v>
      </c>
      <c r="BV26" s="3">
        <v>41670</v>
      </c>
      <c r="BW26">
        <v>158.93360000000001</v>
      </c>
      <c r="BX26">
        <f t="shared" si="13"/>
        <v>-6.8577396512559119E-5</v>
      </c>
      <c r="BY26" s="3">
        <v>41670</v>
      </c>
      <c r="BZ26">
        <v>1131.47</v>
      </c>
      <c r="CA26" s="3">
        <v>41670</v>
      </c>
      <c r="CB26">
        <v>1131.47</v>
      </c>
      <c r="CC26">
        <f t="shared" si="14"/>
        <v>-9.5589072033194222E-3</v>
      </c>
      <c r="CD26" s="3">
        <v>41670</v>
      </c>
      <c r="CE26">
        <v>1131.47</v>
      </c>
      <c r="CF26" s="3">
        <v>41670</v>
      </c>
      <c r="CG26">
        <v>1131.47</v>
      </c>
      <c r="CH26">
        <f t="shared" si="15"/>
        <v>-9.5589072033194222E-3</v>
      </c>
      <c r="CI26" s="3">
        <v>41670</v>
      </c>
      <c r="CJ26">
        <v>145.69300000000001</v>
      </c>
      <c r="CK26" s="3">
        <v>41670</v>
      </c>
      <c r="CL26">
        <v>145.69300000000001</v>
      </c>
      <c r="CM26">
        <f t="shared" si="16"/>
        <v>1.7739883796885625E-3</v>
      </c>
      <c r="CN26" s="3">
        <v>41670</v>
      </c>
      <c r="CO26">
        <v>334.67200000000003</v>
      </c>
      <c r="CP26" s="3">
        <v>41670</v>
      </c>
      <c r="CQ26">
        <v>334.67200000000003</v>
      </c>
      <c r="CR26">
        <f t="shared" si="17"/>
        <v>4.1158280498503563E-2</v>
      </c>
      <c r="CS26" s="3">
        <v>41670</v>
      </c>
      <c r="CT26">
        <v>1593.29</v>
      </c>
      <c r="CU26" s="3">
        <v>41670</v>
      </c>
      <c r="CV26">
        <v>1593.29</v>
      </c>
      <c r="CW26">
        <f t="shared" si="18"/>
        <v>7.0155923119219477E-3</v>
      </c>
      <c r="CX26" s="3">
        <v>41670</v>
      </c>
      <c r="CY26">
        <v>1833.76</v>
      </c>
      <c r="CZ26" s="3">
        <v>41670</v>
      </c>
      <c r="DA26">
        <v>1833.76</v>
      </c>
      <c r="DB26">
        <f t="shared" si="19"/>
        <v>1.4775381005611266E-2</v>
      </c>
      <c r="DE26" s="3">
        <v>41670</v>
      </c>
      <c r="DF26">
        <v>247.619</v>
      </c>
      <c r="DG26">
        <f t="shared" si="20"/>
        <v>6.311314850487193E-3</v>
      </c>
      <c r="DH26" s="3">
        <v>41670</v>
      </c>
      <c r="DI26">
        <v>120.74</v>
      </c>
      <c r="DJ26" s="3">
        <v>41670</v>
      </c>
      <c r="DK26">
        <v>120.744</v>
      </c>
      <c r="DL26">
        <f t="shared" si="21"/>
        <v>-5.4365733113674874E-3</v>
      </c>
      <c r="DO26" s="3">
        <v>41670</v>
      </c>
      <c r="DP26">
        <v>1528.7840000000001</v>
      </c>
      <c r="DQ26">
        <f t="shared" si="22"/>
        <v>-1.5786973075491817E-2</v>
      </c>
      <c r="DT26" s="3">
        <v>41670</v>
      </c>
      <c r="DU26">
        <v>270.19400000000002</v>
      </c>
      <c r="DV26">
        <f t="shared" si="23"/>
        <v>1.0078580026766648E-2</v>
      </c>
      <c r="DY26" s="3">
        <v>41670</v>
      </c>
      <c r="DZ26">
        <v>177.88300000000001</v>
      </c>
      <c r="EA26">
        <f t="shared" si="24"/>
        <v>2.6661405783214853E-3</v>
      </c>
      <c r="ED26" s="3">
        <v>41670</v>
      </c>
      <c r="EE26">
        <v>155.53280000000001</v>
      </c>
      <c r="EF26">
        <f t="shared" si="25"/>
        <v>1.1766542634852106E-2</v>
      </c>
      <c r="EI26" s="3">
        <v>41670</v>
      </c>
      <c r="EJ26">
        <v>1878.4939999999999</v>
      </c>
      <c r="EK26">
        <f t="shared" si="26"/>
        <v>1.5881548427987946E-2</v>
      </c>
      <c r="EL26" s="3">
        <v>41670</v>
      </c>
      <c r="EM26">
        <v>93.908699999999996</v>
      </c>
      <c r="EN26" s="3">
        <v>41670</v>
      </c>
      <c r="EO26">
        <v>93.908699999999996</v>
      </c>
      <c r="EP26">
        <f t="shared" si="27"/>
        <v>9.7307956565169107E-3</v>
      </c>
    </row>
    <row r="27" spans="1:146" x14ac:dyDescent="0.25">
      <c r="A27" s="3">
        <f t="shared" si="30"/>
        <v>41639</v>
      </c>
      <c r="B27" s="3">
        <v>41639</v>
      </c>
      <c r="C27">
        <v>2171.6125999999999</v>
      </c>
      <c r="D27" s="3">
        <v>41639</v>
      </c>
      <c r="E27">
        <v>1848.36</v>
      </c>
      <c r="F27">
        <f t="shared" si="0"/>
        <v>2.5208482082749173E-2</v>
      </c>
      <c r="G27" s="3">
        <v>41639</v>
      </c>
      <c r="H27">
        <v>410.39260000000002</v>
      </c>
      <c r="I27" s="3">
        <v>41639</v>
      </c>
      <c r="J27">
        <v>314.31</v>
      </c>
      <c r="K27">
        <f t="shared" si="1"/>
        <v>8.4466299976018178E-3</v>
      </c>
      <c r="L27" s="3">
        <v>41639</v>
      </c>
      <c r="M27">
        <v>1214.8110999999999</v>
      </c>
      <c r="N27" s="3">
        <v>41639</v>
      </c>
      <c r="O27">
        <v>1002.69</v>
      </c>
      <c r="P27">
        <f t="shared" si="2"/>
        <v>-1.2834737628367843E-2</v>
      </c>
      <c r="S27" s="3">
        <v>41639</v>
      </c>
      <c r="T27">
        <v>80.034999999999997</v>
      </c>
      <c r="U27">
        <f t="shared" si="3"/>
        <v>-7.9945463559742969E-3</v>
      </c>
      <c r="V27" s="3">
        <v>41639</v>
      </c>
      <c r="W27">
        <v>1582.1899000000001</v>
      </c>
      <c r="X27" s="3">
        <v>41639</v>
      </c>
      <c r="Y27">
        <v>1807.0600999999999</v>
      </c>
      <c r="Z27">
        <f t="shared" si="4"/>
        <v>1.1045958140208589E-2</v>
      </c>
      <c r="AA27" s="3">
        <v>41639</v>
      </c>
      <c r="AB27">
        <v>3379.8024</v>
      </c>
      <c r="AC27" s="3">
        <v>41639</v>
      </c>
      <c r="AD27">
        <v>2090.9816999999998</v>
      </c>
      <c r="AE27">
        <f t="shared" si="29"/>
        <v>-3.1289535069074503E-3</v>
      </c>
      <c r="AF27" s="3">
        <v>41639</v>
      </c>
      <c r="AG27">
        <v>1126.9671000000001</v>
      </c>
      <c r="AH27" s="3">
        <v>41639</v>
      </c>
      <c r="AI27">
        <v>969.2423</v>
      </c>
      <c r="AJ27">
        <f t="shared" si="5"/>
        <v>-3.2551268737488481E-3</v>
      </c>
      <c r="AK27" s="3">
        <v>41639</v>
      </c>
      <c r="AL27">
        <v>1367.79</v>
      </c>
      <c r="AM27" s="3">
        <v>41639</v>
      </c>
      <c r="AN27">
        <v>1367.79</v>
      </c>
      <c r="AO27">
        <f t="shared" si="6"/>
        <v>1.3433012758768736E-2</v>
      </c>
      <c r="AP27" s="3">
        <v>41639</v>
      </c>
      <c r="AQ27">
        <v>1126.1259</v>
      </c>
      <c r="AR27" s="3">
        <v>41639</v>
      </c>
      <c r="AS27">
        <v>1138.3800000000001</v>
      </c>
      <c r="AT27">
        <f t="shared" si="7"/>
        <v>5.0612474396563023E-3</v>
      </c>
      <c r="AU27" s="3">
        <v>41639</v>
      </c>
      <c r="AV27">
        <v>2022.7697000000001</v>
      </c>
      <c r="AW27" s="3">
        <v>41639</v>
      </c>
      <c r="AX27">
        <v>1661.07</v>
      </c>
      <c r="AY27">
        <f t="shared" si="8"/>
        <v>2.151501005168055E-2</v>
      </c>
      <c r="BB27" s="3">
        <v>41639</v>
      </c>
      <c r="BC27">
        <v>310.87040000000002</v>
      </c>
      <c r="BD27">
        <f t="shared" si="9"/>
        <v>1.2671818787127975E-2</v>
      </c>
      <c r="BG27" s="3">
        <v>41639</v>
      </c>
      <c r="BH27">
        <v>143.36000000000001</v>
      </c>
      <c r="BI27">
        <f t="shared" si="10"/>
        <v>1.0360138135175223E-2</v>
      </c>
      <c r="BL27" s="3">
        <v>41639</v>
      </c>
      <c r="BM27">
        <v>112.93</v>
      </c>
      <c r="BN27">
        <f t="shared" si="11"/>
        <v>4.4294826364299489E-4</v>
      </c>
      <c r="BO27" s="3">
        <v>41639</v>
      </c>
      <c r="BP27">
        <v>946.60799999999995</v>
      </c>
      <c r="BQ27" s="3">
        <v>41639</v>
      </c>
      <c r="BR27">
        <v>946.60799999999995</v>
      </c>
      <c r="BS27">
        <f t="shared" si="12"/>
        <v>-4.6319030339229128E-3</v>
      </c>
      <c r="BV27" s="3">
        <v>41639</v>
      </c>
      <c r="BW27">
        <v>158.94450000000001</v>
      </c>
      <c r="BX27">
        <f t="shared" si="13"/>
        <v>-5.3990024235438527E-3</v>
      </c>
      <c r="BY27" s="3">
        <v>41639</v>
      </c>
      <c r="BZ27">
        <v>1142.3900000000001</v>
      </c>
      <c r="CA27" s="3">
        <v>41639</v>
      </c>
      <c r="CB27">
        <v>1142.3900000000001</v>
      </c>
      <c r="CC27">
        <f t="shared" si="14"/>
        <v>9.1120164717239938E-4</v>
      </c>
      <c r="CD27" s="3">
        <v>41639</v>
      </c>
      <c r="CE27">
        <v>1142.3900000000001</v>
      </c>
      <c r="CF27" s="3">
        <v>41639</v>
      </c>
      <c r="CG27">
        <v>1142.3900000000001</v>
      </c>
      <c r="CH27">
        <f t="shared" si="15"/>
        <v>9.1120164717239938E-4</v>
      </c>
      <c r="CI27" s="3">
        <v>41639</v>
      </c>
      <c r="CJ27">
        <v>145.435</v>
      </c>
      <c r="CK27" s="3">
        <v>41639</v>
      </c>
      <c r="CL27">
        <v>145.435</v>
      </c>
      <c r="CM27">
        <f t="shared" si="16"/>
        <v>-2.195464992624574E-3</v>
      </c>
      <c r="CN27" s="3">
        <v>41639</v>
      </c>
      <c r="CO27">
        <v>321.44200000000001</v>
      </c>
      <c r="CP27" s="3">
        <v>41639</v>
      </c>
      <c r="CQ27">
        <v>321.44200000000001</v>
      </c>
      <c r="CR27">
        <f t="shared" si="17"/>
        <v>-1.8641542613601625E-2</v>
      </c>
      <c r="CS27" s="3">
        <v>41639</v>
      </c>
      <c r="CT27">
        <v>1582.1899000000001</v>
      </c>
      <c r="CU27" s="3">
        <v>41639</v>
      </c>
      <c r="CV27">
        <v>1582.19</v>
      </c>
      <c r="CW27">
        <f t="shared" si="18"/>
        <v>5.3949291478680994E-3</v>
      </c>
      <c r="CX27" s="3">
        <v>41639</v>
      </c>
      <c r="CY27">
        <v>1807.0600999999999</v>
      </c>
      <c r="CZ27" s="3">
        <v>41639</v>
      </c>
      <c r="DA27">
        <v>1807.06</v>
      </c>
      <c r="DB27">
        <f t="shared" si="19"/>
        <v>-5.6511475626330743E-3</v>
      </c>
      <c r="DE27" s="3">
        <v>41639</v>
      </c>
      <c r="DF27">
        <v>246.066</v>
      </c>
      <c r="DG27">
        <f t="shared" si="20"/>
        <v>6.5984054194467845E-3</v>
      </c>
      <c r="DH27" s="3">
        <v>41639</v>
      </c>
      <c r="DI27">
        <v>121.4</v>
      </c>
      <c r="DJ27" s="3">
        <v>41639</v>
      </c>
      <c r="DK27">
        <v>121.402</v>
      </c>
      <c r="DL27">
        <f t="shared" si="21"/>
        <v>6.8004644219605836E-3</v>
      </c>
      <c r="DO27" s="3">
        <v>41639</v>
      </c>
      <c r="DP27">
        <v>1553.306</v>
      </c>
      <c r="DQ27">
        <f t="shared" si="22"/>
        <v>1.7855153604908969E-2</v>
      </c>
      <c r="DT27" s="3">
        <v>41639</v>
      </c>
      <c r="DU27">
        <v>267.49799999999999</v>
      </c>
      <c r="DV27">
        <f t="shared" si="23"/>
        <v>-3.3532291596809483E-3</v>
      </c>
      <c r="DY27" s="3">
        <v>41639</v>
      </c>
      <c r="DZ27">
        <v>177.41</v>
      </c>
      <c r="EA27">
        <f t="shared" si="24"/>
        <v>-4.2820278782551568E-4</v>
      </c>
      <c r="ED27" s="3">
        <v>41639</v>
      </c>
      <c r="EE27">
        <v>153.72399999999999</v>
      </c>
      <c r="EF27">
        <f t="shared" si="25"/>
        <v>7.8022000355331134E-3</v>
      </c>
      <c r="EI27" s="3">
        <v>41639</v>
      </c>
      <c r="EJ27">
        <v>1849.127</v>
      </c>
      <c r="EK27">
        <f t="shared" si="26"/>
        <v>-4.8478716562575519E-3</v>
      </c>
      <c r="EL27" s="3">
        <v>41639</v>
      </c>
      <c r="EM27">
        <v>93.003699999999995</v>
      </c>
      <c r="EN27" s="3">
        <v>41639</v>
      </c>
      <c r="EO27">
        <v>93.003699999999995</v>
      </c>
      <c r="EP27">
        <f t="shared" si="27"/>
        <v>4.179596314267453E-3</v>
      </c>
    </row>
    <row r="28" spans="1:146" x14ac:dyDescent="0.25">
      <c r="A28" s="3">
        <f t="shared" si="30"/>
        <v>41608</v>
      </c>
      <c r="B28" s="3">
        <v>41607</v>
      </c>
      <c r="C28">
        <v>2118.2156</v>
      </c>
      <c r="D28" s="3">
        <v>41607</v>
      </c>
      <c r="E28">
        <v>1805.81</v>
      </c>
      <c r="F28">
        <f t="shared" si="0"/>
        <v>3.043291289982375E-2</v>
      </c>
      <c r="G28" s="3">
        <v>41607</v>
      </c>
      <c r="H28">
        <v>406.95519999999999</v>
      </c>
      <c r="I28" s="3">
        <v>41607</v>
      </c>
      <c r="J28">
        <v>312.01</v>
      </c>
      <c r="K28">
        <f t="shared" si="1"/>
        <v>1.2866311568579869E-2</v>
      </c>
      <c r="L28" s="3">
        <v>41607</v>
      </c>
      <c r="M28">
        <v>1230.6056000000001</v>
      </c>
      <c r="N28" s="3">
        <v>41607</v>
      </c>
      <c r="O28">
        <v>1018.28</v>
      </c>
      <c r="P28">
        <f t="shared" si="2"/>
        <v>-1.4667345651136365E-2</v>
      </c>
      <c r="S28" s="3">
        <v>41607</v>
      </c>
      <c r="T28">
        <v>80.680000000000007</v>
      </c>
      <c r="U28">
        <f t="shared" si="3"/>
        <v>6.0477585884408658E-3</v>
      </c>
      <c r="V28" s="3">
        <v>41607</v>
      </c>
      <c r="W28">
        <v>1573.7</v>
      </c>
      <c r="X28" s="3">
        <v>41607</v>
      </c>
      <c r="Y28">
        <v>1817.33</v>
      </c>
      <c r="Z28">
        <f t="shared" si="4"/>
        <v>8.8216280332507058E-3</v>
      </c>
      <c r="AA28" s="3">
        <v>41607</v>
      </c>
      <c r="AB28">
        <v>3304.9119999999998</v>
      </c>
      <c r="AC28" s="3">
        <v>41607</v>
      </c>
      <c r="AD28">
        <v>2038.4124999999999</v>
      </c>
      <c r="AE28">
        <f t="shared" si="29"/>
        <v>3.783255865488E-3</v>
      </c>
      <c r="AF28" s="3">
        <v>41607</v>
      </c>
      <c r="AG28">
        <v>1099.1813999999999</v>
      </c>
      <c r="AH28" s="3">
        <v>41607</v>
      </c>
      <c r="AI28">
        <v>942.35350000000005</v>
      </c>
      <c r="AJ28">
        <f t="shared" si="5"/>
        <v>-3.2805492752441268E-4</v>
      </c>
      <c r="AK28" s="3">
        <v>41607</v>
      </c>
      <c r="AL28">
        <v>1349.66</v>
      </c>
      <c r="AM28" s="3">
        <v>41607</v>
      </c>
      <c r="AN28">
        <v>1349.66</v>
      </c>
      <c r="AO28">
        <f t="shared" si="6"/>
        <v>1.0716291608941608E-2</v>
      </c>
      <c r="AP28" s="3">
        <v>41607</v>
      </c>
      <c r="AQ28">
        <v>1120.4549999999999</v>
      </c>
      <c r="AR28" s="3">
        <v>41607</v>
      </c>
      <c r="AS28">
        <v>1130.45</v>
      </c>
      <c r="AT28">
        <f t="shared" si="7"/>
        <v>2.3662864907528114E-2</v>
      </c>
      <c r="AU28" s="3">
        <v>41607</v>
      </c>
      <c r="AV28">
        <v>1980.1664000000001</v>
      </c>
      <c r="AW28" s="3">
        <v>41607</v>
      </c>
      <c r="AX28">
        <v>1628.42</v>
      </c>
      <c r="AY28">
        <f t="shared" si="8"/>
        <v>1.8135531964789564E-2</v>
      </c>
      <c r="BB28" s="3">
        <v>41607</v>
      </c>
      <c r="BC28">
        <v>306.98039999999997</v>
      </c>
      <c r="BD28">
        <f t="shared" si="9"/>
        <v>-5.4866947005578481E-3</v>
      </c>
      <c r="BG28" s="3">
        <v>41607</v>
      </c>
      <c r="BH28">
        <v>141.88999999999999</v>
      </c>
      <c r="BI28">
        <f t="shared" si="10"/>
        <v>1.7789254716304326E-2</v>
      </c>
      <c r="BL28" s="3">
        <v>41607</v>
      </c>
      <c r="BM28">
        <v>112.88</v>
      </c>
      <c r="BN28">
        <f t="shared" si="11"/>
        <v>-1.3890102210186051E-2</v>
      </c>
      <c r="BO28" s="3">
        <v>41607</v>
      </c>
      <c r="BP28">
        <v>951.01300000000003</v>
      </c>
      <c r="BQ28" s="3">
        <v>41607</v>
      </c>
      <c r="BR28">
        <v>951.01300000000003</v>
      </c>
      <c r="BS28">
        <f t="shared" si="12"/>
        <v>-1.9996537574529683E-2</v>
      </c>
      <c r="BV28" s="3">
        <v>41607</v>
      </c>
      <c r="BW28">
        <v>159.8073</v>
      </c>
      <c r="BX28">
        <f t="shared" si="13"/>
        <v>4.0259728020657359E-3</v>
      </c>
      <c r="BY28" s="3">
        <v>41607</v>
      </c>
      <c r="BZ28">
        <v>1141.3499999999999</v>
      </c>
      <c r="CA28" s="3">
        <v>41607</v>
      </c>
      <c r="CB28">
        <v>1141.3499999999999</v>
      </c>
      <c r="CC28">
        <f t="shared" si="14"/>
        <v>2.7587176355856613E-3</v>
      </c>
      <c r="CD28" s="3">
        <v>41607</v>
      </c>
      <c r="CE28">
        <v>1141.3499999999999</v>
      </c>
      <c r="CF28" s="3">
        <v>41607</v>
      </c>
      <c r="CG28">
        <v>1141.3499999999999</v>
      </c>
      <c r="CH28">
        <f t="shared" si="15"/>
        <v>2.7587176355856613E-3</v>
      </c>
      <c r="CI28" s="3">
        <v>41607</v>
      </c>
      <c r="CJ28">
        <v>145.755</v>
      </c>
      <c r="CK28" s="3">
        <v>41607</v>
      </c>
      <c r="CL28">
        <v>145.755</v>
      </c>
      <c r="CM28">
        <f t="shared" si="16"/>
        <v>7.0716502348067145E-4</v>
      </c>
      <c r="CN28" s="3">
        <v>41607</v>
      </c>
      <c r="CO28">
        <v>327.548</v>
      </c>
      <c r="CP28" s="3">
        <v>41607</v>
      </c>
      <c r="CQ28">
        <v>327.548</v>
      </c>
      <c r="CR28">
        <f t="shared" si="17"/>
        <v>-1.9282129896882494E-2</v>
      </c>
      <c r="CS28" s="3">
        <v>41607</v>
      </c>
      <c r="CT28">
        <v>1573.7</v>
      </c>
      <c r="CU28" s="3">
        <v>41607</v>
      </c>
      <c r="CV28">
        <v>1573.7</v>
      </c>
      <c r="CW28">
        <f t="shared" si="18"/>
        <v>5.0774389270318299E-3</v>
      </c>
      <c r="CX28" s="3">
        <v>41607</v>
      </c>
      <c r="CY28">
        <v>1817.33</v>
      </c>
      <c r="CZ28" s="3">
        <v>41607</v>
      </c>
      <c r="DA28">
        <v>1817.33</v>
      </c>
      <c r="DB28">
        <f t="shared" si="19"/>
        <v>-3.7441891062188759E-3</v>
      </c>
      <c r="DE28" s="3">
        <v>41607</v>
      </c>
      <c r="DF28">
        <v>244.453</v>
      </c>
      <c r="DG28">
        <f t="shared" si="20"/>
        <v>1.0507996742603609E-2</v>
      </c>
      <c r="DH28" s="3">
        <v>41607</v>
      </c>
      <c r="DI28">
        <v>120.58</v>
      </c>
      <c r="DJ28" s="3">
        <v>41607</v>
      </c>
      <c r="DK28">
        <v>120.58199999999999</v>
      </c>
      <c r="DL28">
        <f t="shared" si="21"/>
        <v>3.9966694421316173E-3</v>
      </c>
      <c r="DO28" s="3">
        <v>41607</v>
      </c>
      <c r="DP28">
        <v>1526.058</v>
      </c>
      <c r="DQ28">
        <f t="shared" si="22"/>
        <v>9.3757255025685993E-3</v>
      </c>
      <c r="DT28" s="3">
        <v>41607</v>
      </c>
      <c r="DU28">
        <v>268.39800000000002</v>
      </c>
      <c r="DV28">
        <f t="shared" si="23"/>
        <v>1.5112335023677037E-3</v>
      </c>
      <c r="DY28" s="3">
        <v>41608</v>
      </c>
      <c r="DZ28">
        <v>177.48599999999999</v>
      </c>
      <c r="EA28">
        <f t="shared" si="24"/>
        <v>1.8514546337167204E-3</v>
      </c>
      <c r="ED28" s="3">
        <v>41607</v>
      </c>
      <c r="EE28">
        <v>152.53389999999999</v>
      </c>
      <c r="EF28">
        <f t="shared" si="25"/>
        <v>1.4362845729417373E-2</v>
      </c>
      <c r="EI28" s="3">
        <v>41607</v>
      </c>
      <c r="EJ28">
        <v>1858.135</v>
      </c>
      <c r="EK28">
        <f t="shared" si="26"/>
        <v>-6.8632628104262627E-3</v>
      </c>
      <c r="EL28" s="3">
        <v>41607</v>
      </c>
      <c r="EM28">
        <v>92.616600000000005</v>
      </c>
      <c r="EN28" s="3">
        <v>41607</v>
      </c>
      <c r="EO28">
        <v>92.616600000000005</v>
      </c>
      <c r="EP28">
        <f t="shared" si="27"/>
        <v>1.41495591539611E-2</v>
      </c>
    </row>
    <row r="29" spans="1:146" x14ac:dyDescent="0.25">
      <c r="A29" s="3">
        <f t="shared" si="30"/>
        <v>41578</v>
      </c>
      <c r="B29" s="3">
        <v>41578</v>
      </c>
      <c r="C29">
        <v>2055.6559999999999</v>
      </c>
      <c r="D29" s="3">
        <v>41578</v>
      </c>
      <c r="E29">
        <v>1756.54</v>
      </c>
      <c r="F29">
        <f t="shared" si="0"/>
        <v>4.5917935126463583E-2</v>
      </c>
      <c r="G29" s="3">
        <v>41578</v>
      </c>
      <c r="H29">
        <v>401.78570000000002</v>
      </c>
      <c r="I29" s="3">
        <v>41578</v>
      </c>
      <c r="J29">
        <v>308.51</v>
      </c>
      <c r="K29">
        <f t="shared" si="1"/>
        <v>5.3797793712658137E-2</v>
      </c>
      <c r="L29" s="3">
        <v>41578</v>
      </c>
      <c r="M29">
        <v>1248.924</v>
      </c>
      <c r="N29" s="3">
        <v>41578</v>
      </c>
      <c r="O29">
        <v>1034.42</v>
      </c>
      <c r="P29">
        <f t="shared" si="2"/>
        <v>4.8726601330410402E-2</v>
      </c>
      <c r="S29" s="3">
        <v>41578</v>
      </c>
      <c r="T29">
        <v>80.194999999999993</v>
      </c>
      <c r="U29">
        <f t="shared" si="3"/>
        <v>-3.2410466087451351E-4</v>
      </c>
      <c r="V29" s="3">
        <v>41578</v>
      </c>
      <c r="W29">
        <v>1565.75</v>
      </c>
      <c r="X29" s="3">
        <v>41578</v>
      </c>
      <c r="Y29">
        <v>1824.16</v>
      </c>
      <c r="Z29">
        <f t="shared" si="4"/>
        <v>1.6969365522786717E-2</v>
      </c>
      <c r="AA29" s="3">
        <v>41578</v>
      </c>
      <c r="AB29">
        <v>3195.654</v>
      </c>
      <c r="AC29" s="3">
        <v>41578</v>
      </c>
      <c r="AD29">
        <v>1978.2609</v>
      </c>
      <c r="AE29">
        <f t="shared" si="29"/>
        <v>-1.5091771567697698E-2</v>
      </c>
      <c r="AF29" s="3">
        <v>41578</v>
      </c>
      <c r="AG29">
        <v>1069.3874000000001</v>
      </c>
      <c r="AH29" s="3">
        <v>41578</v>
      </c>
      <c r="AI29">
        <v>916.51790000000005</v>
      </c>
      <c r="AJ29">
        <f t="shared" si="5"/>
        <v>-4.5623021621832294E-4</v>
      </c>
      <c r="AK29" s="3">
        <v>41578</v>
      </c>
      <c r="AL29">
        <v>1335.35</v>
      </c>
      <c r="AM29" s="3">
        <v>41578</v>
      </c>
      <c r="AN29">
        <v>1335.35</v>
      </c>
      <c r="AO29">
        <f t="shared" si="6"/>
        <v>3.2833165751411375E-2</v>
      </c>
      <c r="AP29" s="3">
        <v>41578</v>
      </c>
      <c r="AQ29">
        <v>1094.5546999999999</v>
      </c>
      <c r="AR29" s="3">
        <v>41578</v>
      </c>
      <c r="AS29">
        <v>1103.77</v>
      </c>
      <c r="AT29">
        <f t="shared" si="7"/>
        <v>1.4035796037147996E-2</v>
      </c>
      <c r="AU29" s="3">
        <v>41578</v>
      </c>
      <c r="AV29">
        <v>1944.8947000000001</v>
      </c>
      <c r="AW29" s="3">
        <v>41578</v>
      </c>
      <c r="AX29">
        <v>1602.86</v>
      </c>
      <c r="AY29">
        <f t="shared" si="8"/>
        <v>3.9390434247166484E-2</v>
      </c>
      <c r="BB29" s="3">
        <v>41578</v>
      </c>
      <c r="BC29">
        <v>308.67399999999998</v>
      </c>
      <c r="BD29">
        <f t="shared" si="9"/>
        <v>-1.7958211827107995E-2</v>
      </c>
      <c r="BG29" s="3">
        <v>41578</v>
      </c>
      <c r="BH29">
        <v>139.41</v>
      </c>
      <c r="BI29">
        <f t="shared" si="10"/>
        <v>7.152145643693153E-3</v>
      </c>
      <c r="BL29" s="3">
        <v>41578</v>
      </c>
      <c r="BM29">
        <v>114.47</v>
      </c>
      <c r="BN29">
        <f t="shared" si="11"/>
        <v>5.7991389157368012E-3</v>
      </c>
      <c r="BO29" s="3">
        <v>41578</v>
      </c>
      <c r="BP29">
        <v>970.41800000000001</v>
      </c>
      <c r="BQ29" s="3">
        <v>41578</v>
      </c>
      <c r="BR29">
        <v>970.41800000000001</v>
      </c>
      <c r="BS29">
        <f t="shared" si="12"/>
        <v>4.2803239633977253E-3</v>
      </c>
      <c r="BV29" s="3">
        <v>41578</v>
      </c>
      <c r="BW29">
        <v>159.16650000000001</v>
      </c>
      <c r="BX29">
        <f t="shared" si="13"/>
        <v>4.1492964428473389E-3</v>
      </c>
      <c r="BY29" s="3">
        <v>41578</v>
      </c>
      <c r="BZ29">
        <v>1138.21</v>
      </c>
      <c r="CA29" s="3">
        <v>41578</v>
      </c>
      <c r="CB29">
        <v>1138.21</v>
      </c>
      <c r="CC29">
        <f t="shared" si="14"/>
        <v>-3.8857042839015588E-3</v>
      </c>
      <c r="CD29" s="3">
        <v>41578</v>
      </c>
      <c r="CE29">
        <v>1138.21</v>
      </c>
      <c r="CF29" s="3">
        <v>41578</v>
      </c>
      <c r="CG29">
        <v>1138.21</v>
      </c>
      <c r="CH29">
        <f t="shared" si="15"/>
        <v>-3.8857042839015588E-3</v>
      </c>
      <c r="CI29" s="3">
        <v>41578</v>
      </c>
      <c r="CJ29">
        <v>145.65199999999999</v>
      </c>
      <c r="CK29" s="3">
        <v>41578</v>
      </c>
      <c r="CL29">
        <v>145.65199999999999</v>
      </c>
      <c r="CM29">
        <f t="shared" si="16"/>
        <v>7.0766545974199069E-4</v>
      </c>
      <c r="CN29" s="3">
        <v>41578</v>
      </c>
      <c r="CO29">
        <v>333.988</v>
      </c>
      <c r="CP29" s="3">
        <v>41578</v>
      </c>
      <c r="CQ29">
        <v>333.988</v>
      </c>
      <c r="CR29">
        <f t="shared" si="17"/>
        <v>1.0776964352186669E-2</v>
      </c>
      <c r="CS29" s="3">
        <v>41578</v>
      </c>
      <c r="CT29">
        <v>1565.75</v>
      </c>
      <c r="CU29" s="3">
        <v>41578</v>
      </c>
      <c r="CV29">
        <v>1565.75</v>
      </c>
      <c r="CW29">
        <f t="shared" si="18"/>
        <v>2.505433786367095E-2</v>
      </c>
      <c r="CX29" s="3">
        <v>41578</v>
      </c>
      <c r="CY29">
        <v>1824.16</v>
      </c>
      <c r="CZ29" s="3">
        <v>41578</v>
      </c>
      <c r="DA29">
        <v>1824.16</v>
      </c>
      <c r="DB29">
        <f t="shared" si="19"/>
        <v>8.0849723408842333E-3</v>
      </c>
      <c r="DE29" s="3">
        <v>41578</v>
      </c>
      <c r="DF29">
        <v>241.911</v>
      </c>
      <c r="DG29">
        <f t="shared" si="20"/>
        <v>2.171737009490271E-2</v>
      </c>
      <c r="DH29" s="3">
        <v>41578</v>
      </c>
      <c r="DI29">
        <v>120.1</v>
      </c>
      <c r="DJ29" s="3">
        <v>41578</v>
      </c>
      <c r="DK29">
        <v>120.105</v>
      </c>
      <c r="DL29">
        <f t="shared" si="21"/>
        <v>1.4358108108108114E-2</v>
      </c>
      <c r="DO29" s="3">
        <v>41578</v>
      </c>
      <c r="DP29">
        <v>1511.883</v>
      </c>
      <c r="DQ29">
        <f t="shared" si="22"/>
        <v>2.5090905885711168E-2</v>
      </c>
      <c r="DT29" s="3">
        <v>41578</v>
      </c>
      <c r="DU29">
        <v>267.99299999999999</v>
      </c>
      <c r="DV29">
        <f t="shared" si="23"/>
        <v>7.776628748707326E-3</v>
      </c>
      <c r="DY29" s="3">
        <v>41578</v>
      </c>
      <c r="DZ29">
        <v>177.15799999999999</v>
      </c>
      <c r="EA29">
        <f t="shared" si="24"/>
        <v>2.2006120982751565E-3</v>
      </c>
      <c r="ED29" s="3">
        <v>41578</v>
      </c>
      <c r="EE29">
        <v>150.3741</v>
      </c>
      <c r="EF29">
        <f t="shared" si="25"/>
        <v>1.9858795762516479E-2</v>
      </c>
      <c r="EI29" s="3">
        <v>41578</v>
      </c>
      <c r="EJ29">
        <v>1870.9760000000001</v>
      </c>
      <c r="EK29">
        <f t="shared" si="26"/>
        <v>7.0976805774602969E-3</v>
      </c>
      <c r="EL29" s="3">
        <v>41578</v>
      </c>
      <c r="EM29">
        <v>91.324399999999997</v>
      </c>
      <c r="EN29" s="3">
        <v>41578</v>
      </c>
      <c r="EO29">
        <v>91.324399999999997</v>
      </c>
      <c r="EP29">
        <f t="shared" si="27"/>
        <v>5.0801868311345366E-3</v>
      </c>
    </row>
    <row r="30" spans="1:146" x14ac:dyDescent="0.25">
      <c r="A30" s="3">
        <f t="shared" si="30"/>
        <v>41547</v>
      </c>
      <c r="B30" s="3">
        <v>41547</v>
      </c>
      <c r="C30">
        <v>1965.4085</v>
      </c>
      <c r="D30" s="3">
        <v>41547</v>
      </c>
      <c r="E30">
        <v>1681.55</v>
      </c>
      <c r="F30">
        <f t="shared" si="0"/>
        <v>3.1362055318213677E-2</v>
      </c>
      <c r="G30" s="3">
        <v>41547</v>
      </c>
      <c r="H30">
        <v>381.274</v>
      </c>
      <c r="I30" s="3">
        <v>41547</v>
      </c>
      <c r="J30">
        <v>292.93</v>
      </c>
      <c r="K30">
        <f t="shared" si="1"/>
        <v>6.0122468760678727E-2</v>
      </c>
      <c r="L30" s="3">
        <v>41547</v>
      </c>
      <c r="M30">
        <v>1190.8957</v>
      </c>
      <c r="N30" s="3">
        <v>41547</v>
      </c>
      <c r="O30">
        <v>987.46</v>
      </c>
      <c r="P30">
        <f t="shared" si="2"/>
        <v>6.5227889732906608E-2</v>
      </c>
      <c r="S30" s="3">
        <v>41547</v>
      </c>
      <c r="T30">
        <v>80.221000000000004</v>
      </c>
      <c r="U30">
        <f t="shared" si="3"/>
        <v>-2.2731979485180354E-2</v>
      </c>
      <c r="V30" s="3">
        <v>41547</v>
      </c>
      <c r="W30">
        <v>1527.48</v>
      </c>
      <c r="X30" s="3">
        <v>41547</v>
      </c>
      <c r="Y30">
        <v>1809.53</v>
      </c>
      <c r="Z30">
        <f t="shared" si="4"/>
        <v>4.6398979768547122E-4</v>
      </c>
      <c r="AA30" s="3">
        <v>41547</v>
      </c>
      <c r="AB30">
        <v>3099.4549999999999</v>
      </c>
      <c r="AC30" s="3">
        <v>41547</v>
      </c>
      <c r="AD30">
        <v>1891.0292999999999</v>
      </c>
      <c r="AE30">
        <f t="shared" si="29"/>
        <v>2.8405254511349343E-2</v>
      </c>
      <c r="AF30" s="3">
        <v>41547</v>
      </c>
      <c r="AG30">
        <v>1024.5645</v>
      </c>
      <c r="AH30" s="3">
        <v>41547</v>
      </c>
      <c r="AI30">
        <v>877.71879999999999</v>
      </c>
      <c r="AJ30">
        <f t="shared" si="5"/>
        <v>-1.9494074527528049E-2</v>
      </c>
      <c r="AK30" s="3">
        <v>41547</v>
      </c>
      <c r="AL30">
        <v>1292.9000000000001</v>
      </c>
      <c r="AM30" s="3">
        <v>41547</v>
      </c>
      <c r="AN30">
        <v>1292.9000000000001</v>
      </c>
      <c r="AO30">
        <f t="shared" si="6"/>
        <v>1.1073400378497578E-2</v>
      </c>
      <c r="AP30" s="3">
        <v>41547</v>
      </c>
      <c r="AQ30">
        <v>1079.4043999999999</v>
      </c>
      <c r="AR30" s="3">
        <v>41547</v>
      </c>
      <c r="AS30">
        <v>1088.1801</v>
      </c>
      <c r="AT30">
        <f t="shared" si="7"/>
        <v>3.102804845258067E-2</v>
      </c>
      <c r="AU30" s="3">
        <v>41547</v>
      </c>
      <c r="AV30">
        <v>1871.1877999999999</v>
      </c>
      <c r="AW30" s="3">
        <v>41547</v>
      </c>
      <c r="AX30">
        <v>1543.67</v>
      </c>
      <c r="AY30">
        <f t="shared" si="8"/>
        <v>5.0466273760975566E-2</v>
      </c>
      <c r="BB30" s="3">
        <v>41547</v>
      </c>
      <c r="BC30">
        <v>314.3186</v>
      </c>
      <c r="BD30">
        <f t="shared" si="9"/>
        <v>-1.3731323426464326E-2</v>
      </c>
      <c r="BG30" s="3">
        <v>41547</v>
      </c>
      <c r="BH30">
        <v>138.41999999999999</v>
      </c>
      <c r="BI30">
        <f t="shared" si="10"/>
        <v>2.6801883375586755E-3</v>
      </c>
      <c r="BL30" s="3">
        <v>41547</v>
      </c>
      <c r="BM30">
        <v>113.81</v>
      </c>
      <c r="BN30">
        <f t="shared" si="11"/>
        <v>2.9116556650691683E-2</v>
      </c>
      <c r="BO30" s="3">
        <v>41547</v>
      </c>
      <c r="BP30">
        <v>966.28200000000004</v>
      </c>
      <c r="BQ30" s="3">
        <v>41547</v>
      </c>
      <c r="BR30">
        <v>966.28200000000004</v>
      </c>
      <c r="BS30">
        <f t="shared" si="12"/>
        <v>-3.4210018780960194E-3</v>
      </c>
      <c r="BV30" s="3">
        <v>41547</v>
      </c>
      <c r="BW30">
        <v>158.50880000000001</v>
      </c>
      <c r="BX30">
        <f t="shared" si="13"/>
        <v>3.6744476139518589E-3</v>
      </c>
      <c r="BY30" s="3">
        <v>41547</v>
      </c>
      <c r="BZ30">
        <v>1142.6500000000001</v>
      </c>
      <c r="CA30" s="3">
        <v>41547</v>
      </c>
      <c r="CB30">
        <v>1142.6500000000001</v>
      </c>
      <c r="CC30">
        <f t="shared" si="14"/>
        <v>1.0104135358285804E-2</v>
      </c>
      <c r="CD30" s="3">
        <v>41547</v>
      </c>
      <c r="CE30">
        <v>1142.6500000000001</v>
      </c>
      <c r="CF30" s="3">
        <v>41547</v>
      </c>
      <c r="CG30">
        <v>1142.6500000000001</v>
      </c>
      <c r="CH30">
        <f t="shared" si="15"/>
        <v>1.0104135358285804E-2</v>
      </c>
      <c r="CI30" s="3">
        <v>41547</v>
      </c>
      <c r="CJ30">
        <v>145.54900000000001</v>
      </c>
      <c r="CK30" s="3">
        <v>41547</v>
      </c>
      <c r="CL30">
        <v>145.54900000000001</v>
      </c>
      <c r="CM30">
        <f t="shared" si="16"/>
        <v>2.3483554625089997E-3</v>
      </c>
      <c r="CN30" s="3">
        <v>41547</v>
      </c>
      <c r="CO30">
        <v>330.42700000000002</v>
      </c>
      <c r="CP30" s="3">
        <v>41547</v>
      </c>
      <c r="CQ30">
        <v>330.42700000000002</v>
      </c>
      <c r="CR30">
        <f t="shared" si="17"/>
        <v>1.1135659816150056E-2</v>
      </c>
      <c r="CS30" s="3">
        <v>41547</v>
      </c>
      <c r="CT30">
        <v>1527.48</v>
      </c>
      <c r="CU30" s="3">
        <v>41547</v>
      </c>
      <c r="CV30">
        <v>1527.48</v>
      </c>
      <c r="CW30">
        <f t="shared" si="18"/>
        <v>9.9308411462120105E-3</v>
      </c>
      <c r="CX30" s="3">
        <v>41547</v>
      </c>
      <c r="CY30">
        <v>1809.53</v>
      </c>
      <c r="CZ30" s="3">
        <v>41547</v>
      </c>
      <c r="DA30">
        <v>1809.53</v>
      </c>
      <c r="DB30">
        <f t="shared" si="19"/>
        <v>9.4669076627840187E-3</v>
      </c>
      <c r="DC30" s="3"/>
      <c r="DE30" s="3">
        <v>41547</v>
      </c>
      <c r="DF30">
        <v>236.76900000000001</v>
      </c>
      <c r="DG30">
        <f t="shared" si="20"/>
        <v>1.1625820344544735E-2</v>
      </c>
      <c r="DH30" s="3">
        <v>41547</v>
      </c>
      <c r="DI30">
        <v>118.4</v>
      </c>
      <c r="DJ30" s="3">
        <v>41547</v>
      </c>
      <c r="DK30">
        <v>118.401</v>
      </c>
      <c r="DL30">
        <f t="shared" si="21"/>
        <v>3.6686805008318224E-2</v>
      </c>
      <c r="DO30" s="3">
        <v>41547</v>
      </c>
      <c r="DP30">
        <v>1474.877</v>
      </c>
      <c r="DQ30">
        <f t="shared" si="22"/>
        <v>2.2596057511438339E-2</v>
      </c>
      <c r="DT30" s="3">
        <v>41547</v>
      </c>
      <c r="DU30">
        <v>265.92500000000001</v>
      </c>
      <c r="DV30">
        <f t="shared" si="23"/>
        <v>8.6250384030404081E-3</v>
      </c>
      <c r="DY30" s="3">
        <v>41547</v>
      </c>
      <c r="DZ30">
        <v>176.76900000000001</v>
      </c>
      <c r="EA30">
        <f t="shared" si="24"/>
        <v>2.7171138465029721E-3</v>
      </c>
      <c r="ED30" s="3">
        <v>41547</v>
      </c>
      <c r="EE30">
        <v>147.446</v>
      </c>
      <c r="EF30">
        <f t="shared" si="25"/>
        <v>6.1537747655657782E-3</v>
      </c>
      <c r="EI30" s="3">
        <v>41547</v>
      </c>
      <c r="EJ30">
        <v>1857.79</v>
      </c>
      <c r="EK30">
        <f t="shared" si="26"/>
        <v>1.4322232765765497E-2</v>
      </c>
      <c r="EL30" s="3">
        <v>41547</v>
      </c>
      <c r="EM30">
        <v>90.862799999999993</v>
      </c>
      <c r="EN30" s="3">
        <v>41547</v>
      </c>
      <c r="EO30">
        <v>90.862799999999993</v>
      </c>
      <c r="EP30">
        <f t="shared" si="27"/>
        <v>7.2978620800514538E-3</v>
      </c>
    </row>
    <row r="31" spans="1:146" x14ac:dyDescent="0.25">
      <c r="A31" s="3">
        <f t="shared" si="30"/>
        <v>41517</v>
      </c>
      <c r="B31" s="3">
        <v>41516</v>
      </c>
      <c r="C31">
        <v>1905.6436000000001</v>
      </c>
      <c r="D31" s="3">
        <v>41516</v>
      </c>
      <c r="E31">
        <v>1632.97</v>
      </c>
      <c r="F31">
        <f t="shared" si="0"/>
        <v>-2.891431170016312E-2</v>
      </c>
      <c r="G31" s="3">
        <v>41516</v>
      </c>
      <c r="H31">
        <v>359.65089999999998</v>
      </c>
      <c r="I31" s="3">
        <v>41516</v>
      </c>
      <c r="J31">
        <v>276.67</v>
      </c>
      <c r="K31">
        <f t="shared" si="1"/>
        <v>-9.3233280703050037E-3</v>
      </c>
      <c r="L31" s="3">
        <v>41516</v>
      </c>
      <c r="M31">
        <v>1117.9727</v>
      </c>
      <c r="N31" s="3">
        <v>41516</v>
      </c>
      <c r="O31">
        <v>929.54</v>
      </c>
      <c r="P31">
        <f t="shared" si="2"/>
        <v>-1.6840145560458764E-2</v>
      </c>
      <c r="S31" s="3">
        <v>41516</v>
      </c>
      <c r="T31">
        <v>82.087000000000003</v>
      </c>
      <c r="U31">
        <f t="shared" si="3"/>
        <v>7.7960025536512045E-3</v>
      </c>
      <c r="V31" s="3">
        <v>41516</v>
      </c>
      <c r="W31">
        <v>1512.46</v>
      </c>
      <c r="X31" s="3">
        <v>41516</v>
      </c>
      <c r="Y31">
        <v>1792.5600999999999</v>
      </c>
      <c r="Z31">
        <f t="shared" si="4"/>
        <v>-9.6710307255309935E-4</v>
      </c>
      <c r="AA31" s="3">
        <v>41516</v>
      </c>
      <c r="AB31">
        <v>2925.2348000000002</v>
      </c>
      <c r="AC31" s="3">
        <v>41516</v>
      </c>
      <c r="AD31">
        <v>1833.8988999999999</v>
      </c>
      <c r="AE31">
        <f t="shared" si="29"/>
        <v>-2.4008444892552605E-3</v>
      </c>
      <c r="AF31" s="3">
        <v>41516</v>
      </c>
      <c r="AG31">
        <v>999.51689999999996</v>
      </c>
      <c r="AH31" s="3">
        <v>41516</v>
      </c>
      <c r="AI31">
        <v>840.28110000000004</v>
      </c>
      <c r="AJ31">
        <f t="shared" si="5"/>
        <v>-2.0765437439837497E-2</v>
      </c>
      <c r="AK31" s="3">
        <v>41516</v>
      </c>
      <c r="AL31">
        <v>1278.74</v>
      </c>
      <c r="AM31" s="3">
        <v>41516</v>
      </c>
      <c r="AN31">
        <v>1278.74</v>
      </c>
      <c r="AO31">
        <f t="shared" si="6"/>
        <v>-1.4078643022359283E-2</v>
      </c>
      <c r="AP31" s="3">
        <v>41516</v>
      </c>
      <c r="AQ31">
        <v>1046.9204999999999</v>
      </c>
      <c r="AR31" s="3">
        <v>41516</v>
      </c>
      <c r="AS31">
        <v>1053.49</v>
      </c>
      <c r="AT31">
        <f t="shared" si="7"/>
        <v>-6.8492760832853383E-3</v>
      </c>
      <c r="AU31" s="3">
        <v>41516</v>
      </c>
      <c r="AV31">
        <v>1781.2926</v>
      </c>
      <c r="AW31" s="3">
        <v>41516</v>
      </c>
      <c r="AX31">
        <v>1472.74</v>
      </c>
      <c r="AY31">
        <f t="shared" si="8"/>
        <v>-2.0814256273647636E-2</v>
      </c>
      <c r="BB31" s="3">
        <v>41516</v>
      </c>
      <c r="BC31">
        <v>318.69470000000001</v>
      </c>
      <c r="BD31">
        <f t="shared" si="9"/>
        <v>2.7350478046667126E-2</v>
      </c>
      <c r="BG31" s="3">
        <v>41516</v>
      </c>
      <c r="BH31">
        <v>138.05000000000001</v>
      </c>
      <c r="BI31">
        <f t="shared" si="10"/>
        <v>-1.4210225649814223E-2</v>
      </c>
      <c r="BL31" s="3">
        <v>41516</v>
      </c>
      <c r="BM31">
        <v>110.59</v>
      </c>
      <c r="BN31">
        <f t="shared" si="11"/>
        <v>-2.1760283060592633E-2</v>
      </c>
      <c r="BO31" s="3">
        <v>41516</v>
      </c>
      <c r="BP31">
        <v>969.59900000000005</v>
      </c>
      <c r="BQ31" s="3">
        <v>41516</v>
      </c>
      <c r="BR31">
        <v>969.59900000000005</v>
      </c>
      <c r="BS31">
        <f t="shared" si="12"/>
        <v>5.3865688691412394E-4</v>
      </c>
      <c r="BV31" s="3">
        <v>41516</v>
      </c>
      <c r="BW31">
        <v>157.92850000000001</v>
      </c>
      <c r="BX31">
        <f t="shared" si="13"/>
        <v>-3.2915454755488849E-4</v>
      </c>
      <c r="BY31" s="3">
        <v>41516</v>
      </c>
      <c r="BZ31">
        <v>1131.22</v>
      </c>
      <c r="CA31" s="3">
        <v>41516</v>
      </c>
      <c r="CB31">
        <v>1131.22</v>
      </c>
      <c r="CC31">
        <f t="shared" si="14"/>
        <v>-8.8322057550649369E-4</v>
      </c>
      <c r="CD31" s="3">
        <v>41516</v>
      </c>
      <c r="CE31">
        <v>1131.22</v>
      </c>
      <c r="CF31" s="3">
        <v>41516</v>
      </c>
      <c r="CG31">
        <v>1131.22</v>
      </c>
      <c r="CH31">
        <f t="shared" si="15"/>
        <v>-8.8322057550649369E-4</v>
      </c>
      <c r="CI31" s="3">
        <v>41516</v>
      </c>
      <c r="CJ31">
        <v>145.208</v>
      </c>
      <c r="CK31" s="3">
        <v>41516</v>
      </c>
      <c r="CL31">
        <v>145.208</v>
      </c>
      <c r="CM31">
        <f t="shared" si="16"/>
        <v>-7.7758892383072986E-4</v>
      </c>
      <c r="CN31" s="3">
        <v>41516</v>
      </c>
      <c r="CO31">
        <v>326.78800000000001</v>
      </c>
      <c r="CP31" s="3">
        <v>41516</v>
      </c>
      <c r="CQ31">
        <v>326.78800000000001</v>
      </c>
      <c r="CR31">
        <f t="shared" si="17"/>
        <v>-5.5264086864431627E-3</v>
      </c>
      <c r="CS31" s="3">
        <v>41516</v>
      </c>
      <c r="CT31">
        <v>1512.46</v>
      </c>
      <c r="CU31" s="3">
        <v>41516</v>
      </c>
      <c r="CV31">
        <v>1512.46</v>
      </c>
      <c r="CW31">
        <f t="shared" si="18"/>
        <v>-6.0786877920234739E-3</v>
      </c>
      <c r="CX31" s="3">
        <v>41516</v>
      </c>
      <c r="CY31">
        <v>1792.5600999999999</v>
      </c>
      <c r="CZ31" s="3">
        <v>41516</v>
      </c>
      <c r="DA31">
        <v>1792.56</v>
      </c>
      <c r="DB31">
        <f t="shared" si="19"/>
        <v>-5.1116402204499645E-3</v>
      </c>
      <c r="DC31" s="3"/>
      <c r="DE31" s="3">
        <v>41516</v>
      </c>
      <c r="DF31">
        <v>234.048</v>
      </c>
      <c r="DG31">
        <f t="shared" si="20"/>
        <v>4.2263250709035916E-3</v>
      </c>
      <c r="DH31" s="3">
        <v>41516</v>
      </c>
      <c r="DI31">
        <v>114.21</v>
      </c>
      <c r="DJ31" s="3">
        <v>41516</v>
      </c>
      <c r="DK31">
        <v>114.21</v>
      </c>
      <c r="DL31">
        <f t="shared" si="21"/>
        <v>-6.351139725073951E-3</v>
      </c>
      <c r="DO31" s="3">
        <v>41516</v>
      </c>
      <c r="DP31">
        <v>1442.287</v>
      </c>
      <c r="DQ31">
        <f t="shared" si="22"/>
        <v>-1.2085502671016601E-2</v>
      </c>
      <c r="DT31" s="3">
        <v>41516</v>
      </c>
      <c r="DU31">
        <v>263.65100000000001</v>
      </c>
      <c r="DV31">
        <f t="shared" si="23"/>
        <v>-3.2927317954649649E-3</v>
      </c>
      <c r="DY31" s="3">
        <v>41517</v>
      </c>
      <c r="DZ31">
        <v>176.29</v>
      </c>
      <c r="EA31">
        <f t="shared" si="24"/>
        <v>1.459953531440128E-3</v>
      </c>
      <c r="ED31" s="3">
        <v>41516</v>
      </c>
      <c r="EE31">
        <v>146.54419999999999</v>
      </c>
      <c r="EF31">
        <f t="shared" si="25"/>
        <v>1.5927574079684259E-2</v>
      </c>
      <c r="EI31" s="3">
        <v>41516</v>
      </c>
      <c r="EJ31">
        <v>1831.558</v>
      </c>
      <c r="EK31">
        <f t="shared" si="26"/>
        <v>-3.1632169895012829E-3</v>
      </c>
      <c r="EL31" s="3">
        <v>41516</v>
      </c>
      <c r="EM31">
        <v>90.204499999999996</v>
      </c>
      <c r="EN31" s="3">
        <v>41516</v>
      </c>
      <c r="EO31">
        <v>90.204499999999996</v>
      </c>
      <c r="EP31">
        <f t="shared" si="27"/>
        <v>4.7304627544280109E-3</v>
      </c>
    </row>
    <row r="32" spans="1:146" x14ac:dyDescent="0.25">
      <c r="A32" s="3">
        <f t="shared" si="30"/>
        <v>41486</v>
      </c>
      <c r="B32" s="3">
        <v>41486</v>
      </c>
      <c r="C32">
        <v>1962.3846000000001</v>
      </c>
      <c r="D32" s="3">
        <v>41486</v>
      </c>
      <c r="E32">
        <v>1685.73</v>
      </c>
      <c r="F32">
        <f t="shared" si="0"/>
        <v>5.0857534108958991E-2</v>
      </c>
      <c r="G32" s="3">
        <v>41486</v>
      </c>
      <c r="H32">
        <v>363.03559999999999</v>
      </c>
      <c r="I32" s="3">
        <v>41486</v>
      </c>
      <c r="J32">
        <v>279.45999999999998</v>
      </c>
      <c r="K32">
        <f t="shared" si="1"/>
        <v>6.3930688928674151E-2</v>
      </c>
      <c r="L32" s="3">
        <v>41486</v>
      </c>
      <c r="M32">
        <v>1137.1220000000001</v>
      </c>
      <c r="N32" s="3">
        <v>41486</v>
      </c>
      <c r="O32">
        <v>947.55</v>
      </c>
      <c r="P32">
        <f t="shared" si="2"/>
        <v>1.0748247668795452E-2</v>
      </c>
      <c r="S32" s="3">
        <v>41486</v>
      </c>
      <c r="T32">
        <v>81.451999999999998</v>
      </c>
      <c r="U32">
        <f t="shared" si="3"/>
        <v>-2.025596612779057E-2</v>
      </c>
      <c r="V32" s="3">
        <v>41486</v>
      </c>
      <c r="W32">
        <v>1521.71</v>
      </c>
      <c r="X32" s="3">
        <v>41486</v>
      </c>
      <c r="Y32">
        <v>1801.77</v>
      </c>
      <c r="Z32">
        <f t="shared" si="4"/>
        <v>1.7589607898929049E-2</v>
      </c>
      <c r="AA32" s="3">
        <v>41486</v>
      </c>
      <c r="AB32">
        <v>3018.5180999999998</v>
      </c>
      <c r="AC32" s="3">
        <v>41486</v>
      </c>
      <c r="AD32">
        <v>1887.7038</v>
      </c>
      <c r="AE32">
        <f t="shared" si="29"/>
        <v>1.6532149390369844E-2</v>
      </c>
      <c r="AF32" s="3">
        <v>41486</v>
      </c>
      <c r="AG32">
        <v>1038.8512000000001</v>
      </c>
      <c r="AH32" s="3">
        <v>41486</v>
      </c>
      <c r="AI32">
        <v>854.89800000000002</v>
      </c>
      <c r="AJ32">
        <f t="shared" si="5"/>
        <v>9.5402333958882757E-4</v>
      </c>
      <c r="AK32" s="3">
        <v>41486</v>
      </c>
      <c r="AL32">
        <v>1297</v>
      </c>
      <c r="AM32" s="3">
        <v>41486</v>
      </c>
      <c r="AN32">
        <v>1297</v>
      </c>
      <c r="AO32">
        <f t="shared" si="6"/>
        <v>1.4224082215178013E-2</v>
      </c>
      <c r="AP32" s="3">
        <v>41486</v>
      </c>
      <c r="AQ32">
        <v>1054.1405999999999</v>
      </c>
      <c r="AR32" s="3">
        <v>41486</v>
      </c>
      <c r="AS32">
        <v>1060.3900000000001</v>
      </c>
      <c r="AT32">
        <f t="shared" si="7"/>
        <v>1.7562091967621374E-2</v>
      </c>
      <c r="AU32" s="3">
        <v>41486</v>
      </c>
      <c r="AV32">
        <v>1819.1569999999999</v>
      </c>
      <c r="AW32" s="3">
        <v>41486</v>
      </c>
      <c r="AX32">
        <v>1507.91</v>
      </c>
      <c r="AY32">
        <f t="shared" si="8"/>
        <v>5.3028094610837018E-2</v>
      </c>
      <c r="BB32" s="3">
        <v>41486</v>
      </c>
      <c r="BC32">
        <v>310.21030000000002</v>
      </c>
      <c r="BD32">
        <f t="shared" si="9"/>
        <v>2.5449611006523654E-2</v>
      </c>
      <c r="BG32" s="3">
        <v>41486</v>
      </c>
      <c r="BH32">
        <v>140.04</v>
      </c>
      <c r="BI32">
        <f t="shared" si="10"/>
        <v>5.4566341183226452E-3</v>
      </c>
      <c r="BL32" s="3">
        <v>41486</v>
      </c>
      <c r="BM32">
        <v>113.05</v>
      </c>
      <c r="BN32">
        <f t="shared" si="11"/>
        <v>-3.8769935677152034E-3</v>
      </c>
      <c r="BO32" s="3">
        <v>41486</v>
      </c>
      <c r="BP32">
        <v>969.077</v>
      </c>
      <c r="BQ32" s="3">
        <v>41486</v>
      </c>
      <c r="BR32">
        <v>969.077</v>
      </c>
      <c r="BS32">
        <f t="shared" si="12"/>
        <v>-4.8100034870757202E-2</v>
      </c>
      <c r="BV32" s="3">
        <v>41486</v>
      </c>
      <c r="BW32">
        <v>157.98050000000001</v>
      </c>
      <c r="BX32">
        <f t="shared" si="13"/>
        <v>1.2669491686558843E-3</v>
      </c>
      <c r="BY32" s="3">
        <v>41486</v>
      </c>
      <c r="BZ32">
        <v>1132.22</v>
      </c>
      <c r="CA32" s="3">
        <v>41486</v>
      </c>
      <c r="CB32">
        <v>1132.22</v>
      </c>
      <c r="CC32">
        <f t="shared" si="14"/>
        <v>1.2103550613222769E-2</v>
      </c>
      <c r="CD32" s="3">
        <v>41486</v>
      </c>
      <c r="CE32">
        <v>1132.22</v>
      </c>
      <c r="CF32" s="3">
        <v>41486</v>
      </c>
      <c r="CG32">
        <v>1132.22</v>
      </c>
      <c r="CH32">
        <f t="shared" si="15"/>
        <v>1.2103550613222769E-2</v>
      </c>
      <c r="CI32" s="3">
        <v>41486</v>
      </c>
      <c r="CJ32">
        <v>145.321</v>
      </c>
      <c r="CK32" s="3">
        <v>41486</v>
      </c>
      <c r="CL32">
        <v>145.321</v>
      </c>
      <c r="CM32">
        <f t="shared" si="16"/>
        <v>1.4195637942320261E-3</v>
      </c>
      <c r="CN32" s="3">
        <v>41486</v>
      </c>
      <c r="CO32">
        <v>328.60399999999998</v>
      </c>
      <c r="CP32" s="3">
        <v>41486</v>
      </c>
      <c r="CQ32">
        <v>328.60399999999998</v>
      </c>
      <c r="CR32">
        <f t="shared" si="17"/>
        <v>-1.3112292398714698E-2</v>
      </c>
      <c r="CS32" s="3">
        <v>41486</v>
      </c>
      <c r="CT32">
        <v>1521.71</v>
      </c>
      <c r="CU32" s="3">
        <v>41486</v>
      </c>
      <c r="CV32">
        <v>1521.71</v>
      </c>
      <c r="CW32">
        <f t="shared" si="18"/>
        <v>1.8956743002544574E-2</v>
      </c>
      <c r="CX32" s="3">
        <v>41486</v>
      </c>
      <c r="CY32">
        <v>1801.77</v>
      </c>
      <c r="CZ32" s="3">
        <v>41486</v>
      </c>
      <c r="DA32">
        <v>1801.77</v>
      </c>
      <c r="DB32">
        <f t="shared" si="19"/>
        <v>1.3671907564567487E-3</v>
      </c>
      <c r="DC32" s="3"/>
      <c r="DE32" s="3">
        <v>41486</v>
      </c>
      <c r="DF32">
        <v>233.06299999999999</v>
      </c>
      <c r="DG32">
        <f t="shared" si="20"/>
        <v>2.0760063594118749E-2</v>
      </c>
      <c r="DH32" s="3">
        <v>41486</v>
      </c>
      <c r="DI32">
        <v>114.94</v>
      </c>
      <c r="DJ32" s="3">
        <v>41486</v>
      </c>
      <c r="DK32">
        <v>114.94</v>
      </c>
      <c r="DL32">
        <f t="shared" si="21"/>
        <v>2.8453829634931926E-2</v>
      </c>
      <c r="DO32" s="3">
        <v>41486</v>
      </c>
      <c r="DP32">
        <v>1459.931</v>
      </c>
      <c r="DQ32">
        <f t="shared" si="22"/>
        <v>3.2413663862753239E-2</v>
      </c>
      <c r="DT32" s="3">
        <v>41486</v>
      </c>
      <c r="DU32">
        <v>264.52199999999999</v>
      </c>
      <c r="DV32">
        <f t="shared" si="23"/>
        <v>4.8624459622703675E-3</v>
      </c>
      <c r="DY32" s="3">
        <v>41486</v>
      </c>
      <c r="DZ32">
        <v>176.03299999999999</v>
      </c>
      <c r="EA32">
        <f t="shared" si="24"/>
        <v>2.2546502160705195E-3</v>
      </c>
      <c r="ED32" s="3">
        <v>41486</v>
      </c>
      <c r="EE32">
        <v>144.2467</v>
      </c>
      <c r="EF32">
        <f t="shared" si="25"/>
        <v>1.435458850367155E-2</v>
      </c>
      <c r="EI32" s="3">
        <v>41486</v>
      </c>
      <c r="EJ32">
        <v>1837.37</v>
      </c>
      <c r="EK32">
        <f t="shared" si="26"/>
        <v>-3.1448114963006368E-4</v>
      </c>
      <c r="EL32" s="3">
        <v>41486</v>
      </c>
      <c r="EM32">
        <v>89.779799999999994</v>
      </c>
      <c r="EN32" s="3">
        <v>41486</v>
      </c>
      <c r="EO32">
        <v>89.779799999999994</v>
      </c>
      <c r="EP32">
        <f t="shared" si="27"/>
        <v>2.6548773752857135E-2</v>
      </c>
    </row>
    <row r="33" spans="1:146" x14ac:dyDescent="0.25">
      <c r="A33" s="3">
        <f t="shared" si="30"/>
        <v>41455</v>
      </c>
      <c r="B33" s="3">
        <v>41453</v>
      </c>
      <c r="C33">
        <v>1867.4126000000001</v>
      </c>
      <c r="D33" s="3">
        <v>41453</v>
      </c>
      <c r="E33">
        <v>1606.28</v>
      </c>
      <c r="F33">
        <f t="shared" si="0"/>
        <v>-1.3419392195636815E-2</v>
      </c>
      <c r="G33" s="3">
        <v>41453</v>
      </c>
      <c r="H33">
        <v>341.22109999999998</v>
      </c>
      <c r="I33" s="3">
        <v>41453</v>
      </c>
      <c r="J33">
        <v>263.08999999999997</v>
      </c>
      <c r="K33">
        <f t="shared" si="1"/>
        <v>-5.4145176965368802E-2</v>
      </c>
      <c r="L33" s="3">
        <v>41453</v>
      </c>
      <c r="M33">
        <v>1125.0299</v>
      </c>
      <c r="N33" s="3">
        <v>41453</v>
      </c>
      <c r="O33">
        <v>940.33</v>
      </c>
      <c r="P33">
        <f t="shared" si="2"/>
        <v>-6.3443092943185397E-2</v>
      </c>
      <c r="S33" s="3">
        <v>41453</v>
      </c>
      <c r="T33">
        <v>83.135999999999996</v>
      </c>
      <c r="U33">
        <f t="shared" si="3"/>
        <v>-2.8665667166417608E-3</v>
      </c>
      <c r="V33" s="3">
        <v>41453</v>
      </c>
      <c r="W33">
        <v>1493.4</v>
      </c>
      <c r="X33" s="3">
        <v>41453</v>
      </c>
      <c r="Y33">
        <v>1799.3100999999999</v>
      </c>
      <c r="Z33">
        <f t="shared" si="4"/>
        <v>-1.0757043364866714E-2</v>
      </c>
      <c r="AA33" s="3">
        <v>41453</v>
      </c>
      <c r="AB33">
        <v>2825.6907999999999</v>
      </c>
      <c r="AC33" s="3">
        <v>41453</v>
      </c>
      <c r="AD33">
        <v>1794.8924</v>
      </c>
      <c r="AE33">
        <f t="shared" si="29"/>
        <v>7.7836479818653714E-3</v>
      </c>
      <c r="AF33" s="3">
        <v>41453</v>
      </c>
      <c r="AG33">
        <v>985.66420000000005</v>
      </c>
      <c r="AH33" s="3">
        <v>41453</v>
      </c>
      <c r="AI33">
        <v>811.86389999999994</v>
      </c>
      <c r="AJ33">
        <f t="shared" si="5"/>
        <v>9.9952302447507968E-3</v>
      </c>
      <c r="AK33" s="3">
        <v>41453</v>
      </c>
      <c r="AL33">
        <v>1278.8100999999999</v>
      </c>
      <c r="AM33" s="3">
        <v>41453</v>
      </c>
      <c r="AN33">
        <v>1278.81</v>
      </c>
      <c r="AO33">
        <f t="shared" si="6"/>
        <v>6.2605143934701957E-4</v>
      </c>
      <c r="AP33" s="3">
        <v>41453</v>
      </c>
      <c r="AQ33">
        <v>1035.9472000000001</v>
      </c>
      <c r="AR33" s="3">
        <v>41453</v>
      </c>
      <c r="AS33">
        <v>1042.01</v>
      </c>
      <c r="AT33">
        <f t="shared" si="7"/>
        <v>-9.1708967948199716E-3</v>
      </c>
      <c r="AU33" s="3">
        <v>41453</v>
      </c>
      <c r="AV33">
        <v>1727.5483999999999</v>
      </c>
      <c r="AW33" s="3">
        <v>41453</v>
      </c>
      <c r="AX33">
        <v>1433.55</v>
      </c>
      <c r="AY33">
        <f t="shared" si="8"/>
        <v>-2.4219079413915323E-2</v>
      </c>
      <c r="BB33" s="3">
        <v>41453</v>
      </c>
      <c r="BC33">
        <v>302.51150000000001</v>
      </c>
      <c r="BD33">
        <f t="shared" si="9"/>
        <v>-2.7522166026034411E-2</v>
      </c>
      <c r="BG33" s="3">
        <v>41453</v>
      </c>
      <c r="BH33">
        <v>139.28</v>
      </c>
      <c r="BI33">
        <f t="shared" si="10"/>
        <v>4.1813149824220242E-2</v>
      </c>
      <c r="BL33" s="3">
        <v>41453</v>
      </c>
      <c r="BM33">
        <v>113.49</v>
      </c>
      <c r="BN33">
        <f t="shared" si="11"/>
        <v>-4.3327994605074638E-2</v>
      </c>
      <c r="BO33" s="3">
        <v>41453</v>
      </c>
      <c r="BP33">
        <v>1018.045</v>
      </c>
      <c r="BQ33" s="3">
        <v>41453</v>
      </c>
      <c r="BR33">
        <v>1018.045</v>
      </c>
      <c r="BS33">
        <f t="shared" si="12"/>
        <v>-2.2224770600347554E-2</v>
      </c>
      <c r="BV33" s="3">
        <v>41453</v>
      </c>
      <c r="BW33">
        <v>157.78059999999999</v>
      </c>
      <c r="BX33">
        <f t="shared" si="13"/>
        <v>-1.0480289642568863E-2</v>
      </c>
      <c r="BY33" s="3">
        <v>41453</v>
      </c>
      <c r="BZ33">
        <v>1118.68</v>
      </c>
      <c r="CA33" s="3">
        <v>41453</v>
      </c>
      <c r="CB33">
        <v>1118.68</v>
      </c>
      <c r="CC33">
        <f t="shared" si="14"/>
        <v>-9.3338764811108366E-3</v>
      </c>
      <c r="CD33" s="3">
        <v>41453</v>
      </c>
      <c r="CE33">
        <v>1118.68</v>
      </c>
      <c r="CF33" s="3">
        <v>41453</v>
      </c>
      <c r="CG33">
        <v>1118.68</v>
      </c>
      <c r="CH33">
        <f t="shared" si="15"/>
        <v>-9.3338764811108366E-3</v>
      </c>
      <c r="CI33" s="3">
        <v>41453</v>
      </c>
      <c r="CJ33">
        <v>145.11500000000001</v>
      </c>
      <c r="CK33" s="3">
        <v>41453</v>
      </c>
      <c r="CL33">
        <v>145.11500000000001</v>
      </c>
      <c r="CM33">
        <f t="shared" si="16"/>
        <v>-6.4046058068423228E-4</v>
      </c>
      <c r="CN33" s="3">
        <v>41453</v>
      </c>
      <c r="CO33">
        <v>332.97</v>
      </c>
      <c r="CP33" s="3">
        <v>41453</v>
      </c>
      <c r="CQ33">
        <v>332.97</v>
      </c>
      <c r="CR33">
        <f t="shared" si="17"/>
        <v>-2.9903797409347455E-2</v>
      </c>
      <c r="CS33" s="3">
        <v>41453</v>
      </c>
      <c r="CT33">
        <v>1493.4</v>
      </c>
      <c r="CU33" s="3">
        <v>41453</v>
      </c>
      <c r="CV33">
        <v>1493.4</v>
      </c>
      <c r="CW33">
        <f t="shared" si="18"/>
        <v>-2.6225531748412134E-2</v>
      </c>
      <c r="CX33" s="3">
        <v>41453</v>
      </c>
      <c r="CY33">
        <v>1799.3100999999999</v>
      </c>
      <c r="CZ33" s="3">
        <v>41453</v>
      </c>
      <c r="DA33">
        <v>1799.31</v>
      </c>
      <c r="DB33">
        <f t="shared" si="19"/>
        <v>-1.546854310071244E-2</v>
      </c>
      <c r="DC33" s="3"/>
      <c r="DE33" s="3">
        <v>41453</v>
      </c>
      <c r="DF33">
        <v>228.32300000000001</v>
      </c>
      <c r="DG33">
        <f t="shared" si="20"/>
        <v>-2.0266385177175272E-2</v>
      </c>
      <c r="DH33" s="3">
        <v>41453</v>
      </c>
      <c r="DI33">
        <v>111.76</v>
      </c>
      <c r="DJ33" s="3">
        <v>41453</v>
      </c>
      <c r="DK33">
        <v>111.761</v>
      </c>
      <c r="DL33">
        <f t="shared" si="21"/>
        <v>-1.6543470608940458E-2</v>
      </c>
      <c r="DO33" s="3">
        <v>41453</v>
      </c>
      <c r="DP33">
        <v>1414.095</v>
      </c>
      <c r="DQ33">
        <f t="shared" si="22"/>
        <v>-1.5692181543171202E-2</v>
      </c>
      <c r="DT33" s="3">
        <v>41453</v>
      </c>
      <c r="DU33">
        <v>263.24200000000002</v>
      </c>
      <c r="DV33">
        <f t="shared" si="23"/>
        <v>-1.3845911784758913E-2</v>
      </c>
      <c r="DY33" s="3">
        <v>41455</v>
      </c>
      <c r="DZ33">
        <v>175.637</v>
      </c>
      <c r="EA33">
        <f t="shared" si="24"/>
        <v>-7.4762658227848222E-3</v>
      </c>
      <c r="ED33" s="3">
        <v>41453</v>
      </c>
      <c r="EE33">
        <v>142.2054</v>
      </c>
      <c r="EF33">
        <f t="shared" si="25"/>
        <v>-1.9026168656248066E-2</v>
      </c>
      <c r="EI33" s="3">
        <v>41453</v>
      </c>
      <c r="EJ33">
        <v>1837.9480000000001</v>
      </c>
      <c r="EK33">
        <f t="shared" si="26"/>
        <v>-8.9712744515486609E-3</v>
      </c>
      <c r="EL33" s="3">
        <v>41453</v>
      </c>
      <c r="EM33">
        <v>87.457899999999995</v>
      </c>
      <c r="EN33" s="3">
        <v>41453</v>
      </c>
      <c r="EO33">
        <v>87.457899999999995</v>
      </c>
      <c r="EP33">
        <f t="shared" si="27"/>
        <v>-5.0667728983334714E-2</v>
      </c>
    </row>
    <row r="34" spans="1:146" x14ac:dyDescent="0.25">
      <c r="A34" s="3">
        <f t="shared" si="30"/>
        <v>41425</v>
      </c>
      <c r="B34" s="3">
        <v>41425</v>
      </c>
      <c r="C34">
        <v>1892.8130000000001</v>
      </c>
      <c r="D34" s="3">
        <v>41425</v>
      </c>
      <c r="E34">
        <v>1630.74</v>
      </c>
      <c r="F34">
        <f t="shared" si="0"/>
        <v>2.3390984467466902E-2</v>
      </c>
      <c r="G34" s="3">
        <v>41425</v>
      </c>
      <c r="H34">
        <v>360.75420000000003</v>
      </c>
      <c r="I34" s="3">
        <v>41425</v>
      </c>
      <c r="J34">
        <v>278.88</v>
      </c>
      <c r="K34">
        <f t="shared" si="1"/>
        <v>3.8183707597919891E-2</v>
      </c>
      <c r="L34" s="3">
        <v>41425</v>
      </c>
      <c r="M34">
        <v>1201.2402999999999</v>
      </c>
      <c r="N34" s="3">
        <v>41425</v>
      </c>
      <c r="O34">
        <v>1008.88</v>
      </c>
      <c r="P34">
        <f t="shared" si="2"/>
        <v>-2.5232501676491936E-2</v>
      </c>
      <c r="S34" s="3">
        <v>41425</v>
      </c>
      <c r="T34">
        <v>83.375</v>
      </c>
      <c r="U34">
        <f t="shared" si="3"/>
        <v>1.9927580554400359E-2</v>
      </c>
      <c r="V34" s="3">
        <v>41425</v>
      </c>
      <c r="W34">
        <v>1533.62</v>
      </c>
      <c r="X34" s="3">
        <v>41425</v>
      </c>
      <c r="Y34">
        <v>1827.58</v>
      </c>
      <c r="Z34">
        <f t="shared" si="4"/>
        <v>1.204635516676722E-2</v>
      </c>
      <c r="AA34" s="3">
        <v>41425</v>
      </c>
      <c r="AB34">
        <v>2842.2761</v>
      </c>
      <c r="AC34" s="3">
        <v>41425</v>
      </c>
      <c r="AD34">
        <v>1819.6742999999999</v>
      </c>
      <c r="AE34">
        <f t="shared" si="29"/>
        <v>1.6146340084818522E-2</v>
      </c>
      <c r="AF34" s="3">
        <v>41425</v>
      </c>
      <c r="AG34">
        <v>994.43330000000003</v>
      </c>
      <c r="AH34" s="3">
        <v>41425</v>
      </c>
      <c r="AI34">
        <v>827.4307</v>
      </c>
      <c r="AJ34">
        <f t="shared" si="5"/>
        <v>7.3624876644942105E-3</v>
      </c>
      <c r="AK34" s="3">
        <v>41425</v>
      </c>
      <c r="AL34">
        <v>1278.01</v>
      </c>
      <c r="AM34" s="3">
        <v>41425</v>
      </c>
      <c r="AN34">
        <v>1278.01</v>
      </c>
      <c r="AO34">
        <f t="shared" si="6"/>
        <v>-5.5944600062247662E-3</v>
      </c>
      <c r="AP34" s="3">
        <v>41425</v>
      </c>
      <c r="AQ34">
        <v>1045.5356999999999</v>
      </c>
      <c r="AR34" s="3">
        <v>41425</v>
      </c>
      <c r="AS34">
        <v>1051.4399000000001</v>
      </c>
      <c r="AT34">
        <f t="shared" si="7"/>
        <v>-1.5379334407856549E-2</v>
      </c>
      <c r="AU34" s="3">
        <v>41425</v>
      </c>
      <c r="AV34">
        <v>1770.4265</v>
      </c>
      <c r="AW34" s="3">
        <v>41425</v>
      </c>
      <c r="AX34">
        <v>1471.93</v>
      </c>
      <c r="AY34">
        <f t="shared" si="8"/>
        <v>1.1954334318491355E-3</v>
      </c>
      <c r="BB34" s="3">
        <v>41425</v>
      </c>
      <c r="BC34">
        <v>311.0729</v>
      </c>
      <c r="BD34">
        <f t="shared" si="9"/>
        <v>-1.7359287079597108E-2</v>
      </c>
      <c r="BG34" s="3">
        <v>41425</v>
      </c>
      <c r="BH34">
        <v>133.69</v>
      </c>
      <c r="BI34">
        <f t="shared" si="10"/>
        <v>3.8294038143864562E-3</v>
      </c>
      <c r="BL34" s="3">
        <v>41425</v>
      </c>
      <c r="BM34">
        <v>118.63</v>
      </c>
      <c r="BN34">
        <f t="shared" si="11"/>
        <v>-3.3091531502159932E-2</v>
      </c>
      <c r="BO34" s="3">
        <v>41425</v>
      </c>
      <c r="BP34">
        <v>1041.1850999999999</v>
      </c>
      <c r="BQ34" s="3">
        <v>41425</v>
      </c>
      <c r="BR34">
        <v>1041.1849999999999</v>
      </c>
      <c r="BS34">
        <f t="shared" si="12"/>
        <v>-1.6908713399106712E-2</v>
      </c>
      <c r="BV34" s="3">
        <v>41425</v>
      </c>
      <c r="BW34">
        <v>159.45169999999999</v>
      </c>
      <c r="BX34">
        <f t="shared" si="13"/>
        <v>-9.8406323042492527E-3</v>
      </c>
      <c r="BY34" s="3">
        <v>41425</v>
      </c>
      <c r="BZ34">
        <v>1129.22</v>
      </c>
      <c r="CA34" s="3">
        <v>41425</v>
      </c>
      <c r="CB34">
        <v>1129.22</v>
      </c>
      <c r="CC34">
        <f t="shared" si="14"/>
        <v>1.2208676945141717E-2</v>
      </c>
      <c r="CD34" s="3">
        <v>41425</v>
      </c>
      <c r="CE34">
        <v>1129.22</v>
      </c>
      <c r="CF34" s="3">
        <v>41425</v>
      </c>
      <c r="CG34">
        <v>1129.22</v>
      </c>
      <c r="CH34">
        <f t="shared" si="15"/>
        <v>1.2208676945141717E-2</v>
      </c>
      <c r="CI34" s="3">
        <v>41425</v>
      </c>
      <c r="CJ34">
        <v>145.208</v>
      </c>
      <c r="CK34" s="3">
        <v>41425</v>
      </c>
      <c r="CL34">
        <v>145.208</v>
      </c>
      <c r="CM34">
        <f t="shared" si="16"/>
        <v>-1.4853119155022743E-3</v>
      </c>
      <c r="CN34" s="3">
        <v>41425</v>
      </c>
      <c r="CO34">
        <v>343.23399999999998</v>
      </c>
      <c r="CP34" s="3">
        <v>41425</v>
      </c>
      <c r="CQ34">
        <v>343.23399999999998</v>
      </c>
      <c r="CR34">
        <f t="shared" si="17"/>
        <v>-4.9734494653901784E-2</v>
      </c>
      <c r="CS34" s="3">
        <v>41425</v>
      </c>
      <c r="CT34">
        <v>1533.62</v>
      </c>
      <c r="CU34" s="3">
        <v>41425</v>
      </c>
      <c r="CV34">
        <v>1533.62</v>
      </c>
      <c r="CW34">
        <f t="shared" si="18"/>
        <v>-5.7955606264911141E-3</v>
      </c>
      <c r="CX34" s="3">
        <v>41425</v>
      </c>
      <c r="CY34">
        <v>1827.58</v>
      </c>
      <c r="CZ34" s="3">
        <v>41425</v>
      </c>
      <c r="DA34">
        <v>1827.58</v>
      </c>
      <c r="DB34">
        <f t="shared" si="19"/>
        <v>-1.7841980244843625E-2</v>
      </c>
      <c r="DC34" s="3"/>
      <c r="DE34" s="3">
        <v>41425</v>
      </c>
      <c r="DF34">
        <v>233.04599999999999</v>
      </c>
      <c r="DG34">
        <f t="shared" si="20"/>
        <v>1.7796347879912577E-3</v>
      </c>
      <c r="DH34" s="3">
        <v>41425</v>
      </c>
      <c r="DI34">
        <v>113.64</v>
      </c>
      <c r="DJ34" s="3">
        <v>41425</v>
      </c>
      <c r="DK34">
        <v>113.64100000000001</v>
      </c>
      <c r="DL34">
        <f t="shared" si="21"/>
        <v>-2.4214322514167885E-2</v>
      </c>
      <c r="DO34" s="3">
        <v>41425</v>
      </c>
      <c r="DP34">
        <v>1436.6389999999999</v>
      </c>
      <c r="DQ34">
        <f t="shared" si="22"/>
        <v>-1.0063779764119651E-2</v>
      </c>
      <c r="DT34" s="3">
        <v>41425</v>
      </c>
      <c r="DU34">
        <v>266.93799999999999</v>
      </c>
      <c r="DV34">
        <f t="shared" si="23"/>
        <v>-8.3068944251672994E-3</v>
      </c>
      <c r="DY34" s="3">
        <v>41425</v>
      </c>
      <c r="DZ34">
        <v>176.96</v>
      </c>
      <c r="EA34">
        <f t="shared" si="24"/>
        <v>-6.6072951314954942E-4</v>
      </c>
      <c r="ED34" s="3">
        <v>41425</v>
      </c>
      <c r="EE34">
        <v>144.96350000000001</v>
      </c>
      <c r="EF34">
        <f t="shared" si="25"/>
        <v>2.8770239054144664E-2</v>
      </c>
      <c r="EI34" s="3">
        <v>41425</v>
      </c>
      <c r="EJ34">
        <v>1854.586</v>
      </c>
      <c r="EK34">
        <f t="shared" si="26"/>
        <v>-1.5436935674302821E-2</v>
      </c>
      <c r="EL34" s="3">
        <v>41425</v>
      </c>
      <c r="EM34">
        <v>92.125699999999995</v>
      </c>
      <c r="EN34" s="3">
        <v>41425</v>
      </c>
      <c r="EO34">
        <v>92.125699999999995</v>
      </c>
      <c r="EP34">
        <f t="shared" si="27"/>
        <v>2.3571122236517805E-2</v>
      </c>
    </row>
    <row r="35" spans="1:146" x14ac:dyDescent="0.25">
      <c r="A35" s="3">
        <f t="shared" si="30"/>
        <v>41394</v>
      </c>
      <c r="B35" s="3">
        <v>41394</v>
      </c>
      <c r="C35">
        <v>1849.5501999999999</v>
      </c>
      <c r="D35" s="3">
        <v>41394</v>
      </c>
      <c r="E35">
        <v>1597.57</v>
      </c>
      <c r="F35">
        <f t="shared" si="0"/>
        <v>1.9242747715693564E-2</v>
      </c>
      <c r="G35" s="3">
        <v>41394</v>
      </c>
      <c r="H35">
        <v>347.48590000000002</v>
      </c>
      <c r="I35" s="3">
        <v>41394</v>
      </c>
      <c r="J35">
        <v>272.20999999999998</v>
      </c>
      <c r="K35">
        <f t="shared" si="1"/>
        <v>3.1299656496501793E-2</v>
      </c>
      <c r="L35" s="3">
        <v>41394</v>
      </c>
      <c r="M35">
        <v>1232.3352</v>
      </c>
      <c r="N35" s="3">
        <v>41394</v>
      </c>
      <c r="O35">
        <v>1039.45</v>
      </c>
      <c r="P35">
        <f t="shared" si="2"/>
        <v>7.5512266256712035E-3</v>
      </c>
      <c r="S35" s="3">
        <v>41394</v>
      </c>
      <c r="T35">
        <v>81.745999999999995</v>
      </c>
      <c r="U35">
        <f t="shared" si="3"/>
        <v>-1.4823563440030885E-2</v>
      </c>
      <c r="V35" s="3">
        <v>41394</v>
      </c>
      <c r="W35">
        <v>1542.5600999999999</v>
      </c>
      <c r="X35" s="3">
        <v>41394</v>
      </c>
      <c r="Y35">
        <v>1860.78</v>
      </c>
      <c r="Z35">
        <f t="shared" si="4"/>
        <v>7.9720177569635453E-3</v>
      </c>
      <c r="AA35" s="3">
        <v>41394</v>
      </c>
      <c r="AB35">
        <v>2739.1673999999998</v>
      </c>
      <c r="AC35" s="3">
        <v>41394</v>
      </c>
      <c r="AD35">
        <v>1781.3816999999999</v>
      </c>
      <c r="AE35">
        <f t="shared" si="29"/>
        <v>-2.1877545495140538E-2</v>
      </c>
      <c r="AF35" s="3">
        <v>41394</v>
      </c>
      <c r="AG35">
        <v>969.27409999999998</v>
      </c>
      <c r="AH35" s="3">
        <v>41394</v>
      </c>
      <c r="AI35">
        <v>812.3261</v>
      </c>
      <c r="AJ35">
        <f t="shared" si="5"/>
        <v>-6.1061889249818257E-3</v>
      </c>
      <c r="AK35" s="3">
        <v>41394</v>
      </c>
      <c r="AL35">
        <v>1285.2</v>
      </c>
      <c r="AM35" s="3">
        <v>41394</v>
      </c>
      <c r="AN35">
        <v>1285.2</v>
      </c>
      <c r="AO35">
        <f t="shared" si="6"/>
        <v>1.1554324213707723E-2</v>
      </c>
      <c r="AP35" s="3">
        <v>41394</v>
      </c>
      <c r="AQ35">
        <v>1061.8665000000001</v>
      </c>
      <c r="AR35" s="3">
        <v>41394</v>
      </c>
      <c r="AS35">
        <v>1067.17</v>
      </c>
      <c r="AT35">
        <f t="shared" si="7"/>
        <v>4.0473437469534801E-4</v>
      </c>
      <c r="AU35" s="3">
        <v>41394</v>
      </c>
      <c r="AV35">
        <v>1768.3126</v>
      </c>
      <c r="AW35" s="3">
        <v>41394</v>
      </c>
      <c r="AX35">
        <v>1476.14</v>
      </c>
      <c r="AY35">
        <f t="shared" si="8"/>
        <v>3.1775880014008218E-2</v>
      </c>
      <c r="BB35" s="3">
        <v>41394</v>
      </c>
      <c r="BC35">
        <v>316.56830000000002</v>
      </c>
      <c r="BD35">
        <f t="shared" si="9"/>
        <v>-2.3469313784311829E-2</v>
      </c>
      <c r="BG35" s="3">
        <v>41394</v>
      </c>
      <c r="BH35">
        <v>133.18</v>
      </c>
      <c r="BI35">
        <f t="shared" si="10"/>
        <v>2.0145538108004457E-2</v>
      </c>
      <c r="BL35" s="3">
        <v>41394</v>
      </c>
      <c r="BM35">
        <v>122.69</v>
      </c>
      <c r="BN35">
        <f t="shared" si="11"/>
        <v>7.1416844524709866E-3</v>
      </c>
      <c r="BO35" s="3">
        <v>41394</v>
      </c>
      <c r="BP35">
        <v>1059.0930000000001</v>
      </c>
      <c r="BQ35" s="3">
        <v>41394</v>
      </c>
      <c r="BR35">
        <v>1059.0930000000001</v>
      </c>
      <c r="BS35">
        <f t="shared" si="12"/>
        <v>-1.5995406523591216E-2</v>
      </c>
      <c r="BV35" s="3">
        <v>41394</v>
      </c>
      <c r="BW35">
        <v>161.03639999999999</v>
      </c>
      <c r="BX35">
        <f t="shared" si="13"/>
        <v>7.590257490616148E-3</v>
      </c>
      <c r="BY35" s="3">
        <v>41394</v>
      </c>
      <c r="BZ35">
        <v>1115.5999999999999</v>
      </c>
      <c r="CA35" s="3">
        <v>41394</v>
      </c>
      <c r="CB35">
        <v>1115.5999999999999</v>
      </c>
      <c r="CC35">
        <f t="shared" si="14"/>
        <v>-5.0567659885666361E-3</v>
      </c>
      <c r="CD35" s="3">
        <v>41394</v>
      </c>
      <c r="CE35">
        <v>1115.5999999999999</v>
      </c>
      <c r="CF35" s="3">
        <v>41394</v>
      </c>
      <c r="CG35">
        <v>1115.5999999999999</v>
      </c>
      <c r="CH35">
        <f t="shared" si="15"/>
        <v>-5.0567659885666361E-3</v>
      </c>
      <c r="CI35" s="3">
        <v>41394</v>
      </c>
      <c r="CJ35">
        <v>145.42400000000001</v>
      </c>
      <c r="CK35" s="3">
        <v>41394</v>
      </c>
      <c r="CL35">
        <v>145.42400000000001</v>
      </c>
      <c r="CM35">
        <f t="shared" si="16"/>
        <v>7.7764243587896686E-4</v>
      </c>
      <c r="CN35" s="3">
        <v>41394</v>
      </c>
      <c r="CO35">
        <v>361.19799999999998</v>
      </c>
      <c r="CP35" s="3">
        <v>41394</v>
      </c>
      <c r="CQ35">
        <v>361.19799999999998</v>
      </c>
      <c r="CR35">
        <f t="shared" si="17"/>
        <v>2.7038093315400635E-2</v>
      </c>
      <c r="CS35" s="3">
        <v>41394</v>
      </c>
      <c r="CT35">
        <v>1542.5600999999999</v>
      </c>
      <c r="CU35" s="3">
        <v>41394</v>
      </c>
      <c r="CV35">
        <v>1542.56</v>
      </c>
      <c r="CW35">
        <f t="shared" si="18"/>
        <v>1.809061809061796E-2</v>
      </c>
      <c r="CX35" s="3">
        <v>41394</v>
      </c>
      <c r="CY35">
        <v>1860.78</v>
      </c>
      <c r="CZ35" s="3">
        <v>41394</v>
      </c>
      <c r="DA35">
        <v>1860.78</v>
      </c>
      <c r="DB35">
        <f t="shared" si="19"/>
        <v>1.0118666333720494E-2</v>
      </c>
      <c r="DC35" s="3"/>
      <c r="DE35" s="3">
        <v>41394</v>
      </c>
      <c r="DF35">
        <v>232.63200000000001</v>
      </c>
      <c r="DG35">
        <f t="shared" si="20"/>
        <v>2.5320974758359815E-2</v>
      </c>
      <c r="DH35" s="3">
        <v>41394</v>
      </c>
      <c r="DI35">
        <v>116.46</v>
      </c>
      <c r="DJ35" s="3">
        <v>41394</v>
      </c>
      <c r="DK35">
        <v>116.455</v>
      </c>
      <c r="DL35">
        <f t="shared" si="21"/>
        <v>4.1495260239670984E-2</v>
      </c>
      <c r="DO35" s="3">
        <v>41394</v>
      </c>
      <c r="DP35">
        <v>1451.2439999999999</v>
      </c>
      <c r="DQ35">
        <f t="shared" si="22"/>
        <v>3.6444429208678075E-2</v>
      </c>
      <c r="DT35" s="3">
        <v>41394</v>
      </c>
      <c r="DU35">
        <v>269.17399999999998</v>
      </c>
      <c r="DV35">
        <f t="shared" si="23"/>
        <v>7.625300875580665E-3</v>
      </c>
      <c r="DY35" s="3">
        <v>41394</v>
      </c>
      <c r="DZ35">
        <v>177.077</v>
      </c>
      <c r="EA35">
        <f t="shared" si="24"/>
        <v>1.9010869011717446E-3</v>
      </c>
      <c r="ED35" s="3">
        <v>41394</v>
      </c>
      <c r="EE35">
        <v>140.90950000000001</v>
      </c>
      <c r="EF35">
        <f t="shared" si="25"/>
        <v>2.9535220662964434E-2</v>
      </c>
      <c r="EI35" s="3">
        <v>41394</v>
      </c>
      <c r="EJ35">
        <v>1883.664</v>
      </c>
      <c r="EK35">
        <f t="shared" si="26"/>
        <v>5.1558109329659096E-3</v>
      </c>
      <c r="EL35" s="3">
        <v>41394</v>
      </c>
      <c r="EM35">
        <v>90.004199999999997</v>
      </c>
      <c r="EN35" s="3">
        <v>41394</v>
      </c>
      <c r="EO35">
        <v>90.004199999999997</v>
      </c>
      <c r="EP35">
        <f t="shared" si="27"/>
        <v>3.9374821530553383E-3</v>
      </c>
    </row>
    <row r="36" spans="1:146" x14ac:dyDescent="0.25">
      <c r="A36" s="3">
        <f t="shared" si="30"/>
        <v>41364</v>
      </c>
      <c r="B36" s="3">
        <v>41362</v>
      </c>
      <c r="C36">
        <v>1814.6316999999999</v>
      </c>
      <c r="D36" s="3">
        <v>41362</v>
      </c>
      <c r="E36">
        <v>1569.19</v>
      </c>
      <c r="F36">
        <f t="shared" si="0"/>
        <v>3.7487782030975136E-2</v>
      </c>
      <c r="G36" s="3">
        <v>41362</v>
      </c>
      <c r="H36">
        <v>336.93979999999999</v>
      </c>
      <c r="I36" s="3">
        <v>41362</v>
      </c>
      <c r="J36">
        <v>266.08</v>
      </c>
      <c r="K36">
        <f t="shared" si="1"/>
        <v>7.8061579604327136E-5</v>
      </c>
      <c r="L36" s="3">
        <v>41362</v>
      </c>
      <c r="M36">
        <v>1223.0993000000001</v>
      </c>
      <c r="N36" s="3">
        <v>41362</v>
      </c>
      <c r="O36">
        <v>1034.9000000000001</v>
      </c>
      <c r="P36">
        <f t="shared" si="2"/>
        <v>-1.7070247251455672E-2</v>
      </c>
      <c r="S36" s="3">
        <v>41362</v>
      </c>
      <c r="T36">
        <v>82.975999999999999</v>
      </c>
      <c r="U36">
        <f t="shared" si="3"/>
        <v>1.2532184651429468E-2</v>
      </c>
      <c r="V36" s="3">
        <v>41362</v>
      </c>
      <c r="W36">
        <v>1515.15</v>
      </c>
      <c r="X36" s="3">
        <v>41362</v>
      </c>
      <c r="Y36">
        <v>1842.14</v>
      </c>
      <c r="Z36">
        <f t="shared" si="4"/>
        <v>9.382192224342667E-3</v>
      </c>
      <c r="AA36" s="3">
        <v>41362</v>
      </c>
      <c r="AB36">
        <v>2742.4413</v>
      </c>
      <c r="AC36" s="3">
        <v>41362</v>
      </c>
      <c r="AD36">
        <v>1745.2827</v>
      </c>
      <c r="AE36">
        <f t="shared" si="29"/>
        <v>1.087129308351753E-2</v>
      </c>
      <c r="AF36" s="3">
        <v>41362</v>
      </c>
      <c r="AG36">
        <v>954.85519999999997</v>
      </c>
      <c r="AH36" s="3">
        <v>41362</v>
      </c>
      <c r="AI36">
        <v>795.45699999999999</v>
      </c>
      <c r="AJ36">
        <f t="shared" si="5"/>
        <v>2.1035715067780902E-3</v>
      </c>
      <c r="AK36" s="3">
        <v>41362</v>
      </c>
      <c r="AL36">
        <v>1270.52</v>
      </c>
      <c r="AM36" s="3">
        <v>41362</v>
      </c>
      <c r="AN36">
        <v>1270.52</v>
      </c>
      <c r="AO36">
        <f t="shared" si="6"/>
        <v>1.6131483184708362E-2</v>
      </c>
      <c r="AP36" s="3">
        <v>41362</v>
      </c>
      <c r="AQ36">
        <v>1061.4368999999999</v>
      </c>
      <c r="AR36" s="3">
        <v>41362</v>
      </c>
      <c r="AS36">
        <v>1066.5600999999999</v>
      </c>
      <c r="AT36">
        <f t="shared" si="7"/>
        <v>2.7638816893120755E-3</v>
      </c>
      <c r="AU36" s="3">
        <v>41362</v>
      </c>
      <c r="AV36">
        <v>1713.8534</v>
      </c>
      <c r="AW36" s="3">
        <v>41362</v>
      </c>
      <c r="AX36">
        <v>1434.51</v>
      </c>
      <c r="AY36">
        <f t="shared" si="8"/>
        <v>2.400113856679309E-2</v>
      </c>
      <c r="BB36" s="3">
        <v>41362</v>
      </c>
      <c r="BC36">
        <v>324.17649999999998</v>
      </c>
      <c r="BD36">
        <f t="shared" si="9"/>
        <v>1.0640553130438102E-2</v>
      </c>
      <c r="BG36" s="3">
        <v>41362</v>
      </c>
      <c r="BH36">
        <v>130.55000000000001</v>
      </c>
      <c r="BI36">
        <f t="shared" si="10"/>
        <v>2.0001562622079971E-2</v>
      </c>
      <c r="BL36" s="3">
        <v>41362</v>
      </c>
      <c r="BM36">
        <v>121.82</v>
      </c>
      <c r="BN36">
        <f t="shared" si="11"/>
        <v>1.9840937630807742E-2</v>
      </c>
      <c r="BO36" s="3">
        <v>41362</v>
      </c>
      <c r="BP36">
        <v>1076.309</v>
      </c>
      <c r="BQ36" s="3">
        <v>41362</v>
      </c>
      <c r="BR36">
        <v>1076.309</v>
      </c>
      <c r="BS36">
        <f t="shared" si="12"/>
        <v>1.5410755358150396E-2</v>
      </c>
      <c r="BV36" s="3">
        <v>41362</v>
      </c>
      <c r="BW36">
        <v>159.82329999999999</v>
      </c>
      <c r="BX36">
        <f t="shared" si="13"/>
        <v>-2.0823343123739235E-3</v>
      </c>
      <c r="BY36" s="3">
        <v>41362</v>
      </c>
      <c r="BZ36">
        <v>1121.27</v>
      </c>
      <c r="CA36" s="3">
        <v>41362</v>
      </c>
      <c r="CB36">
        <v>1121.27</v>
      </c>
      <c r="CC36">
        <f t="shared" si="14"/>
        <v>2.3149922438178594E-2</v>
      </c>
      <c r="CD36" s="3">
        <v>41362</v>
      </c>
      <c r="CE36">
        <v>1121.27</v>
      </c>
      <c r="CF36" s="3">
        <v>41362</v>
      </c>
      <c r="CG36">
        <v>1121.27</v>
      </c>
      <c r="CH36">
        <f t="shared" si="15"/>
        <v>2.3149922438178594E-2</v>
      </c>
      <c r="CI36" s="3">
        <v>41362</v>
      </c>
      <c r="CJ36">
        <v>145.31100000000001</v>
      </c>
      <c r="CK36" s="3">
        <v>41362</v>
      </c>
      <c r="CL36">
        <v>145.31100000000001</v>
      </c>
      <c r="CM36">
        <f t="shared" si="16"/>
        <v>-6.88131791000135E-5</v>
      </c>
      <c r="CN36" s="3">
        <v>41362</v>
      </c>
      <c r="CO36">
        <v>351.68900000000002</v>
      </c>
      <c r="CP36" s="3">
        <v>41362</v>
      </c>
      <c r="CQ36">
        <v>351.68900000000002</v>
      </c>
      <c r="CR36">
        <f t="shared" si="17"/>
        <v>4.7826521720497617E-3</v>
      </c>
      <c r="CS36" s="3">
        <v>41362</v>
      </c>
      <c r="CT36">
        <v>1515.15</v>
      </c>
      <c r="CU36" s="3">
        <v>41362</v>
      </c>
      <c r="CV36">
        <v>1515.15</v>
      </c>
      <c r="CW36">
        <f t="shared" si="18"/>
        <v>1.0180814465157173E-2</v>
      </c>
      <c r="CX36" s="3">
        <v>41362</v>
      </c>
      <c r="CY36">
        <v>1842.14</v>
      </c>
      <c r="CZ36" s="3">
        <v>41362</v>
      </c>
      <c r="DA36">
        <v>1842.14</v>
      </c>
      <c r="DB36">
        <f t="shared" si="19"/>
        <v>7.9862224081450606E-4</v>
      </c>
      <c r="DC36" s="3"/>
      <c r="DE36" s="3">
        <v>41362</v>
      </c>
      <c r="DF36">
        <v>226.887</v>
      </c>
      <c r="DG36">
        <f t="shared" si="20"/>
        <v>6.7400873238436798E-3</v>
      </c>
      <c r="DH36" s="3">
        <v>41362</v>
      </c>
      <c r="DI36">
        <v>111.82</v>
      </c>
      <c r="DJ36" s="3">
        <v>41362</v>
      </c>
      <c r="DK36">
        <v>111.815</v>
      </c>
      <c r="DL36">
        <f t="shared" si="21"/>
        <v>-9.2149565833776759E-3</v>
      </c>
      <c r="DO36" s="3">
        <v>41362</v>
      </c>
      <c r="DP36">
        <v>1400.2139999999999</v>
      </c>
      <c r="DQ36">
        <f t="shared" si="22"/>
        <v>1.9180223937903529E-2</v>
      </c>
      <c r="DT36" s="3">
        <v>41362</v>
      </c>
      <c r="DU36">
        <v>267.137</v>
      </c>
      <c r="DV36">
        <f t="shared" si="23"/>
        <v>2.2210133373350427E-3</v>
      </c>
      <c r="DY36" s="3">
        <v>41364</v>
      </c>
      <c r="DZ36">
        <v>176.74100000000001</v>
      </c>
      <c r="EA36">
        <f t="shared" si="24"/>
        <v>1.7513829690760652E-3</v>
      </c>
      <c r="ED36" s="3">
        <v>41362</v>
      </c>
      <c r="EE36">
        <v>136.86709999999999</v>
      </c>
      <c r="EF36">
        <f t="shared" si="25"/>
        <v>9.6087102449387007E-3</v>
      </c>
      <c r="EI36" s="3">
        <v>41362</v>
      </c>
      <c r="EJ36">
        <v>1874.002</v>
      </c>
      <c r="EK36">
        <f t="shared" si="26"/>
        <v>1.0175754781935886E-3</v>
      </c>
      <c r="EL36" s="3">
        <v>41362</v>
      </c>
      <c r="EM36">
        <v>89.651200000000003</v>
      </c>
      <c r="EN36" s="3">
        <v>41362</v>
      </c>
      <c r="EO36">
        <v>89.651200000000003</v>
      </c>
      <c r="EP36">
        <f t="shared" si="27"/>
        <v>1.070846728222774E-3</v>
      </c>
    </row>
    <row r="37" spans="1:146" x14ac:dyDescent="0.25">
      <c r="A37" s="3">
        <f t="shared" si="30"/>
        <v>41333</v>
      </c>
      <c r="B37" s="3">
        <v>41333</v>
      </c>
      <c r="C37">
        <v>1749.0632000000001</v>
      </c>
      <c r="D37" s="3">
        <v>41333</v>
      </c>
      <c r="E37">
        <v>1514.68</v>
      </c>
      <c r="F37">
        <f t="shared" si="0"/>
        <v>1.356458537434535E-2</v>
      </c>
      <c r="G37" s="3">
        <v>41333</v>
      </c>
      <c r="H37">
        <v>336.9135</v>
      </c>
      <c r="I37" s="3">
        <v>41333</v>
      </c>
      <c r="J37">
        <v>266.35000000000002</v>
      </c>
      <c r="K37">
        <f t="shared" si="1"/>
        <v>-7.9656956564242432E-3</v>
      </c>
      <c r="L37" s="3">
        <v>41333</v>
      </c>
      <c r="M37">
        <v>1244.3405</v>
      </c>
      <c r="N37" s="3">
        <v>41333</v>
      </c>
      <c r="O37">
        <v>1054.6199999999999</v>
      </c>
      <c r="P37">
        <f t="shared" si="2"/>
        <v>-1.3013708137434299E-2</v>
      </c>
      <c r="S37" s="3">
        <v>41333</v>
      </c>
      <c r="T37">
        <v>81.948999999999998</v>
      </c>
      <c r="U37">
        <f t="shared" si="3"/>
        <v>3.4618152436022065E-2</v>
      </c>
      <c r="V37" s="3">
        <v>41333</v>
      </c>
      <c r="W37">
        <v>1499.88</v>
      </c>
      <c r="X37" s="3">
        <v>41333</v>
      </c>
      <c r="Y37">
        <v>1840.67</v>
      </c>
      <c r="Z37">
        <f t="shared" si="4"/>
        <v>6.7095246274684328E-5</v>
      </c>
      <c r="AA37" s="3">
        <v>41333</v>
      </c>
      <c r="AB37">
        <v>2618.1992</v>
      </c>
      <c r="AC37" s="3">
        <v>41333</v>
      </c>
      <c r="AD37">
        <v>1683.69</v>
      </c>
      <c r="AE37">
        <f t="shared" si="29"/>
        <v>1.3556729389427868E-3</v>
      </c>
      <c r="AF37" s="3">
        <v>41333</v>
      </c>
      <c r="AG37">
        <v>918.4846</v>
      </c>
      <c r="AH37" s="3">
        <v>41333</v>
      </c>
      <c r="AI37">
        <v>766.70929999999998</v>
      </c>
      <c r="AJ37">
        <f t="shared" si="5"/>
        <v>1.9066980781650145E-3</v>
      </c>
      <c r="AK37" s="3">
        <v>41333</v>
      </c>
      <c r="AL37">
        <v>1250.3499999999999</v>
      </c>
      <c r="AM37" s="3">
        <v>41333</v>
      </c>
      <c r="AN37">
        <v>1250.3499999999999</v>
      </c>
      <c r="AO37">
        <f t="shared" si="6"/>
        <v>4.4262716493685961E-3</v>
      </c>
      <c r="AP37" s="3">
        <v>41333</v>
      </c>
      <c r="AQ37">
        <v>1058.5112999999999</v>
      </c>
      <c r="AR37" s="3">
        <v>41333</v>
      </c>
      <c r="AS37">
        <v>1062.5600999999999</v>
      </c>
      <c r="AT37">
        <f t="shared" si="7"/>
        <v>1.0283497698706512E-2</v>
      </c>
      <c r="AU37" s="3">
        <v>41333</v>
      </c>
      <c r="AV37">
        <v>1673.6831</v>
      </c>
      <c r="AW37" s="3">
        <v>41333</v>
      </c>
      <c r="AX37">
        <v>1405.18</v>
      </c>
      <c r="AY37">
        <f t="shared" si="8"/>
        <v>2.143940267139266E-3</v>
      </c>
      <c r="BB37" s="3">
        <v>41333</v>
      </c>
      <c r="BC37">
        <v>320.76339999999999</v>
      </c>
      <c r="BD37">
        <f t="shared" si="9"/>
        <v>-3.4587269063057535E-2</v>
      </c>
      <c r="BG37" s="3">
        <v>41333</v>
      </c>
      <c r="BH37">
        <v>127.99</v>
      </c>
      <c r="BI37">
        <f t="shared" si="10"/>
        <v>-7.6756086214916364E-3</v>
      </c>
      <c r="BL37" s="3">
        <v>41333</v>
      </c>
      <c r="BM37">
        <v>119.45</v>
      </c>
      <c r="BN37">
        <f t="shared" si="11"/>
        <v>-1.003596219787517E-3</v>
      </c>
      <c r="BO37" s="3">
        <v>41333</v>
      </c>
      <c r="BP37">
        <v>1059.9739999999999</v>
      </c>
      <c r="BQ37" s="3">
        <v>41333</v>
      </c>
      <c r="BR37">
        <v>1059.9739999999999</v>
      </c>
      <c r="BS37">
        <f t="shared" si="12"/>
        <v>-1.8712500705896251E-2</v>
      </c>
      <c r="BV37" s="3">
        <v>41333</v>
      </c>
      <c r="BW37">
        <v>160.1568</v>
      </c>
      <c r="BX37">
        <f t="shared" si="13"/>
        <v>5.9771916997686247E-3</v>
      </c>
      <c r="BY37" s="3">
        <v>41333</v>
      </c>
      <c r="BZ37">
        <v>1095.9000000000001</v>
      </c>
      <c r="CA37" s="3">
        <v>41333</v>
      </c>
      <c r="CB37">
        <v>1095.9000000000001</v>
      </c>
      <c r="CC37">
        <f t="shared" si="14"/>
        <v>-3.7398181171366396E-4</v>
      </c>
      <c r="CD37" s="3">
        <v>41333</v>
      </c>
      <c r="CE37">
        <v>1095.9000000000001</v>
      </c>
      <c r="CF37" s="3">
        <v>41333</v>
      </c>
      <c r="CG37">
        <v>1095.9000000000001</v>
      </c>
      <c r="CH37">
        <f t="shared" si="15"/>
        <v>-3.7398181171366396E-4</v>
      </c>
      <c r="CI37" s="3">
        <v>41333</v>
      </c>
      <c r="CJ37">
        <v>145.321</v>
      </c>
      <c r="CK37" s="3">
        <v>41333</v>
      </c>
      <c r="CL37">
        <v>145.321</v>
      </c>
      <c r="CM37">
        <f t="shared" si="16"/>
        <v>5.645866468373395E-4</v>
      </c>
      <c r="CN37" s="3">
        <v>41333</v>
      </c>
      <c r="CO37">
        <v>350.01499999999999</v>
      </c>
      <c r="CP37" s="3">
        <v>41333</v>
      </c>
      <c r="CQ37">
        <v>350.01499999999999</v>
      </c>
      <c r="CR37">
        <f t="shared" si="17"/>
        <v>1.2607874279994435E-2</v>
      </c>
      <c r="CS37" s="3">
        <v>41333</v>
      </c>
      <c r="CT37">
        <v>1499.88</v>
      </c>
      <c r="CU37" s="3">
        <v>41333</v>
      </c>
      <c r="CV37">
        <v>1499.88</v>
      </c>
      <c r="CW37">
        <f t="shared" si="18"/>
        <v>5.0794076258127152E-3</v>
      </c>
      <c r="CX37" s="3">
        <v>41333</v>
      </c>
      <c r="CY37">
        <v>1840.67</v>
      </c>
      <c r="CZ37" s="3">
        <v>41333</v>
      </c>
      <c r="DA37">
        <v>1840.67</v>
      </c>
      <c r="DB37">
        <f t="shared" si="19"/>
        <v>5.0123123795380309E-3</v>
      </c>
      <c r="DC37" s="3"/>
      <c r="DE37" s="3">
        <v>41333</v>
      </c>
      <c r="DF37">
        <v>225.36799999999999</v>
      </c>
      <c r="DG37">
        <f t="shared" si="20"/>
        <v>5.487690619172092E-3</v>
      </c>
      <c r="DH37" s="3">
        <v>41333</v>
      </c>
      <c r="DI37">
        <v>112.86</v>
      </c>
      <c r="DJ37" s="3">
        <v>41333</v>
      </c>
      <c r="DK37">
        <v>112.85599999999999</v>
      </c>
      <c r="DL37">
        <f t="shared" si="21"/>
        <v>-2.5725138121546975E-2</v>
      </c>
      <c r="DO37" s="3">
        <v>41333</v>
      </c>
      <c r="DP37">
        <v>1373.8630000000001</v>
      </c>
      <c r="DQ37">
        <f t="shared" si="22"/>
        <v>5.813655538164042E-3</v>
      </c>
      <c r="DT37" s="3">
        <v>41333</v>
      </c>
      <c r="DU37">
        <v>266.54500000000002</v>
      </c>
      <c r="DV37">
        <f t="shared" si="23"/>
        <v>1.4352107543122994E-3</v>
      </c>
      <c r="DY37" s="3">
        <v>41333</v>
      </c>
      <c r="DZ37">
        <v>176.43199999999999</v>
      </c>
      <c r="EA37">
        <f t="shared" si="24"/>
        <v>1.8852924474730415E-3</v>
      </c>
      <c r="ED37" s="3">
        <v>41333</v>
      </c>
      <c r="EE37">
        <v>135.56450000000001</v>
      </c>
      <c r="EF37">
        <f t="shared" si="25"/>
        <v>7.0639222188546569E-3</v>
      </c>
      <c r="EI37" s="3">
        <v>41333</v>
      </c>
      <c r="EJ37">
        <v>1872.097</v>
      </c>
      <c r="EK37">
        <f t="shared" si="26"/>
        <v>3.5067312408372242E-3</v>
      </c>
      <c r="EL37" s="3">
        <v>41333</v>
      </c>
      <c r="EM37">
        <v>89.555300000000003</v>
      </c>
      <c r="EN37" s="3">
        <v>41333</v>
      </c>
      <c r="EO37">
        <v>89.555300000000003</v>
      </c>
      <c r="EP37">
        <f t="shared" si="27"/>
        <v>1.0735394863217396E-2</v>
      </c>
    </row>
    <row r="38" spans="1:146" x14ac:dyDescent="0.25">
      <c r="A38" s="3">
        <f t="shared" si="30"/>
        <v>41305</v>
      </c>
      <c r="B38" s="3">
        <v>41305</v>
      </c>
      <c r="C38">
        <v>1725.6554000000001</v>
      </c>
      <c r="D38" s="3">
        <v>41305</v>
      </c>
      <c r="E38">
        <v>1498.11</v>
      </c>
      <c r="F38">
        <f t="shared" si="0"/>
        <v>5.1771189574390863E-2</v>
      </c>
      <c r="G38" s="3">
        <v>41305</v>
      </c>
      <c r="H38">
        <v>339.61880000000002</v>
      </c>
      <c r="I38" s="3">
        <v>41305</v>
      </c>
      <c r="J38">
        <v>268.57</v>
      </c>
      <c r="K38">
        <f t="shared" si="1"/>
        <v>3.1782363088297627E-2</v>
      </c>
      <c r="L38" s="3">
        <v>41305</v>
      </c>
      <c r="M38">
        <v>1260.7474999999999</v>
      </c>
      <c r="N38" s="3">
        <v>41305</v>
      </c>
      <c r="O38">
        <v>1069.01</v>
      </c>
      <c r="P38">
        <f t="shared" si="2"/>
        <v>1.3338804261858517E-2</v>
      </c>
      <c r="S38" s="3">
        <v>41305</v>
      </c>
      <c r="T38">
        <v>79.206999999999994</v>
      </c>
      <c r="U38">
        <f t="shared" si="3"/>
        <v>-7.0453434291518624E-3</v>
      </c>
      <c r="V38" s="3">
        <v>41305</v>
      </c>
      <c r="W38">
        <v>1492.3</v>
      </c>
      <c r="X38" s="3">
        <v>41305</v>
      </c>
      <c r="Y38">
        <v>1831.49</v>
      </c>
      <c r="Z38">
        <f t="shared" si="4"/>
        <v>2.039933981173081E-2</v>
      </c>
      <c r="AA38" s="3">
        <v>41305</v>
      </c>
      <c r="AB38">
        <v>2583.3537000000001</v>
      </c>
      <c r="AC38" s="3">
        <v>41305</v>
      </c>
      <c r="AD38">
        <v>1663.5070000000001</v>
      </c>
      <c r="AE38">
        <f t="shared" si="29"/>
        <v>1.2424475787381706E-2</v>
      </c>
      <c r="AF38" s="3">
        <v>41305</v>
      </c>
      <c r="AG38">
        <v>905.49360000000001</v>
      </c>
      <c r="AH38" s="3">
        <v>41305</v>
      </c>
      <c r="AI38">
        <v>757.2885</v>
      </c>
      <c r="AJ38">
        <f t="shared" si="5"/>
        <v>2.2111188583697095E-2</v>
      </c>
      <c r="AK38" s="3">
        <v>41305</v>
      </c>
      <c r="AL38">
        <v>1244.8399999999999</v>
      </c>
      <c r="AM38" s="3">
        <v>41305</v>
      </c>
      <c r="AN38">
        <v>1244.8399999999999</v>
      </c>
      <c r="AO38">
        <f t="shared" si="6"/>
        <v>2.1834778040451752E-2</v>
      </c>
      <c r="AP38" s="3">
        <v>41305</v>
      </c>
      <c r="AQ38">
        <v>1047.7369000000001</v>
      </c>
      <c r="AR38" s="3">
        <v>41305</v>
      </c>
      <c r="AS38">
        <v>1051.3</v>
      </c>
      <c r="AT38">
        <f t="shared" si="7"/>
        <v>-8.6460580426420686E-3</v>
      </c>
      <c r="AU38" s="3">
        <v>41305</v>
      </c>
      <c r="AV38">
        <v>1670.1025</v>
      </c>
      <c r="AW38" s="3">
        <v>41305</v>
      </c>
      <c r="AX38">
        <v>1405.47</v>
      </c>
      <c r="AY38">
        <f t="shared" si="8"/>
        <v>5.1196682500997293E-2</v>
      </c>
      <c r="BB38" s="3">
        <v>41305</v>
      </c>
      <c r="BC38">
        <v>332.2552</v>
      </c>
      <c r="BD38">
        <f t="shared" si="9"/>
        <v>2.4679509321122284E-2</v>
      </c>
      <c r="BG38" s="3">
        <v>41305</v>
      </c>
      <c r="BH38">
        <v>128.97999999999999</v>
      </c>
      <c r="BI38">
        <f t="shared" si="10"/>
        <v>-1.8417047184170587E-2</v>
      </c>
      <c r="BL38" s="3">
        <v>41305</v>
      </c>
      <c r="BM38">
        <v>119.57</v>
      </c>
      <c r="BN38">
        <f t="shared" si="11"/>
        <v>1.7443839346494183E-2</v>
      </c>
      <c r="BO38" s="3">
        <v>41305</v>
      </c>
      <c r="BP38">
        <v>1080.1869999999999</v>
      </c>
      <c r="BQ38" s="3">
        <v>41305</v>
      </c>
      <c r="BR38">
        <v>1080.1869999999999</v>
      </c>
      <c r="BS38">
        <f t="shared" si="12"/>
        <v>2.1803304942524582E-2</v>
      </c>
      <c r="BV38" s="3">
        <v>41305</v>
      </c>
      <c r="BW38">
        <v>159.20519999999999</v>
      </c>
      <c r="BX38">
        <f t="shared" si="13"/>
        <v>-1.5504676509237147E-2</v>
      </c>
      <c r="BY38" s="3">
        <v>41305</v>
      </c>
      <c r="BZ38">
        <v>1096.31</v>
      </c>
      <c r="CA38" s="3">
        <v>41305</v>
      </c>
      <c r="CB38">
        <v>1096.31</v>
      </c>
      <c r="CC38">
        <f t="shared" si="14"/>
        <v>2.2810814845222405E-2</v>
      </c>
      <c r="CD38" s="3">
        <v>41305</v>
      </c>
      <c r="CE38">
        <v>1096.31</v>
      </c>
      <c r="CF38" s="3">
        <v>41305</v>
      </c>
      <c r="CG38">
        <v>1096.31</v>
      </c>
      <c r="CH38">
        <f t="shared" si="15"/>
        <v>2.2810814845222405E-2</v>
      </c>
      <c r="CI38" s="3">
        <v>41305</v>
      </c>
      <c r="CJ38">
        <v>145.239</v>
      </c>
      <c r="CK38" s="3">
        <v>41305</v>
      </c>
      <c r="CL38">
        <v>145.239</v>
      </c>
      <c r="CM38">
        <f t="shared" si="16"/>
        <v>-2.133957458525515E-4</v>
      </c>
      <c r="CN38" s="3">
        <v>41305</v>
      </c>
      <c r="CO38">
        <v>345.65699999999998</v>
      </c>
      <c r="CP38" s="3">
        <v>41305</v>
      </c>
      <c r="CQ38">
        <v>345.65699999999998</v>
      </c>
      <c r="CR38">
        <f t="shared" si="17"/>
        <v>-2.7332076427385554E-2</v>
      </c>
      <c r="CS38" s="3">
        <v>41305</v>
      </c>
      <c r="CT38">
        <v>1492.3</v>
      </c>
      <c r="CU38" s="3">
        <v>41305</v>
      </c>
      <c r="CV38">
        <v>1492.3</v>
      </c>
      <c r="CW38">
        <f t="shared" si="18"/>
        <v>1.3405226272613646E-2</v>
      </c>
      <c r="CX38" s="3">
        <v>41305</v>
      </c>
      <c r="CY38">
        <v>1831.49</v>
      </c>
      <c r="CZ38" s="3">
        <v>41305</v>
      </c>
      <c r="DA38">
        <v>1831.49</v>
      </c>
      <c r="DB38">
        <f t="shared" si="19"/>
        <v>-6.9941823583949958E-3</v>
      </c>
      <c r="DC38" s="3"/>
      <c r="DE38" s="3">
        <v>41305</v>
      </c>
      <c r="DF38">
        <v>224.13800000000001</v>
      </c>
      <c r="DG38">
        <f t="shared" si="20"/>
        <v>2.5585285776907885E-3</v>
      </c>
      <c r="DH38" s="3">
        <v>41305</v>
      </c>
      <c r="DI38">
        <v>115.84</v>
      </c>
      <c r="DJ38" s="3">
        <v>41305</v>
      </c>
      <c r="DK38">
        <v>115.842</v>
      </c>
      <c r="DL38">
        <f t="shared" si="21"/>
        <v>6.7790717886320184E-3</v>
      </c>
      <c r="DO38" s="3">
        <v>41305</v>
      </c>
      <c r="DP38">
        <v>1365.922</v>
      </c>
      <c r="DQ38">
        <f t="shared" si="22"/>
        <v>2.2698310729361904E-2</v>
      </c>
      <c r="DT38" s="3">
        <v>41305</v>
      </c>
      <c r="DU38">
        <v>266.16300000000001</v>
      </c>
      <c r="DV38">
        <f t="shared" si="23"/>
        <v>-9.7214194023020895E-4</v>
      </c>
      <c r="DY38" s="3">
        <v>41305</v>
      </c>
      <c r="DZ38">
        <v>176.1</v>
      </c>
      <c r="EA38">
        <f t="shared" si="24"/>
        <v>1.626719146370581E-3</v>
      </c>
      <c r="ED38" s="3">
        <v>41305</v>
      </c>
      <c r="EE38">
        <v>134.61359999999999</v>
      </c>
      <c r="EF38">
        <f t="shared" si="25"/>
        <v>3.0300479048974038E-2</v>
      </c>
      <c r="EI38" s="3">
        <v>41305</v>
      </c>
      <c r="EJ38">
        <v>1865.5550000000001</v>
      </c>
      <c r="EK38">
        <f t="shared" si="26"/>
        <v>-5.1853617515046357E-3</v>
      </c>
      <c r="EL38" s="3">
        <v>41305</v>
      </c>
      <c r="EM38">
        <v>88.604100000000003</v>
      </c>
      <c r="EN38" s="3">
        <v>41305</v>
      </c>
      <c r="EO38">
        <v>88.604100000000003</v>
      </c>
      <c r="EP38">
        <f t="shared" si="27"/>
        <v>3.0669729839765125E-2</v>
      </c>
    </row>
    <row r="39" spans="1:146" x14ac:dyDescent="0.25">
      <c r="A39" s="3">
        <f t="shared" si="30"/>
        <v>41274</v>
      </c>
      <c r="B39" s="3">
        <v>41274</v>
      </c>
      <c r="C39">
        <v>1640.7137</v>
      </c>
      <c r="D39" s="3">
        <v>41274</v>
      </c>
      <c r="E39">
        <v>1426.19</v>
      </c>
      <c r="F39">
        <f t="shared" si="0"/>
        <v>9.0649649259524345E-3</v>
      </c>
      <c r="G39" s="3">
        <v>41274</v>
      </c>
      <c r="H39">
        <v>329.1574</v>
      </c>
      <c r="I39" s="3">
        <v>41274</v>
      </c>
      <c r="J39">
        <v>260.83999999999997</v>
      </c>
      <c r="K39">
        <f t="shared" si="1"/>
        <v>2.461192314540539E-2</v>
      </c>
      <c r="L39" s="3">
        <v>41274</v>
      </c>
      <c r="M39">
        <v>1244.152</v>
      </c>
      <c r="N39" s="3">
        <v>41274</v>
      </c>
      <c r="O39">
        <v>1055.2</v>
      </c>
      <c r="P39">
        <f t="shared" si="2"/>
        <v>5.0254355891599767E-2</v>
      </c>
      <c r="S39" s="3">
        <v>41274</v>
      </c>
      <c r="T39">
        <v>79.769000000000005</v>
      </c>
      <c r="U39">
        <f t="shared" si="3"/>
        <v>-4.790837523236835E-3</v>
      </c>
      <c r="V39" s="3">
        <v>41274</v>
      </c>
      <c r="W39">
        <v>1472.5600999999999</v>
      </c>
      <c r="X39" s="3">
        <v>41274</v>
      </c>
      <c r="Y39">
        <v>1844.39</v>
      </c>
      <c r="Z39">
        <f t="shared" si="4"/>
        <v>1.7178750696242084E-2</v>
      </c>
      <c r="AA39" s="3">
        <v>41274</v>
      </c>
      <c r="AB39">
        <v>2430.1621</v>
      </c>
      <c r="AC39" s="3">
        <v>41274</v>
      </c>
      <c r="AD39">
        <v>1583.3678</v>
      </c>
      <c r="AE39">
        <f t="shared" si="29"/>
        <v>2.3516447482893277E-2</v>
      </c>
      <c r="AF39" s="3">
        <v>41274</v>
      </c>
      <c r="AG39">
        <v>850.25980000000004</v>
      </c>
      <c r="AH39" s="3">
        <v>41274</v>
      </c>
      <c r="AI39">
        <v>726.1721</v>
      </c>
      <c r="AJ39">
        <f t="shared" si="5"/>
        <v>2.0924559738294657E-2</v>
      </c>
      <c r="AK39" s="3">
        <v>41274</v>
      </c>
      <c r="AL39">
        <v>1218.24</v>
      </c>
      <c r="AM39" s="3">
        <v>41274</v>
      </c>
      <c r="AN39">
        <v>1218.24</v>
      </c>
      <c r="AO39">
        <f t="shared" si="6"/>
        <v>7.6843541916538083E-3</v>
      </c>
      <c r="AP39" s="3">
        <v>41274</v>
      </c>
      <c r="AQ39">
        <v>1056.8747000000001</v>
      </c>
      <c r="AR39" s="3">
        <v>41274</v>
      </c>
      <c r="AS39">
        <v>1060.1431</v>
      </c>
      <c r="AT39">
        <f t="shared" si="7"/>
        <v>-2.181409561776293E-2</v>
      </c>
      <c r="AU39" s="3">
        <v>41274</v>
      </c>
      <c r="AV39">
        <v>1588.7630999999999</v>
      </c>
      <c r="AW39" s="3">
        <v>41274</v>
      </c>
      <c r="AX39">
        <v>1338.5</v>
      </c>
      <c r="AY39">
        <f t="shared" si="8"/>
        <v>1.9321557996817118E-2</v>
      </c>
      <c r="BB39" s="3">
        <v>41274</v>
      </c>
      <c r="BC39">
        <v>324.25279999999998</v>
      </c>
      <c r="BD39">
        <f t="shared" si="9"/>
        <v>-1.4712187532760379E-2</v>
      </c>
      <c r="BG39" s="3">
        <v>41274</v>
      </c>
      <c r="BH39">
        <v>131.4</v>
      </c>
      <c r="BI39">
        <f t="shared" si="10"/>
        <v>-3.7009893733968346E-2</v>
      </c>
      <c r="BL39" s="3">
        <v>41274</v>
      </c>
      <c r="BM39">
        <v>117.52</v>
      </c>
      <c r="BN39">
        <f t="shared" si="11"/>
        <v>1.6169476869865917E-2</v>
      </c>
      <c r="BO39" s="3">
        <v>41274</v>
      </c>
      <c r="BP39">
        <v>1057.1378999999999</v>
      </c>
      <c r="BQ39" s="3">
        <v>41274</v>
      </c>
      <c r="BR39">
        <v>1057.1379999999999</v>
      </c>
      <c r="BS39">
        <f t="shared" si="12"/>
        <v>5.7596728710549439E-3</v>
      </c>
      <c r="BV39" s="3">
        <v>41274</v>
      </c>
      <c r="BW39">
        <v>161.71250000000001</v>
      </c>
      <c r="BX39">
        <f t="shared" si="13"/>
        <v>-6.1985207597914371E-4</v>
      </c>
      <c r="BY39" s="3">
        <v>41274</v>
      </c>
      <c r="BZ39">
        <v>1071.8599999999999</v>
      </c>
      <c r="CA39" s="3">
        <v>41274</v>
      </c>
      <c r="CB39">
        <v>1071.8599999999999</v>
      </c>
      <c r="CC39">
        <f t="shared" si="14"/>
        <v>1.1713624994100558E-2</v>
      </c>
      <c r="CD39" s="3">
        <v>41274</v>
      </c>
      <c r="CE39">
        <v>1071.8599999999999</v>
      </c>
      <c r="CF39" s="3">
        <v>41274</v>
      </c>
      <c r="CG39">
        <v>1071.8599999999999</v>
      </c>
      <c r="CH39">
        <f t="shared" si="15"/>
        <v>1.1713624994100558E-2</v>
      </c>
      <c r="CI39" s="3">
        <v>41274</v>
      </c>
      <c r="CJ39">
        <v>145.27000000000001</v>
      </c>
      <c r="CK39" s="3">
        <v>41274</v>
      </c>
      <c r="CL39">
        <v>145.27000000000001</v>
      </c>
      <c r="CM39">
        <f t="shared" si="16"/>
        <v>7.572680522383024E-5</v>
      </c>
      <c r="CN39" s="3">
        <v>41274</v>
      </c>
      <c r="CO39">
        <v>355.37</v>
      </c>
      <c r="CP39" s="3">
        <v>41274</v>
      </c>
      <c r="CQ39">
        <v>355.37</v>
      </c>
      <c r="CR39">
        <f t="shared" si="17"/>
        <v>-1.7074040985442962E-2</v>
      </c>
      <c r="CS39" s="3">
        <v>41274</v>
      </c>
      <c r="CT39">
        <v>1472.5600999999999</v>
      </c>
      <c r="CU39" s="3">
        <v>41274</v>
      </c>
      <c r="CV39">
        <v>1472.56</v>
      </c>
      <c r="CW39">
        <f t="shared" si="18"/>
        <v>1.5754766437656942E-2</v>
      </c>
      <c r="CX39" s="3">
        <v>41274</v>
      </c>
      <c r="CY39">
        <v>1844.39</v>
      </c>
      <c r="CZ39" s="3">
        <v>41274</v>
      </c>
      <c r="DA39">
        <v>1844.39</v>
      </c>
      <c r="DB39">
        <f t="shared" si="19"/>
        <v>-1.4239152797478338E-3</v>
      </c>
      <c r="DC39" s="3"/>
      <c r="DE39" s="3">
        <v>41274</v>
      </c>
      <c r="DF39">
        <v>223.566</v>
      </c>
      <c r="DG39">
        <f t="shared" si="20"/>
        <v>2.3222818226754427E-2</v>
      </c>
      <c r="DH39" s="3">
        <v>41274</v>
      </c>
      <c r="DI39">
        <v>115.06</v>
      </c>
      <c r="DJ39" s="3">
        <v>41274</v>
      </c>
      <c r="DK39">
        <v>115.063</v>
      </c>
      <c r="DL39">
        <f t="shared" si="21"/>
        <v>1.8680832226648958E-2</v>
      </c>
      <c r="DO39" s="3">
        <v>41274</v>
      </c>
      <c r="DP39">
        <v>1335.606</v>
      </c>
      <c r="DQ39">
        <f t="shared" si="22"/>
        <v>1.8373491908938444E-2</v>
      </c>
      <c r="DT39" s="3">
        <v>41274</v>
      </c>
      <c r="DU39">
        <v>266.42200000000003</v>
      </c>
      <c r="DV39">
        <f t="shared" si="23"/>
        <v>3.3895496418376858E-3</v>
      </c>
      <c r="DY39" s="3">
        <v>41274</v>
      </c>
      <c r="DZ39">
        <v>175.81399999999999</v>
      </c>
      <c r="EA39">
        <f t="shared" si="24"/>
        <v>1.3384288553870416E-3</v>
      </c>
      <c r="ED39" s="3">
        <v>41274</v>
      </c>
      <c r="EE39">
        <v>130.65469999999999</v>
      </c>
      <c r="EF39">
        <f t="shared" si="25"/>
        <v>1.4938833977049981E-2</v>
      </c>
      <c r="EI39" s="3">
        <v>41274</v>
      </c>
      <c r="EJ39">
        <v>1875.279</v>
      </c>
      <c r="EK39">
        <f t="shared" si="26"/>
        <v>1.3921284667042233E-3</v>
      </c>
      <c r="EL39" s="3">
        <v>41274</v>
      </c>
      <c r="EM39">
        <v>85.967500000000001</v>
      </c>
      <c r="EN39" s="3">
        <v>41274</v>
      </c>
      <c r="EO39">
        <v>85.967500000000001</v>
      </c>
      <c r="EP39">
        <f t="shared" si="27"/>
        <v>4.6840651795616584E-3</v>
      </c>
    </row>
    <row r="40" spans="1:146" x14ac:dyDescent="0.25">
      <c r="A40" s="3">
        <f t="shared" si="30"/>
        <v>41243</v>
      </c>
      <c r="B40" s="3">
        <v>41243</v>
      </c>
      <c r="C40">
        <v>1625.9743000000001</v>
      </c>
      <c r="D40" s="3">
        <v>41243</v>
      </c>
      <c r="E40">
        <v>1416.18</v>
      </c>
      <c r="F40">
        <f t="shared" si="0"/>
        <v>5.7415388954731306E-3</v>
      </c>
      <c r="G40" s="3">
        <v>41243</v>
      </c>
      <c r="H40">
        <v>321.25080000000003</v>
      </c>
      <c r="I40" s="3">
        <v>41243</v>
      </c>
      <c r="J40">
        <v>254.83</v>
      </c>
      <c r="K40">
        <f t="shared" si="1"/>
        <v>2.8221694607554859E-2</v>
      </c>
      <c r="L40" s="3">
        <v>41243</v>
      </c>
      <c r="M40">
        <v>1184.6197</v>
      </c>
      <c r="N40" s="3">
        <v>41243</v>
      </c>
      <c r="O40">
        <v>1007.02</v>
      </c>
      <c r="P40">
        <f t="shared" si="2"/>
        <v>1.2706147586600602E-2</v>
      </c>
      <c r="S40" s="3">
        <v>41243</v>
      </c>
      <c r="T40">
        <v>80.153000000000006</v>
      </c>
      <c r="U40">
        <f t="shared" si="3"/>
        <v>2.9279645641213659E-3</v>
      </c>
      <c r="V40" s="3">
        <v>41243</v>
      </c>
      <c r="W40">
        <v>1449.72</v>
      </c>
      <c r="X40" s="3">
        <v>41243</v>
      </c>
      <c r="Y40">
        <v>1847.02</v>
      </c>
      <c r="Z40">
        <f t="shared" si="4"/>
        <v>6.4250067596576255E-3</v>
      </c>
      <c r="AA40" s="3">
        <v>41243</v>
      </c>
      <c r="AB40">
        <v>2357.2026000000001</v>
      </c>
      <c r="AC40" s="3">
        <v>41243</v>
      </c>
      <c r="AD40">
        <v>1571.6819</v>
      </c>
      <c r="AE40">
        <f t="shared" si="29"/>
        <v>6.3415402256756792E-3</v>
      </c>
      <c r="AF40" s="3">
        <v>41243</v>
      </c>
      <c r="AG40">
        <v>833.05409999999995</v>
      </c>
      <c r="AH40" s="3">
        <v>41243</v>
      </c>
      <c r="AI40">
        <v>726.36879999999996</v>
      </c>
      <c r="AJ40">
        <f t="shared" si="5"/>
        <v>-1.7156816453346435E-2</v>
      </c>
      <c r="AK40" s="3">
        <v>41243</v>
      </c>
      <c r="AL40">
        <v>1208.95</v>
      </c>
      <c r="AM40" s="3">
        <v>41243</v>
      </c>
      <c r="AN40">
        <v>1208.95</v>
      </c>
      <c r="AO40">
        <f t="shared" si="6"/>
        <v>-1.9234825499326647E-2</v>
      </c>
      <c r="AP40" s="3">
        <v>41243</v>
      </c>
      <c r="AQ40">
        <v>1080.4436000000001</v>
      </c>
      <c r="AR40" s="3">
        <v>41243</v>
      </c>
      <c r="AS40">
        <v>1083.8619000000001</v>
      </c>
      <c r="AT40">
        <f t="shared" si="7"/>
        <v>1.052804886986447E-3</v>
      </c>
      <c r="AU40" s="3">
        <v>41243</v>
      </c>
      <c r="AV40">
        <v>1558.6476</v>
      </c>
      <c r="AW40" s="3">
        <v>41243</v>
      </c>
      <c r="AX40">
        <v>1315.49</v>
      </c>
      <c r="AY40">
        <f t="shared" si="8"/>
        <v>1.3267179785722671E-2</v>
      </c>
      <c r="BB40" s="3">
        <v>41243</v>
      </c>
      <c r="BC40">
        <v>329.09449999999998</v>
      </c>
      <c r="BD40">
        <f t="shared" si="9"/>
        <v>1.4860194581339359E-2</v>
      </c>
      <c r="BG40" s="3">
        <v>41243</v>
      </c>
      <c r="BH40">
        <v>136.44999999999999</v>
      </c>
      <c r="BI40">
        <f t="shared" si="10"/>
        <v>4.0470934510667966E-3</v>
      </c>
      <c r="BL40" s="3">
        <v>41243</v>
      </c>
      <c r="BM40">
        <v>115.65</v>
      </c>
      <c r="BN40">
        <f t="shared" si="11"/>
        <v>1.1457057897498624E-2</v>
      </c>
      <c r="BO40" s="3">
        <v>41243</v>
      </c>
      <c r="BP40">
        <v>1051.0840000000001</v>
      </c>
      <c r="BQ40" s="3">
        <v>41243</v>
      </c>
      <c r="BR40">
        <v>1051.0840000000001</v>
      </c>
      <c r="BS40">
        <f t="shared" si="12"/>
        <v>-2.1944472101590451E-2</v>
      </c>
      <c r="BV40" s="3">
        <v>41243</v>
      </c>
      <c r="BW40">
        <v>161.81280000000001</v>
      </c>
      <c r="BX40">
        <f t="shared" si="13"/>
        <v>2.8912965466205698E-3</v>
      </c>
      <c r="BY40" s="3">
        <v>41243</v>
      </c>
      <c r="BZ40">
        <v>1059.45</v>
      </c>
      <c r="CA40" s="3">
        <v>41243</v>
      </c>
      <c r="CB40">
        <v>1059.45</v>
      </c>
      <c r="CC40">
        <f t="shared" si="14"/>
        <v>8.0303707861961726E-3</v>
      </c>
      <c r="CD40" s="3">
        <v>41243</v>
      </c>
      <c r="CE40">
        <v>1059.45</v>
      </c>
      <c r="CF40" s="3">
        <v>41243</v>
      </c>
      <c r="CG40">
        <v>1059.45</v>
      </c>
      <c r="CH40">
        <f t="shared" si="15"/>
        <v>8.0303707861961726E-3</v>
      </c>
      <c r="CI40" s="3">
        <v>41243</v>
      </c>
      <c r="CJ40">
        <v>145.25899999999999</v>
      </c>
      <c r="CK40" s="3">
        <v>41243</v>
      </c>
      <c r="CL40">
        <v>145.25899999999999</v>
      </c>
      <c r="CM40">
        <f t="shared" si="16"/>
        <v>7.0958141585597545E-4</v>
      </c>
      <c r="CN40" s="3">
        <v>41243</v>
      </c>
      <c r="CO40">
        <v>361.54300000000001</v>
      </c>
      <c r="CP40" s="3">
        <v>41243</v>
      </c>
      <c r="CQ40">
        <v>361.54300000000001</v>
      </c>
      <c r="CR40">
        <f t="shared" si="17"/>
        <v>1.3813138465075925E-2</v>
      </c>
      <c r="CS40" s="3">
        <v>41243</v>
      </c>
      <c r="CT40">
        <v>1449.72</v>
      </c>
      <c r="CU40" s="3">
        <v>41243</v>
      </c>
      <c r="CV40">
        <v>1449.72</v>
      </c>
      <c r="CW40">
        <f t="shared" si="18"/>
        <v>8.0030037338079119E-3</v>
      </c>
      <c r="CX40" s="3">
        <v>41243</v>
      </c>
      <c r="CY40">
        <v>1847.02</v>
      </c>
      <c r="CZ40" s="3">
        <v>41243</v>
      </c>
      <c r="DA40">
        <v>1847.02</v>
      </c>
      <c r="DB40">
        <f t="shared" si="19"/>
        <v>1.5779969741502864E-3</v>
      </c>
      <c r="DC40" s="3"/>
      <c r="DE40" s="3">
        <v>41243</v>
      </c>
      <c r="DF40">
        <v>218.49199999999999</v>
      </c>
      <c r="DG40">
        <f t="shared" si="20"/>
        <v>1.8601225163401569E-2</v>
      </c>
      <c r="DH40" s="3">
        <v>41243</v>
      </c>
      <c r="DI40">
        <v>112.95</v>
      </c>
      <c r="DJ40" s="3">
        <v>41243</v>
      </c>
      <c r="DK40">
        <v>112.952</v>
      </c>
      <c r="DL40">
        <f t="shared" si="21"/>
        <v>8.8424437299037262E-3</v>
      </c>
      <c r="DO40" s="3">
        <v>41243</v>
      </c>
      <c r="DP40">
        <v>1311.509</v>
      </c>
      <c r="DQ40">
        <f t="shared" si="22"/>
        <v>1.9902147139896353E-3</v>
      </c>
      <c r="DT40" s="3">
        <v>41243</v>
      </c>
      <c r="DU40">
        <v>265.52199999999999</v>
      </c>
      <c r="DV40">
        <f t="shared" si="23"/>
        <v>3.4465817618380967E-3</v>
      </c>
      <c r="DY40" s="3">
        <v>41243</v>
      </c>
      <c r="DZ40">
        <v>175.57900000000001</v>
      </c>
      <c r="EA40">
        <f t="shared" si="24"/>
        <v>2.1746823593875586E-3</v>
      </c>
      <c r="ED40" s="3">
        <v>41243</v>
      </c>
      <c r="EE40">
        <v>128.73159999999999</v>
      </c>
      <c r="EF40">
        <f t="shared" si="25"/>
        <v>1.9938184892298816E-2</v>
      </c>
      <c r="EI40" s="3">
        <v>41243</v>
      </c>
      <c r="EJ40">
        <v>1872.672</v>
      </c>
      <c r="EK40">
        <f t="shared" si="26"/>
        <v>-2.0585813747145965E-3</v>
      </c>
      <c r="EL40" s="3">
        <v>41243</v>
      </c>
      <c r="EM40">
        <v>85.566699999999997</v>
      </c>
      <c r="EN40" s="3">
        <v>41243</v>
      </c>
      <c r="EO40">
        <v>85.566699999999997</v>
      </c>
      <c r="EP40">
        <f t="shared" si="27"/>
        <v>5.1923824694828369E-3</v>
      </c>
    </row>
    <row r="41" spans="1:146" x14ac:dyDescent="0.25">
      <c r="A41" s="3">
        <f t="shared" si="30"/>
        <v>41213</v>
      </c>
      <c r="B41" s="3">
        <v>41213</v>
      </c>
      <c r="C41">
        <v>1616.692</v>
      </c>
      <c r="D41" s="3">
        <v>41213</v>
      </c>
      <c r="E41">
        <v>1412.16</v>
      </c>
      <c r="F41">
        <f t="shared" si="0"/>
        <v>-1.8433589056721988E-2</v>
      </c>
      <c r="G41" s="3">
        <v>41213</v>
      </c>
      <c r="H41">
        <v>312.43340000000001</v>
      </c>
      <c r="I41" s="3">
        <v>41213</v>
      </c>
      <c r="J41">
        <v>248.1</v>
      </c>
      <c r="K41">
        <f t="shared" si="1"/>
        <v>1.6903397995052805E-2</v>
      </c>
      <c r="L41" s="3">
        <v>41213</v>
      </c>
      <c r="M41">
        <v>1169.7565999999999</v>
      </c>
      <c r="N41" s="3">
        <v>41213</v>
      </c>
      <c r="O41">
        <v>995.33</v>
      </c>
      <c r="P41">
        <f t="shared" si="2"/>
        <v>-6.0050636310372552E-3</v>
      </c>
      <c r="S41" s="3">
        <v>41213</v>
      </c>
      <c r="T41">
        <v>79.918999999999997</v>
      </c>
      <c r="U41">
        <f t="shared" si="3"/>
        <v>-2.0016263213873398E-4</v>
      </c>
      <c r="V41" s="3">
        <v>41213</v>
      </c>
      <c r="W41">
        <v>1438.21</v>
      </c>
      <c r="X41" s="3">
        <v>41213</v>
      </c>
      <c r="Y41">
        <v>1844.11</v>
      </c>
      <c r="Z41">
        <f t="shared" si="4"/>
        <v>6.8149159530119796E-3</v>
      </c>
      <c r="AA41" s="3">
        <v>41213</v>
      </c>
      <c r="AB41">
        <v>2329.6871000000001</v>
      </c>
      <c r="AC41" s="3">
        <v>41213</v>
      </c>
      <c r="AD41">
        <v>1563.1327000000001</v>
      </c>
      <c r="AE41">
        <f t="shared" si="29"/>
        <v>4.4955304208199598E-3</v>
      </c>
      <c r="AF41" s="3">
        <v>41213</v>
      </c>
      <c r="AG41">
        <v>833.44349999999997</v>
      </c>
      <c r="AH41" s="3">
        <v>41213</v>
      </c>
      <c r="AI41">
        <v>714.44500000000005</v>
      </c>
      <c r="AJ41">
        <f t="shared" si="5"/>
        <v>2.4269152779774039E-2</v>
      </c>
      <c r="AK41" s="3">
        <v>41213</v>
      </c>
      <c r="AL41">
        <v>1232.6600000000001</v>
      </c>
      <c r="AM41" s="3">
        <v>41213</v>
      </c>
      <c r="AN41">
        <v>1232.6600000000001</v>
      </c>
      <c r="AO41">
        <f t="shared" si="6"/>
        <v>3.3209070634392379E-3</v>
      </c>
      <c r="AP41" s="3">
        <v>41213</v>
      </c>
      <c r="AQ41">
        <v>1079.3072999999999</v>
      </c>
      <c r="AR41" s="3">
        <v>41213</v>
      </c>
      <c r="AS41">
        <v>1081.835</v>
      </c>
      <c r="AT41">
        <f t="shared" si="7"/>
        <v>5.5478512417868053E-3</v>
      </c>
      <c r="AU41" s="3">
        <v>41213</v>
      </c>
      <c r="AV41">
        <v>1538.2394999999999</v>
      </c>
      <c r="AW41" s="3">
        <v>41213</v>
      </c>
      <c r="AX41">
        <v>1301.52</v>
      </c>
      <c r="AY41">
        <f t="shared" si="8"/>
        <v>-6.4808312949339308E-3</v>
      </c>
      <c r="BB41" s="3">
        <v>41213</v>
      </c>
      <c r="BC41">
        <v>324.27569999999997</v>
      </c>
      <c r="BD41">
        <f t="shared" si="9"/>
        <v>-4.044772992512391E-2</v>
      </c>
      <c r="BG41" s="3">
        <v>41213</v>
      </c>
      <c r="BH41">
        <v>135.9</v>
      </c>
      <c r="BI41">
        <f t="shared" si="10"/>
        <v>-3.3771773906861036E-2</v>
      </c>
      <c r="BL41" s="3">
        <v>41213</v>
      </c>
      <c r="BM41">
        <v>114.34</v>
      </c>
      <c r="BN41">
        <f t="shared" si="11"/>
        <v>8.200335067454434E-3</v>
      </c>
      <c r="BO41" s="3">
        <v>41213</v>
      </c>
      <c r="BP41">
        <v>1074.6669999999999</v>
      </c>
      <c r="BQ41" s="3">
        <v>41213</v>
      </c>
      <c r="BR41">
        <v>1074.6669999999999</v>
      </c>
      <c r="BS41">
        <f t="shared" si="12"/>
        <v>-1.2184263990528965E-3</v>
      </c>
      <c r="BV41" s="3">
        <v>41213</v>
      </c>
      <c r="BW41">
        <v>161.34630000000001</v>
      </c>
      <c r="BX41">
        <f t="shared" si="13"/>
        <v>-2.9532047740694622E-3</v>
      </c>
      <c r="BY41" s="3">
        <v>41213</v>
      </c>
      <c r="BZ41">
        <v>1051.01</v>
      </c>
      <c r="CA41" s="3">
        <v>41213</v>
      </c>
      <c r="CB41">
        <v>1051.01</v>
      </c>
      <c r="CC41">
        <f t="shared" si="14"/>
        <v>-1.4819744661704881E-2</v>
      </c>
      <c r="CD41" s="3">
        <v>41213</v>
      </c>
      <c r="CE41">
        <v>1051.01</v>
      </c>
      <c r="CF41" s="3">
        <v>41213</v>
      </c>
      <c r="CG41">
        <v>1051.01</v>
      </c>
      <c r="CH41">
        <f t="shared" si="15"/>
        <v>-1.4819744661704881E-2</v>
      </c>
      <c r="CI41" s="3">
        <v>41213</v>
      </c>
      <c r="CJ41">
        <v>145.15600000000001</v>
      </c>
      <c r="CK41" s="3">
        <v>41213</v>
      </c>
      <c r="CL41">
        <v>145.15600000000001</v>
      </c>
      <c r="CM41">
        <f t="shared" si="16"/>
        <v>-9.2229334434568155E-4</v>
      </c>
      <c r="CN41" s="3">
        <v>41213</v>
      </c>
      <c r="CO41">
        <v>356.61700000000002</v>
      </c>
      <c r="CP41" s="3">
        <v>41213</v>
      </c>
      <c r="CQ41">
        <v>356.61700000000002</v>
      </c>
      <c r="CR41">
        <f t="shared" si="17"/>
        <v>-4.2044247365924381E-4</v>
      </c>
      <c r="CS41" s="3">
        <v>41213</v>
      </c>
      <c r="CT41">
        <v>1438.21</v>
      </c>
      <c r="CU41" s="3">
        <v>41213</v>
      </c>
      <c r="CV41">
        <v>1438.21</v>
      </c>
      <c r="CW41">
        <f t="shared" si="18"/>
        <v>8.7817127145453089E-3</v>
      </c>
      <c r="CX41" s="3">
        <v>41213</v>
      </c>
      <c r="CY41">
        <v>1844.11</v>
      </c>
      <c r="CZ41" s="3">
        <v>41213</v>
      </c>
      <c r="DA41">
        <v>1844.11</v>
      </c>
      <c r="DB41">
        <f t="shared" si="19"/>
        <v>1.9668675189759011E-3</v>
      </c>
      <c r="DC41" s="3"/>
      <c r="DE41" s="3">
        <v>41213</v>
      </c>
      <c r="DF41">
        <v>214.50200000000001</v>
      </c>
      <c r="DG41">
        <f t="shared" si="20"/>
        <v>2.1034543489953927E-2</v>
      </c>
      <c r="DH41" s="3">
        <v>41213</v>
      </c>
      <c r="DI41">
        <v>111.96</v>
      </c>
      <c r="DJ41" s="3">
        <v>41213</v>
      </c>
      <c r="DK41">
        <v>111.96299999999999</v>
      </c>
      <c r="DL41">
        <f t="shared" si="21"/>
        <v>1.4222302744813842E-2</v>
      </c>
      <c r="DO41" s="3">
        <v>41213</v>
      </c>
      <c r="DP41">
        <v>1308.904</v>
      </c>
      <c r="DQ41">
        <f t="shared" si="22"/>
        <v>-1.5568921655751966E-3</v>
      </c>
      <c r="DT41" s="3">
        <v>41213</v>
      </c>
      <c r="DU41">
        <v>264.61</v>
      </c>
      <c r="DV41">
        <f t="shared" si="23"/>
        <v>6.7609470652467696E-3</v>
      </c>
      <c r="DY41" s="3">
        <v>41213</v>
      </c>
      <c r="DZ41">
        <v>175.19800000000001</v>
      </c>
      <c r="EA41">
        <f t="shared" si="24"/>
        <v>1.7553790646747114E-3</v>
      </c>
      <c r="ED41" s="3">
        <v>41213</v>
      </c>
      <c r="EE41">
        <v>126.21510000000001</v>
      </c>
      <c r="EF41">
        <f t="shared" si="25"/>
        <v>2.8506261158813606E-2</v>
      </c>
      <c r="EI41" s="3">
        <v>41213</v>
      </c>
      <c r="EJ41">
        <v>1876.5350000000001</v>
      </c>
      <c r="EK41">
        <f t="shared" si="26"/>
        <v>-2.0559444501465629E-3</v>
      </c>
      <c r="EL41" s="3">
        <v>41213</v>
      </c>
      <c r="EM41">
        <v>85.124700000000004</v>
      </c>
      <c r="EN41" s="3">
        <v>41213</v>
      </c>
      <c r="EO41">
        <v>85.124700000000004</v>
      </c>
      <c r="EP41">
        <f t="shared" si="27"/>
        <v>1.4352920989225693E-2</v>
      </c>
    </row>
    <row r="42" spans="1:146" x14ac:dyDescent="0.25">
      <c r="A42" s="3">
        <f t="shared" si="30"/>
        <v>41182</v>
      </c>
      <c r="B42" s="3">
        <v>41180</v>
      </c>
      <c r="C42">
        <v>1647.0531000000001</v>
      </c>
      <c r="D42" s="3">
        <v>41180</v>
      </c>
      <c r="E42">
        <v>1440.67</v>
      </c>
      <c r="F42">
        <f t="shared" si="0"/>
        <v>2.5835522947175837E-2</v>
      </c>
      <c r="G42" s="3">
        <v>41180</v>
      </c>
      <c r="H42">
        <v>307.24</v>
      </c>
      <c r="I42" s="3">
        <v>41180</v>
      </c>
      <c r="J42">
        <v>244.21</v>
      </c>
      <c r="K42">
        <f t="shared" si="1"/>
        <v>1.2616508246213076E-2</v>
      </c>
      <c r="L42" s="3">
        <v>41180</v>
      </c>
      <c r="M42">
        <v>1176.8235</v>
      </c>
      <c r="N42" s="3">
        <v>41180</v>
      </c>
      <c r="O42">
        <v>1002.66</v>
      </c>
      <c r="P42">
        <f t="shared" si="2"/>
        <v>6.0405694394622511E-2</v>
      </c>
      <c r="S42" s="3">
        <v>41180</v>
      </c>
      <c r="T42">
        <v>79.935000000000002</v>
      </c>
      <c r="U42">
        <f t="shared" si="3"/>
        <v>-1.5675795488129252E-2</v>
      </c>
      <c r="V42" s="3">
        <v>41180</v>
      </c>
      <c r="W42">
        <v>1425.6899000000001</v>
      </c>
      <c r="X42" s="3">
        <v>41180</v>
      </c>
      <c r="Y42">
        <v>1840.49</v>
      </c>
      <c r="Z42">
        <f t="shared" si="4"/>
        <v>1.2541133795118897E-2</v>
      </c>
      <c r="AA42" s="3">
        <v>41180</v>
      </c>
      <c r="AB42">
        <v>2364.0101</v>
      </c>
      <c r="AC42" s="3">
        <v>41180</v>
      </c>
      <c r="AD42">
        <v>1593.431</v>
      </c>
      <c r="AE42">
        <f t="shared" si="29"/>
        <v>1.1174135038549693E-3</v>
      </c>
      <c r="AF42" s="3">
        <v>41180</v>
      </c>
      <c r="AG42">
        <v>837.54259999999999</v>
      </c>
      <c r="AH42" s="3">
        <v>41180</v>
      </c>
      <c r="AI42">
        <v>735.90650000000005</v>
      </c>
      <c r="AJ42">
        <f t="shared" si="5"/>
        <v>1.2137188685103606E-2</v>
      </c>
      <c r="AK42" s="3">
        <v>41180</v>
      </c>
      <c r="AL42">
        <v>1228.58</v>
      </c>
      <c r="AM42" s="3">
        <v>41180</v>
      </c>
      <c r="AN42">
        <v>1228.58</v>
      </c>
      <c r="AO42">
        <f t="shared" si="6"/>
        <v>9.282991587802325E-3</v>
      </c>
      <c r="AP42" s="3">
        <v>41180</v>
      </c>
      <c r="AQ42">
        <v>1073.3525</v>
      </c>
      <c r="AR42" s="3">
        <v>41180</v>
      </c>
      <c r="AS42">
        <v>1075.6555000000001</v>
      </c>
      <c r="AT42">
        <f t="shared" si="7"/>
        <v>-1.3048128951970495E-2</v>
      </c>
      <c r="AU42" s="3">
        <v>41180</v>
      </c>
      <c r="AV42">
        <v>1548.2736</v>
      </c>
      <c r="AW42" s="3">
        <v>41180</v>
      </c>
      <c r="AX42">
        <v>1311.5</v>
      </c>
      <c r="AY42">
        <f t="shared" si="8"/>
        <v>2.7889795163424713E-2</v>
      </c>
      <c r="BB42" s="3">
        <v>41180</v>
      </c>
      <c r="BC42">
        <v>337.94479999999999</v>
      </c>
      <c r="BD42">
        <f t="shared" si="9"/>
        <v>2.3166788121022908E-3</v>
      </c>
      <c r="BG42" s="3">
        <v>41180</v>
      </c>
      <c r="BH42">
        <v>140.65</v>
      </c>
      <c r="BI42">
        <f t="shared" si="10"/>
        <v>5.145429857785988E-3</v>
      </c>
      <c r="BL42" s="3">
        <v>41180</v>
      </c>
      <c r="BM42">
        <v>113.41</v>
      </c>
      <c r="BN42">
        <f t="shared" si="11"/>
        <v>9.6145286210274072E-3</v>
      </c>
      <c r="BO42" s="3">
        <v>41180</v>
      </c>
      <c r="BP42">
        <v>1075.9780000000001</v>
      </c>
      <c r="BQ42" s="3">
        <v>41180</v>
      </c>
      <c r="BR42">
        <v>1075.9780000000001</v>
      </c>
      <c r="BS42">
        <f t="shared" si="12"/>
        <v>1.6033065187030404E-2</v>
      </c>
      <c r="BV42" s="3">
        <v>41180</v>
      </c>
      <c r="BW42">
        <v>161.82419999999999</v>
      </c>
      <c r="BX42">
        <f t="shared" si="13"/>
        <v>2.4388204211718278E-3</v>
      </c>
      <c r="BY42" s="3">
        <v>41180</v>
      </c>
      <c r="BZ42">
        <v>1066.82</v>
      </c>
      <c r="CA42" s="3">
        <v>41180</v>
      </c>
      <c r="CB42">
        <v>1066.82</v>
      </c>
      <c r="CC42">
        <f t="shared" si="14"/>
        <v>-9.0749496094149062E-3</v>
      </c>
      <c r="CD42" s="3">
        <v>41180</v>
      </c>
      <c r="CE42">
        <v>1066.82</v>
      </c>
      <c r="CF42" s="3">
        <v>41180</v>
      </c>
      <c r="CG42">
        <v>1066.82</v>
      </c>
      <c r="CH42">
        <f t="shared" si="15"/>
        <v>-9.0749496094149062E-3</v>
      </c>
      <c r="CI42" s="3">
        <v>41180</v>
      </c>
      <c r="CJ42">
        <v>145.29</v>
      </c>
      <c r="CK42" s="3">
        <v>41180</v>
      </c>
      <c r="CL42">
        <v>145.29</v>
      </c>
      <c r="CM42">
        <f t="shared" si="16"/>
        <v>-2.1332085521019728E-4</v>
      </c>
      <c r="CN42" s="3">
        <v>41180</v>
      </c>
      <c r="CO42">
        <v>356.767</v>
      </c>
      <c r="CP42" s="3">
        <v>41180</v>
      </c>
      <c r="CQ42">
        <v>356.767</v>
      </c>
      <c r="CR42">
        <f t="shared" si="17"/>
        <v>-1.3414708338633563E-2</v>
      </c>
      <c r="CS42" s="3">
        <v>41180</v>
      </c>
      <c r="CT42">
        <v>1425.6899000000001</v>
      </c>
      <c r="CU42" s="3">
        <v>41180</v>
      </c>
      <c r="CV42">
        <v>1425.69</v>
      </c>
      <c r="CW42">
        <f t="shared" si="18"/>
        <v>1.3917731061360517E-2</v>
      </c>
      <c r="CX42" s="3">
        <v>41180</v>
      </c>
      <c r="CY42">
        <v>1840.49</v>
      </c>
      <c r="CZ42" s="3">
        <v>41180</v>
      </c>
      <c r="DA42">
        <v>1840.49</v>
      </c>
      <c r="DB42">
        <f t="shared" si="19"/>
        <v>1.3765261485561009E-3</v>
      </c>
      <c r="DC42" s="3"/>
      <c r="DE42" s="3">
        <v>41180</v>
      </c>
      <c r="DF42">
        <v>210.083</v>
      </c>
      <c r="DG42">
        <f t="shared" si="20"/>
        <v>2.2585339972644336E-2</v>
      </c>
      <c r="DH42" s="3">
        <v>41180</v>
      </c>
      <c r="DI42">
        <v>110.39</v>
      </c>
      <c r="DJ42" s="3">
        <v>41180</v>
      </c>
      <c r="DK42">
        <v>110.393</v>
      </c>
      <c r="DL42">
        <f t="shared" si="21"/>
        <v>2.526237577783963E-2</v>
      </c>
      <c r="DO42" s="3">
        <v>41180</v>
      </c>
      <c r="DP42">
        <v>1310.9449999999999</v>
      </c>
      <c r="DQ42">
        <f t="shared" si="22"/>
        <v>2.6674289383930461E-2</v>
      </c>
      <c r="DT42" s="3">
        <v>41180</v>
      </c>
      <c r="DU42">
        <v>262.83300000000003</v>
      </c>
      <c r="DV42">
        <f t="shared" si="23"/>
        <v>1.0115257051279691E-2</v>
      </c>
      <c r="DY42" s="3">
        <v>41182</v>
      </c>
      <c r="DZ42">
        <v>174.89099999999999</v>
      </c>
      <c r="EA42">
        <f t="shared" si="24"/>
        <v>3.3216301803660198E-3</v>
      </c>
      <c r="ED42" s="3">
        <v>41180</v>
      </c>
      <c r="EE42">
        <v>122.7169</v>
      </c>
      <c r="EF42">
        <f t="shared" si="25"/>
        <v>5.7021333041622935E-2</v>
      </c>
      <c r="EI42" s="3">
        <v>41180</v>
      </c>
      <c r="EJ42">
        <v>1880.4010000000001</v>
      </c>
      <c r="EK42">
        <f t="shared" si="26"/>
        <v>2.3902976517617969E-3</v>
      </c>
      <c r="EL42" s="3">
        <v>41180</v>
      </c>
      <c r="EM42">
        <v>83.920199999999994</v>
      </c>
      <c r="EN42" s="3">
        <v>41180</v>
      </c>
      <c r="EO42">
        <v>83.920199999999994</v>
      </c>
      <c r="EP42">
        <f t="shared" si="27"/>
        <v>5.1350955196169501E-2</v>
      </c>
    </row>
    <row r="43" spans="1:146" x14ac:dyDescent="0.25">
      <c r="A43" s="3">
        <f t="shared" si="30"/>
        <v>41152</v>
      </c>
      <c r="B43" s="3">
        <v>41152</v>
      </c>
      <c r="C43">
        <v>1605.5723</v>
      </c>
      <c r="D43" s="3">
        <v>41152</v>
      </c>
      <c r="E43">
        <v>1406.58</v>
      </c>
      <c r="F43">
        <f t="shared" si="0"/>
        <v>2.252335043936915E-2</v>
      </c>
      <c r="G43" s="3">
        <v>41152</v>
      </c>
      <c r="H43">
        <v>303.41199999999998</v>
      </c>
      <c r="I43" s="3">
        <v>41152</v>
      </c>
      <c r="J43">
        <v>241.7</v>
      </c>
      <c r="K43">
        <f t="shared" si="1"/>
        <v>4.0846283649925708E-2</v>
      </c>
      <c r="L43" s="3">
        <v>41152</v>
      </c>
      <c r="M43">
        <v>1109.7861</v>
      </c>
      <c r="N43" s="3">
        <v>41152</v>
      </c>
      <c r="O43">
        <v>947.33</v>
      </c>
      <c r="P43">
        <f t="shared" si="2"/>
        <v>-3.0201734180897999E-3</v>
      </c>
      <c r="S43" s="3">
        <v>41152</v>
      </c>
      <c r="T43">
        <v>81.207999999999998</v>
      </c>
      <c r="U43">
        <f t="shared" si="3"/>
        <v>-1.7268711804925396E-2</v>
      </c>
      <c r="V43" s="3">
        <v>41152</v>
      </c>
      <c r="W43">
        <v>1406.12</v>
      </c>
      <c r="X43" s="3">
        <v>41152</v>
      </c>
      <c r="Y43">
        <v>1837.96</v>
      </c>
      <c r="Z43">
        <f t="shared" si="4"/>
        <v>1.1052974908949409E-2</v>
      </c>
      <c r="AA43" s="3">
        <v>41152</v>
      </c>
      <c r="AB43">
        <v>2300.7644</v>
      </c>
      <c r="AC43" s="3">
        <v>41152</v>
      </c>
      <c r="AD43">
        <v>1552.4893999999999</v>
      </c>
      <c r="AE43">
        <f t="shared" si="29"/>
        <v>1.2061128279577504E-2</v>
      </c>
      <c r="AF43" s="3">
        <v>41152</v>
      </c>
      <c r="AG43">
        <v>811.77689999999996</v>
      </c>
      <c r="AH43" s="3">
        <v>41152</v>
      </c>
      <c r="AI43">
        <v>721.75810000000001</v>
      </c>
      <c r="AJ43">
        <f t="shared" si="5"/>
        <v>-5.1863992361909084E-3</v>
      </c>
      <c r="AK43" s="3">
        <v>41152</v>
      </c>
      <c r="AL43">
        <v>1217.28</v>
      </c>
      <c r="AM43" s="3">
        <v>41152</v>
      </c>
      <c r="AN43">
        <v>1217.28</v>
      </c>
      <c r="AO43">
        <f t="shared" si="6"/>
        <v>1.0685729942461419E-2</v>
      </c>
      <c r="AP43" s="3">
        <v>41152</v>
      </c>
      <c r="AQ43">
        <v>1087.5428999999999</v>
      </c>
      <c r="AR43" s="3">
        <v>41152</v>
      </c>
      <c r="AS43">
        <v>1090.1686</v>
      </c>
      <c r="AT43">
        <f t="shared" si="7"/>
        <v>-2.2388180451663131E-2</v>
      </c>
      <c r="AU43" s="3">
        <v>41152</v>
      </c>
      <c r="AV43">
        <v>1506.2642000000001</v>
      </c>
      <c r="AW43" s="3">
        <v>41152</v>
      </c>
      <c r="AX43">
        <v>1279.21</v>
      </c>
      <c r="AY43">
        <f t="shared" si="8"/>
        <v>2.5832832198145805E-2</v>
      </c>
      <c r="BB43" s="3">
        <v>41152</v>
      </c>
      <c r="BC43">
        <v>337.16370000000001</v>
      </c>
      <c r="BD43">
        <f t="shared" si="9"/>
        <v>3.7215177334593008E-2</v>
      </c>
      <c r="BG43" s="3">
        <v>41152</v>
      </c>
      <c r="BH43">
        <v>139.93</v>
      </c>
      <c r="BI43">
        <f t="shared" si="10"/>
        <v>3.57449242207597E-4</v>
      </c>
      <c r="BL43" s="3">
        <v>41152</v>
      </c>
      <c r="BM43">
        <v>112.33</v>
      </c>
      <c r="BN43">
        <f t="shared" si="11"/>
        <v>-1.9546868058640809E-3</v>
      </c>
      <c r="BO43" s="3">
        <v>41152</v>
      </c>
      <c r="BP43">
        <v>1058.999</v>
      </c>
      <c r="BQ43" s="3">
        <v>41152</v>
      </c>
      <c r="BR43">
        <v>1058.999</v>
      </c>
      <c r="BS43">
        <f t="shared" si="12"/>
        <v>1.2088689253118012E-2</v>
      </c>
      <c r="BV43" s="3">
        <v>41152</v>
      </c>
      <c r="BW43">
        <v>161.43049999999999</v>
      </c>
      <c r="BX43">
        <f t="shared" si="13"/>
        <v>1.6716192679249176E-3</v>
      </c>
      <c r="BY43" s="3">
        <v>41152</v>
      </c>
      <c r="BZ43">
        <v>1076.5899999999999</v>
      </c>
      <c r="CA43" s="3">
        <v>41152</v>
      </c>
      <c r="CB43">
        <v>1076.5899999999999</v>
      </c>
      <c r="CC43">
        <f t="shared" si="14"/>
        <v>-1.196793706164101E-3</v>
      </c>
      <c r="CD43" s="3">
        <v>41152</v>
      </c>
      <c r="CE43">
        <v>1076.5899999999999</v>
      </c>
      <c r="CF43" s="3">
        <v>41152</v>
      </c>
      <c r="CG43">
        <v>1076.5899999999999</v>
      </c>
      <c r="CH43">
        <f t="shared" si="15"/>
        <v>-1.196793706164101E-3</v>
      </c>
      <c r="CI43" s="3">
        <v>41152</v>
      </c>
      <c r="CJ43">
        <v>145.321</v>
      </c>
      <c r="CK43" s="3">
        <v>41152</v>
      </c>
      <c r="CL43">
        <v>145.321</v>
      </c>
      <c r="CM43">
        <f t="shared" si="16"/>
        <v>-2.8205445714835076E-4</v>
      </c>
      <c r="CN43" s="3">
        <v>41152</v>
      </c>
      <c r="CO43">
        <v>361.61799999999999</v>
      </c>
      <c r="CP43" s="3">
        <v>41152</v>
      </c>
      <c r="CQ43">
        <v>361.61799999999999</v>
      </c>
      <c r="CR43">
        <f t="shared" si="17"/>
        <v>-2.9556921889216659E-3</v>
      </c>
      <c r="CS43" s="3">
        <v>41152</v>
      </c>
      <c r="CT43">
        <v>1406.12</v>
      </c>
      <c r="CU43" s="3">
        <v>41152</v>
      </c>
      <c r="CV43">
        <v>1406.12</v>
      </c>
      <c r="CW43">
        <f t="shared" si="18"/>
        <v>1.1706299240925366E-2</v>
      </c>
      <c r="CX43" s="3">
        <v>41152</v>
      </c>
      <c r="CY43">
        <v>1837.96</v>
      </c>
      <c r="CZ43" s="3">
        <v>41152</v>
      </c>
      <c r="DA43">
        <v>1837.96</v>
      </c>
      <c r="DB43">
        <f t="shared" si="19"/>
        <v>6.5332433197595741E-4</v>
      </c>
      <c r="DC43" s="3"/>
      <c r="DE43" s="3">
        <v>41152</v>
      </c>
      <c r="DF43">
        <v>205.44300000000001</v>
      </c>
      <c r="DG43">
        <f t="shared" si="20"/>
        <v>2.5323278551073303E-2</v>
      </c>
      <c r="DH43" s="3">
        <v>41152</v>
      </c>
      <c r="DI43">
        <v>107.67</v>
      </c>
      <c r="DJ43" s="3">
        <v>41152</v>
      </c>
      <c r="DK43">
        <v>107.67400000000001</v>
      </c>
      <c r="DL43">
        <f t="shared" si="21"/>
        <v>3.1420634160360228E-2</v>
      </c>
      <c r="DO43" s="3">
        <v>41152</v>
      </c>
      <c r="DP43">
        <v>1276.885</v>
      </c>
      <c r="DQ43">
        <f t="shared" si="22"/>
        <v>1.9262361165879316E-2</v>
      </c>
      <c r="DT43" s="3">
        <v>41152</v>
      </c>
      <c r="DU43">
        <v>260.20100000000002</v>
      </c>
      <c r="DV43">
        <f t="shared" si="23"/>
        <v>8.007468988974642E-3</v>
      </c>
      <c r="DY43" s="3">
        <v>41152</v>
      </c>
      <c r="DZ43">
        <v>174.31200000000001</v>
      </c>
      <c r="EA43">
        <f t="shared" si="24"/>
        <v>3.240306419029837E-3</v>
      </c>
      <c r="ED43" s="3">
        <v>41152</v>
      </c>
      <c r="EE43">
        <v>116.09690000000001</v>
      </c>
      <c r="EF43">
        <f t="shared" si="25"/>
        <v>3.9183918982664601E-2</v>
      </c>
      <c r="EI43" s="3">
        <v>41152</v>
      </c>
      <c r="EJ43">
        <v>1875.9169999999999</v>
      </c>
      <c r="EK43">
        <f t="shared" si="26"/>
        <v>1.0143990232740485E-3</v>
      </c>
      <c r="EL43" s="3">
        <v>41152</v>
      </c>
      <c r="EM43">
        <v>79.821299999999994</v>
      </c>
      <c r="EN43" s="3">
        <v>41152</v>
      </c>
      <c r="EO43">
        <v>79.821299999999994</v>
      </c>
      <c r="EP43">
        <f t="shared" si="27"/>
        <v>1.6370919684830731E-2</v>
      </c>
    </row>
    <row r="44" spans="1:146" x14ac:dyDescent="0.25">
      <c r="A44" s="3">
        <f t="shared" si="30"/>
        <v>41121</v>
      </c>
      <c r="B44" s="3">
        <v>41121</v>
      </c>
      <c r="C44">
        <v>1570.2059999999999</v>
      </c>
      <c r="D44" s="3">
        <v>41121</v>
      </c>
      <c r="E44">
        <v>1379.32</v>
      </c>
      <c r="F44">
        <f t="shared" si="0"/>
        <v>1.3874308734976193E-2</v>
      </c>
      <c r="G44" s="3">
        <v>41121</v>
      </c>
      <c r="H44">
        <v>291.50510000000003</v>
      </c>
      <c r="I44" s="3">
        <v>41121</v>
      </c>
      <c r="J44">
        <v>232.34</v>
      </c>
      <c r="K44">
        <f t="shared" si="1"/>
        <v>2.7833889435216141E-2</v>
      </c>
      <c r="L44" s="3">
        <v>41121</v>
      </c>
      <c r="M44">
        <v>1113.1479999999999</v>
      </c>
      <c r="N44" s="3">
        <v>41121</v>
      </c>
      <c r="O44">
        <v>952.49</v>
      </c>
      <c r="P44">
        <f t="shared" si="2"/>
        <v>2.0106998937231779E-2</v>
      </c>
      <c r="S44" s="3">
        <v>41121</v>
      </c>
      <c r="T44">
        <v>82.635000000000005</v>
      </c>
      <c r="U44">
        <f t="shared" si="3"/>
        <v>1.2348855158219818E-2</v>
      </c>
      <c r="V44" s="3">
        <v>41121</v>
      </c>
      <c r="W44">
        <v>1389.85</v>
      </c>
      <c r="X44" s="3">
        <v>41121</v>
      </c>
      <c r="Y44">
        <v>1836.76</v>
      </c>
      <c r="Z44">
        <f t="shared" si="4"/>
        <v>5.2331800642806403E-3</v>
      </c>
      <c r="AA44" s="3">
        <v>41121</v>
      </c>
      <c r="AB44">
        <v>2223.8004999999998</v>
      </c>
      <c r="AC44" s="3">
        <v>41121</v>
      </c>
      <c r="AD44">
        <v>1518.2556999999999</v>
      </c>
      <c r="AE44">
        <f t="shared" si="29"/>
        <v>-2.317673617149052E-2</v>
      </c>
      <c r="AF44" s="3">
        <v>41121</v>
      </c>
      <c r="AG44">
        <v>794.53570000000002</v>
      </c>
      <c r="AH44" s="3">
        <v>41121</v>
      </c>
      <c r="AI44">
        <v>702.86090000000002</v>
      </c>
      <c r="AJ44">
        <f t="shared" si="5"/>
        <v>-3.0617980236002929E-3</v>
      </c>
      <c r="AK44" s="3">
        <v>41121</v>
      </c>
      <c r="AL44">
        <v>1204.4100000000001</v>
      </c>
      <c r="AM44" s="3">
        <v>41121</v>
      </c>
      <c r="AN44">
        <v>1204.4100000000001</v>
      </c>
      <c r="AO44">
        <f t="shared" si="6"/>
        <v>1.2619808306709279E-2</v>
      </c>
      <c r="AP44" s="3">
        <v>41121</v>
      </c>
      <c r="AQ44">
        <v>1112.4485999999999</v>
      </c>
      <c r="AR44" s="3">
        <v>41121</v>
      </c>
      <c r="AS44">
        <v>1114.8513</v>
      </c>
      <c r="AT44">
        <f t="shared" si="7"/>
        <v>4.011854813872362E-2</v>
      </c>
      <c r="AU44" s="3">
        <v>41121</v>
      </c>
      <c r="AV44">
        <v>1468.3330000000001</v>
      </c>
      <c r="AW44" s="3">
        <v>41121</v>
      </c>
      <c r="AX44">
        <v>1250.57</v>
      </c>
      <c r="AY44">
        <f t="shared" si="8"/>
        <v>1.3079421764952803E-2</v>
      </c>
      <c r="BB44" s="3">
        <v>41121</v>
      </c>
      <c r="BC44">
        <v>325.06630000000001</v>
      </c>
      <c r="BD44">
        <f t="shared" si="9"/>
        <v>4.3857812533115714E-2</v>
      </c>
      <c r="BG44" s="3">
        <v>41121</v>
      </c>
      <c r="BH44">
        <v>139.88</v>
      </c>
      <c r="BI44">
        <f t="shared" si="10"/>
        <v>2.7471720287938872E-2</v>
      </c>
      <c r="BL44" s="3">
        <v>41121</v>
      </c>
      <c r="BM44">
        <v>112.55</v>
      </c>
      <c r="BN44">
        <f t="shared" si="11"/>
        <v>6.078483954589986E-3</v>
      </c>
      <c r="BO44" s="3">
        <v>41121</v>
      </c>
      <c r="BP44">
        <v>1046.3499999999999</v>
      </c>
      <c r="BQ44" s="3">
        <v>41121</v>
      </c>
      <c r="BR44">
        <v>1046.3499999999999</v>
      </c>
      <c r="BS44">
        <f t="shared" si="12"/>
        <v>-5.2780582221538808E-3</v>
      </c>
      <c r="BV44" s="3">
        <v>41121</v>
      </c>
      <c r="BW44">
        <v>161.1611</v>
      </c>
      <c r="BX44">
        <f t="shared" si="13"/>
        <v>1.1436636901997588E-2</v>
      </c>
      <c r="BY44" s="3">
        <v>41121</v>
      </c>
      <c r="BZ44">
        <v>1077.8800000000001</v>
      </c>
      <c r="CA44" s="3">
        <v>41121</v>
      </c>
      <c r="CB44">
        <v>1077.8800000000001</v>
      </c>
      <c r="CC44">
        <f t="shared" si="14"/>
        <v>4.5760832082910596E-3</v>
      </c>
      <c r="CD44" s="3">
        <v>41121</v>
      </c>
      <c r="CE44">
        <v>1077.8800000000001</v>
      </c>
      <c r="CF44" s="3">
        <v>41121</v>
      </c>
      <c r="CG44">
        <v>1077.8800000000001</v>
      </c>
      <c r="CH44">
        <f t="shared" si="15"/>
        <v>4.5760832082910596E-3</v>
      </c>
      <c r="CI44" s="3">
        <v>41121</v>
      </c>
      <c r="CJ44">
        <v>145.36199999999999</v>
      </c>
      <c r="CK44" s="3">
        <v>41121</v>
      </c>
      <c r="CL44">
        <v>145.36199999999999</v>
      </c>
      <c r="CM44">
        <f t="shared" si="16"/>
        <v>1.9161313446003359E-3</v>
      </c>
      <c r="CN44" s="3">
        <v>41121</v>
      </c>
      <c r="CO44">
        <v>362.69</v>
      </c>
      <c r="CP44" s="3">
        <v>41121</v>
      </c>
      <c r="CQ44">
        <v>362.69</v>
      </c>
      <c r="CR44">
        <f t="shared" si="17"/>
        <v>2.0698777210238273E-2</v>
      </c>
      <c r="CS44" s="3">
        <v>41121</v>
      </c>
      <c r="CT44">
        <v>1389.85</v>
      </c>
      <c r="CU44" s="3">
        <v>41121</v>
      </c>
      <c r="CV44">
        <v>1389.85</v>
      </c>
      <c r="CW44">
        <f t="shared" si="18"/>
        <v>1.9026321577828131E-2</v>
      </c>
      <c r="CX44" s="3">
        <v>41121</v>
      </c>
      <c r="CY44">
        <v>1836.76</v>
      </c>
      <c r="CZ44" s="3">
        <v>41121</v>
      </c>
      <c r="DA44">
        <v>1836.76</v>
      </c>
      <c r="DB44">
        <f t="shared" si="19"/>
        <v>1.3793141513547491E-2</v>
      </c>
      <c r="DC44" s="3"/>
      <c r="DE44" s="3">
        <v>41121</v>
      </c>
      <c r="DF44">
        <v>200.369</v>
      </c>
      <c r="DG44">
        <f t="shared" si="20"/>
        <v>2.1030156643328191E-2</v>
      </c>
      <c r="DH44" s="3">
        <v>41121</v>
      </c>
      <c r="DI44">
        <v>104.39</v>
      </c>
      <c r="DJ44" s="3">
        <v>41121</v>
      </c>
      <c r="DK44">
        <v>104.39400000000001</v>
      </c>
      <c r="DL44">
        <f t="shared" si="21"/>
        <v>1.0548523206750371E-3</v>
      </c>
      <c r="DO44" s="3">
        <v>41121</v>
      </c>
      <c r="DP44">
        <v>1252.7539999999999</v>
      </c>
      <c r="DQ44">
        <f t="shared" si="22"/>
        <v>7.6631218594833683E-3</v>
      </c>
      <c r="DT44" s="3">
        <v>41121</v>
      </c>
      <c r="DU44">
        <v>258.13400000000001</v>
      </c>
      <c r="DV44">
        <f t="shared" si="23"/>
        <v>1.3048989635374042E-2</v>
      </c>
      <c r="DY44" s="3">
        <v>41121</v>
      </c>
      <c r="DZ44">
        <v>173.749</v>
      </c>
      <c r="EA44">
        <f t="shared" si="24"/>
        <v>3.4942013584067233E-3</v>
      </c>
      <c r="ED44" s="3">
        <v>41121</v>
      </c>
      <c r="EE44">
        <v>111.7193</v>
      </c>
      <c r="EF44">
        <f t="shared" si="25"/>
        <v>3.8766155276615644E-2</v>
      </c>
      <c r="EI44" s="3">
        <v>41121</v>
      </c>
      <c r="EJ44">
        <v>1874.0160000000001</v>
      </c>
      <c r="EK44">
        <f t="shared" si="26"/>
        <v>7.8942075082637508E-3</v>
      </c>
      <c r="EL44" s="3">
        <v>41121</v>
      </c>
      <c r="EM44">
        <v>78.535600000000002</v>
      </c>
      <c r="EN44" s="3">
        <v>41121</v>
      </c>
      <c r="EO44">
        <v>78.535600000000002</v>
      </c>
      <c r="EP44">
        <f t="shared" si="27"/>
        <v>2.0874902670880102E-2</v>
      </c>
    </row>
    <row r="45" spans="1:146" x14ac:dyDescent="0.25">
      <c r="A45" s="3">
        <f t="shared" si="30"/>
        <v>41090</v>
      </c>
      <c r="B45" s="3">
        <v>41089</v>
      </c>
      <c r="C45">
        <v>1548.7185999999999</v>
      </c>
      <c r="D45" s="3">
        <v>41089</v>
      </c>
      <c r="E45">
        <v>1362.16</v>
      </c>
      <c r="F45">
        <f t="shared" si="0"/>
        <v>4.1152141647158524E-2</v>
      </c>
      <c r="G45" s="3">
        <v>41089</v>
      </c>
      <c r="H45">
        <v>283.61110000000002</v>
      </c>
      <c r="I45" s="3">
        <v>41089</v>
      </c>
      <c r="J45">
        <v>226.42</v>
      </c>
      <c r="K45">
        <f t="shared" si="1"/>
        <v>6.3018885463073548E-2</v>
      </c>
      <c r="L45" s="3">
        <v>41089</v>
      </c>
      <c r="M45">
        <v>1091.2071000000001</v>
      </c>
      <c r="N45" s="3">
        <v>41089</v>
      </c>
      <c r="O45">
        <v>937.35</v>
      </c>
      <c r="P45">
        <f t="shared" si="2"/>
        <v>3.8557529878559427E-2</v>
      </c>
      <c r="S45" s="3">
        <v>41089</v>
      </c>
      <c r="T45">
        <v>81.626999999999995</v>
      </c>
      <c r="U45">
        <f t="shared" si="3"/>
        <v>-1.7051407102344651E-2</v>
      </c>
      <c r="V45" s="3">
        <v>41089</v>
      </c>
      <c r="W45">
        <v>1363.9</v>
      </c>
      <c r="X45" s="3">
        <v>41089</v>
      </c>
      <c r="Y45">
        <v>1811.77</v>
      </c>
      <c r="Z45">
        <f t="shared" si="4"/>
        <v>2.0720544902117055E-2</v>
      </c>
      <c r="AA45" s="3">
        <v>41089</v>
      </c>
      <c r="AB45">
        <v>2241.8040000000001</v>
      </c>
      <c r="AC45" s="3">
        <v>41089</v>
      </c>
      <c r="AD45">
        <v>1495.6034</v>
      </c>
      <c r="AE45">
        <f t="shared" si="29"/>
        <v>2.9063223185756826E-3</v>
      </c>
      <c r="AF45" s="3">
        <v>41089</v>
      </c>
      <c r="AG45">
        <v>786.41</v>
      </c>
      <c r="AH45" s="3">
        <v>41089</v>
      </c>
      <c r="AI45">
        <v>693.57090000000005</v>
      </c>
      <c r="AJ45">
        <f t="shared" si="5"/>
        <v>2.2442466358986168E-2</v>
      </c>
      <c r="AK45" s="3">
        <v>41089</v>
      </c>
      <c r="AL45">
        <v>1189.4000000000001</v>
      </c>
      <c r="AM45" s="3">
        <v>41089</v>
      </c>
      <c r="AN45">
        <v>1189.4000000000001</v>
      </c>
      <c r="AO45">
        <f t="shared" si="6"/>
        <v>3.4215903656362956E-2</v>
      </c>
      <c r="AP45" s="3">
        <v>41089</v>
      </c>
      <c r="AQ45">
        <v>1069.5401999999999</v>
      </c>
      <c r="AR45" s="3">
        <v>41089</v>
      </c>
      <c r="AS45">
        <v>1071.9083000000001</v>
      </c>
      <c r="AT45">
        <f t="shared" si="7"/>
        <v>-7.5180811438307904E-3</v>
      </c>
      <c r="AU45" s="3">
        <v>41089</v>
      </c>
      <c r="AV45">
        <v>1449.376</v>
      </c>
      <c r="AW45" s="3">
        <v>41089</v>
      </c>
      <c r="AX45">
        <v>1235.72</v>
      </c>
      <c r="AY45">
        <f t="shared" si="8"/>
        <v>5.1380527419622624E-2</v>
      </c>
      <c r="BB45" s="3">
        <v>41089</v>
      </c>
      <c r="BC45">
        <v>311.40859999999998</v>
      </c>
      <c r="BD45">
        <f t="shared" si="9"/>
        <v>3.445256415239184E-2</v>
      </c>
      <c r="BG45" s="3">
        <v>41089</v>
      </c>
      <c r="BH45">
        <v>136.13999999999999</v>
      </c>
      <c r="BI45">
        <f t="shared" si="10"/>
        <v>-6.0066280033140185E-2</v>
      </c>
      <c r="BL45" s="3">
        <v>41089</v>
      </c>
      <c r="BM45">
        <v>111.87</v>
      </c>
      <c r="BN45">
        <f t="shared" si="11"/>
        <v>4.1814118085304663E-2</v>
      </c>
      <c r="BO45" s="3">
        <v>41089</v>
      </c>
      <c r="BP45">
        <v>1051.902</v>
      </c>
      <c r="BQ45" s="3">
        <v>41089</v>
      </c>
      <c r="BR45">
        <v>1051.902</v>
      </c>
      <c r="BS45">
        <f t="shared" si="12"/>
        <v>-1.668611042559387E-2</v>
      </c>
      <c r="BV45" s="3">
        <v>41089</v>
      </c>
      <c r="BW45">
        <v>159.33879999999999</v>
      </c>
      <c r="BX45">
        <f t="shared" si="13"/>
        <v>3.5698989746302257E-3</v>
      </c>
      <c r="BY45" s="3">
        <v>41089</v>
      </c>
      <c r="BZ45">
        <v>1072.97</v>
      </c>
      <c r="CA45" s="3">
        <v>41089</v>
      </c>
      <c r="CB45">
        <v>1072.97</v>
      </c>
      <c r="CC45">
        <f t="shared" si="14"/>
        <v>-8.8769421197508747E-3</v>
      </c>
      <c r="CD45" s="3">
        <v>41089</v>
      </c>
      <c r="CE45">
        <v>1072.97</v>
      </c>
      <c r="CF45" s="3">
        <v>41089</v>
      </c>
      <c r="CG45">
        <v>1072.97</v>
      </c>
      <c r="CH45">
        <f t="shared" si="15"/>
        <v>-8.8769421197508747E-3</v>
      </c>
      <c r="CI45" s="3">
        <v>41089</v>
      </c>
      <c r="CJ45">
        <v>145.084</v>
      </c>
      <c r="CK45" s="3">
        <v>41089</v>
      </c>
      <c r="CL45">
        <v>145.084</v>
      </c>
      <c r="CM45">
        <f t="shared" si="16"/>
        <v>-9.9842317994347507E-4</v>
      </c>
      <c r="CN45" s="3">
        <v>41089</v>
      </c>
      <c r="CO45">
        <v>355.33499999999998</v>
      </c>
      <c r="CP45" s="3">
        <v>41089</v>
      </c>
      <c r="CQ45">
        <v>355.33499999999998</v>
      </c>
      <c r="CR45">
        <f t="shared" si="17"/>
        <v>-1.169000216945093E-2</v>
      </c>
      <c r="CS45" s="3">
        <v>41089</v>
      </c>
      <c r="CT45">
        <v>1363.9</v>
      </c>
      <c r="CU45" s="3">
        <v>41089</v>
      </c>
      <c r="CV45">
        <v>1363.9</v>
      </c>
      <c r="CW45">
        <f t="shared" si="18"/>
        <v>2.1112525267650062E-2</v>
      </c>
      <c r="CX45" s="3">
        <v>41089</v>
      </c>
      <c r="CY45">
        <v>1811.77</v>
      </c>
      <c r="CZ45" s="3">
        <v>41089</v>
      </c>
      <c r="DA45">
        <v>1811.77</v>
      </c>
      <c r="DB45">
        <f t="shared" si="19"/>
        <v>3.9203560345879573E-4</v>
      </c>
      <c r="DC45" s="3"/>
      <c r="DE45" s="3">
        <v>41089</v>
      </c>
      <c r="DF45">
        <v>196.24199999999999</v>
      </c>
      <c r="DG45">
        <f t="shared" si="20"/>
        <v>1.9778004115653891E-2</v>
      </c>
      <c r="DH45" s="3">
        <v>41089</v>
      </c>
      <c r="DI45">
        <v>104.28</v>
      </c>
      <c r="DJ45" s="3">
        <v>41089</v>
      </c>
      <c r="DK45">
        <v>104.277</v>
      </c>
      <c r="DL45">
        <f t="shared" si="21"/>
        <v>2.2754021184778317E-2</v>
      </c>
      <c r="DO45" s="3">
        <v>41089</v>
      </c>
      <c r="DP45">
        <v>1243.2270000000001</v>
      </c>
      <c r="DQ45">
        <f t="shared" si="22"/>
        <v>3.5563400225899988E-2</v>
      </c>
      <c r="DT45" s="3">
        <v>41089</v>
      </c>
      <c r="DU45">
        <v>254.809</v>
      </c>
      <c r="DV45">
        <f t="shared" si="23"/>
        <v>1.014870227434006E-2</v>
      </c>
      <c r="DY45" s="3">
        <v>41090</v>
      </c>
      <c r="DZ45">
        <v>173.14400000000001</v>
      </c>
      <c r="EA45">
        <f t="shared" si="24"/>
        <v>2.1009254489787743E-3</v>
      </c>
      <c r="ED45" s="3">
        <v>41089</v>
      </c>
      <c r="EE45">
        <v>107.55</v>
      </c>
      <c r="EF45">
        <f t="shared" si="25"/>
        <v>1.5190573594473067E-2</v>
      </c>
      <c r="EI45" s="3">
        <v>41089</v>
      </c>
      <c r="EJ45">
        <v>1859.338</v>
      </c>
      <c r="EK45">
        <f t="shared" si="26"/>
        <v>9.3507701600059612E-4</v>
      </c>
      <c r="EL45" s="3">
        <v>41089</v>
      </c>
      <c r="EM45">
        <v>76.929699999999997</v>
      </c>
      <c r="EN45" s="3">
        <v>41089</v>
      </c>
      <c r="EO45">
        <v>76.929699999999997</v>
      </c>
      <c r="EP45">
        <f t="shared" si="27"/>
        <v>7.1454848469376664E-3</v>
      </c>
    </row>
    <row r="46" spans="1:146" x14ac:dyDescent="0.25">
      <c r="A46" s="3">
        <f t="shared" si="30"/>
        <v>41060</v>
      </c>
      <c r="B46" s="3">
        <v>41060</v>
      </c>
      <c r="C46">
        <v>1487.5046</v>
      </c>
      <c r="D46" s="3">
        <v>41060</v>
      </c>
      <c r="E46">
        <v>1310.33</v>
      </c>
      <c r="F46">
        <f t="shared" si="0"/>
        <v>-6.004454774759882E-2</v>
      </c>
      <c r="G46" s="3">
        <v>41060</v>
      </c>
      <c r="H46">
        <v>266.7978</v>
      </c>
      <c r="I46" s="3">
        <v>41060</v>
      </c>
      <c r="J46">
        <v>213.87</v>
      </c>
      <c r="K46">
        <f t="shared" si="1"/>
        <v>-6.6101515742339911E-2</v>
      </c>
      <c r="L46" s="3">
        <v>41060</v>
      </c>
      <c r="M46">
        <v>1050.6949</v>
      </c>
      <c r="N46" s="3">
        <v>41060</v>
      </c>
      <c r="O46">
        <v>906.3</v>
      </c>
      <c r="P46">
        <f t="shared" si="2"/>
        <v>-0.1115438554211774</v>
      </c>
      <c r="S46" s="3">
        <v>41060</v>
      </c>
      <c r="T46">
        <v>83.043000000000006</v>
      </c>
      <c r="U46">
        <f t="shared" si="3"/>
        <v>5.4166243525947122E-2</v>
      </c>
      <c r="V46" s="3">
        <v>41060</v>
      </c>
      <c r="W46">
        <v>1335.7</v>
      </c>
      <c r="X46" s="3">
        <v>41060</v>
      </c>
      <c r="Y46">
        <v>1811.0600999999999</v>
      </c>
      <c r="Z46">
        <f t="shared" si="4"/>
        <v>-2.2104669547170275E-2</v>
      </c>
      <c r="AA46" s="3">
        <v>41060</v>
      </c>
      <c r="AB46">
        <v>2145.3832000000002</v>
      </c>
      <c r="AC46" s="3">
        <v>41060</v>
      </c>
      <c r="AD46">
        <v>1435.2689</v>
      </c>
      <c r="AE46">
        <f t="shared" si="29"/>
        <v>-8.3130521594861895E-3</v>
      </c>
      <c r="AF46" s="3">
        <v>41060</v>
      </c>
      <c r="AG46">
        <v>749.27260000000001</v>
      </c>
      <c r="AH46" s="3">
        <v>41060</v>
      </c>
      <c r="AI46">
        <v>675.25649999999996</v>
      </c>
      <c r="AJ46">
        <f t="shared" si="5"/>
        <v>5.5221498530396707E-3</v>
      </c>
      <c r="AK46" s="3">
        <v>41060</v>
      </c>
      <c r="AL46">
        <v>1150.05</v>
      </c>
      <c r="AM46" s="3">
        <v>41060</v>
      </c>
      <c r="AN46">
        <v>1150.05</v>
      </c>
      <c r="AO46">
        <f t="shared" si="6"/>
        <v>-3.5508516508860444E-2</v>
      </c>
      <c r="AP46" s="3">
        <v>41060</v>
      </c>
      <c r="AQ46">
        <v>1077.6420000000001</v>
      </c>
      <c r="AR46" s="3">
        <v>41060</v>
      </c>
      <c r="AS46">
        <v>1080.1401000000001</v>
      </c>
      <c r="AT46">
        <f t="shared" si="7"/>
        <v>4.3515697443370138E-2</v>
      </c>
      <c r="AU46" s="3">
        <v>41060</v>
      </c>
      <c r="AV46">
        <v>1378.5455999999999</v>
      </c>
      <c r="AW46" s="3">
        <v>41060</v>
      </c>
      <c r="AX46">
        <v>1177.6400000000001</v>
      </c>
      <c r="AY46">
        <f t="shared" si="8"/>
        <v>-8.5362785468836133E-2</v>
      </c>
      <c r="BB46" s="3">
        <v>41060</v>
      </c>
      <c r="BC46">
        <v>301.03710000000001</v>
      </c>
      <c r="BD46">
        <f t="shared" si="9"/>
        <v>-0.10036990860167494</v>
      </c>
      <c r="BG46" s="3">
        <v>41060</v>
      </c>
      <c r="BH46">
        <v>144.84</v>
      </c>
      <c r="BI46">
        <f t="shared" si="10"/>
        <v>6.0632688927943823E-2</v>
      </c>
      <c r="BL46" s="3">
        <v>41060</v>
      </c>
      <c r="BM46">
        <v>107.38</v>
      </c>
      <c r="BN46">
        <f t="shared" si="11"/>
        <v>-5.2668725187472454E-2</v>
      </c>
      <c r="BO46" s="3">
        <v>41060</v>
      </c>
      <c r="BP46">
        <v>1069.752</v>
      </c>
      <c r="BQ46" s="3">
        <v>41060</v>
      </c>
      <c r="BR46">
        <v>1069.752</v>
      </c>
      <c r="BS46">
        <f t="shared" si="12"/>
        <v>5.2004681031006861E-2</v>
      </c>
      <c r="BV46" s="3">
        <v>41060</v>
      </c>
      <c r="BW46">
        <v>158.77199999999999</v>
      </c>
      <c r="BX46">
        <f t="shared" si="13"/>
        <v>-2.620780806738221E-3</v>
      </c>
      <c r="BY46" s="3">
        <v>41060</v>
      </c>
      <c r="BZ46">
        <v>1082.58</v>
      </c>
      <c r="CA46" s="3">
        <v>41060</v>
      </c>
      <c r="CB46">
        <v>1082.58</v>
      </c>
      <c r="CC46">
        <f t="shared" si="14"/>
        <v>-1.7015944502960068E-2</v>
      </c>
      <c r="CD46" s="3">
        <v>41060</v>
      </c>
      <c r="CE46">
        <v>1082.58</v>
      </c>
      <c r="CF46" s="3">
        <v>41060</v>
      </c>
      <c r="CG46">
        <v>1082.58</v>
      </c>
      <c r="CH46">
        <f t="shared" si="15"/>
        <v>-1.7015944502960068E-2</v>
      </c>
      <c r="CI46" s="3">
        <v>41060</v>
      </c>
      <c r="CJ46">
        <v>145.22900000000001</v>
      </c>
      <c r="CK46" s="3">
        <v>41060</v>
      </c>
      <c r="CL46">
        <v>145.22900000000001</v>
      </c>
      <c r="CM46">
        <f t="shared" si="16"/>
        <v>7.5748185486723685E-5</v>
      </c>
      <c r="CN46" s="3">
        <v>41060</v>
      </c>
      <c r="CO46">
        <v>359.53800000000001</v>
      </c>
      <c r="CP46" s="3">
        <v>41060</v>
      </c>
      <c r="CQ46">
        <v>359.53800000000001</v>
      </c>
      <c r="CR46">
        <f t="shared" si="17"/>
        <v>5.19020005968438E-2</v>
      </c>
      <c r="CS46" s="3">
        <v>41060</v>
      </c>
      <c r="CT46">
        <v>1335.7</v>
      </c>
      <c r="CU46" s="3">
        <v>41060</v>
      </c>
      <c r="CV46">
        <v>1335.7</v>
      </c>
      <c r="CW46">
        <f t="shared" si="18"/>
        <v>-1.305629650428175E-2</v>
      </c>
      <c r="CX46" s="3">
        <v>41060</v>
      </c>
      <c r="CY46">
        <v>1811.0600999999999</v>
      </c>
      <c r="CZ46" s="3">
        <v>41060</v>
      </c>
      <c r="DA46">
        <v>1811.06</v>
      </c>
      <c r="DB46">
        <f t="shared" si="19"/>
        <v>9.048261106963329E-3</v>
      </c>
      <c r="DC46" s="3"/>
      <c r="DE46" s="3">
        <v>41060</v>
      </c>
      <c r="DF46">
        <v>192.43600000000001</v>
      </c>
      <c r="DG46">
        <f t="shared" si="20"/>
        <v>-2.1642864768954717E-2</v>
      </c>
      <c r="DH46" s="3">
        <v>41060</v>
      </c>
      <c r="DI46">
        <v>101.96</v>
      </c>
      <c r="DJ46" s="3">
        <v>41060</v>
      </c>
      <c r="DK46">
        <v>101.959</v>
      </c>
      <c r="DL46">
        <f t="shared" si="21"/>
        <v>-5.6362795002313781E-2</v>
      </c>
      <c r="DO46" s="3">
        <v>41060</v>
      </c>
      <c r="DP46">
        <v>1200.5319999999999</v>
      </c>
      <c r="DQ46">
        <f t="shared" si="22"/>
        <v>-3.7104766304618231E-2</v>
      </c>
      <c r="DT46" s="3">
        <v>41060</v>
      </c>
      <c r="DU46">
        <v>252.249</v>
      </c>
      <c r="DV46">
        <f t="shared" si="23"/>
        <v>-2.2979867895424055E-3</v>
      </c>
      <c r="DY46" s="3">
        <v>41060</v>
      </c>
      <c r="DZ46">
        <v>172.78100000000001</v>
      </c>
      <c r="EA46">
        <f t="shared" si="24"/>
        <v>2.4541941772358022E-3</v>
      </c>
      <c r="ED46" s="3">
        <v>41060</v>
      </c>
      <c r="EE46">
        <v>105.94070000000001</v>
      </c>
      <c r="EF46">
        <f t="shared" si="25"/>
        <v>-5.1049779169323184E-3</v>
      </c>
      <c r="EI46" s="3">
        <v>41060</v>
      </c>
      <c r="EJ46">
        <v>1857.6010000000001</v>
      </c>
      <c r="EK46">
        <f t="shared" si="26"/>
        <v>3.3173837497886272E-3</v>
      </c>
      <c r="EL46" s="3">
        <v>41060</v>
      </c>
      <c r="EM46">
        <v>76.383899999999997</v>
      </c>
      <c r="EN46" s="3">
        <v>41060</v>
      </c>
      <c r="EO46">
        <v>76.383899999999997</v>
      </c>
      <c r="EP46">
        <f t="shared" si="27"/>
        <v>1.907172885090791E-3</v>
      </c>
    </row>
    <row r="47" spans="1:146" x14ac:dyDescent="0.25">
      <c r="A47" s="3">
        <f t="shared" si="30"/>
        <v>41029</v>
      </c>
      <c r="B47" s="3">
        <v>41029</v>
      </c>
      <c r="C47">
        <v>1582.5266999999999</v>
      </c>
      <c r="D47" s="3">
        <v>41029</v>
      </c>
      <c r="E47">
        <v>1397.91</v>
      </c>
      <c r="F47">
        <f t="shared" si="0"/>
        <v>-6.2830734967012081E-3</v>
      </c>
      <c r="G47" s="3">
        <v>41029</v>
      </c>
      <c r="H47">
        <v>285.68180000000001</v>
      </c>
      <c r="I47" s="3">
        <v>41029</v>
      </c>
      <c r="J47">
        <v>233.02</v>
      </c>
      <c r="K47">
        <f t="shared" si="1"/>
        <v>-4.8746759722497424E-2</v>
      </c>
      <c r="L47" s="3">
        <v>41029</v>
      </c>
      <c r="M47">
        <v>1182.6075000000001</v>
      </c>
      <c r="N47" s="3">
        <v>41029</v>
      </c>
      <c r="O47">
        <v>1026.02</v>
      </c>
      <c r="P47">
        <f t="shared" si="2"/>
        <v>-1.1843762008766912E-2</v>
      </c>
      <c r="S47" s="3">
        <v>41029</v>
      </c>
      <c r="T47">
        <v>78.775999999999996</v>
      </c>
      <c r="U47">
        <f t="shared" si="3"/>
        <v>-2.8859298263380628E-3</v>
      </c>
      <c r="V47" s="3">
        <v>41029</v>
      </c>
      <c r="W47">
        <v>1353.37</v>
      </c>
      <c r="X47" s="3">
        <v>41029</v>
      </c>
      <c r="Y47">
        <v>1794.8199</v>
      </c>
      <c r="Z47">
        <f t="shared" si="4"/>
        <v>-6.1862897190523292E-4</v>
      </c>
      <c r="AA47" s="3">
        <v>41029</v>
      </c>
      <c r="AB47">
        <v>2300.8011000000001</v>
      </c>
      <c r="AC47" s="3">
        <v>41029</v>
      </c>
      <c r="AD47">
        <v>1525.6424999999999</v>
      </c>
      <c r="AE47">
        <f t="shared" si="29"/>
        <v>-3.2133696812456369E-3</v>
      </c>
      <c r="AF47" s="3">
        <v>41029</v>
      </c>
      <c r="AG47">
        <v>795.89649999999995</v>
      </c>
      <c r="AH47" s="3">
        <v>41029</v>
      </c>
      <c r="AI47">
        <v>721.50689999999997</v>
      </c>
      <c r="AJ47">
        <f t="shared" si="5"/>
        <v>-8.6488046616214342E-3</v>
      </c>
      <c r="AK47" s="3">
        <v>41029</v>
      </c>
      <c r="AL47">
        <v>1192.3900000000001</v>
      </c>
      <c r="AM47" s="3">
        <v>41029</v>
      </c>
      <c r="AN47">
        <v>1192.3900000000001</v>
      </c>
      <c r="AO47">
        <f t="shared" si="6"/>
        <v>4.8710191216998489E-3</v>
      </c>
      <c r="AP47" s="3">
        <v>41029</v>
      </c>
      <c r="AQ47">
        <v>1032.7031999999999</v>
      </c>
      <c r="AR47" s="3">
        <v>41029</v>
      </c>
      <c r="AS47">
        <v>1034.9079999999999</v>
      </c>
      <c r="AT47">
        <f t="shared" si="7"/>
        <v>4.1274030673879691E-2</v>
      </c>
      <c r="AU47" s="3">
        <v>41029</v>
      </c>
      <c r="AV47">
        <v>1507.2048</v>
      </c>
      <c r="AW47" s="3">
        <v>41029</v>
      </c>
      <c r="AX47">
        <v>1293.99</v>
      </c>
      <c r="AY47">
        <f t="shared" si="8"/>
        <v>-1.1023327754171919E-2</v>
      </c>
      <c r="BB47" s="3">
        <v>41029</v>
      </c>
      <c r="BC47">
        <v>334.6232</v>
      </c>
      <c r="BD47">
        <f t="shared" si="9"/>
        <v>-1.1543695689997135E-2</v>
      </c>
      <c r="BG47" s="3">
        <v>41029</v>
      </c>
      <c r="BH47">
        <v>136.56</v>
      </c>
      <c r="BI47">
        <f t="shared" si="10"/>
        <v>9.6111193257431005E-3</v>
      </c>
      <c r="BL47" s="3">
        <v>41029</v>
      </c>
      <c r="BM47">
        <v>113.35</v>
      </c>
      <c r="BN47">
        <f t="shared" si="11"/>
        <v>-1.5118602832565942E-2</v>
      </c>
      <c r="BO47" s="3">
        <v>41029</v>
      </c>
      <c r="BP47">
        <v>1016.87</v>
      </c>
      <c r="BQ47" s="3">
        <v>41029</v>
      </c>
      <c r="BR47">
        <v>1016.87</v>
      </c>
      <c r="BS47">
        <f t="shared" si="12"/>
        <v>1.7422460395994932E-2</v>
      </c>
      <c r="BV47" s="3">
        <v>41029</v>
      </c>
      <c r="BW47">
        <v>159.1892</v>
      </c>
      <c r="BX47">
        <f t="shared" si="13"/>
        <v>7.4902361117352712E-3</v>
      </c>
      <c r="BY47" s="3">
        <v>41029</v>
      </c>
      <c r="BZ47">
        <v>1101.32</v>
      </c>
      <c r="CA47" s="3">
        <v>41029</v>
      </c>
      <c r="CB47">
        <v>1101.32</v>
      </c>
      <c r="CC47">
        <f t="shared" si="14"/>
        <v>-3.1318452542588027E-3</v>
      </c>
      <c r="CD47" s="3">
        <v>41029</v>
      </c>
      <c r="CE47">
        <v>1101.32</v>
      </c>
      <c r="CF47" s="3">
        <v>41029</v>
      </c>
      <c r="CG47">
        <v>1101.32</v>
      </c>
      <c r="CH47">
        <f t="shared" si="15"/>
        <v>-3.1318452542588027E-3</v>
      </c>
      <c r="CI47" s="3">
        <v>41029</v>
      </c>
      <c r="CJ47">
        <v>145.21799999999999</v>
      </c>
      <c r="CK47" s="3">
        <v>41029</v>
      </c>
      <c r="CL47">
        <v>145.21799999999999</v>
      </c>
      <c r="CM47">
        <f t="shared" si="16"/>
        <v>1.8420017799118948E-3</v>
      </c>
      <c r="CN47" s="3">
        <v>41029</v>
      </c>
      <c r="CO47">
        <v>341.798</v>
      </c>
      <c r="CP47" s="3">
        <v>41029</v>
      </c>
      <c r="CQ47">
        <v>341.798</v>
      </c>
      <c r="CR47">
        <f t="shared" si="17"/>
        <v>3.7206747648974137E-2</v>
      </c>
      <c r="CS47" s="3">
        <v>41029</v>
      </c>
      <c r="CT47">
        <v>1353.37</v>
      </c>
      <c r="CU47" s="3">
        <v>41029</v>
      </c>
      <c r="CV47">
        <v>1353.37</v>
      </c>
      <c r="CW47">
        <f t="shared" si="18"/>
        <v>1.0467764213984321E-2</v>
      </c>
      <c r="CX47" s="3">
        <v>41029</v>
      </c>
      <c r="CY47">
        <v>1794.8199</v>
      </c>
      <c r="CZ47" s="3">
        <v>41029</v>
      </c>
      <c r="DA47">
        <v>1794.82</v>
      </c>
      <c r="DB47">
        <f t="shared" si="19"/>
        <v>1.1086449519474462E-2</v>
      </c>
      <c r="DC47" s="3"/>
      <c r="DE47" s="3">
        <v>41029</v>
      </c>
      <c r="DF47">
        <v>196.69300000000001</v>
      </c>
      <c r="DG47">
        <f t="shared" si="20"/>
        <v>-5.6468328193720607E-3</v>
      </c>
      <c r="DH47" s="3">
        <v>41029</v>
      </c>
      <c r="DI47">
        <v>108.05</v>
      </c>
      <c r="DJ47" s="3">
        <v>41029</v>
      </c>
      <c r="DK47">
        <v>108.05</v>
      </c>
      <c r="DL47">
        <f t="shared" si="21"/>
        <v>0</v>
      </c>
      <c r="DO47" s="3">
        <v>41029</v>
      </c>
      <c r="DP47">
        <v>1246.7940000000001</v>
      </c>
      <c r="DQ47">
        <f t="shared" si="22"/>
        <v>3.4309003155656992E-3</v>
      </c>
      <c r="DT47" s="3">
        <v>41029</v>
      </c>
      <c r="DU47">
        <v>252.83</v>
      </c>
      <c r="DV47">
        <f t="shared" si="23"/>
        <v>3.9230946387021071E-3</v>
      </c>
      <c r="DY47" s="3">
        <v>41029</v>
      </c>
      <c r="DZ47">
        <v>172.358</v>
      </c>
      <c r="EA47">
        <f t="shared" si="24"/>
        <v>2.4602320644429021E-3</v>
      </c>
      <c r="ED47" s="3">
        <v>41029</v>
      </c>
      <c r="EE47">
        <v>106.4843</v>
      </c>
      <c r="EF47">
        <f t="shared" si="25"/>
        <v>5.8385018069979644E-3</v>
      </c>
      <c r="EI47" s="3">
        <v>41029</v>
      </c>
      <c r="EJ47">
        <v>1851.4590000000001</v>
      </c>
      <c r="EK47">
        <f t="shared" si="26"/>
        <v>6.8252462874707209E-3</v>
      </c>
      <c r="EL47" s="3">
        <v>41029</v>
      </c>
      <c r="EM47">
        <v>76.238500000000002</v>
      </c>
      <c r="EN47" s="3">
        <v>41029</v>
      </c>
      <c r="EO47">
        <v>76.238500000000002</v>
      </c>
      <c r="EP47">
        <f t="shared" si="27"/>
        <v>-1.443377555871872E-3</v>
      </c>
    </row>
    <row r="48" spans="1:146" x14ac:dyDescent="0.25">
      <c r="A48" s="3">
        <f t="shared" si="30"/>
        <v>40999</v>
      </c>
      <c r="B48" s="3">
        <v>40998</v>
      </c>
      <c r="C48">
        <v>1592.5327</v>
      </c>
      <c r="D48" s="3">
        <v>40998</v>
      </c>
      <c r="E48">
        <v>1408.47</v>
      </c>
      <c r="F48">
        <f t="shared" si="0"/>
        <v>3.2822054218509811E-2</v>
      </c>
      <c r="G48" s="3">
        <v>40998</v>
      </c>
      <c r="H48">
        <v>300.32150000000001</v>
      </c>
      <c r="I48" s="3">
        <v>40998</v>
      </c>
      <c r="J48">
        <v>247.21</v>
      </c>
      <c r="K48">
        <f t="shared" si="1"/>
        <v>-2.2087384043726344E-3</v>
      </c>
      <c r="L48" s="3">
        <v>40998</v>
      </c>
      <c r="M48">
        <v>1196.7819</v>
      </c>
      <c r="N48" s="3">
        <v>40998</v>
      </c>
      <c r="O48">
        <v>1041.45</v>
      </c>
      <c r="P48">
        <f t="shared" si="2"/>
        <v>-3.3286919418141103E-2</v>
      </c>
      <c r="S48" s="3">
        <v>40998</v>
      </c>
      <c r="T48">
        <v>79.004000000000005</v>
      </c>
      <c r="U48">
        <f t="shared" si="3"/>
        <v>3.3910359805429113E-3</v>
      </c>
      <c r="V48" s="3">
        <v>40998</v>
      </c>
      <c r="W48">
        <v>1339.35</v>
      </c>
      <c r="X48" s="3">
        <v>40998</v>
      </c>
      <c r="Y48">
        <v>1775.14</v>
      </c>
      <c r="Z48">
        <f t="shared" si="4"/>
        <v>4.0849841711475543E-3</v>
      </c>
      <c r="AA48" s="3">
        <v>40998</v>
      </c>
      <c r="AB48">
        <v>2322.0232999999998</v>
      </c>
      <c r="AC48" s="3">
        <v>40998</v>
      </c>
      <c r="AD48">
        <v>1534.7375999999999</v>
      </c>
      <c r="AE48">
        <f t="shared" si="29"/>
        <v>-1.0975053552384706E-2</v>
      </c>
      <c r="AF48" s="3">
        <v>40998</v>
      </c>
      <c r="AG48">
        <v>804.09770000000003</v>
      </c>
      <c r="AH48" s="3">
        <v>40998</v>
      </c>
      <c r="AI48">
        <v>722.62729999999999</v>
      </c>
      <c r="AJ48">
        <f t="shared" si="5"/>
        <v>-3.215344992490099E-3</v>
      </c>
      <c r="AK48" s="3">
        <v>40998</v>
      </c>
      <c r="AL48">
        <v>1186.6099999999999</v>
      </c>
      <c r="AM48" s="3">
        <v>40998</v>
      </c>
      <c r="AN48">
        <v>1186.6099999999999</v>
      </c>
      <c r="AO48">
        <f t="shared" si="6"/>
        <v>1.5133627622078372E-2</v>
      </c>
      <c r="AP48" s="3">
        <v>40998</v>
      </c>
      <c r="AQ48">
        <v>991.76890000000003</v>
      </c>
      <c r="AR48" s="3">
        <v>40998</v>
      </c>
      <c r="AS48">
        <v>993.92449999999997</v>
      </c>
      <c r="AT48">
        <f t="shared" si="7"/>
        <v>1.5576553351953182E-2</v>
      </c>
      <c r="AU48" s="3">
        <v>40998</v>
      </c>
      <c r="AV48">
        <v>1524.0044</v>
      </c>
      <c r="AW48" s="3">
        <v>40998</v>
      </c>
      <c r="AX48">
        <v>1312.01</v>
      </c>
      <c r="AY48">
        <f t="shared" si="8"/>
        <v>1.3403216282496633E-2</v>
      </c>
      <c r="BB48" s="3">
        <v>40998</v>
      </c>
      <c r="BC48">
        <v>338.53109999999998</v>
      </c>
      <c r="BD48">
        <f t="shared" si="9"/>
        <v>-3.8189325478936276E-2</v>
      </c>
      <c r="BG48" s="3">
        <v>40998</v>
      </c>
      <c r="BH48">
        <v>135.26</v>
      </c>
      <c r="BI48">
        <f t="shared" si="10"/>
        <v>2.6641366223908891E-2</v>
      </c>
      <c r="BL48" s="3">
        <v>40998</v>
      </c>
      <c r="BM48">
        <v>115.09</v>
      </c>
      <c r="BN48">
        <f t="shared" si="11"/>
        <v>-1.2018198987037487E-2</v>
      </c>
      <c r="BO48" s="3">
        <v>40998</v>
      </c>
      <c r="BP48">
        <v>999.45699999999999</v>
      </c>
      <c r="BQ48" s="3">
        <v>40998</v>
      </c>
      <c r="BR48">
        <v>999.45699999999999</v>
      </c>
      <c r="BS48">
        <f t="shared" si="12"/>
        <v>-1.9384545345727311E-2</v>
      </c>
      <c r="BV48" s="3">
        <v>40998</v>
      </c>
      <c r="BW48">
        <v>158.00569999999999</v>
      </c>
      <c r="BX48">
        <f t="shared" si="13"/>
        <v>-4.7760264977747546E-4</v>
      </c>
      <c r="BY48" s="3">
        <v>40998</v>
      </c>
      <c r="BZ48">
        <v>1104.78</v>
      </c>
      <c r="CA48" s="3">
        <v>40998</v>
      </c>
      <c r="CB48">
        <v>1104.78</v>
      </c>
      <c r="CC48">
        <f t="shared" si="14"/>
        <v>-3.8950500405733335E-3</v>
      </c>
      <c r="CD48" s="3">
        <v>40998</v>
      </c>
      <c r="CE48">
        <v>1104.78</v>
      </c>
      <c r="CF48" s="3">
        <v>40998</v>
      </c>
      <c r="CG48">
        <v>1104.78</v>
      </c>
      <c r="CH48">
        <f t="shared" si="15"/>
        <v>-3.8950500405733335E-3</v>
      </c>
      <c r="CI48" s="3">
        <v>40998</v>
      </c>
      <c r="CJ48">
        <v>144.95099999999999</v>
      </c>
      <c r="CK48" s="3">
        <v>40998</v>
      </c>
      <c r="CL48">
        <v>144.95099999999999</v>
      </c>
      <c r="CM48">
        <f t="shared" si="16"/>
        <v>-4.2065484235787043E-4</v>
      </c>
      <c r="CN48" s="3">
        <v>40998</v>
      </c>
      <c r="CO48">
        <v>329.53699999999998</v>
      </c>
      <c r="CP48" s="3">
        <v>40998</v>
      </c>
      <c r="CQ48">
        <v>329.53699999999998</v>
      </c>
      <c r="CR48">
        <f t="shared" si="17"/>
        <v>-2.7575970396775396E-2</v>
      </c>
      <c r="CS48" s="3">
        <v>40998</v>
      </c>
      <c r="CT48">
        <v>1339.35</v>
      </c>
      <c r="CU48" s="3">
        <v>40998</v>
      </c>
      <c r="CV48">
        <v>1339.35</v>
      </c>
      <c r="CW48">
        <f t="shared" si="18"/>
        <v>-1.3942529935432324E-3</v>
      </c>
      <c r="CX48" s="3">
        <v>40998</v>
      </c>
      <c r="CY48">
        <v>1775.14</v>
      </c>
      <c r="CZ48" s="3">
        <v>40998</v>
      </c>
      <c r="DA48">
        <v>1775.14</v>
      </c>
      <c r="DB48">
        <f t="shared" si="19"/>
        <v>-5.4792371646907867E-3</v>
      </c>
      <c r="DC48" s="3"/>
      <c r="DE48" s="3">
        <v>40998</v>
      </c>
      <c r="DF48">
        <v>197.81</v>
      </c>
      <c r="DG48">
        <f t="shared" si="20"/>
        <v>1.2515035958334364E-2</v>
      </c>
      <c r="DH48" s="3">
        <v>40998</v>
      </c>
      <c r="DI48">
        <v>108.05</v>
      </c>
      <c r="DJ48" s="3">
        <v>40998</v>
      </c>
      <c r="DK48">
        <v>108.047</v>
      </c>
      <c r="DL48">
        <f t="shared" si="21"/>
        <v>3.995539862478914E-3</v>
      </c>
      <c r="DO48" s="3">
        <v>40998</v>
      </c>
      <c r="DP48">
        <v>1242.5309999999999</v>
      </c>
      <c r="DQ48">
        <f t="shared" si="22"/>
        <v>5.1554898322059284E-3</v>
      </c>
      <c r="DT48" s="3">
        <v>40998</v>
      </c>
      <c r="DU48">
        <v>251.84200000000001</v>
      </c>
      <c r="DV48">
        <f t="shared" si="23"/>
        <v>1.7422157165360996E-3</v>
      </c>
      <c r="DY48" s="3">
        <v>40999</v>
      </c>
      <c r="DZ48">
        <v>171.935</v>
      </c>
      <c r="EA48">
        <f t="shared" si="24"/>
        <v>2.1682996916585484E-3</v>
      </c>
      <c r="ED48" s="3">
        <v>40998</v>
      </c>
      <c r="EE48">
        <v>105.86620000000001</v>
      </c>
      <c r="EF48">
        <f t="shared" si="25"/>
        <v>2.4047157966419208E-2</v>
      </c>
      <c r="EI48" s="3">
        <v>40998</v>
      </c>
      <c r="EJ48">
        <v>1838.9079999999999</v>
      </c>
      <c r="EK48">
        <f t="shared" si="26"/>
        <v>7.989376523858116E-4</v>
      </c>
      <c r="EL48" s="3">
        <v>40998</v>
      </c>
      <c r="EM48">
        <v>76.348699999999994</v>
      </c>
      <c r="EN48" s="3">
        <v>40998</v>
      </c>
      <c r="EO48">
        <v>76.348699999999994</v>
      </c>
      <c r="EP48">
        <f t="shared" si="27"/>
        <v>4.6518819810992262E-4</v>
      </c>
    </row>
    <row r="49" spans="1:146" x14ac:dyDescent="0.25">
      <c r="A49" s="3">
        <f t="shared" si="30"/>
        <v>40968</v>
      </c>
      <c r="B49" s="3">
        <v>40968</v>
      </c>
      <c r="C49">
        <v>1541.9236000000001</v>
      </c>
      <c r="D49" s="3">
        <v>40968</v>
      </c>
      <c r="E49">
        <v>1365.68</v>
      </c>
      <c r="F49">
        <f t="shared" si="0"/>
        <v>4.3214776225432239E-2</v>
      </c>
      <c r="G49" s="3">
        <v>40968</v>
      </c>
      <c r="H49">
        <v>300.98630000000003</v>
      </c>
      <c r="I49" s="3">
        <v>40968</v>
      </c>
      <c r="J49">
        <v>248.09</v>
      </c>
      <c r="K49">
        <f t="shared" si="1"/>
        <v>4.3577045668802272E-2</v>
      </c>
      <c r="L49" s="3">
        <v>40968</v>
      </c>
      <c r="M49">
        <v>1237.9908</v>
      </c>
      <c r="N49" s="3">
        <v>40968</v>
      </c>
      <c r="O49">
        <v>1079.44</v>
      </c>
      <c r="P49">
        <f t="shared" si="2"/>
        <v>5.9335009913156211E-2</v>
      </c>
      <c r="S49" s="3">
        <v>40968</v>
      </c>
      <c r="T49">
        <v>78.736999999999995</v>
      </c>
      <c r="U49">
        <f t="shared" si="3"/>
        <v>-6.9493492079507613E-3</v>
      </c>
      <c r="V49" s="3">
        <v>40968</v>
      </c>
      <c r="W49">
        <v>1341.22</v>
      </c>
      <c r="X49" s="3">
        <v>40968</v>
      </c>
      <c r="Y49">
        <v>1784.92</v>
      </c>
      <c r="Z49">
        <f t="shared" si="4"/>
        <v>2.3983561335676362E-2</v>
      </c>
      <c r="AA49" s="3">
        <v>40968</v>
      </c>
      <c r="AB49">
        <v>2269.7253000000001</v>
      </c>
      <c r="AC49" s="3">
        <v>40968</v>
      </c>
      <c r="AD49">
        <v>1484.2484999999999</v>
      </c>
      <c r="AE49">
        <f t="shared" si="29"/>
        <v>-1.228090665820103E-2</v>
      </c>
      <c r="AF49" s="3">
        <v>40968</v>
      </c>
      <c r="AG49">
        <v>780.93949999999995</v>
      </c>
      <c r="AH49" s="3">
        <v>40968</v>
      </c>
      <c r="AI49">
        <v>699.63070000000005</v>
      </c>
      <c r="AJ49">
        <f t="shared" si="5"/>
        <v>-7.9659467657591243E-3</v>
      </c>
      <c r="AK49" s="3">
        <v>40968</v>
      </c>
      <c r="AL49">
        <v>1168.92</v>
      </c>
      <c r="AM49" s="3">
        <v>40968</v>
      </c>
      <c r="AN49">
        <v>1168.92</v>
      </c>
      <c r="AO49">
        <f t="shared" si="6"/>
        <v>2.0881913695077081E-2</v>
      </c>
      <c r="AP49" s="3">
        <v>40968</v>
      </c>
      <c r="AQ49">
        <v>976.5575</v>
      </c>
      <c r="AR49" s="3">
        <v>40968</v>
      </c>
      <c r="AS49">
        <v>978.51319999999998</v>
      </c>
      <c r="AT49">
        <f t="shared" si="7"/>
        <v>-2.7460907191303452E-3</v>
      </c>
      <c r="AU49" s="3">
        <v>40968</v>
      </c>
      <c r="AV49">
        <v>1503.848</v>
      </c>
      <c r="AW49" s="3">
        <v>40968</v>
      </c>
      <c r="AX49">
        <v>1298.72</v>
      </c>
      <c r="AY49">
        <f t="shared" si="8"/>
        <v>4.9365056016916542E-2</v>
      </c>
      <c r="BB49" s="3">
        <v>40968</v>
      </c>
      <c r="BC49">
        <v>351.97269999999997</v>
      </c>
      <c r="BD49">
        <f t="shared" si="9"/>
        <v>3.0239584406582809E-2</v>
      </c>
      <c r="BG49" s="3">
        <v>40968</v>
      </c>
      <c r="BH49">
        <v>131.75</v>
      </c>
      <c r="BI49">
        <f t="shared" si="10"/>
        <v>-1.3034684246010952E-2</v>
      </c>
      <c r="BL49" s="3">
        <v>40968</v>
      </c>
      <c r="BM49">
        <v>116.49</v>
      </c>
      <c r="BN49">
        <f t="shared" si="11"/>
        <v>4.5222072678331005E-2</v>
      </c>
      <c r="BO49" s="3">
        <v>40968</v>
      </c>
      <c r="BP49">
        <v>1019.2140000000001</v>
      </c>
      <c r="BQ49" s="3">
        <v>40968</v>
      </c>
      <c r="BR49">
        <v>1019.2140000000001</v>
      </c>
      <c r="BS49">
        <f t="shared" si="12"/>
        <v>1.1911038038476374E-2</v>
      </c>
      <c r="BV49" s="3">
        <v>40968</v>
      </c>
      <c r="BW49">
        <v>158.0812</v>
      </c>
      <c r="BX49">
        <f t="shared" si="13"/>
        <v>1.2400228771558552E-4</v>
      </c>
      <c r="BY49" s="3">
        <v>40968</v>
      </c>
      <c r="BZ49">
        <v>1109.0999999999999</v>
      </c>
      <c r="CA49" s="3">
        <v>40968</v>
      </c>
      <c r="CB49">
        <v>1109.0999999999999</v>
      </c>
      <c r="CC49">
        <f t="shared" si="14"/>
        <v>8.5728466362833267E-4</v>
      </c>
      <c r="CD49" s="3">
        <v>40968</v>
      </c>
      <c r="CE49">
        <v>1109.0999999999999</v>
      </c>
      <c r="CF49" s="3">
        <v>40968</v>
      </c>
      <c r="CG49">
        <v>1109.0999999999999</v>
      </c>
      <c r="CH49">
        <f t="shared" si="15"/>
        <v>8.5728466362833267E-4</v>
      </c>
      <c r="CI49" s="3">
        <v>40968</v>
      </c>
      <c r="CJ49">
        <v>145.012</v>
      </c>
      <c r="CK49" s="3">
        <v>40968</v>
      </c>
      <c r="CL49">
        <v>145.012</v>
      </c>
      <c r="CM49">
        <f t="shared" si="16"/>
        <v>-1.4873164954417595E-3</v>
      </c>
      <c r="CN49" s="3">
        <v>40968</v>
      </c>
      <c r="CO49">
        <v>338.88200000000001</v>
      </c>
      <c r="CP49" s="3">
        <v>40968</v>
      </c>
      <c r="CQ49">
        <v>338.88200000000001</v>
      </c>
      <c r="CR49">
        <f t="shared" si="17"/>
        <v>-1.6176325430971916E-2</v>
      </c>
      <c r="CS49" s="3">
        <v>40968</v>
      </c>
      <c r="CT49">
        <v>1341.22</v>
      </c>
      <c r="CU49" s="3">
        <v>40968</v>
      </c>
      <c r="CV49">
        <v>1341.22</v>
      </c>
      <c r="CW49">
        <f t="shared" si="18"/>
        <v>2.3753911915121106E-2</v>
      </c>
      <c r="CX49" s="3">
        <v>40968</v>
      </c>
      <c r="CY49">
        <v>1784.92</v>
      </c>
      <c r="CZ49" s="3">
        <v>40968</v>
      </c>
      <c r="DA49">
        <v>1784.92</v>
      </c>
      <c r="DB49">
        <f t="shared" si="19"/>
        <v>-2.2964942055525572E-4</v>
      </c>
      <c r="DC49" s="3"/>
      <c r="DE49" s="3">
        <v>40968</v>
      </c>
      <c r="DF49">
        <v>195.36500000000001</v>
      </c>
      <c r="DG49">
        <f t="shared" si="20"/>
        <v>4.320407531210968E-2</v>
      </c>
      <c r="DH49" s="3">
        <v>40968</v>
      </c>
      <c r="DI49">
        <v>107.62</v>
      </c>
      <c r="DJ49" s="3">
        <v>40968</v>
      </c>
      <c r="DK49">
        <v>107.624</v>
      </c>
      <c r="DL49">
        <f t="shared" si="21"/>
        <v>3.4608729090559676E-2</v>
      </c>
      <c r="DO49" s="3">
        <v>40968</v>
      </c>
      <c r="DP49">
        <v>1236.1579999999999</v>
      </c>
      <c r="DQ49">
        <f t="shared" si="22"/>
        <v>3.0647989542194054E-3</v>
      </c>
      <c r="DT49" s="3">
        <v>40968</v>
      </c>
      <c r="DU49">
        <v>251.404</v>
      </c>
      <c r="DV49">
        <f t="shared" si="23"/>
        <v>9.3100748740388983E-3</v>
      </c>
      <c r="DY49" s="3">
        <v>40968</v>
      </c>
      <c r="DZ49">
        <v>171.56299999999999</v>
      </c>
      <c r="EA49">
        <f t="shared" si="24"/>
        <v>1.7692397524231573E-3</v>
      </c>
      <c r="ED49" s="3">
        <v>40968</v>
      </c>
      <c r="EE49">
        <v>103.3802</v>
      </c>
      <c r="EF49">
        <f t="shared" si="25"/>
        <v>3.8570075215313526E-2</v>
      </c>
      <c r="EI49" s="3">
        <v>40968</v>
      </c>
      <c r="EJ49">
        <v>1837.44</v>
      </c>
      <c r="EK49">
        <f t="shared" si="26"/>
        <v>1.0242105951316915E-3</v>
      </c>
      <c r="EL49" s="3">
        <v>40968</v>
      </c>
      <c r="EM49">
        <v>76.313199999999995</v>
      </c>
      <c r="EN49" s="3">
        <v>40968</v>
      </c>
      <c r="EO49">
        <v>76.313199999999995</v>
      </c>
      <c r="EP49">
        <f t="shared" si="27"/>
        <v>1.6314147895408304E-2</v>
      </c>
    </row>
    <row r="50" spans="1:146" x14ac:dyDescent="0.25">
      <c r="A50" s="3">
        <f t="shared" si="30"/>
        <v>40939</v>
      </c>
      <c r="B50" s="3">
        <v>40939</v>
      </c>
      <c r="C50">
        <v>1478.05</v>
      </c>
      <c r="D50" s="3">
        <v>40939</v>
      </c>
      <c r="E50">
        <v>1312.41</v>
      </c>
      <c r="F50">
        <f t="shared" si="0"/>
        <v>4.4795764182163245E-2</v>
      </c>
      <c r="G50" s="3">
        <v>40939</v>
      </c>
      <c r="H50">
        <v>288.41789999999997</v>
      </c>
      <c r="I50" s="3">
        <v>40939</v>
      </c>
      <c r="J50">
        <v>237.81</v>
      </c>
      <c r="K50">
        <f t="shared" si="1"/>
        <v>5.568927765906273E-2</v>
      </c>
      <c r="L50" s="3">
        <v>40939</v>
      </c>
      <c r="M50">
        <v>1168.6489999999999</v>
      </c>
      <c r="N50" s="3">
        <v>40939</v>
      </c>
      <c r="O50">
        <v>1019.39</v>
      </c>
      <c r="P50">
        <f t="shared" si="2"/>
        <v>0.11287376982895836</v>
      </c>
      <c r="S50" s="3">
        <v>40939</v>
      </c>
      <c r="T50">
        <v>79.287999999999997</v>
      </c>
      <c r="U50">
        <f t="shared" si="3"/>
        <v>-1.1100301828431802E-2</v>
      </c>
      <c r="V50" s="3">
        <v>40939</v>
      </c>
      <c r="W50">
        <v>1310.0999999999999</v>
      </c>
      <c r="X50" s="3">
        <v>40939</v>
      </c>
      <c r="Y50">
        <v>1785.33</v>
      </c>
      <c r="Z50">
        <f t="shared" si="4"/>
        <v>2.1577142269636918E-2</v>
      </c>
      <c r="AA50" s="3">
        <v>40939</v>
      </c>
      <c r="AB50">
        <v>2199.3161</v>
      </c>
      <c r="AC50" s="3">
        <v>40939</v>
      </c>
      <c r="AD50">
        <v>1421.2923000000001</v>
      </c>
      <c r="AE50">
        <f t="shared" si="29"/>
        <v>2.5243460293348674E-2</v>
      </c>
      <c r="AF50" s="3">
        <v>40939</v>
      </c>
      <c r="AG50">
        <v>751.02210000000002</v>
      </c>
      <c r="AH50" s="3">
        <v>40939</v>
      </c>
      <c r="AI50">
        <v>667.71299999999997</v>
      </c>
      <c r="AJ50">
        <f t="shared" si="5"/>
        <v>-2.1859146569510379E-2</v>
      </c>
      <c r="AK50" s="3">
        <v>40939</v>
      </c>
      <c r="AL50">
        <v>1145.01</v>
      </c>
      <c r="AM50" s="3">
        <v>40939</v>
      </c>
      <c r="AN50">
        <v>1145.01</v>
      </c>
      <c r="AO50">
        <f t="shared" si="6"/>
        <v>1.6395334386706262E-2</v>
      </c>
      <c r="AP50" s="3">
        <v>40939</v>
      </c>
      <c r="AQ50">
        <v>979.24659999999994</v>
      </c>
      <c r="AR50" s="3">
        <v>40939</v>
      </c>
      <c r="AS50">
        <v>981.19550000000004</v>
      </c>
      <c r="AT50">
        <f t="shared" si="7"/>
        <v>-1.803414014087823E-2</v>
      </c>
      <c r="AU50" s="3">
        <v>40939</v>
      </c>
      <c r="AV50">
        <v>1433.1027999999999</v>
      </c>
      <c r="AW50" s="3">
        <v>40939</v>
      </c>
      <c r="AX50">
        <v>1240.8900000000001</v>
      </c>
      <c r="AY50">
        <f t="shared" si="8"/>
        <v>5.0417908802412814E-2</v>
      </c>
      <c r="BB50" s="3">
        <v>40939</v>
      </c>
      <c r="BC50">
        <v>341.64159999999998</v>
      </c>
      <c r="BD50">
        <f t="shared" si="9"/>
        <v>2.9709344469075472E-2</v>
      </c>
      <c r="BG50" s="3">
        <v>40939</v>
      </c>
      <c r="BH50">
        <v>133.49</v>
      </c>
      <c r="BI50">
        <f t="shared" si="10"/>
        <v>-3.3871317941665868E-2</v>
      </c>
      <c r="BL50" s="3">
        <v>40939</v>
      </c>
      <c r="BM50">
        <v>111.45</v>
      </c>
      <c r="BN50">
        <f t="shared" si="11"/>
        <v>1.2813522355507034E-2</v>
      </c>
      <c r="BO50" s="3">
        <v>40939</v>
      </c>
      <c r="BP50">
        <v>1007.217</v>
      </c>
      <c r="BQ50" s="3">
        <v>40939</v>
      </c>
      <c r="BR50">
        <v>1007.217</v>
      </c>
      <c r="BS50">
        <f t="shared" si="12"/>
        <v>-4.8875478677368189E-3</v>
      </c>
      <c r="BV50" s="3">
        <v>40939</v>
      </c>
      <c r="BW50">
        <v>158.0616</v>
      </c>
      <c r="BX50">
        <f t="shared" si="13"/>
        <v>-3.6547836819392776E-3</v>
      </c>
      <c r="BY50" s="3">
        <v>40939</v>
      </c>
      <c r="BZ50">
        <v>1108.1500000000001</v>
      </c>
      <c r="CA50" s="3">
        <v>40939</v>
      </c>
      <c r="CB50">
        <v>1108.1500000000001</v>
      </c>
      <c r="CC50">
        <f t="shared" si="14"/>
        <v>4.4414230682077172E-3</v>
      </c>
      <c r="CD50" s="3">
        <v>40939</v>
      </c>
      <c r="CE50">
        <v>1108.1500000000001</v>
      </c>
      <c r="CF50" s="3">
        <v>40939</v>
      </c>
      <c r="CG50">
        <v>1108.1500000000001</v>
      </c>
      <c r="CH50">
        <f t="shared" si="15"/>
        <v>4.4414230682077172E-3</v>
      </c>
      <c r="CI50" s="3">
        <v>40939</v>
      </c>
      <c r="CJ50">
        <v>145.22800000000001</v>
      </c>
      <c r="CK50" s="3">
        <v>40939</v>
      </c>
      <c r="CL50">
        <v>145.22800000000001</v>
      </c>
      <c r="CM50">
        <f t="shared" si="16"/>
        <v>9.1664082153086746E-4</v>
      </c>
      <c r="CN50" s="3">
        <v>40939</v>
      </c>
      <c r="CO50">
        <v>344.45400000000001</v>
      </c>
      <c r="CP50" s="3">
        <v>40939</v>
      </c>
      <c r="CQ50">
        <v>344.45400000000001</v>
      </c>
      <c r="CR50">
        <f t="shared" si="17"/>
        <v>4.3151959040628185E-3</v>
      </c>
      <c r="CS50" s="3">
        <v>40939</v>
      </c>
      <c r="CT50">
        <v>1310.0999999999999</v>
      </c>
      <c r="CU50" s="3">
        <v>40939</v>
      </c>
      <c r="CV50">
        <v>1310.0999999999999</v>
      </c>
      <c r="CW50">
        <f t="shared" si="18"/>
        <v>3.0357845064883815E-2</v>
      </c>
      <c r="CX50" s="3">
        <v>40939</v>
      </c>
      <c r="CY50">
        <v>1785.33</v>
      </c>
      <c r="CZ50" s="3">
        <v>40939</v>
      </c>
      <c r="DA50">
        <v>1785.33</v>
      </c>
      <c r="DB50">
        <f t="shared" si="19"/>
        <v>8.7807027952468975E-3</v>
      </c>
      <c r="DC50" s="3"/>
      <c r="DE50" s="3">
        <v>40939</v>
      </c>
      <c r="DF50">
        <v>187.274</v>
      </c>
      <c r="DG50">
        <f t="shared" si="20"/>
        <v>6.5612855135055215E-2</v>
      </c>
      <c r="DH50" s="3">
        <v>40939</v>
      </c>
      <c r="DI50">
        <v>104.02</v>
      </c>
      <c r="DJ50" s="3">
        <v>40939</v>
      </c>
      <c r="DK50">
        <v>104.01900000000001</v>
      </c>
      <c r="DL50">
        <f t="shared" si="21"/>
        <v>3.2969215491559067E-2</v>
      </c>
      <c r="DO50" s="3">
        <v>40939</v>
      </c>
      <c r="DP50">
        <v>1232.3810000000001</v>
      </c>
      <c r="DQ50">
        <f t="shared" si="22"/>
        <v>4.4991991154232025E-2</v>
      </c>
      <c r="DT50" s="3">
        <v>40939</v>
      </c>
      <c r="DU50">
        <v>249.08500000000001</v>
      </c>
      <c r="DV50">
        <f t="shared" si="23"/>
        <v>1.9715968870384737E-2</v>
      </c>
      <c r="DY50" s="3">
        <v>40939</v>
      </c>
      <c r="DZ50">
        <v>171.26</v>
      </c>
      <c r="EA50">
        <f t="shared" si="24"/>
        <v>3.6569071004945997E-3</v>
      </c>
      <c r="ED50" s="3">
        <v>40939</v>
      </c>
      <c r="EE50">
        <v>99.540899999999993</v>
      </c>
      <c r="EF50" t="e">
        <f t="shared" si="25"/>
        <v>#DIV/0!</v>
      </c>
      <c r="EI50" s="3">
        <v>40939</v>
      </c>
      <c r="EJ50">
        <v>1835.56</v>
      </c>
      <c r="EK50">
        <f t="shared" si="26"/>
        <v>4.1504989406297987E-3</v>
      </c>
      <c r="EL50" s="3">
        <v>40939</v>
      </c>
      <c r="EM50">
        <v>75.088200000000001</v>
      </c>
      <c r="EN50" s="3">
        <v>40939</v>
      </c>
      <c r="EO50">
        <v>75.088200000000001</v>
      </c>
      <c r="EP50">
        <f t="shared" si="27"/>
        <v>4.3841272268521969E-2</v>
      </c>
    </row>
    <row r="51" spans="1:146" x14ac:dyDescent="0.25">
      <c r="A51" s="3">
        <f t="shared" si="30"/>
        <v>40908</v>
      </c>
      <c r="B51" s="3">
        <v>40907</v>
      </c>
      <c r="C51">
        <v>1414.6784</v>
      </c>
      <c r="D51" s="3">
        <v>40907</v>
      </c>
      <c r="E51">
        <v>1257.5999999999999</v>
      </c>
      <c r="F51">
        <f t="shared" si="0"/>
        <v>1.0187432011069752E-2</v>
      </c>
      <c r="G51" s="3">
        <v>40907</v>
      </c>
      <c r="H51">
        <v>273.20339999999999</v>
      </c>
      <c r="I51" s="3">
        <v>40907</v>
      </c>
      <c r="J51">
        <v>225.78</v>
      </c>
      <c r="K51">
        <f t="shared" si="1"/>
        <v>-2.9193079061458072E-3</v>
      </c>
      <c r="L51" s="3">
        <v>40907</v>
      </c>
      <c r="M51">
        <v>1050.1181999999999</v>
      </c>
      <c r="N51" s="3">
        <v>40907</v>
      </c>
      <c r="O51">
        <v>916.39</v>
      </c>
      <c r="P51">
        <f t="shared" si="2"/>
        <v>-1.0488769180929558E-2</v>
      </c>
      <c r="S51" s="3">
        <v>40907</v>
      </c>
      <c r="T51">
        <v>80.177999999999997</v>
      </c>
      <c r="U51">
        <f t="shared" si="3"/>
        <v>2.2887323943661997E-2</v>
      </c>
      <c r="V51" s="3">
        <v>40907</v>
      </c>
      <c r="W51">
        <v>1271.5</v>
      </c>
      <c r="X51" s="3">
        <v>40907</v>
      </c>
      <c r="Y51">
        <v>1769.79</v>
      </c>
      <c r="Z51">
        <f t="shared" si="4"/>
        <v>1.557141624604319E-2</v>
      </c>
      <c r="AA51" s="3">
        <v>40907</v>
      </c>
      <c r="AB51">
        <v>2055.7757000000001</v>
      </c>
      <c r="AC51" s="3">
        <v>40907</v>
      </c>
      <c r="AD51">
        <v>1360.6358</v>
      </c>
      <c r="AE51">
        <f t="shared" si="29"/>
        <v>-9.2737111520382332E-3</v>
      </c>
      <c r="AF51" s="3">
        <v>40907</v>
      </c>
      <c r="AG51">
        <v>723.65779999999995</v>
      </c>
      <c r="AH51" s="3">
        <v>40907</v>
      </c>
      <c r="AI51">
        <v>630.1123</v>
      </c>
      <c r="AJ51">
        <f t="shared" si="5"/>
        <v>2.3335535519252937E-2</v>
      </c>
      <c r="AK51" s="3">
        <v>40907</v>
      </c>
      <c r="AL51">
        <v>1126.54</v>
      </c>
      <c r="AM51" s="3">
        <v>40907</v>
      </c>
      <c r="AN51">
        <v>1126.54</v>
      </c>
      <c r="AO51">
        <f t="shared" si="6"/>
        <v>3.2793347818513618E-2</v>
      </c>
      <c r="AP51" s="3">
        <v>40907</v>
      </c>
      <c r="AQ51">
        <v>997.23080000000004</v>
      </c>
      <c r="AR51" s="3">
        <v>40907</v>
      </c>
      <c r="AS51">
        <v>999.15589999999997</v>
      </c>
      <c r="AT51">
        <f t="shared" si="7"/>
        <v>-1.3161009307587346E-2</v>
      </c>
      <c r="AU51" s="3">
        <v>40907</v>
      </c>
      <c r="AV51">
        <v>1364.3168000000001</v>
      </c>
      <c r="AW51" s="3">
        <v>40907</v>
      </c>
      <c r="AX51">
        <v>1182.5899999999999</v>
      </c>
      <c r="AY51">
        <f t="shared" si="8"/>
        <v>-1.9859476979056101E-4</v>
      </c>
      <c r="BB51" s="3">
        <v>40907</v>
      </c>
      <c r="BC51">
        <v>331.78449999999998</v>
      </c>
      <c r="BD51">
        <f t="shared" si="9"/>
        <v>-2.1680894434201181E-2</v>
      </c>
      <c r="BG51" s="3">
        <v>40907</v>
      </c>
      <c r="BH51">
        <v>138.16999999999999</v>
      </c>
      <c r="BI51">
        <f t="shared" si="10"/>
        <v>9.3505734531376117E-3</v>
      </c>
      <c r="BL51" s="3">
        <v>40907</v>
      </c>
      <c r="BM51">
        <v>110.04</v>
      </c>
      <c r="BN51">
        <f t="shared" si="11"/>
        <v>-1.5302013422818783E-2</v>
      </c>
      <c r="BO51" s="3">
        <v>40907</v>
      </c>
      <c r="BP51">
        <v>1012.164</v>
      </c>
      <c r="BQ51" s="3">
        <v>40907</v>
      </c>
      <c r="BR51">
        <v>1012.164</v>
      </c>
      <c r="BS51">
        <f t="shared" si="12"/>
        <v>2.0864830954222757E-2</v>
      </c>
      <c r="BV51" s="3">
        <v>40907</v>
      </c>
      <c r="BW51">
        <v>158.6414</v>
      </c>
      <c r="BX51">
        <f t="shared" si="13"/>
        <v>5.5474493269154213E-3</v>
      </c>
      <c r="BY51" s="3">
        <v>40907</v>
      </c>
      <c r="BZ51">
        <v>1103.25</v>
      </c>
      <c r="CA51" s="3">
        <v>40907</v>
      </c>
      <c r="CB51">
        <v>1103.25</v>
      </c>
      <c r="CC51">
        <f t="shared" si="14"/>
        <v>-8.1719618102378266E-3</v>
      </c>
      <c r="CD51" s="3">
        <v>40907</v>
      </c>
      <c r="CE51">
        <v>1103.25</v>
      </c>
      <c r="CF51" s="3">
        <v>40907</v>
      </c>
      <c r="CG51">
        <v>1103.25</v>
      </c>
      <c r="CH51">
        <f t="shared" si="15"/>
        <v>-8.1719618102378266E-3</v>
      </c>
      <c r="CI51" s="3">
        <v>40907</v>
      </c>
      <c r="CJ51">
        <v>145.095</v>
      </c>
      <c r="CK51" s="3">
        <v>40907</v>
      </c>
      <c r="CL51">
        <v>145.095</v>
      </c>
      <c r="CM51">
        <f t="shared" si="16"/>
        <v>2.1369878122756703E-4</v>
      </c>
      <c r="CN51" s="3">
        <v>40907</v>
      </c>
      <c r="CO51">
        <v>342.97399999999999</v>
      </c>
      <c r="CP51" s="3">
        <v>40907</v>
      </c>
      <c r="CQ51">
        <v>342.97399999999999</v>
      </c>
      <c r="CR51">
        <f t="shared" si="17"/>
        <v>2.4316672241601722E-2</v>
      </c>
      <c r="CS51" s="3">
        <v>40907</v>
      </c>
      <c r="CT51">
        <v>1271.5</v>
      </c>
      <c r="CU51" s="3">
        <v>40907</v>
      </c>
      <c r="CV51">
        <v>1271.5</v>
      </c>
      <c r="CW51">
        <f t="shared" si="18"/>
        <v>2.6562247699015051E-2</v>
      </c>
      <c r="CX51" s="3">
        <v>40907</v>
      </c>
      <c r="CY51">
        <v>1769.79</v>
      </c>
      <c r="CZ51" s="3">
        <v>40907</v>
      </c>
      <c r="DA51">
        <v>1769.79</v>
      </c>
      <c r="DB51">
        <f t="shared" si="19"/>
        <v>1.0990831452971861E-2</v>
      </c>
      <c r="DC51" s="3"/>
      <c r="DE51" s="3">
        <v>40907</v>
      </c>
      <c r="DF51">
        <v>175.74299999999999</v>
      </c>
      <c r="DG51">
        <f t="shared" si="20"/>
        <v>2.967576371881564E-2</v>
      </c>
      <c r="DH51" s="3">
        <v>40907</v>
      </c>
      <c r="DI51">
        <v>100.7</v>
      </c>
      <c r="DJ51" s="3">
        <v>40907</v>
      </c>
      <c r="DK51">
        <v>100.7</v>
      </c>
      <c r="DL51">
        <f t="shared" si="21"/>
        <v>-8.8582677165353063E-3</v>
      </c>
      <c r="DO51" s="3">
        <v>40907</v>
      </c>
      <c r="DP51">
        <v>1179.3209999999999</v>
      </c>
      <c r="DQ51">
        <f t="shared" si="22"/>
        <v>1.0826354901473323E-2</v>
      </c>
      <c r="DT51" s="3">
        <v>40907</v>
      </c>
      <c r="DU51">
        <v>244.26900000000001</v>
      </c>
      <c r="DV51">
        <f t="shared" si="23"/>
        <v>1.24594322378484E-2</v>
      </c>
      <c r="DY51" s="3">
        <v>40908</v>
      </c>
      <c r="DZ51">
        <v>170.636</v>
      </c>
      <c r="EA51">
        <f t="shared" si="24"/>
        <v>8.7396693002994574E-4</v>
      </c>
      <c r="EF51" t="e">
        <f t="shared" si="25"/>
        <v>#DIV/0!</v>
      </c>
      <c r="EI51" s="3">
        <v>40907</v>
      </c>
      <c r="EJ51">
        <v>1827.973</v>
      </c>
      <c r="EK51">
        <f t="shared" si="26"/>
        <v>6.9473785103899566E-3</v>
      </c>
      <c r="EL51" s="3">
        <v>40907</v>
      </c>
      <c r="EM51">
        <v>71.9345</v>
      </c>
      <c r="EN51" s="3">
        <v>40907</v>
      </c>
      <c r="EO51">
        <v>71.9345</v>
      </c>
      <c r="EP51" t="e">
        <f t="shared" si="27"/>
        <v>#DIV/0!</v>
      </c>
    </row>
    <row r="52" spans="1:146" x14ac:dyDescent="0.25">
      <c r="A52" s="3">
        <f t="shared" si="30"/>
        <v>40877</v>
      </c>
      <c r="B52" s="3">
        <v>40877</v>
      </c>
      <c r="C52">
        <v>1400.4118000000001</v>
      </c>
      <c r="D52" s="3">
        <v>40877</v>
      </c>
      <c r="E52">
        <v>1246.96</v>
      </c>
      <c r="F52">
        <f t="shared" si="0"/>
        <v>-2.2493373855746457E-3</v>
      </c>
      <c r="G52" s="3">
        <v>40877</v>
      </c>
      <c r="H52">
        <v>274.00330000000002</v>
      </c>
      <c r="I52" s="3">
        <v>40877</v>
      </c>
      <c r="J52">
        <v>226.68</v>
      </c>
      <c r="K52">
        <f t="shared" si="1"/>
        <v>-2.3703063932070556E-2</v>
      </c>
      <c r="L52" s="3">
        <v>40877</v>
      </c>
      <c r="M52">
        <v>1061.2493999999999</v>
      </c>
      <c r="N52" s="3">
        <v>40877</v>
      </c>
      <c r="O52">
        <v>928.32</v>
      </c>
      <c r="P52">
        <f t="shared" si="2"/>
        <v>-6.6084307752257154E-2</v>
      </c>
      <c r="S52" s="3">
        <v>40877</v>
      </c>
      <c r="T52">
        <v>78.384</v>
      </c>
      <c r="U52">
        <f t="shared" si="3"/>
        <v>2.9120604994354427E-2</v>
      </c>
      <c r="V52" s="3">
        <v>40877</v>
      </c>
      <c r="W52">
        <v>1238.5999999999999</v>
      </c>
      <c r="X52" s="3">
        <v>40877</v>
      </c>
      <c r="Y52">
        <v>1750.55</v>
      </c>
      <c r="Z52">
        <f t="shared" si="4"/>
        <v>-2.0690467051928341E-2</v>
      </c>
      <c r="AA52" s="3">
        <v>40877</v>
      </c>
      <c r="AB52">
        <v>2051.3951999999999</v>
      </c>
      <c r="AC52" s="3">
        <v>40877</v>
      </c>
      <c r="AD52">
        <v>1345.2873</v>
      </c>
      <c r="AE52">
        <f t="shared" si="29"/>
        <v>-2.2593067041124515E-3</v>
      </c>
      <c r="AF52" s="3">
        <v>40877</v>
      </c>
      <c r="AG52">
        <v>709.38850000000002</v>
      </c>
      <c r="AH52" s="3">
        <v>40877</v>
      </c>
      <c r="AI52">
        <v>632.14819999999997</v>
      </c>
      <c r="AJ52">
        <f t="shared" si="5"/>
        <v>-5.1063366977819324E-3</v>
      </c>
      <c r="AK52" s="3">
        <v>40877</v>
      </c>
      <c r="AL52">
        <v>1090.77</v>
      </c>
      <c r="AM52" s="3">
        <v>40877</v>
      </c>
      <c r="AN52">
        <v>1090.77</v>
      </c>
      <c r="AO52">
        <f t="shared" si="6"/>
        <v>2.8514044864360377E-2</v>
      </c>
      <c r="AP52" s="3">
        <v>40877</v>
      </c>
      <c r="AQ52">
        <v>1010.5304</v>
      </c>
      <c r="AR52" s="3">
        <v>40877</v>
      </c>
      <c r="AS52">
        <v>1012.0914</v>
      </c>
      <c r="AT52">
        <f t="shared" si="7"/>
        <v>-1.1382601228979272E-2</v>
      </c>
      <c r="AU52" s="3">
        <v>40877</v>
      </c>
      <c r="AV52">
        <v>1364.5878</v>
      </c>
      <c r="AW52" s="3">
        <v>40877</v>
      </c>
      <c r="AX52">
        <v>1184.5999999999999</v>
      </c>
      <c r="AY52">
        <f t="shared" si="8"/>
        <v>-2.3978751929028985E-2</v>
      </c>
      <c r="BB52" s="3">
        <v>40877</v>
      </c>
      <c r="BC52">
        <v>339.13729999999998</v>
      </c>
      <c r="BD52">
        <f t="shared" si="9"/>
        <v>-1.5640338111108099E-2</v>
      </c>
      <c r="BG52" s="3">
        <v>40877</v>
      </c>
      <c r="BH52">
        <v>136.88999999999999</v>
      </c>
      <c r="BI52">
        <f t="shared" si="10"/>
        <v>3.3444058583723235E-2</v>
      </c>
      <c r="BL52" s="3">
        <v>40877</v>
      </c>
      <c r="BM52">
        <v>111.75</v>
      </c>
      <c r="BN52">
        <f t="shared" si="11"/>
        <v>-2.1024967148488893E-2</v>
      </c>
      <c r="BO52" s="3">
        <v>40877</v>
      </c>
      <c r="BP52">
        <v>991.47699999999998</v>
      </c>
      <c r="BQ52" s="3">
        <v>40877</v>
      </c>
      <c r="BR52">
        <v>991.47699999999998</v>
      </c>
      <c r="BS52">
        <f t="shared" si="12"/>
        <v>-1.9235886412713898E-2</v>
      </c>
      <c r="BV52" s="3">
        <v>40877</v>
      </c>
      <c r="BW52">
        <v>157.7662</v>
      </c>
      <c r="BX52">
        <f t="shared" si="13"/>
        <v>5.4713694739008112E-3</v>
      </c>
      <c r="BY52" s="3">
        <v>40877</v>
      </c>
      <c r="BZ52">
        <v>1112.3399999999999</v>
      </c>
      <c r="CA52" s="3">
        <v>40877</v>
      </c>
      <c r="CB52">
        <v>1112.3399999999999</v>
      </c>
      <c r="CC52">
        <f t="shared" si="14"/>
        <v>3.1926406926405804E-3</v>
      </c>
      <c r="CD52" s="3">
        <v>40877</v>
      </c>
      <c r="CE52">
        <v>1112.3399999999999</v>
      </c>
      <c r="CF52" s="3">
        <v>40877</v>
      </c>
      <c r="CG52">
        <v>1112.3399999999999</v>
      </c>
      <c r="CH52">
        <f t="shared" si="15"/>
        <v>3.1926406926405804E-3</v>
      </c>
      <c r="CI52" s="3">
        <v>40877</v>
      </c>
      <c r="CJ52">
        <v>145.06399999999999</v>
      </c>
      <c r="CK52" s="3">
        <v>40877</v>
      </c>
      <c r="CL52">
        <v>145.06399999999999</v>
      </c>
      <c r="CM52">
        <f t="shared" si="16"/>
        <v>4.9657912160672169E-4</v>
      </c>
      <c r="CN52" s="3">
        <v>40877</v>
      </c>
      <c r="CO52">
        <v>334.83199999999999</v>
      </c>
      <c r="CP52" s="3">
        <v>40877</v>
      </c>
      <c r="CQ52">
        <v>334.83199999999999</v>
      </c>
      <c r="CR52">
        <f t="shared" si="17"/>
        <v>1.7961595991779378E-2</v>
      </c>
      <c r="CS52" s="3">
        <v>40877</v>
      </c>
      <c r="CT52">
        <v>1238.5999999999999</v>
      </c>
      <c r="CU52" s="3">
        <v>40877</v>
      </c>
      <c r="CV52">
        <v>1238.5999999999999</v>
      </c>
      <c r="CW52">
        <f t="shared" si="18"/>
        <v>-2.1557955272575202E-2</v>
      </c>
      <c r="CX52" s="3">
        <v>40877</v>
      </c>
      <c r="CY52">
        <v>1750.55</v>
      </c>
      <c r="CZ52" s="3">
        <v>40877</v>
      </c>
      <c r="DA52">
        <v>1750.55</v>
      </c>
      <c r="DB52">
        <f t="shared" si="19"/>
        <v>-8.6754524647991715E-4</v>
      </c>
      <c r="DE52" s="3">
        <v>40877</v>
      </c>
      <c r="DF52">
        <v>170.678</v>
      </c>
      <c r="DG52">
        <f t="shared" si="20"/>
        <v>-5.2546851407762718E-2</v>
      </c>
      <c r="DH52" s="3">
        <v>40877</v>
      </c>
      <c r="DI52">
        <v>101.6</v>
      </c>
      <c r="DJ52" s="3">
        <v>40877</v>
      </c>
      <c r="DK52">
        <v>101.601</v>
      </c>
      <c r="DL52">
        <f t="shared" si="21"/>
        <v>-5.4003724394785957E-2</v>
      </c>
      <c r="DO52" s="3">
        <v>40877</v>
      </c>
      <c r="DP52">
        <v>1166.69</v>
      </c>
      <c r="DQ52">
        <f t="shared" si="22"/>
        <v>-2.0258411473160431E-2</v>
      </c>
      <c r="DT52" s="3">
        <v>40877</v>
      </c>
      <c r="DU52">
        <v>241.26300000000001</v>
      </c>
      <c r="DV52">
        <f t="shared" si="23"/>
        <v>2.0392736696959179E-3</v>
      </c>
      <c r="DY52" s="3">
        <v>40877</v>
      </c>
      <c r="DZ52">
        <v>170.48699999999999</v>
      </c>
      <c r="EA52">
        <f t="shared" si="24"/>
        <v>1.173247608039496E-4</v>
      </c>
      <c r="EF52" t="e">
        <f t="shared" si="25"/>
        <v>#DIV/0!</v>
      </c>
      <c r="EI52" s="3">
        <v>40877</v>
      </c>
      <c r="EJ52">
        <v>1815.3610000000001</v>
      </c>
      <c r="EK52">
        <f t="shared" si="26"/>
        <v>1.5055455271670848E-3</v>
      </c>
      <c r="EP52" t="e">
        <f t="shared" si="27"/>
        <v>#DIV/0!</v>
      </c>
    </row>
    <row r="53" spans="1:146" x14ac:dyDescent="0.25">
      <c r="A53" s="3">
        <f t="shared" si="30"/>
        <v>40847</v>
      </c>
      <c r="B53" s="3">
        <v>40847</v>
      </c>
      <c r="C53">
        <v>1403.5689</v>
      </c>
      <c r="D53" s="3">
        <v>40847</v>
      </c>
      <c r="E53">
        <v>1253.3</v>
      </c>
      <c r="F53">
        <f t="shared" si="0"/>
        <v>0.10918884856439215</v>
      </c>
      <c r="G53" s="3">
        <v>40847</v>
      </c>
      <c r="H53">
        <v>280.65570000000002</v>
      </c>
      <c r="I53" s="3">
        <v>40847</v>
      </c>
      <c r="J53">
        <v>232.83</v>
      </c>
      <c r="K53">
        <f t="shared" si="1"/>
        <v>8.4756132912297666E-2</v>
      </c>
      <c r="L53" s="3">
        <v>40847</v>
      </c>
      <c r="M53">
        <v>1136.3439000000001</v>
      </c>
      <c r="N53" s="3">
        <v>40847</v>
      </c>
      <c r="O53">
        <v>995</v>
      </c>
      <c r="P53">
        <f t="shared" si="2"/>
        <v>0.1316280663590621</v>
      </c>
      <c r="S53" s="3">
        <v>40847</v>
      </c>
      <c r="T53">
        <v>76.165999999999997</v>
      </c>
      <c r="U53">
        <f t="shared" si="3"/>
        <v>-3.0387127162552652E-2</v>
      </c>
      <c r="V53" s="3">
        <v>40847</v>
      </c>
      <c r="W53">
        <v>1265.8900000000001</v>
      </c>
      <c r="X53" s="3">
        <v>40847</v>
      </c>
      <c r="Y53">
        <v>1752.0699</v>
      </c>
      <c r="Z53">
        <f t="shared" si="4"/>
        <v>5.8851232744504323E-2</v>
      </c>
      <c r="AA53" s="3">
        <v>40847</v>
      </c>
      <c r="AB53">
        <v>2059.8908999999999</v>
      </c>
      <c r="AC53" s="3">
        <v>40847</v>
      </c>
      <c r="AD53">
        <v>1347.8009999999999</v>
      </c>
      <c r="AE53">
        <f t="shared" si="29"/>
        <v>4.5985476965261007E-2</v>
      </c>
      <c r="AF53" s="3">
        <v>40847</v>
      </c>
      <c r="AG53">
        <v>713.11789999999996</v>
      </c>
      <c r="AH53" s="3">
        <v>40847</v>
      </c>
      <c r="AI53">
        <v>632.22619999999995</v>
      </c>
      <c r="AJ53">
        <f t="shared" si="5"/>
        <v>4.6355877905916998E-3</v>
      </c>
      <c r="AK53" s="3">
        <v>40847</v>
      </c>
      <c r="AL53">
        <v>1060.53</v>
      </c>
      <c r="AM53" s="3">
        <v>40847</v>
      </c>
      <c r="AN53">
        <v>1060.53</v>
      </c>
      <c r="AO53">
        <f t="shared" si="6"/>
        <v>8.9779686793538538E-2</v>
      </c>
      <c r="AP53" s="3">
        <v>40847</v>
      </c>
      <c r="AQ53">
        <v>1022.1653</v>
      </c>
      <c r="AR53" s="3">
        <v>40847</v>
      </c>
      <c r="AS53">
        <v>1022.7324</v>
      </c>
      <c r="AT53">
        <f t="shared" si="7"/>
        <v>4.1262682351943969E-2</v>
      </c>
      <c r="AU53" s="3">
        <v>40847</v>
      </c>
      <c r="AV53">
        <v>1398.1128000000001</v>
      </c>
      <c r="AW53" s="3">
        <v>40847</v>
      </c>
      <c r="AX53">
        <v>1217.3</v>
      </c>
      <c r="AY53">
        <f t="shared" si="8"/>
        <v>0.10363016879364095</v>
      </c>
      <c r="BB53" s="3">
        <v>40847</v>
      </c>
      <c r="BC53">
        <v>344.5258</v>
      </c>
      <c r="BD53">
        <f t="shared" si="9"/>
        <v>7.15605792276508E-2</v>
      </c>
      <c r="BG53" s="3">
        <v>40847</v>
      </c>
      <c r="BH53">
        <v>132.46</v>
      </c>
      <c r="BI53">
        <f t="shared" si="10"/>
        <v>-3.8682052398577471E-2</v>
      </c>
      <c r="BL53" s="3">
        <v>40847</v>
      </c>
      <c r="BM53">
        <v>114.15</v>
      </c>
      <c r="BN53">
        <f t="shared" si="11"/>
        <v>6.1366806136680774E-2</v>
      </c>
      <c r="BO53" s="3">
        <v>40847</v>
      </c>
      <c r="BP53">
        <v>1010.923</v>
      </c>
      <c r="BQ53" s="3">
        <v>40847</v>
      </c>
      <c r="BR53">
        <v>1010.923</v>
      </c>
      <c r="BS53">
        <f t="shared" si="12"/>
        <v>-3.9343157463278544E-3</v>
      </c>
      <c r="BV53" s="3">
        <v>40847</v>
      </c>
      <c r="BW53">
        <v>156.90770000000001</v>
      </c>
      <c r="BX53">
        <f t="shared" si="13"/>
        <v>-5.31876945968901E-4</v>
      </c>
      <c r="BY53" s="3">
        <v>40847</v>
      </c>
      <c r="BZ53">
        <v>1108.8</v>
      </c>
      <c r="CA53" s="3">
        <v>40847</v>
      </c>
      <c r="CB53">
        <v>1108.8</v>
      </c>
      <c r="CC53">
        <f t="shared" si="14"/>
        <v>1.4353541729560604E-2</v>
      </c>
      <c r="CD53" s="3">
        <v>40847</v>
      </c>
      <c r="CE53">
        <v>1108.8</v>
      </c>
      <c r="CF53" s="3">
        <v>40847</v>
      </c>
      <c r="CG53">
        <v>1108.8</v>
      </c>
      <c r="CH53">
        <f t="shared" si="15"/>
        <v>1.4353541729560604E-2</v>
      </c>
      <c r="CI53" s="3">
        <v>40847</v>
      </c>
      <c r="CJ53">
        <v>144.99199999999999</v>
      </c>
      <c r="CK53" s="3">
        <v>40847</v>
      </c>
      <c r="CL53">
        <v>144.99199999999999</v>
      </c>
      <c r="CM53">
        <f t="shared" si="16"/>
        <v>3.5876914585331043E-4</v>
      </c>
      <c r="CN53" s="3">
        <v>40847</v>
      </c>
      <c r="CO53">
        <v>328.92399999999998</v>
      </c>
      <c r="CP53" s="3">
        <v>40847</v>
      </c>
      <c r="CQ53">
        <v>328.92399999999998</v>
      </c>
      <c r="CR53">
        <f t="shared" si="17"/>
        <v>-2.5196635706792092E-2</v>
      </c>
      <c r="CS53" s="3">
        <v>40847</v>
      </c>
      <c r="CT53">
        <v>1265.8900000000001</v>
      </c>
      <c r="CU53" s="3">
        <v>40847</v>
      </c>
      <c r="CV53">
        <v>1265.8900000000001</v>
      </c>
      <c r="CW53">
        <f t="shared" si="18"/>
        <v>5.9925313148905035E-2</v>
      </c>
      <c r="CX53" s="3">
        <v>40847</v>
      </c>
      <c r="CY53">
        <v>1752.0699</v>
      </c>
      <c r="CZ53" s="3">
        <v>40847</v>
      </c>
      <c r="DA53">
        <v>1752.07</v>
      </c>
      <c r="DB53">
        <f t="shared" si="19"/>
        <v>1.0741690902129619E-3</v>
      </c>
      <c r="DE53" s="3">
        <v>40847</v>
      </c>
      <c r="DF53">
        <v>180.14400000000001</v>
      </c>
      <c r="DG53">
        <f t="shared" si="20"/>
        <v>6.871062279754625E-2</v>
      </c>
      <c r="DH53" s="3">
        <v>40847</v>
      </c>
      <c r="DI53">
        <v>107.4</v>
      </c>
      <c r="DJ53" s="3">
        <v>40847</v>
      </c>
      <c r="DK53">
        <v>107.404</v>
      </c>
      <c r="DL53">
        <f t="shared" si="21"/>
        <v>5.3560918187169015E-2</v>
      </c>
      <c r="DO53" s="3">
        <v>40847</v>
      </c>
      <c r="DP53">
        <v>1190.8140000000001</v>
      </c>
      <c r="DQ53">
        <f t="shared" si="22"/>
        <v>7.0667927812583242E-2</v>
      </c>
      <c r="DT53" s="3">
        <v>40847</v>
      </c>
      <c r="DU53">
        <v>240.77199999999999</v>
      </c>
      <c r="DV53">
        <f t="shared" si="23"/>
        <v>1.7431025958495105E-2</v>
      </c>
      <c r="DY53" s="3">
        <v>40847</v>
      </c>
      <c r="DZ53">
        <v>170.46700000000001</v>
      </c>
      <c r="EA53">
        <f t="shared" si="24"/>
        <v>7.0399812267085693E-5</v>
      </c>
      <c r="EF53" t="e">
        <f t="shared" si="25"/>
        <v>#DIV/0!</v>
      </c>
      <c r="EI53" s="3">
        <v>40847</v>
      </c>
      <c r="EJ53">
        <v>1812.6320000000001</v>
      </c>
      <c r="EK53">
        <f t="shared" si="26"/>
        <v>2.5929818463721332E-5</v>
      </c>
      <c r="EP53" t="e">
        <f t="shared" si="27"/>
        <v>#DIV/0!</v>
      </c>
    </row>
    <row r="54" spans="1:146" x14ac:dyDescent="0.25">
      <c r="A54" s="3">
        <f t="shared" si="30"/>
        <v>40816</v>
      </c>
      <c r="B54" s="3">
        <v>40816</v>
      </c>
      <c r="C54">
        <v>1265.4012</v>
      </c>
      <c r="D54" s="3">
        <v>40816</v>
      </c>
      <c r="E54">
        <v>1131.42</v>
      </c>
      <c r="F54">
        <f t="shared" si="0"/>
        <v>-7.0241996954299668E-2</v>
      </c>
      <c r="G54" s="3">
        <v>40816</v>
      </c>
      <c r="H54">
        <v>258.72699999999998</v>
      </c>
      <c r="I54" s="3">
        <v>40816</v>
      </c>
      <c r="J54">
        <v>214.77</v>
      </c>
      <c r="K54">
        <f t="shared" si="1"/>
        <v>-5.9372932254288302E-2</v>
      </c>
      <c r="L54" s="3">
        <v>40816</v>
      </c>
      <c r="M54">
        <v>1004.1673</v>
      </c>
      <c r="N54" s="3">
        <v>40816</v>
      </c>
      <c r="O54">
        <v>880.43</v>
      </c>
      <c r="P54">
        <f t="shared" si="2"/>
        <v>-0.14549774462604226</v>
      </c>
      <c r="S54" s="3">
        <v>40816</v>
      </c>
      <c r="T54">
        <v>78.552999999999997</v>
      </c>
      <c r="U54">
        <f t="shared" si="3"/>
        <v>5.9851316162283785E-2</v>
      </c>
      <c r="V54" s="3">
        <v>40816</v>
      </c>
      <c r="W54">
        <v>1194.3199</v>
      </c>
      <c r="X54" s="3">
        <v>40816</v>
      </c>
      <c r="Y54">
        <v>1750.1899000000001</v>
      </c>
      <c r="Z54">
        <f t="shared" si="4"/>
        <v>-3.9963344460232419E-2</v>
      </c>
      <c r="AA54" s="3">
        <v>40816</v>
      </c>
      <c r="AB54">
        <v>1787.3348000000001</v>
      </c>
      <c r="AC54" s="3">
        <v>40816</v>
      </c>
      <c r="AD54">
        <v>1218.0676000000001</v>
      </c>
      <c r="AE54">
        <f t="shared" si="29"/>
        <v>-4.2150422722060599E-2</v>
      </c>
      <c r="AF54" s="3">
        <v>40816</v>
      </c>
      <c r="AG54">
        <v>639.95060000000001</v>
      </c>
      <c r="AH54" s="3">
        <v>40816</v>
      </c>
      <c r="AI54">
        <v>569.72860000000003</v>
      </c>
      <c r="AJ54">
        <f t="shared" si="5"/>
        <v>-1.8613398103918266E-3</v>
      </c>
      <c r="AK54" s="3">
        <v>40816</v>
      </c>
      <c r="AL54">
        <v>973.16</v>
      </c>
      <c r="AM54" s="3">
        <v>40816</v>
      </c>
      <c r="AN54">
        <v>973.16</v>
      </c>
      <c r="AO54">
        <f t="shared" si="6"/>
        <v>-3.0581953658876726E-2</v>
      </c>
      <c r="AP54" s="3">
        <v>40816</v>
      </c>
      <c r="AQ54">
        <v>981.65940000000001</v>
      </c>
      <c r="AR54" s="3">
        <v>40816</v>
      </c>
      <c r="AS54">
        <v>981.65940000000001</v>
      </c>
      <c r="AT54">
        <f t="shared" si="7"/>
        <v>-2.2670171141841555E-2</v>
      </c>
      <c r="AU54" s="3">
        <v>40816</v>
      </c>
      <c r="AV54">
        <v>1266.8308999999999</v>
      </c>
      <c r="AW54" s="3">
        <v>40816</v>
      </c>
      <c r="AX54">
        <v>1104.06</v>
      </c>
      <c r="AY54">
        <f t="shared" si="8"/>
        <v>-8.5837135336894521E-2</v>
      </c>
      <c r="BB54" s="3">
        <v>40816</v>
      </c>
      <c r="BC54">
        <v>321.51780000000002</v>
      </c>
      <c r="BD54">
        <f t="shared" si="9"/>
        <v>-0.1254034074464172</v>
      </c>
      <c r="BG54" s="3">
        <v>40816</v>
      </c>
      <c r="BH54">
        <v>137.79</v>
      </c>
      <c r="BI54">
        <f t="shared" si="10"/>
        <v>1.8780036968576663E-2</v>
      </c>
      <c r="BL54" s="3">
        <v>40816</v>
      </c>
      <c r="BM54">
        <v>107.55</v>
      </c>
      <c r="BN54">
        <f t="shared" si="11"/>
        <v>-5.7653552965916011E-2</v>
      </c>
      <c r="BO54" s="3">
        <v>40816</v>
      </c>
      <c r="BP54">
        <v>1014.9160000000001</v>
      </c>
      <c r="BQ54" s="3">
        <v>40816</v>
      </c>
      <c r="BR54">
        <v>1014.9160000000001</v>
      </c>
      <c r="BS54">
        <f t="shared" si="12"/>
        <v>2.5163534692789202E-2</v>
      </c>
      <c r="BV54" s="3">
        <v>40816</v>
      </c>
      <c r="BW54">
        <v>156.99119999999999</v>
      </c>
      <c r="BX54">
        <f t="shared" si="13"/>
        <v>2.4110294380563779E-3</v>
      </c>
      <c r="BY54" s="3">
        <v>40816</v>
      </c>
      <c r="BZ54">
        <v>1093.1099999999999</v>
      </c>
      <c r="CA54" s="3">
        <v>40816</v>
      </c>
      <c r="CB54">
        <v>1093.1099999999999</v>
      </c>
      <c r="CC54">
        <f t="shared" si="14"/>
        <v>-8.3820928017417362E-3</v>
      </c>
      <c r="CD54" s="3">
        <v>40816</v>
      </c>
      <c r="CE54">
        <v>1093.1099999999999</v>
      </c>
      <c r="CF54" s="3">
        <v>40816</v>
      </c>
      <c r="CG54">
        <v>1093.1099999999999</v>
      </c>
      <c r="CH54">
        <f t="shared" si="15"/>
        <v>-8.3820928017417362E-3</v>
      </c>
      <c r="CI54" s="3">
        <v>40816</v>
      </c>
      <c r="CJ54">
        <v>144.94</v>
      </c>
      <c r="CK54" s="3">
        <v>40816</v>
      </c>
      <c r="CL54">
        <v>144.94</v>
      </c>
      <c r="CM54">
        <f t="shared" si="16"/>
        <v>-1.350457501929192E-3</v>
      </c>
      <c r="CN54" s="3">
        <v>40816</v>
      </c>
      <c r="CO54">
        <v>337.42599999999999</v>
      </c>
      <c r="CP54" s="3">
        <v>40816</v>
      </c>
      <c r="CQ54">
        <v>337.42599999999999</v>
      </c>
      <c r="CR54">
        <f t="shared" si="17"/>
        <v>4.8473398668845702E-2</v>
      </c>
      <c r="CS54" s="3">
        <v>40816</v>
      </c>
      <c r="CT54">
        <v>1194.3199</v>
      </c>
      <c r="CU54" s="3">
        <v>40816</v>
      </c>
      <c r="CV54">
        <v>1194.32</v>
      </c>
      <c r="CW54">
        <f t="shared" si="18"/>
        <v>-3.2688631872226148E-2</v>
      </c>
      <c r="CX54" s="3">
        <v>40816</v>
      </c>
      <c r="CY54">
        <v>1750.1899000000001</v>
      </c>
      <c r="CZ54" s="3">
        <v>40816</v>
      </c>
      <c r="DA54">
        <v>1750.19</v>
      </c>
      <c r="DB54">
        <f t="shared" si="19"/>
        <v>7.274610802566972E-3</v>
      </c>
      <c r="DE54" s="3">
        <v>40816</v>
      </c>
      <c r="DF54">
        <v>168.56200000000001</v>
      </c>
      <c r="DG54">
        <f t="shared" si="20"/>
        <v>-4.1842169585557309E-2</v>
      </c>
      <c r="DH54" s="3">
        <v>40816</v>
      </c>
      <c r="DI54">
        <v>101.94</v>
      </c>
      <c r="DJ54" s="3">
        <v>40816</v>
      </c>
      <c r="DK54">
        <v>101.937</v>
      </c>
      <c r="DL54">
        <f t="shared" si="21"/>
        <v>-6.9041095890410964E-2</v>
      </c>
      <c r="DO54" s="3">
        <v>40816</v>
      </c>
      <c r="DP54">
        <v>1112.2159999999999</v>
      </c>
      <c r="DQ54">
        <f t="shared" si="22"/>
        <v>-4.3530681481035671E-2</v>
      </c>
      <c r="DT54" s="3">
        <v>40816</v>
      </c>
      <c r="DU54">
        <v>236.64699999999999</v>
      </c>
      <c r="DV54">
        <f t="shared" si="23"/>
        <v>1.4049044707276082E-3</v>
      </c>
      <c r="DY54" s="3">
        <v>40816</v>
      </c>
      <c r="DZ54">
        <v>170.45500000000001</v>
      </c>
      <c r="EA54">
        <f t="shared" si="24"/>
        <v>3.110292132721959E-4</v>
      </c>
      <c r="EF54" t="e">
        <f t="shared" si="25"/>
        <v>#DIV/0!</v>
      </c>
      <c r="EI54" s="3">
        <v>40816</v>
      </c>
      <c r="EJ54">
        <v>1812.585</v>
      </c>
      <c r="EK54">
        <f t="shared" si="26"/>
        <v>8.9178727422312143E-4</v>
      </c>
      <c r="EP54" t="e">
        <f t="shared" si="27"/>
        <v>#DIV/0!</v>
      </c>
    </row>
    <row r="55" spans="1:146" x14ac:dyDescent="0.25">
      <c r="A55" s="3">
        <f t="shared" si="30"/>
        <v>40786</v>
      </c>
      <c r="B55" s="3">
        <v>40786</v>
      </c>
      <c r="C55">
        <v>1361.0006000000001</v>
      </c>
      <c r="D55" s="3">
        <v>40786</v>
      </c>
      <c r="E55">
        <v>1218.8900000000001</v>
      </c>
      <c r="F55">
        <f t="shared" si="0"/>
        <v>-5.440010849729171E-2</v>
      </c>
      <c r="G55" s="3">
        <v>40786</v>
      </c>
      <c r="H55">
        <v>275.05799999999999</v>
      </c>
      <c r="I55" s="3">
        <v>40786</v>
      </c>
      <c r="J55">
        <v>228.82</v>
      </c>
      <c r="K55">
        <f t="shared" si="1"/>
        <v>-0.12834794336660549</v>
      </c>
      <c r="L55" s="3">
        <v>40786</v>
      </c>
      <c r="M55">
        <v>1175.1487999999999</v>
      </c>
      <c r="N55" s="3">
        <v>40786</v>
      </c>
      <c r="O55">
        <v>1033.1500000000001</v>
      </c>
      <c r="P55">
        <f t="shared" si="2"/>
        <v>-8.9196447463365192E-2</v>
      </c>
      <c r="S55" s="3">
        <v>40786</v>
      </c>
      <c r="T55">
        <v>74.117000000000004</v>
      </c>
      <c r="U55">
        <f t="shared" si="3"/>
        <v>2.9771167977048485E-3</v>
      </c>
      <c r="V55" s="3">
        <v>40786</v>
      </c>
      <c r="W55">
        <v>1234.6801</v>
      </c>
      <c r="X55" s="3">
        <v>40786</v>
      </c>
      <c r="Y55">
        <v>1737.55</v>
      </c>
      <c r="Z55">
        <f t="shared" si="4"/>
        <v>-5.4636009563237109E-2</v>
      </c>
      <c r="AA55" s="3">
        <v>40786</v>
      </c>
      <c r="AB55">
        <v>2008.0545</v>
      </c>
      <c r="AC55" s="3">
        <v>40786</v>
      </c>
      <c r="AD55">
        <v>1306.6125</v>
      </c>
      <c r="AE55">
        <f t="shared" si="29"/>
        <v>-2.8963518343841144E-2</v>
      </c>
      <c r="AF55" s="3">
        <v>40786</v>
      </c>
      <c r="AG55">
        <v>692.21550000000002</v>
      </c>
      <c r="AH55" s="3">
        <v>40786</v>
      </c>
      <c r="AI55">
        <v>615.02020000000005</v>
      </c>
      <c r="AJ55">
        <f t="shared" si="5"/>
        <v>-9.590762380486173E-3</v>
      </c>
      <c r="AK55" s="3">
        <v>40786</v>
      </c>
      <c r="AL55">
        <v>1003.86</v>
      </c>
      <c r="AM55" s="3">
        <v>40786</v>
      </c>
      <c r="AN55">
        <v>1003.86</v>
      </c>
      <c r="AO55">
        <f t="shared" si="6"/>
        <v>-8.020047828915422E-2</v>
      </c>
      <c r="AP55" s="3">
        <v>40786</v>
      </c>
      <c r="AQ55">
        <v>1004.43</v>
      </c>
      <c r="AR55" s="3">
        <v>40786</v>
      </c>
      <c r="AS55">
        <v>1004.43</v>
      </c>
      <c r="AT55">
        <f t="shared" si="7"/>
        <v>4.429999999999934E-3</v>
      </c>
      <c r="AU55" s="3">
        <v>40786</v>
      </c>
      <c r="AV55">
        <v>1385.7825</v>
      </c>
      <c r="AW55" s="3">
        <v>40786</v>
      </c>
      <c r="AX55">
        <v>1211.22</v>
      </c>
      <c r="AY55">
        <f t="shared" si="8"/>
        <v>-7.0097471898746266E-2</v>
      </c>
      <c r="BB55" s="3">
        <v>40786</v>
      </c>
      <c r="BC55">
        <v>367.61840000000001</v>
      </c>
      <c r="BD55">
        <f t="shared" si="9"/>
        <v>3.6767787410274533E-3</v>
      </c>
      <c r="BG55" s="3">
        <v>40786</v>
      </c>
      <c r="BH55">
        <v>135.25</v>
      </c>
      <c r="BI55">
        <f t="shared" si="10"/>
        <v>3.4970921334557703E-2</v>
      </c>
      <c r="BL55" s="3">
        <v>40786</v>
      </c>
      <c r="BM55">
        <v>114.13</v>
      </c>
      <c r="BN55">
        <f t="shared" si="11"/>
        <v>-1.0833766684000712E-2</v>
      </c>
      <c r="BO55" s="3">
        <v>40786</v>
      </c>
      <c r="BP55">
        <v>990.00400000000002</v>
      </c>
      <c r="BQ55" s="3">
        <v>40786</v>
      </c>
      <c r="BR55">
        <v>990.00400000000002</v>
      </c>
      <c r="BS55">
        <f t="shared" si="12"/>
        <v>-6.8058604236808096E-3</v>
      </c>
      <c r="BV55" s="3">
        <v>40786</v>
      </c>
      <c r="BW55">
        <v>156.61359999999999</v>
      </c>
      <c r="BX55">
        <f t="shared" si="13"/>
        <v>-4.8444489629931864E-3</v>
      </c>
      <c r="BY55" s="3">
        <v>40786</v>
      </c>
      <c r="BZ55">
        <v>1102.3499999999999</v>
      </c>
      <c r="CA55" s="3">
        <v>40786</v>
      </c>
      <c r="CB55">
        <v>1102.3499999999999</v>
      </c>
      <c r="CC55">
        <f t="shared" si="14"/>
        <v>-8.1964263221349087E-3</v>
      </c>
      <c r="CD55" s="3">
        <v>40786</v>
      </c>
      <c r="CE55">
        <v>1102.3499999999999</v>
      </c>
      <c r="CF55" s="3">
        <v>40786</v>
      </c>
      <c r="CG55">
        <v>1102.3499999999999</v>
      </c>
      <c r="CH55">
        <f t="shared" si="15"/>
        <v>-8.1964263221349087E-3</v>
      </c>
      <c r="CI55" s="3">
        <v>40786</v>
      </c>
      <c r="CJ55">
        <v>145.136</v>
      </c>
      <c r="CK55" s="3">
        <v>40786</v>
      </c>
      <c r="CL55">
        <v>145.136</v>
      </c>
      <c r="CM55">
        <f t="shared" si="16"/>
        <v>2.8467980431718942E-3</v>
      </c>
      <c r="CN55" s="3">
        <v>40786</v>
      </c>
      <c r="CO55">
        <v>321.82600000000002</v>
      </c>
      <c r="CP55" s="3">
        <v>40786</v>
      </c>
      <c r="CQ55">
        <v>321.82600000000002</v>
      </c>
      <c r="CR55">
        <f t="shared" si="17"/>
        <v>7.1496111229490955E-2</v>
      </c>
      <c r="CS55" s="3">
        <v>40786</v>
      </c>
      <c r="CT55">
        <v>1234.6801</v>
      </c>
      <c r="CU55" s="3">
        <v>40786</v>
      </c>
      <c r="CV55">
        <v>1234.68</v>
      </c>
      <c r="CW55">
        <f t="shared" si="18"/>
        <v>-4.0026124276917319E-2</v>
      </c>
      <c r="CX55" s="3">
        <v>40786</v>
      </c>
      <c r="CY55">
        <v>1737.55</v>
      </c>
      <c r="CZ55" s="3">
        <v>40786</v>
      </c>
      <c r="DA55">
        <v>1737.55</v>
      </c>
      <c r="DB55">
        <f t="shared" si="19"/>
        <v>1.4609963037143903E-2</v>
      </c>
      <c r="DE55" s="3">
        <v>40786</v>
      </c>
      <c r="DF55">
        <v>175.923</v>
      </c>
      <c r="DG55">
        <f t="shared" si="20"/>
        <v>-6.3003323533171507E-2</v>
      </c>
      <c r="DH55" s="3">
        <v>40786</v>
      </c>
      <c r="DI55">
        <v>109.5</v>
      </c>
      <c r="DJ55" s="3">
        <v>40786</v>
      </c>
      <c r="DK55">
        <v>109.499</v>
      </c>
      <c r="DL55">
        <f t="shared" si="21"/>
        <v>-6.442246620088854E-3</v>
      </c>
      <c r="DO55" s="3">
        <v>40786</v>
      </c>
      <c r="DP55">
        <v>1162.835</v>
      </c>
      <c r="DQ55">
        <f t="shared" si="22"/>
        <v>-4.7876578124910418E-2</v>
      </c>
      <c r="DT55" s="3">
        <v>40786</v>
      </c>
      <c r="DU55">
        <v>236.315</v>
      </c>
      <c r="DV55">
        <f t="shared" si="23"/>
        <v>-1.2733797621186205E-2</v>
      </c>
      <c r="DY55" s="3">
        <v>40786</v>
      </c>
      <c r="DZ55">
        <v>170.40199999999999</v>
      </c>
      <c r="EA55">
        <f t="shared" si="24"/>
        <v>-1.2484248161065414E-3</v>
      </c>
      <c r="EF55" t="e">
        <f t="shared" si="25"/>
        <v>#DIV/0!</v>
      </c>
      <c r="EI55" s="3">
        <v>40786</v>
      </c>
      <c r="EJ55">
        <v>1810.97</v>
      </c>
      <c r="EK55">
        <f t="shared" si="26"/>
        <v>1.3401633220874398E-2</v>
      </c>
      <c r="EP55" t="e">
        <f t="shared" si="27"/>
        <v>#DIV/0!</v>
      </c>
    </row>
    <row r="56" spans="1:146" x14ac:dyDescent="0.25">
      <c r="A56" s="3">
        <f t="shared" si="30"/>
        <v>40755</v>
      </c>
      <c r="B56" s="3">
        <v>40753</v>
      </c>
      <c r="C56">
        <v>1439.2986000000001</v>
      </c>
      <c r="D56" s="3">
        <v>40753</v>
      </c>
      <c r="E56">
        <v>1292.28</v>
      </c>
      <c r="F56">
        <f t="shared" si="0"/>
        <v>-2.0305020123143724E-2</v>
      </c>
      <c r="G56" s="3">
        <v>40753</v>
      </c>
      <c r="H56">
        <v>315.55939999999998</v>
      </c>
      <c r="I56" s="3">
        <v>40753</v>
      </c>
      <c r="J56">
        <v>262.76</v>
      </c>
      <c r="K56">
        <f t="shared" si="1"/>
        <v>-5.7847992459425734E-2</v>
      </c>
      <c r="L56" s="3">
        <v>40753</v>
      </c>
      <c r="M56">
        <v>1290.2329999999999</v>
      </c>
      <c r="N56" s="3">
        <v>40753</v>
      </c>
      <c r="O56">
        <v>1137.73</v>
      </c>
      <c r="P56">
        <f t="shared" si="2"/>
        <v>-3.8622320033693258E-3</v>
      </c>
      <c r="S56" s="3">
        <v>40753</v>
      </c>
      <c r="T56">
        <v>73.897000000000006</v>
      </c>
      <c r="U56">
        <f t="shared" si="3"/>
        <v>-5.4641131582842117E-3</v>
      </c>
      <c r="V56" s="3">
        <v>40753</v>
      </c>
      <c r="W56">
        <v>1286.1600000000001</v>
      </c>
      <c r="X56" s="3">
        <v>40753</v>
      </c>
      <c r="Y56">
        <v>1712.53</v>
      </c>
      <c r="Z56">
        <f t="shared" si="4"/>
        <v>-4.2746888994609211E-3</v>
      </c>
      <c r="AA56" s="3">
        <v>40753</v>
      </c>
      <c r="AB56">
        <v>2189.5708</v>
      </c>
      <c r="AC56" s="3">
        <v>40753</v>
      </c>
      <c r="AD56">
        <v>1381.105</v>
      </c>
      <c r="AE56">
        <f t="shared" si="29"/>
        <v>-1.9619022998925817E-2</v>
      </c>
      <c r="AF56" s="3">
        <v>40753</v>
      </c>
      <c r="AG56">
        <v>738.32619999999997</v>
      </c>
      <c r="AH56" s="3">
        <v>40753</v>
      </c>
      <c r="AI56">
        <v>649.34609999999998</v>
      </c>
      <c r="AJ56">
        <f t="shared" si="5"/>
        <v>-2.3105482642624464E-2</v>
      </c>
      <c r="AK56" s="3">
        <v>40753</v>
      </c>
      <c r="AL56">
        <v>1091.3900000000001</v>
      </c>
      <c r="AM56" s="3">
        <v>40753</v>
      </c>
      <c r="AN56">
        <v>1091.3900000000001</v>
      </c>
      <c r="AO56">
        <f t="shared" si="6"/>
        <v>-4.6965910956279222E-3</v>
      </c>
      <c r="AP56" s="3">
        <v>40753</v>
      </c>
      <c r="AQ56">
        <v>1000</v>
      </c>
      <c r="AR56" s="3">
        <v>40753</v>
      </c>
      <c r="AS56">
        <v>1000</v>
      </c>
      <c r="AT56">
        <f t="shared" si="7"/>
        <v>8.8956345893007605E-3</v>
      </c>
      <c r="AU56" s="3">
        <v>40753</v>
      </c>
      <c r="AV56">
        <v>1490.2448999999999</v>
      </c>
      <c r="AW56" s="3">
        <v>40753</v>
      </c>
      <c r="AX56">
        <v>1306.05</v>
      </c>
      <c r="AY56">
        <f t="shared" si="8"/>
        <v>-1.7862216323334068E-2</v>
      </c>
      <c r="BB56" s="3">
        <v>40753</v>
      </c>
      <c r="BC56">
        <v>366.27170000000001</v>
      </c>
      <c r="BD56">
        <f t="shared" si="9"/>
        <v>1.3682028517026268E-2</v>
      </c>
      <c r="BG56" s="3">
        <v>40753</v>
      </c>
      <c r="BH56">
        <v>130.68</v>
      </c>
      <c r="BI56">
        <f t="shared" si="10"/>
        <v>3.9949068916123043E-2</v>
      </c>
      <c r="BL56" s="3">
        <v>40753</v>
      </c>
      <c r="BM56">
        <v>115.38</v>
      </c>
      <c r="BN56">
        <f t="shared" si="11"/>
        <v>-9.9536639780334335E-3</v>
      </c>
      <c r="BO56" s="3">
        <v>40753</v>
      </c>
      <c r="BP56">
        <v>996.78800000000001</v>
      </c>
      <c r="BQ56" s="3">
        <v>40753</v>
      </c>
      <c r="BR56">
        <v>996.78800000000001</v>
      </c>
      <c r="BS56">
        <f t="shared" si="12"/>
        <v>-9.0900776593249022E-3</v>
      </c>
      <c r="BV56" s="3">
        <v>40753</v>
      </c>
      <c r="BW56">
        <v>157.376</v>
      </c>
      <c r="BX56">
        <f t="shared" si="13"/>
        <v>-4.2903031303838102E-3</v>
      </c>
      <c r="BY56" s="3">
        <v>40753</v>
      </c>
      <c r="BZ56">
        <v>1111.46</v>
      </c>
      <c r="CA56" s="3">
        <v>40753</v>
      </c>
      <c r="CB56">
        <v>1111.46</v>
      </c>
      <c r="CC56">
        <f t="shared" si="14"/>
        <v>-7.9261652712567798E-3</v>
      </c>
      <c r="CD56" s="3">
        <v>40753</v>
      </c>
      <c r="CE56">
        <v>1111.46</v>
      </c>
      <c r="CF56" s="3">
        <v>40753</v>
      </c>
      <c r="CG56">
        <v>1111.46</v>
      </c>
      <c r="CH56">
        <f t="shared" si="15"/>
        <v>-7.9261652712567798E-3</v>
      </c>
      <c r="CI56" s="3">
        <v>40753</v>
      </c>
      <c r="CJ56">
        <v>144.72399999999999</v>
      </c>
      <c r="CK56" s="3">
        <v>40753</v>
      </c>
      <c r="CL56">
        <v>144.72399999999999</v>
      </c>
      <c r="CM56">
        <f t="shared" si="16"/>
        <v>2.6325999002383416E-3</v>
      </c>
      <c r="CN56" s="3">
        <v>40753</v>
      </c>
      <c r="CO56">
        <v>300.35199999999998</v>
      </c>
      <c r="CP56" s="3">
        <v>40753</v>
      </c>
      <c r="CQ56">
        <v>300.35199999999998</v>
      </c>
      <c r="CR56">
        <f t="shared" si="17"/>
        <v>4.1402720423284745E-2</v>
      </c>
      <c r="CS56" s="3">
        <v>40753</v>
      </c>
      <c r="CT56">
        <v>1286.1600000000001</v>
      </c>
      <c r="CU56" s="3">
        <v>40753</v>
      </c>
      <c r="CV56">
        <v>1286.1600000000001</v>
      </c>
      <c r="CW56">
        <f t="shared" si="18"/>
        <v>1.1593336584291514E-2</v>
      </c>
      <c r="CX56" s="3">
        <v>40753</v>
      </c>
      <c r="CY56">
        <v>1712.53</v>
      </c>
      <c r="CZ56" s="3">
        <v>40753</v>
      </c>
      <c r="DA56">
        <v>1712.53</v>
      </c>
      <c r="DB56">
        <f t="shared" si="19"/>
        <v>1.5868025483752435E-2</v>
      </c>
      <c r="DE56" s="3">
        <v>40753</v>
      </c>
      <c r="DF56">
        <v>187.75200000000001</v>
      </c>
      <c r="DG56">
        <f t="shared" si="20"/>
        <v>-4.8709128588918515E-3</v>
      </c>
      <c r="DH56" s="3">
        <v>40753</v>
      </c>
      <c r="DI56">
        <v>110.21</v>
      </c>
      <c r="DJ56" s="3">
        <v>40753</v>
      </c>
      <c r="DK56">
        <v>110.212</v>
      </c>
      <c r="DL56">
        <f t="shared" si="21"/>
        <v>1.6978868690596949E-2</v>
      </c>
      <c r="DO56" s="3">
        <v>40753</v>
      </c>
      <c r="DP56">
        <v>1221.307</v>
      </c>
      <c r="DQ56">
        <f t="shared" si="22"/>
        <v>-1.0178576928126737E-2</v>
      </c>
      <c r="DT56" s="3">
        <v>40753</v>
      </c>
      <c r="DU56">
        <v>239.363</v>
      </c>
      <c r="DV56">
        <f t="shared" si="23"/>
        <v>5.4058367916127725E-3</v>
      </c>
      <c r="DY56" s="3">
        <v>40755</v>
      </c>
      <c r="DZ56">
        <v>170.61500000000001</v>
      </c>
      <c r="EA56">
        <f t="shared" si="24"/>
        <v>1.4145350816439084E-3</v>
      </c>
      <c r="EF56" t="e">
        <f t="shared" si="25"/>
        <v>#DIV/0!</v>
      </c>
      <c r="EI56" s="3">
        <v>40753</v>
      </c>
      <c r="EJ56">
        <v>1787.021</v>
      </c>
      <c r="EK56">
        <f t="shared" si="26"/>
        <v>8.7518211792492195E-3</v>
      </c>
      <c r="EP56" t="e">
        <f t="shared" si="27"/>
        <v>#DIV/0!</v>
      </c>
    </row>
    <row r="57" spans="1:146" x14ac:dyDescent="0.25">
      <c r="A57" s="3">
        <f t="shared" si="30"/>
        <v>40724</v>
      </c>
      <c r="B57" s="3">
        <v>40724</v>
      </c>
      <c r="C57">
        <v>1469.1293000000001</v>
      </c>
      <c r="D57" s="3">
        <v>40724</v>
      </c>
      <c r="E57">
        <v>1320.64</v>
      </c>
      <c r="F57">
        <f t="shared" si="0"/>
        <v>-1.6710698845663785E-2</v>
      </c>
      <c r="G57" s="3">
        <v>40724</v>
      </c>
      <c r="H57">
        <v>334.93470000000002</v>
      </c>
      <c r="I57" s="3">
        <v>40724</v>
      </c>
      <c r="J57">
        <v>279.45999999999998</v>
      </c>
      <c r="K57">
        <f t="shared" si="1"/>
        <v>-8.5717541785006457E-3</v>
      </c>
      <c r="L57" s="3">
        <v>40724</v>
      </c>
      <c r="M57">
        <v>1295.2355</v>
      </c>
      <c r="N57" s="3">
        <v>40724</v>
      </c>
      <c r="O57">
        <v>1146.22</v>
      </c>
      <c r="P57">
        <f t="shared" si="2"/>
        <v>-1.4992060910637428E-2</v>
      </c>
      <c r="S57" s="3">
        <v>40724</v>
      </c>
      <c r="T57">
        <v>74.302999999999997</v>
      </c>
      <c r="U57">
        <f t="shared" si="3"/>
        <v>-4.4883303411131781E-3</v>
      </c>
      <c r="V57" s="3">
        <v>40724</v>
      </c>
      <c r="W57">
        <v>1271.42</v>
      </c>
      <c r="X57" s="3">
        <v>40724</v>
      </c>
      <c r="Y57">
        <v>1685.78</v>
      </c>
      <c r="Z57">
        <f t="shared" si="4"/>
        <v>-6.8080796423662937E-3</v>
      </c>
      <c r="AA57" s="3">
        <v>40724</v>
      </c>
      <c r="AB57">
        <v>2273.7599</v>
      </c>
      <c r="AC57" s="3">
        <v>40724</v>
      </c>
      <c r="AD57">
        <v>1405.5723</v>
      </c>
      <c r="AE57">
        <f t="shared" si="29"/>
        <v>-4.2972090537942709E-3</v>
      </c>
      <c r="AF57" s="3">
        <v>40724</v>
      </c>
      <c r="AG57">
        <v>763.61389999999994</v>
      </c>
      <c r="AH57" s="3">
        <v>40724</v>
      </c>
      <c r="AI57">
        <v>655.91200000000003</v>
      </c>
      <c r="AJ57">
        <f t="shared" si="5"/>
        <v>-6.1713615567846603E-3</v>
      </c>
      <c r="AK57" s="3">
        <v>40724</v>
      </c>
      <c r="AL57">
        <v>1096.54</v>
      </c>
      <c r="AM57" s="3">
        <v>40724</v>
      </c>
      <c r="AN57">
        <v>1096.54</v>
      </c>
      <c r="AO57">
        <f t="shared" si="6"/>
        <v>-1.3752102389753773E-2</v>
      </c>
      <c r="AP57" s="3">
        <v>40724</v>
      </c>
      <c r="AQ57">
        <v>991.18280000000004</v>
      </c>
      <c r="AR57" s="3">
        <v>40724</v>
      </c>
      <c r="AS57">
        <v>991.18280000000004</v>
      </c>
      <c r="AT57">
        <f t="shared" si="7"/>
        <v>2.4508949156207382E-2</v>
      </c>
      <c r="AU57" s="3">
        <v>40724</v>
      </c>
      <c r="AV57">
        <v>1517.3480999999999</v>
      </c>
      <c r="AW57" s="3">
        <v>40724</v>
      </c>
      <c r="AX57">
        <v>1331.18</v>
      </c>
      <c r="AY57">
        <f t="shared" si="8"/>
        <v>-1.5456575731167321E-2</v>
      </c>
      <c r="BB57" s="3">
        <v>40724</v>
      </c>
      <c r="BC57">
        <v>361.32799999999997</v>
      </c>
      <c r="BD57">
        <f t="shared" si="9"/>
        <v>-2.8781899811281764E-2</v>
      </c>
      <c r="BG57" s="3">
        <v>40724</v>
      </c>
      <c r="BH57">
        <v>125.66</v>
      </c>
      <c r="BI57">
        <f t="shared" si="10"/>
        <v>-4.9973538973312248E-2</v>
      </c>
      <c r="BL57" s="3">
        <v>40724</v>
      </c>
      <c r="BM57">
        <v>116.54</v>
      </c>
      <c r="BN57">
        <f t="shared" si="11"/>
        <v>-5.7162358160565141E-3</v>
      </c>
      <c r="BO57" s="3">
        <v>40724</v>
      </c>
      <c r="BP57">
        <v>1005.932</v>
      </c>
      <c r="BQ57" s="3">
        <v>40724</v>
      </c>
      <c r="BR57">
        <v>1005.932</v>
      </c>
      <c r="BS57">
        <f t="shared" si="12"/>
        <v>6.8613330103686199E-3</v>
      </c>
      <c r="BV57" s="3">
        <v>40724</v>
      </c>
      <c r="BW57">
        <v>158.05410000000001</v>
      </c>
      <c r="BX57">
        <f t="shared" si="13"/>
        <v>-4.9325848452019816E-4</v>
      </c>
      <c r="BY57" s="3">
        <v>40724</v>
      </c>
      <c r="BZ57">
        <v>1120.3399999999999</v>
      </c>
      <c r="CA57" s="3">
        <v>40724</v>
      </c>
      <c r="CB57">
        <v>1120.3399999999999</v>
      </c>
      <c r="CC57">
        <f t="shared" si="14"/>
        <v>-7.6705048715678403E-3</v>
      </c>
      <c r="CD57" s="3">
        <v>40724</v>
      </c>
      <c r="CE57">
        <v>1120.3399999999999</v>
      </c>
      <c r="CF57" s="3">
        <v>40724</v>
      </c>
      <c r="CG57">
        <v>1120.3399999999999</v>
      </c>
      <c r="CH57">
        <f t="shared" si="15"/>
        <v>-7.6705048715678403E-3</v>
      </c>
      <c r="CI57" s="3">
        <v>40724</v>
      </c>
      <c r="CJ57">
        <v>144.34399999999999</v>
      </c>
      <c r="CK57" s="3">
        <v>40724</v>
      </c>
      <c r="CL57">
        <v>144.34399999999999</v>
      </c>
      <c r="CM57">
        <f t="shared" si="16"/>
        <v>7.1408268106831763E-4</v>
      </c>
      <c r="CN57" s="3">
        <v>40724</v>
      </c>
      <c r="CO57">
        <v>288.411</v>
      </c>
      <c r="CP57" s="3">
        <v>40724</v>
      </c>
      <c r="CQ57">
        <v>288.411</v>
      </c>
      <c r="CR57">
        <f t="shared" si="17"/>
        <v>-1.4518553953393076E-2</v>
      </c>
      <c r="CS57" s="3">
        <v>40724</v>
      </c>
      <c r="CT57">
        <v>1271.42</v>
      </c>
      <c r="CU57" s="3">
        <v>40724</v>
      </c>
      <c r="CV57">
        <v>1271.42</v>
      </c>
      <c r="CW57">
        <f t="shared" si="18"/>
        <v>-9.7358090846781931E-3</v>
      </c>
      <c r="CX57" s="3">
        <v>40724</v>
      </c>
      <c r="CY57">
        <v>1685.78</v>
      </c>
      <c r="CZ57" s="3">
        <v>40724</v>
      </c>
      <c r="DA57">
        <v>1685.78</v>
      </c>
      <c r="DB57">
        <f t="shared" si="19"/>
        <v>-2.9277294423118994E-3</v>
      </c>
      <c r="DE57" s="3">
        <v>40724</v>
      </c>
      <c r="DF57">
        <v>188.67099999999999</v>
      </c>
      <c r="DG57">
        <f t="shared" si="20"/>
        <v>-1.531275279872657E-2</v>
      </c>
      <c r="DH57" s="3">
        <v>40724</v>
      </c>
      <c r="DI57">
        <v>108.37</v>
      </c>
      <c r="DJ57" s="3">
        <v>40724</v>
      </c>
      <c r="DK57">
        <v>108.369</v>
      </c>
      <c r="DL57">
        <f t="shared" si="21"/>
        <v>-1.2902036678646978E-3</v>
      </c>
      <c r="DO57" s="3">
        <v>40724</v>
      </c>
      <c r="DP57">
        <v>1233.866</v>
      </c>
      <c r="DQ57">
        <f t="shared" si="22"/>
        <v>-1.6069885390808114E-3</v>
      </c>
      <c r="DT57" s="3">
        <v>40724</v>
      </c>
      <c r="DU57">
        <v>238.07599999999999</v>
      </c>
      <c r="DV57">
        <f t="shared" si="23"/>
        <v>-6.5637661746972276E-3</v>
      </c>
      <c r="DY57" s="3">
        <v>40724</v>
      </c>
      <c r="DZ57">
        <v>170.374</v>
      </c>
      <c r="EA57">
        <f t="shared" si="24"/>
        <v>-6.4559673680131269E-5</v>
      </c>
      <c r="EF57" t="e">
        <f t="shared" si="25"/>
        <v>#DIV/0!</v>
      </c>
      <c r="EI57" s="3">
        <v>40724</v>
      </c>
      <c r="EJ57">
        <v>1771.5170000000001</v>
      </c>
      <c r="EK57">
        <f t="shared" si="26"/>
        <v>9.679037904761767E-4</v>
      </c>
      <c r="EP57" t="e">
        <f t="shared" si="27"/>
        <v>#DIV/0!</v>
      </c>
    </row>
    <row r="58" spans="1:146" x14ac:dyDescent="0.25">
      <c r="A58" s="3">
        <f t="shared" si="30"/>
        <v>40694</v>
      </c>
      <c r="B58" s="3">
        <v>40694</v>
      </c>
      <c r="C58">
        <v>1494.0967000000001</v>
      </c>
      <c r="D58" s="3">
        <v>40694</v>
      </c>
      <c r="E58">
        <v>1345.2</v>
      </c>
      <c r="F58">
        <f t="shared" si="0"/>
        <v>-1.1341311923398378E-2</v>
      </c>
      <c r="G58" s="3">
        <v>40694</v>
      </c>
      <c r="H58">
        <v>337.83049999999997</v>
      </c>
      <c r="I58" s="3">
        <v>40694</v>
      </c>
      <c r="J58">
        <v>282.60000000000002</v>
      </c>
      <c r="K58">
        <f t="shared" si="1"/>
        <v>-1.8993167837496383E-2</v>
      </c>
      <c r="L58" s="3">
        <v>40694</v>
      </c>
      <c r="M58">
        <v>1314.9493</v>
      </c>
      <c r="N58" s="3">
        <v>40694</v>
      </c>
      <c r="O58">
        <v>1167.97</v>
      </c>
      <c r="P58">
        <f t="shared" si="2"/>
        <v>-2.622546289768557E-2</v>
      </c>
      <c r="S58" s="3">
        <v>40694</v>
      </c>
      <c r="T58">
        <v>74.638000000000005</v>
      </c>
      <c r="U58">
        <f t="shared" si="3"/>
        <v>2.3377620555852685E-2</v>
      </c>
      <c r="V58" s="3">
        <v>40694</v>
      </c>
      <c r="W58">
        <v>1283.92</v>
      </c>
      <c r="X58" s="3">
        <v>40694</v>
      </c>
      <c r="Y58">
        <v>1690.73</v>
      </c>
      <c r="Z58">
        <f t="shared" si="4"/>
        <v>-8.1740555528662107E-3</v>
      </c>
      <c r="AA58" s="3">
        <v>40694</v>
      </c>
      <c r="AB58">
        <v>2321.1408000000001</v>
      </c>
      <c r="AC58" s="3">
        <v>40694</v>
      </c>
      <c r="AD58">
        <v>1428.5949000000001</v>
      </c>
      <c r="AE58">
        <f t="shared" si="29"/>
        <v>-8.5786767736232283E-3</v>
      </c>
      <c r="AF58" s="3">
        <v>40694</v>
      </c>
      <c r="AG58">
        <v>779.6354</v>
      </c>
      <c r="AH58" s="3">
        <v>40694</v>
      </c>
      <c r="AI58">
        <v>665.48069999999996</v>
      </c>
      <c r="AJ58">
        <f t="shared" si="5"/>
        <v>3.1471328588927872E-4</v>
      </c>
      <c r="AK58" s="3">
        <v>40694</v>
      </c>
      <c r="AL58">
        <v>1111.83</v>
      </c>
      <c r="AM58" s="3">
        <v>40694</v>
      </c>
      <c r="AN58">
        <v>1111.83</v>
      </c>
      <c r="AO58">
        <f t="shared" si="6"/>
        <v>1.0276959982553624E-2</v>
      </c>
      <c r="AP58" s="3">
        <v>40694</v>
      </c>
      <c r="AQ58">
        <v>967.47109999999998</v>
      </c>
      <c r="AR58" s="3">
        <v>40694</v>
      </c>
      <c r="AS58">
        <v>967.47109999999998</v>
      </c>
      <c r="AT58">
        <f t="shared" si="7"/>
        <v>-6.1948524388963921E-3</v>
      </c>
      <c r="AU58" s="3">
        <v>40694</v>
      </c>
      <c r="AV58">
        <v>1541.1693</v>
      </c>
      <c r="AW58" s="3">
        <v>40694</v>
      </c>
      <c r="AX58">
        <v>1354.61</v>
      </c>
      <c r="AY58">
        <f t="shared" si="8"/>
        <v>-2.0001972498337017E-2</v>
      </c>
      <c r="BB58" s="3">
        <v>40694</v>
      </c>
      <c r="BC58">
        <v>372.03590000000003</v>
      </c>
      <c r="BD58">
        <f t="shared" si="9"/>
        <v>-5.0916478760310246E-2</v>
      </c>
      <c r="BG58" s="3">
        <v>40694</v>
      </c>
      <c r="BH58">
        <v>132.27000000000001</v>
      </c>
      <c r="BI58">
        <f t="shared" si="10"/>
        <v>-1.6653036948925615E-2</v>
      </c>
      <c r="BL58" s="3">
        <v>40694</v>
      </c>
      <c r="BM58">
        <v>117.21</v>
      </c>
      <c r="BN58">
        <f t="shared" si="11"/>
        <v>-1.4296526784963404E-2</v>
      </c>
      <c r="BO58" s="3">
        <v>40694</v>
      </c>
      <c r="BP58">
        <v>999.077</v>
      </c>
      <c r="BQ58" s="3">
        <v>40694</v>
      </c>
      <c r="BR58">
        <v>999.077</v>
      </c>
      <c r="BS58">
        <f t="shared" si="12"/>
        <v>-3.5588668856808892E-2</v>
      </c>
      <c r="BV58" s="3">
        <v>40694</v>
      </c>
      <c r="BW58">
        <v>158.13210000000001</v>
      </c>
      <c r="BX58">
        <f t="shared" si="13"/>
        <v>-1.4151640415720479E-3</v>
      </c>
      <c r="BY58" s="3">
        <v>40694</v>
      </c>
      <c r="BZ58">
        <v>1129</v>
      </c>
      <c r="CA58" s="3">
        <v>40694</v>
      </c>
      <c r="CB58">
        <v>1129</v>
      </c>
      <c r="CC58">
        <f t="shared" si="14"/>
        <v>1.6946295326905059E-3</v>
      </c>
      <c r="CD58" s="3">
        <v>40694</v>
      </c>
      <c r="CE58">
        <v>1129</v>
      </c>
      <c r="CF58" s="3">
        <v>40694</v>
      </c>
      <c r="CG58">
        <v>1129</v>
      </c>
      <c r="CH58">
        <f t="shared" si="15"/>
        <v>1.6946295326905059E-3</v>
      </c>
      <c r="CI58" s="3">
        <v>40694</v>
      </c>
      <c r="CJ58">
        <v>144.24100000000001</v>
      </c>
      <c r="CK58" s="3">
        <v>40694</v>
      </c>
      <c r="CL58">
        <v>144.24100000000001</v>
      </c>
      <c r="CM58">
        <f t="shared" si="16"/>
        <v>3.4924411607148986E-3</v>
      </c>
      <c r="CN58" s="3">
        <v>40694</v>
      </c>
      <c r="CO58">
        <v>292.66000000000003</v>
      </c>
      <c r="CP58" s="3">
        <v>40694</v>
      </c>
      <c r="CQ58">
        <v>292.66000000000003</v>
      </c>
      <c r="CR58">
        <f t="shared" si="17"/>
        <v>3.0914035310197097E-2</v>
      </c>
      <c r="CS58" s="3">
        <v>40694</v>
      </c>
      <c r="CT58">
        <v>1283.92</v>
      </c>
      <c r="CU58" s="3">
        <v>40694</v>
      </c>
      <c r="CV58">
        <v>1283.92</v>
      </c>
      <c r="CW58">
        <f t="shared" si="18"/>
        <v>4.8759871330290583E-3</v>
      </c>
      <c r="CX58" s="3">
        <v>40694</v>
      </c>
      <c r="CY58">
        <v>1690.73</v>
      </c>
      <c r="CZ58" s="3">
        <v>40694</v>
      </c>
      <c r="DA58">
        <v>1690.73</v>
      </c>
      <c r="DB58">
        <f t="shared" si="19"/>
        <v>1.3050121333772813E-2</v>
      </c>
      <c r="DE58" s="3">
        <v>40694</v>
      </c>
      <c r="DF58">
        <v>191.60499999999999</v>
      </c>
      <c r="DG58">
        <f t="shared" si="20"/>
        <v>5.7635677429175303E-3</v>
      </c>
      <c r="DH58" s="3">
        <v>40694</v>
      </c>
      <c r="DI58">
        <v>108.51</v>
      </c>
      <c r="DJ58" s="3">
        <v>40694</v>
      </c>
      <c r="DK58">
        <v>108.515</v>
      </c>
      <c r="DL58">
        <f t="shared" si="21"/>
        <v>-1.5514425694066358E-2</v>
      </c>
      <c r="DO58" s="3">
        <v>40694</v>
      </c>
      <c r="DP58">
        <v>1235.8520000000001</v>
      </c>
      <c r="DQ58">
        <f t="shared" si="22"/>
        <v>-3.6938684363697627E-3</v>
      </c>
      <c r="DT58" s="3">
        <v>40694</v>
      </c>
      <c r="DU58">
        <v>239.649</v>
      </c>
      <c r="DV58">
        <f t="shared" si="23"/>
        <v>3.345195729537398E-3</v>
      </c>
      <c r="DY58" s="3">
        <v>40694</v>
      </c>
      <c r="DZ58">
        <v>170.38499999999999</v>
      </c>
      <c r="EA58">
        <f t="shared" si="24"/>
        <v>2.4239143864024371E-3</v>
      </c>
      <c r="EF58" t="e">
        <f t="shared" si="25"/>
        <v>#DIV/0!</v>
      </c>
      <c r="EI58" s="3">
        <v>40694</v>
      </c>
      <c r="EJ58">
        <v>1769.8040000000001</v>
      </c>
      <c r="EK58">
        <f t="shared" si="26"/>
        <v>1.1040990541435258E-2</v>
      </c>
      <c r="EP58" t="e">
        <f t="shared" si="27"/>
        <v>#DIV/0!</v>
      </c>
    </row>
    <row r="59" spans="1:146" x14ac:dyDescent="0.25">
      <c r="A59" s="3">
        <f t="shared" si="30"/>
        <v>40663</v>
      </c>
      <c r="B59" s="3">
        <v>40662</v>
      </c>
      <c r="C59">
        <v>1511.2361000000001</v>
      </c>
      <c r="D59" s="3">
        <v>40662</v>
      </c>
      <c r="E59">
        <v>1363.61</v>
      </c>
      <c r="F59">
        <f t="shared" si="0"/>
        <v>2.9588376829882357E-2</v>
      </c>
      <c r="G59" s="3">
        <v>40662</v>
      </c>
      <c r="H59">
        <v>344.37119999999999</v>
      </c>
      <c r="I59" s="3">
        <v>40662</v>
      </c>
      <c r="J59">
        <v>293.2</v>
      </c>
      <c r="K59">
        <f t="shared" si="1"/>
        <v>3.7242343146896228E-2</v>
      </c>
      <c r="L59" s="3">
        <v>40662</v>
      </c>
      <c r="M59">
        <v>1350.3632</v>
      </c>
      <c r="N59" s="3">
        <v>40662</v>
      </c>
      <c r="O59">
        <v>1204.03</v>
      </c>
      <c r="P59">
        <f t="shared" si="2"/>
        <v>3.1086611955891241E-2</v>
      </c>
      <c r="S59" s="3">
        <v>40662</v>
      </c>
      <c r="T59">
        <v>72.933000000000007</v>
      </c>
      <c r="U59">
        <f t="shared" si="3"/>
        <v>-3.8546211951434817E-2</v>
      </c>
      <c r="V59" s="3">
        <v>40662</v>
      </c>
      <c r="W59">
        <v>1277.6899000000001</v>
      </c>
      <c r="X59" s="3">
        <v>40662</v>
      </c>
      <c r="Y59">
        <v>1668.95</v>
      </c>
      <c r="Z59">
        <f t="shared" si="4"/>
        <v>2.8045116821455718E-3</v>
      </c>
      <c r="AA59" s="3">
        <v>40662</v>
      </c>
      <c r="AB59">
        <v>2368.875</v>
      </c>
      <c r="AC59" s="3">
        <v>40662</v>
      </c>
      <c r="AD59">
        <v>1445.32</v>
      </c>
      <c r="AE59">
        <f t="shared" si="29"/>
        <v>-1.2640640112242529E-3</v>
      </c>
      <c r="AF59" s="3">
        <v>40662</v>
      </c>
      <c r="AG59">
        <v>787.97649999999999</v>
      </c>
      <c r="AH59" s="3">
        <v>40662</v>
      </c>
      <c r="AI59">
        <v>672.81449999999995</v>
      </c>
      <c r="AJ59">
        <f t="shared" si="5"/>
        <v>-6.8681477898620003E-3</v>
      </c>
      <c r="AK59" s="3">
        <v>40662</v>
      </c>
      <c r="AL59">
        <v>1100.52</v>
      </c>
      <c r="AM59" s="3">
        <v>40662</v>
      </c>
      <c r="AN59">
        <v>1100.52</v>
      </c>
      <c r="AO59">
        <f t="shared" si="6"/>
        <v>1.7088250787870907E-2</v>
      </c>
      <c r="AP59" s="3">
        <v>40662</v>
      </c>
      <c r="AQ59">
        <v>973.5018</v>
      </c>
      <c r="AR59" s="3">
        <v>40662</v>
      </c>
      <c r="AS59">
        <v>973.5018</v>
      </c>
      <c r="AT59">
        <f t="shared" si="7"/>
        <v>6.5073916897693262E-3</v>
      </c>
      <c r="AU59" s="3">
        <v>40662</v>
      </c>
      <c r="AV59">
        <v>1572.6249</v>
      </c>
      <c r="AW59" s="3">
        <v>40662</v>
      </c>
      <c r="AX59">
        <v>1388.62</v>
      </c>
      <c r="AY59">
        <f t="shared" si="8"/>
        <v>4.2770415309266285E-2</v>
      </c>
      <c r="BB59" s="3">
        <v>40662</v>
      </c>
      <c r="BC59">
        <v>391.99489999999997</v>
      </c>
      <c r="BD59">
        <f t="shared" si="9"/>
        <v>3.5608213748089312E-2</v>
      </c>
      <c r="BG59" s="3">
        <v>40662</v>
      </c>
      <c r="BH59">
        <v>134.51</v>
      </c>
      <c r="BI59">
        <f t="shared" si="10"/>
        <v>-1.7027185033615999E-2</v>
      </c>
      <c r="BL59" s="3">
        <v>40662</v>
      </c>
      <c r="BM59">
        <v>118.91</v>
      </c>
      <c r="BN59">
        <f t="shared" si="11"/>
        <v>2.9078321073128466E-2</v>
      </c>
      <c r="BO59" s="3">
        <v>40662</v>
      </c>
      <c r="BP59">
        <v>1035.9449</v>
      </c>
      <c r="BQ59" s="3">
        <v>40662</v>
      </c>
      <c r="BR59">
        <v>1035.9449999999999</v>
      </c>
      <c r="BS59">
        <f t="shared" si="12"/>
        <v>3.2200078116592978E-2</v>
      </c>
      <c r="BV59" s="3">
        <v>40662</v>
      </c>
      <c r="BW59">
        <v>158.3562</v>
      </c>
      <c r="BX59">
        <f t="shared" si="13"/>
        <v>3.0486163411662659E-3</v>
      </c>
      <c r="BY59" s="3">
        <v>40662</v>
      </c>
      <c r="BZ59">
        <v>1127.0899999999999</v>
      </c>
      <c r="CA59" s="3">
        <v>40662</v>
      </c>
      <c r="CB59">
        <v>1127.0899999999999</v>
      </c>
      <c r="CC59">
        <f t="shared" si="14"/>
        <v>1.1895783954607442E-2</v>
      </c>
      <c r="CD59" s="3">
        <v>40662</v>
      </c>
      <c r="CE59">
        <v>1127.0899999999999</v>
      </c>
      <c r="CF59" s="3">
        <v>40662</v>
      </c>
      <c r="CG59">
        <v>1127.0899999999999</v>
      </c>
      <c r="CH59">
        <f t="shared" si="15"/>
        <v>1.1895783954607442E-2</v>
      </c>
      <c r="CI59" s="3">
        <v>40662</v>
      </c>
      <c r="CJ59">
        <v>143.739</v>
      </c>
      <c r="CK59" s="3">
        <v>40662</v>
      </c>
      <c r="CL59">
        <v>143.739</v>
      </c>
      <c r="CM59">
        <f t="shared" si="16"/>
        <v>4.5847515078660805E-3</v>
      </c>
      <c r="CN59" s="3">
        <v>40662</v>
      </c>
      <c r="CO59">
        <v>283.88400000000001</v>
      </c>
      <c r="CP59" s="3">
        <v>40662</v>
      </c>
      <c r="CQ59">
        <v>283.88400000000001</v>
      </c>
      <c r="CR59">
        <f t="shared" si="17"/>
        <v>1.8202425316255821E-2</v>
      </c>
      <c r="CS59" s="3">
        <v>40662</v>
      </c>
      <c r="CT59">
        <v>1277.6899000000001</v>
      </c>
      <c r="CU59" s="3">
        <v>40662</v>
      </c>
      <c r="CV59">
        <v>1277.69</v>
      </c>
      <c r="CW59">
        <f t="shared" si="18"/>
        <v>1.5498454128549666E-2</v>
      </c>
      <c r="CX59" s="3">
        <v>40662</v>
      </c>
      <c r="CY59">
        <v>1668.95</v>
      </c>
      <c r="CZ59" s="3">
        <v>40662</v>
      </c>
      <c r="DA59">
        <v>1668.95</v>
      </c>
      <c r="DB59">
        <f t="shared" si="19"/>
        <v>1.2693943678209862E-2</v>
      </c>
      <c r="DE59" s="3">
        <v>40662</v>
      </c>
      <c r="DF59">
        <v>190.50700000000001</v>
      </c>
      <c r="DG59">
        <f t="shared" si="20"/>
        <v>1.6905092345468109E-2</v>
      </c>
      <c r="DH59" s="3">
        <v>40662</v>
      </c>
      <c r="DI59">
        <v>110.22</v>
      </c>
      <c r="DJ59" s="3">
        <v>40662</v>
      </c>
      <c r="DK59">
        <v>110.224</v>
      </c>
      <c r="DL59">
        <f t="shared" si="21"/>
        <v>5.6354226566992516E-2</v>
      </c>
      <c r="DO59" s="3">
        <v>40662</v>
      </c>
      <c r="DP59">
        <v>1240.434</v>
      </c>
      <c r="DQ59">
        <f t="shared" si="22"/>
        <v>1.3414051298390905E-2</v>
      </c>
      <c r="DT59" s="3">
        <v>40662</v>
      </c>
      <c r="DU59">
        <v>238.85</v>
      </c>
      <c r="DV59">
        <f t="shared" si="23"/>
        <v>1.8671739056262515E-2</v>
      </c>
      <c r="DY59" s="3">
        <v>40663</v>
      </c>
      <c r="DZ59">
        <v>169.97300000000001</v>
      </c>
      <c r="EA59">
        <f t="shared" si="24"/>
        <v>2.5007519949984403E-3</v>
      </c>
      <c r="EF59" t="e">
        <f t="shared" si="25"/>
        <v>#DIV/0!</v>
      </c>
      <c r="EI59" s="3">
        <v>40662</v>
      </c>
      <c r="EJ59">
        <v>1750.4770000000001</v>
      </c>
      <c r="EK59">
        <f t="shared" si="26"/>
        <v>1.1143811897630806E-2</v>
      </c>
      <c r="EP59" t="e">
        <f t="shared" si="27"/>
        <v>#DIV/0!</v>
      </c>
    </row>
    <row r="60" spans="1:146" x14ac:dyDescent="0.25">
      <c r="A60" s="3">
        <f t="shared" si="30"/>
        <v>40633</v>
      </c>
      <c r="B60" s="3">
        <v>40633</v>
      </c>
      <c r="C60">
        <v>1467.8061</v>
      </c>
      <c r="D60" s="3">
        <v>40633</v>
      </c>
      <c r="E60">
        <v>1325.83</v>
      </c>
      <c r="F60">
        <f t="shared" si="0"/>
        <v>3.8016741951585331E-4</v>
      </c>
      <c r="G60" s="3">
        <v>40633</v>
      </c>
      <c r="H60">
        <v>332.00650000000002</v>
      </c>
      <c r="I60" s="3">
        <v>40633</v>
      </c>
      <c r="J60">
        <v>284.36</v>
      </c>
      <c r="K60">
        <f t="shared" si="1"/>
        <v>-2.5017788672044294E-2</v>
      </c>
      <c r="L60" s="3">
        <v>40633</v>
      </c>
      <c r="M60">
        <v>1309.6505999999999</v>
      </c>
      <c r="N60" s="3">
        <v>40633</v>
      </c>
      <c r="O60">
        <v>1170.8699999999999</v>
      </c>
      <c r="P60">
        <f t="shared" si="2"/>
        <v>5.8773567836904794E-2</v>
      </c>
      <c r="S60" s="3">
        <v>40633</v>
      </c>
      <c r="T60">
        <v>75.856999999999999</v>
      </c>
      <c r="U60">
        <f t="shared" si="3"/>
        <v>-1.3421945922043377E-2</v>
      </c>
      <c r="V60" s="3">
        <v>40633</v>
      </c>
      <c r="W60">
        <v>1258.1899000000001</v>
      </c>
      <c r="X60" s="3">
        <v>40633</v>
      </c>
      <c r="Y60">
        <v>1648.03</v>
      </c>
      <c r="Z60">
        <f t="shared" si="4"/>
        <v>2.6847447318725237E-3</v>
      </c>
      <c r="AA60" s="3">
        <v>40633</v>
      </c>
      <c r="AB60">
        <v>2300.9225999999999</v>
      </c>
      <c r="AC60" s="3">
        <v>40633</v>
      </c>
      <c r="AD60">
        <v>1402.1387</v>
      </c>
      <c r="AE60">
        <f t="shared" si="29"/>
        <v>2.5679718088770453E-2</v>
      </c>
      <c r="AF60" s="3">
        <v>40633</v>
      </c>
      <c r="AG60">
        <v>767.55719999999997</v>
      </c>
      <c r="AH60" s="3">
        <v>40633</v>
      </c>
      <c r="AI60">
        <v>651.024</v>
      </c>
      <c r="AJ60">
        <f t="shared" si="5"/>
        <v>2.7462457758098413E-3</v>
      </c>
      <c r="AK60" s="3">
        <v>40633</v>
      </c>
      <c r="AL60">
        <v>1082.03</v>
      </c>
      <c r="AM60" s="3">
        <v>40633</v>
      </c>
      <c r="AN60">
        <v>1082.03</v>
      </c>
      <c r="AO60">
        <f t="shared" si="6"/>
        <v>-2.341849981269073E-3</v>
      </c>
      <c r="AP60" s="3">
        <v>40633</v>
      </c>
      <c r="AQ60">
        <v>967.20780000000002</v>
      </c>
      <c r="AR60" s="3">
        <v>40633</v>
      </c>
      <c r="AS60">
        <v>967.20780000000002</v>
      </c>
      <c r="AT60">
        <f t="shared" si="7"/>
        <v>2.1553636203095694E-2</v>
      </c>
      <c r="AU60" s="3">
        <v>40633</v>
      </c>
      <c r="AV60">
        <v>1508.1219000000001</v>
      </c>
      <c r="AW60" s="3">
        <v>40633</v>
      </c>
      <c r="AX60">
        <v>1334.93</v>
      </c>
      <c r="AY60">
        <f t="shared" si="8"/>
        <v>-9.4015173454683465E-3</v>
      </c>
      <c r="BB60" s="3">
        <v>40633</v>
      </c>
      <c r="BC60">
        <v>378.51659999999998</v>
      </c>
      <c r="BD60">
        <f t="shared" si="9"/>
        <v>2.0286778310166342E-2</v>
      </c>
      <c r="BG60" s="3">
        <v>40633</v>
      </c>
      <c r="BH60">
        <v>136.84</v>
      </c>
      <c r="BI60">
        <f t="shared" si="10"/>
        <v>-1.4547025781362577E-2</v>
      </c>
      <c r="BL60" s="3">
        <v>40633</v>
      </c>
      <c r="BM60">
        <v>115.55</v>
      </c>
      <c r="BN60">
        <f t="shared" si="11"/>
        <v>1.5377855887521941E-2</v>
      </c>
      <c r="BO60" s="3">
        <v>40633</v>
      </c>
      <c r="BP60">
        <v>1003.628</v>
      </c>
      <c r="BQ60" s="3">
        <v>40633</v>
      </c>
      <c r="BR60">
        <v>1003.628</v>
      </c>
      <c r="BS60">
        <f t="shared" si="12"/>
        <v>1.9054446206676845E-2</v>
      </c>
      <c r="BV60" s="3">
        <v>40633</v>
      </c>
      <c r="BW60">
        <v>157.8749</v>
      </c>
      <c r="BX60">
        <f t="shared" si="13"/>
        <v>-2.2858175668588609E-3</v>
      </c>
      <c r="BY60" s="3">
        <v>40633</v>
      </c>
      <c r="BZ60">
        <v>1113.8399999999999</v>
      </c>
      <c r="CA60" s="3">
        <v>40633</v>
      </c>
      <c r="CB60">
        <v>1113.8399999999999</v>
      </c>
      <c r="CC60">
        <f t="shared" si="14"/>
        <v>1.342019306881137E-2</v>
      </c>
      <c r="CD60" s="3">
        <v>40633</v>
      </c>
      <c r="CE60">
        <v>1113.8399999999999</v>
      </c>
      <c r="CF60" s="3">
        <v>40633</v>
      </c>
      <c r="CG60">
        <v>1113.8399999999999</v>
      </c>
      <c r="CH60">
        <f t="shared" si="15"/>
        <v>1.342019306881137E-2</v>
      </c>
      <c r="CI60" s="3">
        <v>40633</v>
      </c>
      <c r="CJ60">
        <v>143.083</v>
      </c>
      <c r="CK60" s="3">
        <v>40633</v>
      </c>
      <c r="CL60">
        <v>143.083</v>
      </c>
      <c r="CM60">
        <f t="shared" si="16"/>
        <v>-7.8912818793819284E-4</v>
      </c>
      <c r="CN60" s="3">
        <v>40633</v>
      </c>
      <c r="CO60">
        <v>278.80900000000003</v>
      </c>
      <c r="CP60" s="3">
        <v>40633</v>
      </c>
      <c r="CQ60">
        <v>278.80900000000003</v>
      </c>
      <c r="CR60">
        <f t="shared" si="17"/>
        <v>-1.3002736664134984E-3</v>
      </c>
      <c r="CS60" s="3">
        <v>40633</v>
      </c>
      <c r="CT60">
        <v>1258.1899000000001</v>
      </c>
      <c r="CU60" s="3">
        <v>40633</v>
      </c>
      <c r="CV60">
        <v>1258.19</v>
      </c>
      <c r="CW60">
        <f t="shared" si="18"/>
        <v>3.2373039477566756E-3</v>
      </c>
      <c r="CX60" s="3">
        <v>40633</v>
      </c>
      <c r="CY60">
        <v>1648.03</v>
      </c>
      <c r="CZ60" s="3">
        <v>40633</v>
      </c>
      <c r="DA60">
        <v>1648.03</v>
      </c>
      <c r="DB60">
        <f t="shared" si="19"/>
        <v>5.5247947933367847E-4</v>
      </c>
      <c r="DE60" s="3">
        <v>40633</v>
      </c>
      <c r="DF60">
        <v>187.34</v>
      </c>
      <c r="DG60">
        <f t="shared" si="20"/>
        <v>-3.0492834449985518E-3</v>
      </c>
      <c r="DH60" s="3">
        <v>40633</v>
      </c>
      <c r="DI60">
        <v>104.34</v>
      </c>
      <c r="DJ60" s="3">
        <v>40633</v>
      </c>
      <c r="DK60">
        <v>104.345</v>
      </c>
      <c r="DL60">
        <f t="shared" si="21"/>
        <v>1.6166731593299621E-2</v>
      </c>
      <c r="DO60" s="3">
        <v>40633</v>
      </c>
      <c r="DP60">
        <v>1224.0150000000001</v>
      </c>
      <c r="DQ60">
        <f t="shared" si="22"/>
        <v>-4.3259230818663008E-3</v>
      </c>
      <c r="DT60" s="3">
        <v>40633</v>
      </c>
      <c r="DU60">
        <v>234.47200000000001</v>
      </c>
      <c r="DV60">
        <f t="shared" si="23"/>
        <v>-2.9977421261432324E-3</v>
      </c>
      <c r="DY60" s="3">
        <v>40633</v>
      </c>
      <c r="DZ60">
        <v>169.54900000000001</v>
      </c>
      <c r="EA60">
        <f t="shared" si="24"/>
        <v>2.6018721652898424E-3</v>
      </c>
      <c r="EF60" t="e">
        <f t="shared" si="25"/>
        <v>#DIV/0!</v>
      </c>
      <c r="EI60" s="3">
        <v>40633</v>
      </c>
      <c r="EJ60">
        <v>1731.1849999999999</v>
      </c>
      <c r="EK60">
        <f t="shared" si="26"/>
        <v>2.2288670118997267E-3</v>
      </c>
      <c r="EP60" t="e">
        <f t="shared" si="27"/>
        <v>#DIV/0!</v>
      </c>
    </row>
    <row r="61" spans="1:146" x14ac:dyDescent="0.25">
      <c r="A61" s="3">
        <f t="shared" si="30"/>
        <v>40602</v>
      </c>
      <c r="B61" s="3">
        <v>40602</v>
      </c>
      <c r="C61">
        <v>1467.2483</v>
      </c>
      <c r="D61" s="3">
        <v>40602</v>
      </c>
      <c r="E61">
        <v>1327.22</v>
      </c>
      <c r="F61">
        <f t="shared" si="0"/>
        <v>3.4240538441508983E-2</v>
      </c>
      <c r="G61" s="3">
        <v>40602</v>
      </c>
      <c r="H61">
        <v>340.52569999999997</v>
      </c>
      <c r="I61" s="3">
        <v>40602</v>
      </c>
      <c r="J61">
        <v>291.83</v>
      </c>
      <c r="K61">
        <f t="shared" si="1"/>
        <v>1.9273745190618197E-2</v>
      </c>
      <c r="L61" s="3">
        <v>40602</v>
      </c>
      <c r="M61">
        <v>1236.9505999999999</v>
      </c>
      <c r="N61" s="3">
        <v>40602</v>
      </c>
      <c r="O61">
        <v>1107.77</v>
      </c>
      <c r="P61">
        <f t="shared" si="2"/>
        <v>-9.8057164429810051E-3</v>
      </c>
      <c r="S61" s="3">
        <v>40602</v>
      </c>
      <c r="T61">
        <v>76.888999999999996</v>
      </c>
      <c r="U61">
        <f t="shared" si="3"/>
        <v>-1.0883128577860779E-2</v>
      </c>
      <c r="V61" s="3">
        <v>40602</v>
      </c>
      <c r="W61">
        <v>1254.1300000000001</v>
      </c>
      <c r="X61" s="3">
        <v>40602</v>
      </c>
      <c r="Y61">
        <v>1647.12</v>
      </c>
      <c r="Z61">
        <f t="shared" si="4"/>
        <v>1.0601223219117939E-2</v>
      </c>
      <c r="AA61" s="3">
        <v>40602</v>
      </c>
      <c r="AB61">
        <v>2246.8292999999999</v>
      </c>
      <c r="AC61" s="3">
        <v>40602</v>
      </c>
      <c r="AD61">
        <v>1404.3918000000001</v>
      </c>
      <c r="AE61">
        <f t="shared" si="29"/>
        <v>2.1253145782215599E-2</v>
      </c>
      <c r="AF61" s="3">
        <v>40602</v>
      </c>
      <c r="AG61">
        <v>764.53790000000004</v>
      </c>
      <c r="AH61" s="3">
        <v>40602</v>
      </c>
      <c r="AI61">
        <v>650.24180000000001</v>
      </c>
      <c r="AJ61">
        <f t="shared" si="5"/>
        <v>4.1433663463394943E-3</v>
      </c>
      <c r="AK61" s="3">
        <v>40602</v>
      </c>
      <c r="AL61">
        <v>1084.5699</v>
      </c>
      <c r="AM61" s="3">
        <v>40602</v>
      </c>
      <c r="AN61">
        <v>1084.57</v>
      </c>
      <c r="AO61">
        <f t="shared" si="6"/>
        <v>1.0490723976230187E-2</v>
      </c>
      <c r="AP61" s="3">
        <v>40602</v>
      </c>
      <c r="AQ61">
        <v>946.80079999999998</v>
      </c>
      <c r="AR61" s="3">
        <v>40602</v>
      </c>
      <c r="AS61">
        <v>946.80079999999998</v>
      </c>
      <c r="AT61">
        <f t="shared" si="7"/>
        <v>1.4498486932717602E-2</v>
      </c>
      <c r="AU61" s="3">
        <v>40602</v>
      </c>
      <c r="AV61">
        <v>1522.4350999999999</v>
      </c>
      <c r="AW61" s="3">
        <v>40602</v>
      </c>
      <c r="AX61">
        <v>1351.65</v>
      </c>
      <c r="AY61">
        <f t="shared" si="8"/>
        <v>3.5431705012145098E-2</v>
      </c>
      <c r="BB61" s="3">
        <v>40602</v>
      </c>
      <c r="BC61">
        <v>370.99040000000002</v>
      </c>
      <c r="BD61">
        <f t="shared" si="9"/>
        <v>3.4949560944065761E-2</v>
      </c>
      <c r="BG61" s="3">
        <v>40602</v>
      </c>
      <c r="BH61">
        <v>138.86000000000001</v>
      </c>
      <c r="BI61">
        <f t="shared" si="10"/>
        <v>1.7438452520516012E-2</v>
      </c>
      <c r="BL61" s="3">
        <v>40602</v>
      </c>
      <c r="BM61">
        <v>113.8</v>
      </c>
      <c r="BN61">
        <f t="shared" si="11"/>
        <v>2.996650802044698E-3</v>
      </c>
      <c r="BO61" s="3">
        <v>40602</v>
      </c>
      <c r="BP61">
        <v>984.86199999999997</v>
      </c>
      <c r="BQ61" s="3">
        <v>40602</v>
      </c>
      <c r="BR61">
        <v>984.86199999999997</v>
      </c>
      <c r="BS61">
        <f t="shared" si="12"/>
        <v>4.9448172274737523E-3</v>
      </c>
      <c r="BV61" s="3">
        <v>40602</v>
      </c>
      <c r="BW61">
        <v>158.23660000000001</v>
      </c>
      <c r="BX61">
        <f t="shared" si="13"/>
        <v>-1.2610738441417579E-3</v>
      </c>
      <c r="BY61" s="3">
        <v>40602</v>
      </c>
      <c r="BZ61">
        <v>1099.0899999999999</v>
      </c>
      <c r="CA61" s="3">
        <v>40602</v>
      </c>
      <c r="CB61">
        <v>1099.0899999999999</v>
      </c>
      <c r="CC61">
        <f t="shared" si="14"/>
        <v>6.1517617657020907E-3</v>
      </c>
      <c r="CD61" s="3">
        <v>40602</v>
      </c>
      <c r="CE61">
        <v>1099.0899999999999</v>
      </c>
      <c r="CF61" s="3">
        <v>40602</v>
      </c>
      <c r="CG61">
        <v>1099.0899999999999</v>
      </c>
      <c r="CH61">
        <f t="shared" si="15"/>
        <v>6.1517617657020907E-3</v>
      </c>
      <c r="CI61" s="3">
        <v>40602</v>
      </c>
      <c r="CJ61">
        <v>143.196</v>
      </c>
      <c r="CK61" s="3">
        <v>40602</v>
      </c>
      <c r="CL61">
        <v>143.196</v>
      </c>
      <c r="CM61">
        <f t="shared" si="16"/>
        <v>-7.0482982895658797E-4</v>
      </c>
      <c r="CN61" s="3">
        <v>40602</v>
      </c>
      <c r="CO61">
        <v>279.17200000000003</v>
      </c>
      <c r="CP61" s="3">
        <v>40602</v>
      </c>
      <c r="CQ61">
        <v>279.17200000000003</v>
      </c>
      <c r="CR61">
        <f t="shared" si="17"/>
        <v>1.0661521140221897E-2</v>
      </c>
      <c r="CS61" s="3">
        <v>40602</v>
      </c>
      <c r="CT61">
        <v>1254.1300000000001</v>
      </c>
      <c r="CU61" s="3">
        <v>40602</v>
      </c>
      <c r="CV61">
        <v>1254.1300000000001</v>
      </c>
      <c r="CW61">
        <f t="shared" si="18"/>
        <v>1.3102729600698027E-2</v>
      </c>
      <c r="CX61" s="3">
        <v>40602</v>
      </c>
      <c r="CY61">
        <v>1647.12</v>
      </c>
      <c r="CZ61" s="3">
        <v>40602</v>
      </c>
      <c r="DA61">
        <v>1647.12</v>
      </c>
      <c r="DB61">
        <f t="shared" si="19"/>
        <v>2.5015063815800875E-3</v>
      </c>
      <c r="DE61" s="3">
        <v>40602</v>
      </c>
      <c r="DF61">
        <v>187.91300000000001</v>
      </c>
      <c r="DG61">
        <f t="shared" si="20"/>
        <v>1.872502832607803E-2</v>
      </c>
      <c r="DH61" s="3">
        <v>40602</v>
      </c>
      <c r="DI61">
        <v>102.68</v>
      </c>
      <c r="DJ61" s="3">
        <v>40602</v>
      </c>
      <c r="DK61">
        <v>102.68</v>
      </c>
      <c r="DL61">
        <f t="shared" si="21"/>
        <v>1.6130628401781477E-2</v>
      </c>
      <c r="DO61" s="3">
        <v>40602</v>
      </c>
      <c r="DP61">
        <v>1229.3330000000001</v>
      </c>
      <c r="DQ61">
        <f t="shared" si="22"/>
        <v>9.586419854475059E-3</v>
      </c>
      <c r="DT61" s="3">
        <v>40602</v>
      </c>
      <c r="DU61">
        <v>235.17699999999999</v>
      </c>
      <c r="DV61">
        <f t="shared" si="23"/>
        <v>9.8114147330092827E-3</v>
      </c>
      <c r="DY61" s="3">
        <v>40602</v>
      </c>
      <c r="DZ61">
        <v>169.10900000000001</v>
      </c>
      <c r="EA61">
        <f t="shared" si="24"/>
        <v>2.4303641396807851E-3</v>
      </c>
      <c r="EF61" t="e">
        <f t="shared" si="25"/>
        <v>#DIV/0!</v>
      </c>
      <c r="EI61" s="3">
        <v>40602</v>
      </c>
      <c r="EJ61">
        <v>1727.335</v>
      </c>
      <c r="EK61">
        <f t="shared" si="26"/>
        <v>1.9083028575239691E-3</v>
      </c>
      <c r="EP61" t="e">
        <f t="shared" si="27"/>
        <v>#DIV/0!</v>
      </c>
    </row>
    <row r="62" spans="1:146" x14ac:dyDescent="0.25">
      <c r="A62" s="3">
        <f t="shared" si="30"/>
        <v>40574</v>
      </c>
      <c r="B62" s="3">
        <v>40574</v>
      </c>
      <c r="C62">
        <v>1418.6722</v>
      </c>
      <c r="D62" s="3">
        <v>40574</v>
      </c>
      <c r="E62">
        <v>1286.1199999999999</v>
      </c>
      <c r="F62">
        <f t="shared" si="0"/>
        <v>2.3696066208247046E-2</v>
      </c>
      <c r="G62" s="3">
        <v>40574</v>
      </c>
      <c r="H62">
        <v>334.08659999999998</v>
      </c>
      <c r="I62" s="3">
        <v>40574</v>
      </c>
      <c r="J62">
        <v>286.41000000000003</v>
      </c>
      <c r="K62">
        <f t="shared" si="1"/>
        <v>4.5309622428156837E-2</v>
      </c>
      <c r="L62" s="3">
        <v>40574</v>
      </c>
      <c r="M62">
        <v>1249.1999000000001</v>
      </c>
      <c r="N62" s="3">
        <v>40574</v>
      </c>
      <c r="O62">
        <v>1119.08</v>
      </c>
      <c r="P62">
        <f t="shared" si="2"/>
        <v>-2.7594007232328521E-2</v>
      </c>
      <c r="S62" s="3">
        <v>40574</v>
      </c>
      <c r="T62">
        <v>77.734999999999999</v>
      </c>
      <c r="U62">
        <f t="shared" si="3"/>
        <v>-1.6361289669484358E-2</v>
      </c>
      <c r="V62" s="3">
        <v>40574</v>
      </c>
      <c r="W62">
        <v>1237.9100000000001</v>
      </c>
      <c r="X62" s="3">
        <v>40574</v>
      </c>
      <c r="Y62">
        <v>1643.01</v>
      </c>
      <c r="Z62">
        <f t="shared" si="4"/>
        <v>2.0897179195525695E-2</v>
      </c>
      <c r="AA62" s="3">
        <v>40574</v>
      </c>
      <c r="AB62">
        <v>2132.7053999999998</v>
      </c>
      <c r="AC62" s="3">
        <v>40574</v>
      </c>
      <c r="AD62">
        <v>1360.5044</v>
      </c>
      <c r="AE62">
        <f t="shared" si="29"/>
        <v>-1.5352099822238729E-2</v>
      </c>
      <c r="AF62" s="3">
        <v>40574</v>
      </c>
      <c r="AG62">
        <v>737.35170000000005</v>
      </c>
      <c r="AH62" s="3">
        <v>40574</v>
      </c>
      <c r="AI62">
        <v>629.63589999999999</v>
      </c>
      <c r="AJ62">
        <f t="shared" si="5"/>
        <v>-2.8350796163714165E-3</v>
      </c>
      <c r="AK62" s="3">
        <v>40574</v>
      </c>
      <c r="AL62">
        <v>1073.3100999999999</v>
      </c>
      <c r="AM62" s="3">
        <v>40574</v>
      </c>
      <c r="AN62">
        <v>1073.31</v>
      </c>
      <c r="AO62">
        <f t="shared" si="6"/>
        <v>1.1564220010555681E-2</v>
      </c>
      <c r="AP62" s="3">
        <v>40574</v>
      </c>
      <c r="AQ62">
        <v>933.26980000000003</v>
      </c>
      <c r="AR62" s="3">
        <v>40574</v>
      </c>
      <c r="AS62">
        <v>933.26980000000003</v>
      </c>
      <c r="AT62">
        <f t="shared" si="7"/>
        <v>-5.9037360290230545E-3</v>
      </c>
      <c r="AU62" s="3">
        <v>40574</v>
      </c>
      <c r="AV62">
        <v>1470.3385000000001</v>
      </c>
      <c r="AW62" s="3">
        <v>40574</v>
      </c>
      <c r="AX62">
        <v>1308.08</v>
      </c>
      <c r="AY62">
        <f t="shared" si="8"/>
        <v>2.2793941389730676E-2</v>
      </c>
      <c r="BB62" s="3">
        <v>40574</v>
      </c>
      <c r="BC62">
        <v>358.46230000000003</v>
      </c>
      <c r="BD62">
        <f t="shared" si="9"/>
        <v>4.0580220045628002E-2</v>
      </c>
      <c r="BG62" s="3">
        <v>40574</v>
      </c>
      <c r="BH62">
        <v>136.47999999999999</v>
      </c>
      <c r="BI62">
        <f t="shared" si="10"/>
        <v>3.4487986053209907E-2</v>
      </c>
      <c r="BL62" s="3">
        <v>40574</v>
      </c>
      <c r="BM62">
        <v>113.46</v>
      </c>
      <c r="BN62">
        <f t="shared" si="11"/>
        <v>-1.847453153866474E-3</v>
      </c>
      <c r="BO62" s="3">
        <v>40574</v>
      </c>
      <c r="BP62">
        <v>980.01599999999996</v>
      </c>
      <c r="BQ62" s="3">
        <v>40574</v>
      </c>
      <c r="BR62">
        <v>980.01599999999996</v>
      </c>
      <c r="BS62">
        <f t="shared" si="12"/>
        <v>9.5867972927032863E-3</v>
      </c>
      <c r="BV62" s="3">
        <v>40574</v>
      </c>
      <c r="BW62">
        <v>158.43639999999999</v>
      </c>
      <c r="BX62">
        <f t="shared" si="13"/>
        <v>1.5514444361119706E-2</v>
      </c>
      <c r="BY62" s="3">
        <v>40574</v>
      </c>
      <c r="BZ62">
        <v>1092.3699999999999</v>
      </c>
      <c r="CA62" s="3">
        <v>40574</v>
      </c>
      <c r="CB62">
        <v>1092.3699999999999</v>
      </c>
      <c r="CC62">
        <f t="shared" si="14"/>
        <v>1.6177045154328384E-2</v>
      </c>
      <c r="CD62" s="3">
        <v>40574</v>
      </c>
      <c r="CE62">
        <v>1092.3699999999999</v>
      </c>
      <c r="CF62" s="3">
        <v>40574</v>
      </c>
      <c r="CG62">
        <v>1092.3699999999999</v>
      </c>
      <c r="CH62">
        <f t="shared" si="15"/>
        <v>1.6177045154328384E-2</v>
      </c>
      <c r="CI62" s="3">
        <v>40574</v>
      </c>
      <c r="CJ62">
        <v>143.297</v>
      </c>
      <c r="CK62" s="3">
        <v>40574</v>
      </c>
      <c r="CL62">
        <v>143.297</v>
      </c>
      <c r="CM62">
        <f t="shared" si="16"/>
        <v>1.2856973161068375E-3</v>
      </c>
      <c r="CN62" s="3">
        <v>40574</v>
      </c>
      <c r="CO62">
        <v>276.22699999999998</v>
      </c>
      <c r="CP62" s="3">
        <v>40574</v>
      </c>
      <c r="CQ62">
        <v>276.22699999999998</v>
      </c>
      <c r="CR62">
        <f t="shared" si="17"/>
        <v>-1.2282684097231655E-2</v>
      </c>
      <c r="CS62" s="3">
        <v>40574</v>
      </c>
      <c r="CT62">
        <v>1237.9100000000001</v>
      </c>
      <c r="CU62" s="3">
        <v>40574</v>
      </c>
      <c r="CV62">
        <v>1237.9100000000001</v>
      </c>
      <c r="CW62">
        <f t="shared" si="18"/>
        <v>2.2060948323549656E-2</v>
      </c>
      <c r="CX62" s="3">
        <v>40574</v>
      </c>
      <c r="CY62">
        <v>1643.01</v>
      </c>
      <c r="CZ62" s="3">
        <v>40574</v>
      </c>
      <c r="DA62">
        <v>1643.01</v>
      </c>
      <c r="DB62">
        <f t="shared" si="19"/>
        <v>1.1638535128877248E-3</v>
      </c>
      <c r="DE62" s="3">
        <v>40574</v>
      </c>
      <c r="DF62">
        <v>184.459</v>
      </c>
      <c r="DG62">
        <f t="shared" si="20"/>
        <v>2.3583727782741093E-2</v>
      </c>
      <c r="DH62" s="3">
        <v>40574</v>
      </c>
      <c r="DI62">
        <v>101.05</v>
      </c>
      <c r="DJ62" s="3">
        <v>40574</v>
      </c>
      <c r="DK62">
        <v>101.054</v>
      </c>
      <c r="DL62">
        <f t="shared" si="21"/>
        <v>1.4456379881538028E-2</v>
      </c>
      <c r="DO62" s="3">
        <v>40574</v>
      </c>
      <c r="DP62">
        <v>1217.6600000000001</v>
      </c>
      <c r="DQ62">
        <f t="shared" si="22"/>
        <v>1.0559896957182957E-2</v>
      </c>
      <c r="DT62" s="3">
        <v>40574</v>
      </c>
      <c r="DU62">
        <v>232.892</v>
      </c>
      <c r="DV62">
        <f t="shared" si="23"/>
        <v>1.2516683839609133E-2</v>
      </c>
      <c r="DY62" s="3">
        <v>40574</v>
      </c>
      <c r="DZ62">
        <v>168.69900000000001</v>
      </c>
      <c r="EA62">
        <f t="shared" si="24"/>
        <v>2.8236161308732299E-3</v>
      </c>
      <c r="EF62" t="e">
        <f t="shared" si="25"/>
        <v>#DIV/0!</v>
      </c>
      <c r="EI62" s="3">
        <v>40574</v>
      </c>
      <c r="EJ62">
        <v>1724.0450000000001</v>
      </c>
      <c r="EK62">
        <f t="shared" si="26"/>
        <v>1.0724666966284158E-3</v>
      </c>
      <c r="EP62" t="e">
        <f t="shared" si="27"/>
        <v>#DIV/0!</v>
      </c>
    </row>
    <row r="63" spans="1:146" x14ac:dyDescent="0.25">
      <c r="A63" s="3">
        <f t="shared" si="30"/>
        <v>40543</v>
      </c>
      <c r="B63" s="3">
        <v>40543</v>
      </c>
      <c r="C63">
        <v>1385.8334</v>
      </c>
      <c r="D63" s="3">
        <v>40543</v>
      </c>
      <c r="E63">
        <v>1257.6400000000001</v>
      </c>
      <c r="F63">
        <f t="shared" si="0"/>
        <v>6.6809058405502997E-2</v>
      </c>
      <c r="G63" s="3">
        <v>40543</v>
      </c>
      <c r="H63">
        <v>319.60539999999997</v>
      </c>
      <c r="I63" s="3">
        <v>40543</v>
      </c>
      <c r="J63">
        <v>274.45</v>
      </c>
      <c r="K63">
        <f t="shared" si="1"/>
        <v>5.5622714397446371E-2</v>
      </c>
      <c r="L63" s="3">
        <v>40543</v>
      </c>
      <c r="M63">
        <v>1284.6485</v>
      </c>
      <c r="N63" s="3">
        <v>40543</v>
      </c>
      <c r="O63">
        <v>1151.3800000000001</v>
      </c>
      <c r="P63">
        <f t="shared" si="2"/>
        <v>7.2829566754729624E-2</v>
      </c>
      <c r="S63" s="3">
        <v>40543</v>
      </c>
      <c r="T63">
        <v>79.028000000000006</v>
      </c>
      <c r="U63">
        <f t="shared" si="3"/>
        <v>-2.6688835519428356E-2</v>
      </c>
      <c r="V63" s="3">
        <v>40543</v>
      </c>
      <c r="W63">
        <v>1211.1899000000001</v>
      </c>
      <c r="X63" s="3">
        <v>40543</v>
      </c>
      <c r="Y63">
        <v>1641.1</v>
      </c>
      <c r="Z63">
        <f t="shared" si="4"/>
        <v>2.8915425941268835E-2</v>
      </c>
      <c r="AA63" s="3">
        <v>40543</v>
      </c>
      <c r="AB63">
        <v>2114.1806999999999</v>
      </c>
      <c r="AC63" s="3">
        <v>40543</v>
      </c>
      <c r="AD63">
        <v>1328.4694</v>
      </c>
      <c r="AE63">
        <f t="shared" si="29"/>
        <v>1.0434931904342637E-2</v>
      </c>
      <c r="AF63" s="3">
        <v>40543</v>
      </c>
      <c r="AG63">
        <v>721.04759999999999</v>
      </c>
      <c r="AH63" s="3">
        <v>40543</v>
      </c>
      <c r="AI63">
        <v>614.01130000000001</v>
      </c>
      <c r="AJ63">
        <f t="shared" si="5"/>
        <v>2.3810234465856617E-2</v>
      </c>
      <c r="AK63" s="3">
        <v>40543</v>
      </c>
      <c r="AL63">
        <v>1061.04</v>
      </c>
      <c r="AM63" s="3">
        <v>40543</v>
      </c>
      <c r="AN63">
        <v>1061.04</v>
      </c>
      <c r="AO63">
        <f t="shared" si="6"/>
        <v>3.1628277799924165E-2</v>
      </c>
      <c r="AP63" s="3">
        <v>40543</v>
      </c>
      <c r="AQ63">
        <v>938.81230000000005</v>
      </c>
      <c r="AR63" s="3">
        <v>40543</v>
      </c>
      <c r="AS63">
        <v>938.81230000000005</v>
      </c>
      <c r="AT63">
        <f t="shared" si="7"/>
        <v>-4.5876886395996519E-2</v>
      </c>
      <c r="AU63" s="3">
        <v>40543</v>
      </c>
      <c r="AV63">
        <v>1437.5706</v>
      </c>
      <c r="AW63" s="3">
        <v>40543</v>
      </c>
      <c r="AX63">
        <v>1280.07</v>
      </c>
      <c r="AY63">
        <f t="shared" si="8"/>
        <v>7.3825520400711886E-2</v>
      </c>
      <c r="BB63" s="3">
        <v>40543</v>
      </c>
      <c r="BC63">
        <v>344.48309999999998</v>
      </c>
      <c r="BD63">
        <f t="shared" si="9"/>
        <v>0.10569236428204154</v>
      </c>
      <c r="BG63" s="3">
        <v>40543</v>
      </c>
      <c r="BH63">
        <v>131.93</v>
      </c>
      <c r="BI63">
        <f t="shared" si="10"/>
        <v>0.11842997626314022</v>
      </c>
      <c r="BL63" s="3">
        <v>40543</v>
      </c>
      <c r="BM63">
        <v>113.67</v>
      </c>
      <c r="BN63">
        <f t="shared" si="11"/>
        <v>2.470026142612447E-2</v>
      </c>
      <c r="BO63" s="3">
        <v>40543</v>
      </c>
      <c r="BP63">
        <v>970.71</v>
      </c>
      <c r="BQ63" s="3">
        <v>40543</v>
      </c>
      <c r="BR63">
        <v>970.71</v>
      </c>
      <c r="BS63">
        <f t="shared" si="12"/>
        <v>-1.4312478104802406E-2</v>
      </c>
      <c r="BV63" s="3">
        <v>40543</v>
      </c>
      <c r="BW63">
        <v>156.01589999999999</v>
      </c>
      <c r="BX63">
        <f t="shared" si="13"/>
        <v>-2.6962810115466196E-3</v>
      </c>
      <c r="BY63" s="3">
        <v>40543</v>
      </c>
      <c r="BZ63">
        <v>1074.98</v>
      </c>
      <c r="CA63" s="3">
        <v>40543</v>
      </c>
      <c r="CB63">
        <v>1074.98</v>
      </c>
      <c r="CC63">
        <f t="shared" si="14"/>
        <v>2.2407791367864416E-2</v>
      </c>
      <c r="CD63" s="3">
        <v>40543</v>
      </c>
      <c r="CE63">
        <v>1074.98</v>
      </c>
      <c r="CF63" s="3">
        <v>40543</v>
      </c>
      <c r="CG63">
        <v>1074.98</v>
      </c>
      <c r="CH63">
        <f t="shared" si="15"/>
        <v>2.2407791367864416E-2</v>
      </c>
      <c r="CI63" s="3">
        <v>40543</v>
      </c>
      <c r="CJ63">
        <v>143.113</v>
      </c>
      <c r="CK63" s="3">
        <v>40543</v>
      </c>
      <c r="CL63">
        <v>143.113</v>
      </c>
      <c r="CM63">
        <f t="shared" si="16"/>
        <v>-2.1405661692929234E-3</v>
      </c>
      <c r="CN63" s="3">
        <v>40543</v>
      </c>
      <c r="CO63">
        <v>279.66199999999998</v>
      </c>
      <c r="CP63" s="3">
        <v>40543</v>
      </c>
      <c r="CQ63">
        <v>279.66199999999998</v>
      </c>
      <c r="CR63">
        <f t="shared" si="17"/>
        <v>-4.050859611142188E-2</v>
      </c>
      <c r="CS63" s="3">
        <v>40543</v>
      </c>
      <c r="CT63">
        <v>1211.1899000000001</v>
      </c>
      <c r="CU63" s="3">
        <v>40543</v>
      </c>
      <c r="CV63">
        <v>1211.19</v>
      </c>
      <c r="CW63">
        <f t="shared" si="18"/>
        <v>1.8131840419630008E-2</v>
      </c>
      <c r="CX63" s="3">
        <v>40543</v>
      </c>
      <c r="CY63">
        <v>1641.1</v>
      </c>
      <c r="CZ63" s="3">
        <v>40543</v>
      </c>
      <c r="DA63">
        <v>1641.1</v>
      </c>
      <c r="DB63">
        <f t="shared" si="19"/>
        <v>-1.0783669582095201E-2</v>
      </c>
      <c r="DE63" s="3">
        <v>40543</v>
      </c>
      <c r="DF63">
        <v>180.209</v>
      </c>
      <c r="DG63">
        <f t="shared" si="20"/>
        <v>2.1164590817911E-2</v>
      </c>
      <c r="DH63" s="3">
        <v>40543</v>
      </c>
      <c r="DI63">
        <v>99.61</v>
      </c>
      <c r="DJ63" s="3">
        <v>40543</v>
      </c>
      <c r="DK63">
        <v>99.605999999999995</v>
      </c>
      <c r="DL63">
        <f t="shared" si="21"/>
        <v>2.6378155589902086E-2</v>
      </c>
      <c r="DO63" s="3">
        <v>40543</v>
      </c>
      <c r="DP63">
        <v>1204.9359999999999</v>
      </c>
      <c r="DQ63">
        <f t="shared" si="22"/>
        <v>4.6620062817911423E-2</v>
      </c>
      <c r="DT63" s="3">
        <v>40543</v>
      </c>
      <c r="DU63">
        <v>230.01300000000001</v>
      </c>
      <c r="DV63">
        <f t="shared" si="23"/>
        <v>3.6259392098856313E-3</v>
      </c>
      <c r="DY63" s="3">
        <v>40543</v>
      </c>
      <c r="DZ63">
        <v>168.22399999999999</v>
      </c>
      <c r="EA63">
        <f t="shared" si="24"/>
        <v>-8.3215444786621795E-5</v>
      </c>
      <c r="EF63" t="e">
        <f t="shared" si="25"/>
        <v>#DIV/0!</v>
      </c>
      <c r="EI63" s="3">
        <v>40543</v>
      </c>
      <c r="EJ63">
        <v>1722.1980000000001</v>
      </c>
      <c r="EK63">
        <f t="shared" si="26"/>
        <v>-4.867039057078304E-3</v>
      </c>
      <c r="EP63" t="e">
        <f t="shared" si="27"/>
        <v>#DIV/0!</v>
      </c>
    </row>
    <row r="64" spans="1:146" x14ac:dyDescent="0.25">
      <c r="A64" s="3">
        <f t="shared" si="30"/>
        <v>40512</v>
      </c>
      <c r="B64" s="3">
        <v>40512</v>
      </c>
      <c r="C64">
        <v>1299.0454</v>
      </c>
      <c r="D64" s="3">
        <v>40512</v>
      </c>
      <c r="E64">
        <v>1180.55</v>
      </c>
      <c r="F64">
        <f t="shared" si="0"/>
        <v>1.6037423014791941E-4</v>
      </c>
      <c r="G64" s="3">
        <v>40512</v>
      </c>
      <c r="H64">
        <v>302.76479999999998</v>
      </c>
      <c r="I64" s="3">
        <v>40512</v>
      </c>
      <c r="J64">
        <v>260.19</v>
      </c>
      <c r="K64">
        <f t="shared" si="1"/>
        <v>-4.8507557670508517E-2</v>
      </c>
      <c r="L64" s="3">
        <v>40512</v>
      </c>
      <c r="M64">
        <v>1197.4395</v>
      </c>
      <c r="N64" s="3">
        <v>40512</v>
      </c>
      <c r="O64">
        <v>1075.8499999999999</v>
      </c>
      <c r="P64">
        <f t="shared" si="2"/>
        <v>-2.6374588678380051E-2</v>
      </c>
      <c r="S64" s="3">
        <v>40512</v>
      </c>
      <c r="T64">
        <v>81.194999999999993</v>
      </c>
      <c r="U64">
        <f t="shared" si="3"/>
        <v>5.0850309321046616E-2</v>
      </c>
      <c r="V64" s="3">
        <v>40512</v>
      </c>
      <c r="W64">
        <v>1189.6199999999999</v>
      </c>
      <c r="X64" s="3">
        <v>40512</v>
      </c>
      <c r="Y64">
        <v>1658.99</v>
      </c>
      <c r="Z64">
        <f t="shared" si="4"/>
        <v>-5.9335255330178471E-3</v>
      </c>
      <c r="AA64" s="3">
        <v>40512</v>
      </c>
      <c r="AB64">
        <v>1962.5645</v>
      </c>
      <c r="AC64" s="3">
        <v>40512</v>
      </c>
      <c r="AD64">
        <v>1245.2619999999999</v>
      </c>
      <c r="AE64">
        <f t="shared" si="29"/>
        <v>3.2824325046336034E-2</v>
      </c>
      <c r="AF64" s="3">
        <v>40512</v>
      </c>
      <c r="AG64">
        <v>668.34159999999997</v>
      </c>
      <c r="AH64" s="3">
        <v>40512</v>
      </c>
      <c r="AI64">
        <v>581.97329999999999</v>
      </c>
      <c r="AJ64">
        <f t="shared" si="5"/>
        <v>-1.6875648456656789E-2</v>
      </c>
      <c r="AK64" s="3">
        <v>40512</v>
      </c>
      <c r="AL64">
        <v>1028.51</v>
      </c>
      <c r="AM64" s="3">
        <v>40512</v>
      </c>
      <c r="AN64">
        <v>1028.51</v>
      </c>
      <c r="AO64">
        <f t="shared" si="6"/>
        <v>8.5606699484201965E-3</v>
      </c>
      <c r="AP64" s="3">
        <v>40512</v>
      </c>
      <c r="AQ64">
        <v>983.95299999999997</v>
      </c>
      <c r="AR64" s="3">
        <v>40512</v>
      </c>
      <c r="AS64">
        <v>983.95299999999997</v>
      </c>
      <c r="AT64">
        <f t="shared" si="7"/>
        <v>3.1601215921722048E-2</v>
      </c>
      <c r="AU64" s="3">
        <v>40512</v>
      </c>
      <c r="AV64">
        <v>1338.7375999999999</v>
      </c>
      <c r="AW64" s="3">
        <v>40512</v>
      </c>
      <c r="AX64">
        <v>1193.56</v>
      </c>
      <c r="AY64">
        <f t="shared" si="8"/>
        <v>-2.1089313384405117E-2</v>
      </c>
      <c r="BB64" s="3">
        <v>40512</v>
      </c>
      <c r="BC64">
        <v>311.55419999999998</v>
      </c>
      <c r="BD64">
        <f t="shared" si="9"/>
        <v>-1.1807420112368572E-3</v>
      </c>
      <c r="BG64" s="3">
        <v>40512</v>
      </c>
      <c r="BH64">
        <v>117.96</v>
      </c>
      <c r="BI64">
        <f t="shared" si="10"/>
        <v>-2.4075452965996669E-2</v>
      </c>
      <c r="BL64" s="3">
        <v>40512</v>
      </c>
      <c r="BM64">
        <v>110.93</v>
      </c>
      <c r="BN64">
        <f t="shared" si="11"/>
        <v>-1.1847496882237629E-2</v>
      </c>
      <c r="BO64" s="3">
        <v>40512</v>
      </c>
      <c r="BP64">
        <v>984.80499999999995</v>
      </c>
      <c r="BQ64" s="3">
        <v>40512</v>
      </c>
      <c r="BR64">
        <v>984.80499999999995</v>
      </c>
      <c r="BS64">
        <f t="shared" si="12"/>
        <v>1.4855897995545986E-2</v>
      </c>
      <c r="BV64" s="3">
        <v>40512</v>
      </c>
      <c r="BW64">
        <v>156.43770000000001</v>
      </c>
      <c r="BX64">
        <f t="shared" si="13"/>
        <v>-1.0852080883189785E-2</v>
      </c>
      <c r="BY64" s="3">
        <v>40512</v>
      </c>
      <c r="BZ64">
        <v>1051.42</v>
      </c>
      <c r="CA64" s="3">
        <v>40512</v>
      </c>
      <c r="CB64">
        <v>1051.42</v>
      </c>
      <c r="CC64">
        <f t="shared" si="14"/>
        <v>-2.4638676042227026E-2</v>
      </c>
      <c r="CD64" s="3">
        <v>40512</v>
      </c>
      <c r="CE64">
        <v>1051.42</v>
      </c>
      <c r="CF64" s="3">
        <v>40512</v>
      </c>
      <c r="CG64">
        <v>1051.42</v>
      </c>
      <c r="CH64">
        <f t="shared" si="15"/>
        <v>-2.4638676042227026E-2</v>
      </c>
      <c r="CI64" s="3">
        <v>40512</v>
      </c>
      <c r="CJ64">
        <v>143.41999999999999</v>
      </c>
      <c r="CK64" s="3">
        <v>40512</v>
      </c>
      <c r="CL64">
        <v>143.41999999999999</v>
      </c>
      <c r="CM64">
        <f t="shared" si="16"/>
        <v>-1.6984073950329082E-3</v>
      </c>
      <c r="CN64" s="3">
        <v>40512</v>
      </c>
      <c r="CO64">
        <v>291.46899999999999</v>
      </c>
      <c r="CP64" s="3">
        <v>40512</v>
      </c>
      <c r="CQ64">
        <v>291.46899999999999</v>
      </c>
      <c r="CR64">
        <f t="shared" si="17"/>
        <v>-1.6354217640011437E-2</v>
      </c>
      <c r="CS64" s="3">
        <v>40512</v>
      </c>
      <c r="CT64">
        <v>1189.6199999999999</v>
      </c>
      <c r="CU64" s="3">
        <v>40512</v>
      </c>
      <c r="CV64">
        <v>1189.6199999999999</v>
      </c>
      <c r="CW64">
        <f t="shared" si="18"/>
        <v>-1.1680845407417428E-2</v>
      </c>
      <c r="CX64" s="3">
        <v>40512</v>
      </c>
      <c r="CY64">
        <v>1658.99</v>
      </c>
      <c r="CZ64" s="3">
        <v>40512</v>
      </c>
      <c r="DA64">
        <v>1658.99</v>
      </c>
      <c r="DB64">
        <f t="shared" si="19"/>
        <v>-5.7474019825239919E-3</v>
      </c>
      <c r="DE64" s="3">
        <v>40512</v>
      </c>
      <c r="DF64">
        <v>176.47399999999999</v>
      </c>
      <c r="DG64">
        <f t="shared" si="20"/>
        <v>-4.0745773767462135E-2</v>
      </c>
      <c r="DH64" s="3">
        <v>40512</v>
      </c>
      <c r="DI64">
        <v>97.05</v>
      </c>
      <c r="DJ64" s="3">
        <v>40512</v>
      </c>
      <c r="DK64">
        <v>97.048000000000002</v>
      </c>
      <c r="DL64">
        <f t="shared" si="21"/>
        <v>-6.3675832127351728E-2</v>
      </c>
      <c r="DO64" s="3">
        <v>40512</v>
      </c>
      <c r="DP64">
        <v>1151.2639999999999</v>
      </c>
      <c r="DQ64">
        <f t="shared" si="22"/>
        <v>-1.3815410761766511E-2</v>
      </c>
      <c r="DT64" s="3">
        <v>40512</v>
      </c>
      <c r="DU64">
        <v>229.18199999999999</v>
      </c>
      <c r="DV64">
        <f t="shared" si="23"/>
        <v>3.0989345775633836E-4</v>
      </c>
      <c r="DY64" s="3">
        <v>40512</v>
      </c>
      <c r="DZ64">
        <v>168.238</v>
      </c>
      <c r="EA64">
        <f t="shared" si="24"/>
        <v>-1.0103711628184353E-4</v>
      </c>
      <c r="EF64" t="e">
        <f t="shared" si="25"/>
        <v>#DIV/0!</v>
      </c>
      <c r="EI64" s="3">
        <v>40512</v>
      </c>
      <c r="EJ64">
        <v>1730.6210000000001</v>
      </c>
      <c r="EK64">
        <f t="shared" si="26"/>
        <v>-1.872115912004757E-3</v>
      </c>
      <c r="EP64" t="e">
        <f t="shared" si="27"/>
        <v>#DIV/0!</v>
      </c>
    </row>
    <row r="65" spans="1:146" x14ac:dyDescent="0.25">
      <c r="A65" s="3">
        <f t="shared" si="30"/>
        <v>40482</v>
      </c>
      <c r="B65" s="3">
        <v>40480</v>
      </c>
      <c r="C65">
        <v>1298.8371</v>
      </c>
      <c r="D65" s="3">
        <v>40480</v>
      </c>
      <c r="E65">
        <v>1183.26</v>
      </c>
      <c r="F65">
        <f t="shared" si="0"/>
        <v>3.8029325488821986E-2</v>
      </c>
      <c r="G65" s="3">
        <v>40480</v>
      </c>
      <c r="H65">
        <v>318.19990000000001</v>
      </c>
      <c r="I65" s="3">
        <v>40480</v>
      </c>
      <c r="J65">
        <v>274.33999999999997</v>
      </c>
      <c r="K65">
        <f t="shared" si="1"/>
        <v>3.8131610464970267E-2</v>
      </c>
      <c r="L65" s="3">
        <v>40480</v>
      </c>
      <c r="M65">
        <v>1229.877</v>
      </c>
      <c r="N65" s="3">
        <v>40480</v>
      </c>
      <c r="O65">
        <v>1105.75</v>
      </c>
      <c r="P65">
        <f t="shared" si="2"/>
        <v>2.9070810917776191E-2</v>
      </c>
      <c r="S65" s="3">
        <v>40480</v>
      </c>
      <c r="T65">
        <v>77.266000000000005</v>
      </c>
      <c r="U65">
        <f t="shared" si="3"/>
        <v>-1.8470528455284518E-2</v>
      </c>
      <c r="V65" s="3">
        <v>40480</v>
      </c>
      <c r="W65">
        <v>1203.6801</v>
      </c>
      <c r="X65" s="3">
        <v>40480</v>
      </c>
      <c r="Y65">
        <v>1668.58</v>
      </c>
      <c r="Z65">
        <f t="shared" si="4"/>
        <v>2.2262362230366817E-2</v>
      </c>
      <c r="AA65" s="3">
        <v>40480</v>
      </c>
      <c r="AB65">
        <v>1904.6801</v>
      </c>
      <c r="AC65" s="3">
        <v>40480</v>
      </c>
      <c r="AD65">
        <v>1248.3</v>
      </c>
      <c r="AE65">
        <f t="shared" si="29"/>
        <v>2.4585267019290313E-3</v>
      </c>
      <c r="AF65" s="3">
        <v>40480</v>
      </c>
      <c r="AG65">
        <v>671.86779999999999</v>
      </c>
      <c r="AH65" s="3">
        <v>40480</v>
      </c>
      <c r="AI65">
        <v>575.28430000000003</v>
      </c>
      <c r="AJ65">
        <f t="shared" si="5"/>
        <v>-1.7753676829219689E-2</v>
      </c>
      <c r="AK65" s="3">
        <v>40480</v>
      </c>
      <c r="AL65">
        <v>1019.78</v>
      </c>
      <c r="AM65" s="3">
        <v>40480</v>
      </c>
      <c r="AN65">
        <v>1019.78</v>
      </c>
      <c r="AO65">
        <f t="shared" si="6"/>
        <v>1.9107389123178775E-2</v>
      </c>
      <c r="AP65" s="3">
        <v>40480</v>
      </c>
      <c r="AQ65">
        <v>953.81140000000005</v>
      </c>
      <c r="AR65" s="3">
        <v>40480</v>
      </c>
      <c r="AS65">
        <v>953.81140000000005</v>
      </c>
      <c r="AT65">
        <f t="shared" si="7"/>
        <v>2.026023491804807E-2</v>
      </c>
      <c r="AU65" s="3">
        <v>40480</v>
      </c>
      <c r="AV65">
        <v>1367.5789</v>
      </c>
      <c r="AW65" s="3">
        <v>40480</v>
      </c>
      <c r="AX65">
        <v>1222.23</v>
      </c>
      <c r="AY65">
        <f t="shared" si="8"/>
        <v>3.7481611841613471E-2</v>
      </c>
      <c r="BB65" s="3">
        <v>40480</v>
      </c>
      <c r="BC65">
        <v>311.92250000000001</v>
      </c>
      <c r="BD65">
        <f t="shared" si="9"/>
        <v>5.010692205866718E-2</v>
      </c>
      <c r="BG65" s="3">
        <v>40480</v>
      </c>
      <c r="BH65">
        <v>120.87</v>
      </c>
      <c r="BI65">
        <f t="shared" si="10"/>
        <v>7.2398190045249056E-2</v>
      </c>
      <c r="BL65" s="3">
        <v>40480</v>
      </c>
      <c r="BM65">
        <v>112.26</v>
      </c>
      <c r="BN65">
        <f t="shared" si="11"/>
        <v>3.3068191974261474E-3</v>
      </c>
      <c r="BO65" s="3">
        <v>40480</v>
      </c>
      <c r="BP65">
        <v>970.38900000000001</v>
      </c>
      <c r="BQ65" s="3">
        <v>40480</v>
      </c>
      <c r="BR65">
        <v>970.38900000000001</v>
      </c>
      <c r="BS65">
        <f t="shared" si="12"/>
        <v>1.2805285350478091E-2</v>
      </c>
      <c r="BV65" s="3">
        <v>40480</v>
      </c>
      <c r="BW65">
        <v>158.154</v>
      </c>
      <c r="BX65">
        <f t="shared" si="13"/>
        <v>5.3223847182148898E-3</v>
      </c>
      <c r="BY65" s="3">
        <v>40480</v>
      </c>
      <c r="BZ65">
        <v>1077.98</v>
      </c>
      <c r="CA65" s="3">
        <v>40480</v>
      </c>
      <c r="CB65">
        <v>1077.98</v>
      </c>
      <c r="CC65">
        <f t="shared" si="14"/>
        <v>5.2314033402651727E-3</v>
      </c>
      <c r="CD65" s="3">
        <v>40480</v>
      </c>
      <c r="CE65">
        <v>1077.98</v>
      </c>
      <c r="CF65" s="3">
        <v>40480</v>
      </c>
      <c r="CG65">
        <v>1077.98</v>
      </c>
      <c r="CH65">
        <f t="shared" si="15"/>
        <v>5.2314033402651727E-3</v>
      </c>
      <c r="CI65" s="3">
        <v>40480</v>
      </c>
      <c r="CJ65">
        <v>143.66399999999999</v>
      </c>
      <c r="CK65" s="3">
        <v>40480</v>
      </c>
      <c r="CL65">
        <v>143.66399999999999</v>
      </c>
      <c r="CM65">
        <f t="shared" si="16"/>
        <v>2.2743445562236619E-3</v>
      </c>
      <c r="CN65" s="3">
        <v>40480</v>
      </c>
      <c r="CO65">
        <v>296.315</v>
      </c>
      <c r="CP65" s="3">
        <v>40480</v>
      </c>
      <c r="CQ65">
        <v>296.315</v>
      </c>
      <c r="CR65">
        <f t="shared" si="17"/>
        <v>-2.079911701238224E-2</v>
      </c>
      <c r="CS65" s="3">
        <v>40480</v>
      </c>
      <c r="CT65">
        <v>1203.6801</v>
      </c>
      <c r="CU65" s="3">
        <v>40480</v>
      </c>
      <c r="CV65">
        <v>1203.68</v>
      </c>
      <c r="CW65">
        <f t="shared" si="18"/>
        <v>2.582283659172635E-2</v>
      </c>
      <c r="CX65" s="3">
        <v>40480</v>
      </c>
      <c r="CY65">
        <v>1668.58</v>
      </c>
      <c r="CZ65" s="3">
        <v>40480</v>
      </c>
      <c r="DA65">
        <v>1668.58</v>
      </c>
      <c r="DB65">
        <f t="shared" si="19"/>
        <v>3.5605595852428173E-3</v>
      </c>
      <c r="DE65" s="3">
        <v>40480</v>
      </c>
      <c r="DF65">
        <v>183.97</v>
      </c>
      <c r="DG65">
        <f t="shared" si="20"/>
        <v>1.9574590718141494E-2</v>
      </c>
      <c r="DH65" s="3">
        <v>40480</v>
      </c>
      <c r="DI65">
        <v>103.65</v>
      </c>
      <c r="DJ65" s="3">
        <v>40480</v>
      </c>
      <c r="DK65">
        <v>103.648</v>
      </c>
      <c r="DL65">
        <f t="shared" si="21"/>
        <v>1.3097448929723532E-2</v>
      </c>
      <c r="DO65" s="3">
        <v>40480</v>
      </c>
      <c r="DP65">
        <v>1167.3920000000001</v>
      </c>
      <c r="DQ65">
        <f t="shared" si="22"/>
        <v>3.4966026923131555E-2</v>
      </c>
      <c r="DT65" s="3">
        <v>40480</v>
      </c>
      <c r="DU65">
        <v>229.11099999999999</v>
      </c>
      <c r="DV65">
        <f t="shared" si="23"/>
        <v>1.1804555772441105E-2</v>
      </c>
      <c r="DY65" s="3">
        <v>40482</v>
      </c>
      <c r="DZ65">
        <v>168.255</v>
      </c>
      <c r="EA65">
        <f t="shared" si="24"/>
        <v>3.4291507633588125E-3</v>
      </c>
      <c r="EF65" t="e">
        <f t="shared" si="25"/>
        <v>#DIV/0!</v>
      </c>
      <c r="EI65" s="3">
        <v>40480</v>
      </c>
      <c r="EJ65">
        <v>1733.867</v>
      </c>
      <c r="EK65">
        <f t="shared" si="26"/>
        <v>9.8929338183986193E-3</v>
      </c>
      <c r="EP65" t="e">
        <f t="shared" si="27"/>
        <v>#DIV/0!</v>
      </c>
    </row>
    <row r="66" spans="1:146" x14ac:dyDescent="0.25">
      <c r="A66" s="3">
        <f t="shared" si="30"/>
        <v>40451</v>
      </c>
      <c r="B66" s="3">
        <v>40451</v>
      </c>
      <c r="C66">
        <v>1251.2528</v>
      </c>
      <c r="D66" s="3">
        <v>40451</v>
      </c>
      <c r="E66">
        <v>1141.2</v>
      </c>
      <c r="F66">
        <f t="shared" si="0"/>
        <v>8.9211179577594946E-2</v>
      </c>
      <c r="G66" s="3">
        <v>40451</v>
      </c>
      <c r="H66">
        <v>306.51209999999998</v>
      </c>
      <c r="I66" s="3">
        <v>40451</v>
      </c>
      <c r="J66">
        <v>264.43</v>
      </c>
      <c r="K66">
        <f t="shared" si="1"/>
        <v>5.3777669596499766E-2</v>
      </c>
      <c r="L66" s="3">
        <v>40451</v>
      </c>
      <c r="M66">
        <v>1195.1334999999999</v>
      </c>
      <c r="N66" s="3">
        <v>40451</v>
      </c>
      <c r="O66">
        <v>1075.53</v>
      </c>
      <c r="P66">
        <f t="shared" si="2"/>
        <v>0.11108451210570314</v>
      </c>
      <c r="S66" s="3">
        <v>40451</v>
      </c>
      <c r="T66">
        <v>78.72</v>
      </c>
      <c r="U66">
        <f t="shared" si="3"/>
        <v>-5.3868897382274405E-2</v>
      </c>
      <c r="V66" s="3">
        <v>40451</v>
      </c>
      <c r="W66">
        <v>1173.3800000000001</v>
      </c>
      <c r="X66" s="3">
        <v>40451</v>
      </c>
      <c r="Y66">
        <v>1662.66</v>
      </c>
      <c r="Z66">
        <f t="shared" si="4"/>
        <v>2.906432315024543E-2</v>
      </c>
      <c r="AA66" s="3">
        <v>40451</v>
      </c>
      <c r="AB66">
        <v>1831.0699</v>
      </c>
      <c r="AC66" s="3">
        <v>40451</v>
      </c>
      <c r="AD66">
        <v>1202.9000000000001</v>
      </c>
      <c r="AE66">
        <f t="shared" si="29"/>
        <v>3.1501976476105309E-2</v>
      </c>
      <c r="AF66" s="3">
        <v>40451</v>
      </c>
      <c r="AG66">
        <v>652.303</v>
      </c>
      <c r="AH66" s="3">
        <v>40451</v>
      </c>
      <c r="AI66">
        <v>549.06790000000001</v>
      </c>
      <c r="AJ66">
        <f t="shared" si="5"/>
        <v>-2.8852592310898428E-2</v>
      </c>
      <c r="AK66" s="3">
        <v>40451</v>
      </c>
      <c r="AL66">
        <v>1000.66</v>
      </c>
      <c r="AM66" s="3">
        <v>40451</v>
      </c>
      <c r="AN66">
        <v>1000.66</v>
      </c>
      <c r="AO66">
        <f t="shared" si="6"/>
        <v>4.0641444289606588E-2</v>
      </c>
      <c r="AP66" s="3">
        <v>40451</v>
      </c>
      <c r="AQ66">
        <v>934.87070000000006</v>
      </c>
      <c r="AR66" s="3">
        <v>40451</v>
      </c>
      <c r="AS66">
        <v>934.87070000000006</v>
      </c>
      <c r="AT66">
        <f t="shared" si="7"/>
        <v>9.1996684617432489E-3</v>
      </c>
      <c r="AU66" s="3">
        <v>40451</v>
      </c>
      <c r="AV66">
        <v>1318.1717000000001</v>
      </c>
      <c r="AW66" s="3">
        <v>40451</v>
      </c>
      <c r="AX66">
        <v>1179.19</v>
      </c>
      <c r="AY66">
        <f t="shared" si="8"/>
        <v>9.3601687146212642E-2</v>
      </c>
      <c r="BB66" s="3">
        <v>40451</v>
      </c>
      <c r="BC66">
        <v>297.03879999999998</v>
      </c>
      <c r="BD66">
        <f t="shared" si="9"/>
        <v>7.8413668287706351E-2</v>
      </c>
      <c r="BG66" s="3">
        <v>40451</v>
      </c>
      <c r="BH66">
        <v>112.71</v>
      </c>
      <c r="BI66">
        <f t="shared" si="10"/>
        <v>7.5579730890352081E-2</v>
      </c>
      <c r="BL66" s="3">
        <v>40451</v>
      </c>
      <c r="BM66">
        <v>111.89</v>
      </c>
      <c r="BN66">
        <f t="shared" si="11"/>
        <v>5.626357028226181E-2</v>
      </c>
      <c r="BO66" s="3">
        <v>40451</v>
      </c>
      <c r="BP66">
        <v>958.12</v>
      </c>
      <c r="BQ66" s="3">
        <v>40451</v>
      </c>
      <c r="BR66">
        <v>958.12</v>
      </c>
      <c r="BS66">
        <f t="shared" si="12"/>
        <v>7.9097328952946189E-3</v>
      </c>
      <c r="BV66" s="3">
        <v>40451</v>
      </c>
      <c r="BW66">
        <v>157.3167</v>
      </c>
      <c r="BX66">
        <f t="shared" si="13"/>
        <v>9.4718577828885042E-3</v>
      </c>
      <c r="BY66" s="3">
        <v>40451</v>
      </c>
      <c r="BZ66">
        <v>1072.3699999999999</v>
      </c>
      <c r="CA66" s="3">
        <v>40451</v>
      </c>
      <c r="CB66">
        <v>1072.3699999999999</v>
      </c>
      <c r="CC66">
        <f t="shared" si="14"/>
        <v>1.9159673449216319E-2</v>
      </c>
      <c r="CD66" s="3">
        <v>40451</v>
      </c>
      <c r="CE66">
        <v>1072.3699999999999</v>
      </c>
      <c r="CF66" s="3">
        <v>40451</v>
      </c>
      <c r="CG66">
        <v>1072.3699999999999</v>
      </c>
      <c r="CH66">
        <f t="shared" si="15"/>
        <v>1.9159673449216319E-2</v>
      </c>
      <c r="CI66" s="3">
        <v>40451</v>
      </c>
      <c r="CJ66">
        <v>143.33799999999999</v>
      </c>
      <c r="CK66" s="3">
        <v>40451</v>
      </c>
      <c r="CL66">
        <v>143.33799999999999</v>
      </c>
      <c r="CM66">
        <f t="shared" si="16"/>
        <v>1.5721842180653756E-3</v>
      </c>
      <c r="CN66" s="3">
        <v>40451</v>
      </c>
      <c r="CO66">
        <v>302.60899999999998</v>
      </c>
      <c r="CP66" s="3">
        <v>40451</v>
      </c>
      <c r="CQ66">
        <v>302.60899999999998</v>
      </c>
      <c r="CR66">
        <f t="shared" si="17"/>
        <v>-9.7192542681271421E-3</v>
      </c>
      <c r="CS66" s="3">
        <v>40451</v>
      </c>
      <c r="CT66">
        <v>1173.3800000000001</v>
      </c>
      <c r="CU66" s="3">
        <v>40451</v>
      </c>
      <c r="CV66">
        <v>1173.3800000000001</v>
      </c>
      <c r="CW66">
        <f t="shared" si="18"/>
        <v>3.0130107281442831E-2</v>
      </c>
      <c r="CX66" s="3">
        <v>40451</v>
      </c>
      <c r="CY66">
        <v>1662.66</v>
      </c>
      <c r="CZ66" s="3">
        <v>40451</v>
      </c>
      <c r="DA66">
        <v>1662.66</v>
      </c>
      <c r="DB66">
        <f t="shared" si="19"/>
        <v>1.065693694344505E-3</v>
      </c>
      <c r="DE66" s="3">
        <v>40451</v>
      </c>
      <c r="DF66">
        <v>180.43799999999999</v>
      </c>
      <c r="DG66">
        <f t="shared" si="20"/>
        <v>3.1846696670078778E-2</v>
      </c>
      <c r="DH66" s="3">
        <v>40451</v>
      </c>
      <c r="DI66">
        <v>102.31</v>
      </c>
      <c r="DJ66" s="3">
        <v>40451</v>
      </c>
      <c r="DK66">
        <v>102.313</v>
      </c>
      <c r="DL66">
        <f t="shared" si="21"/>
        <v>5.6921487603305732E-2</v>
      </c>
      <c r="DO66" s="3">
        <v>40451</v>
      </c>
      <c r="DP66">
        <v>1127.952</v>
      </c>
      <c r="DQ66">
        <f t="shared" si="22"/>
        <v>3.588654722851814E-2</v>
      </c>
      <c r="DT66" s="3">
        <v>40451</v>
      </c>
      <c r="DU66">
        <v>226.43799999999999</v>
      </c>
      <c r="DV66">
        <f t="shared" si="23"/>
        <v>1.1565832324468728E-2</v>
      </c>
      <c r="DY66" s="3">
        <v>40451</v>
      </c>
      <c r="DZ66">
        <v>167.68</v>
      </c>
      <c r="EA66">
        <f t="shared" si="24"/>
        <v>3.2608370478954818E-3</v>
      </c>
      <c r="EF66" t="e">
        <f t="shared" si="25"/>
        <v>#DIV/0!</v>
      </c>
      <c r="EI66" s="3">
        <v>40451</v>
      </c>
      <c r="EJ66">
        <v>1716.8820000000001</v>
      </c>
      <c r="EK66">
        <f t="shared" si="26"/>
        <v>-3.2418637000671824E-3</v>
      </c>
      <c r="EP66" t="e">
        <f t="shared" si="27"/>
        <v>#DIV/0!</v>
      </c>
    </row>
    <row r="67" spans="1:146" x14ac:dyDescent="0.25">
      <c r="A67" s="3">
        <f t="shared" si="30"/>
        <v>40421</v>
      </c>
      <c r="B67" s="3">
        <v>40421</v>
      </c>
      <c r="C67">
        <v>1148.7697000000001</v>
      </c>
      <c r="D67" s="3">
        <v>40421</v>
      </c>
      <c r="E67">
        <v>1049.33</v>
      </c>
      <c r="F67">
        <f t="shared" si="0"/>
        <v>-4.5064612792082626E-2</v>
      </c>
      <c r="G67" s="3">
        <v>40421</v>
      </c>
      <c r="H67">
        <v>290.8698</v>
      </c>
      <c r="I67" s="3">
        <v>40421</v>
      </c>
      <c r="J67">
        <v>251.15</v>
      </c>
      <c r="K67">
        <f t="shared" si="1"/>
        <v>-3.8906678359145186E-2</v>
      </c>
      <c r="L67" s="3">
        <v>40421</v>
      </c>
      <c r="M67">
        <v>1075.6459</v>
      </c>
      <c r="N67" s="3">
        <v>40421</v>
      </c>
      <c r="O67">
        <v>970.05</v>
      </c>
      <c r="P67">
        <f t="shared" si="2"/>
        <v>-1.928049113387531E-2</v>
      </c>
      <c r="S67" s="3">
        <v>40421</v>
      </c>
      <c r="T67">
        <v>83.201999999999998</v>
      </c>
      <c r="U67">
        <f t="shared" si="3"/>
        <v>2.0395148333925972E-2</v>
      </c>
      <c r="V67" s="3">
        <v>40421</v>
      </c>
      <c r="W67">
        <v>1139.0600999999999</v>
      </c>
      <c r="X67" s="3">
        <v>40421</v>
      </c>
      <c r="Y67">
        <v>1660.89</v>
      </c>
      <c r="Z67">
        <f t="shared" si="4"/>
        <v>-1.2507337975052435E-2</v>
      </c>
      <c r="AA67" s="3">
        <v>40421</v>
      </c>
      <c r="AB67">
        <v>1637.37</v>
      </c>
      <c r="AC67" s="3">
        <v>40421</v>
      </c>
      <c r="AD67">
        <v>1106.83</v>
      </c>
      <c r="AE67">
        <f t="shared" si="29"/>
        <v>-1.9797230094434126E-2</v>
      </c>
      <c r="AF67" s="3">
        <v>40421</v>
      </c>
      <c r="AG67">
        <v>605.35299999999995</v>
      </c>
      <c r="AH67" s="3">
        <v>40421</v>
      </c>
      <c r="AI67">
        <v>496.26049999999998</v>
      </c>
      <c r="AJ67">
        <f t="shared" si="5"/>
        <v>3.8996165296854013E-3</v>
      </c>
      <c r="AK67" s="3">
        <v>40421</v>
      </c>
      <c r="AL67">
        <v>961.58</v>
      </c>
      <c r="AM67" s="3">
        <v>40421</v>
      </c>
      <c r="AN67">
        <v>961.58</v>
      </c>
      <c r="AO67">
        <f t="shared" si="6"/>
        <v>7.5547219631799667E-3</v>
      </c>
      <c r="AP67" s="3">
        <v>40421</v>
      </c>
      <c r="AQ67">
        <v>926.34860000000003</v>
      </c>
      <c r="AR67" s="3">
        <v>40421</v>
      </c>
      <c r="AS67">
        <v>926.34860000000003</v>
      </c>
      <c r="AT67">
        <f t="shared" si="7"/>
        <v>-5.1647529559435412E-3</v>
      </c>
      <c r="AU67" s="3">
        <v>40421</v>
      </c>
      <c r="AV67">
        <v>1205.3489999999999</v>
      </c>
      <c r="AW67" s="3">
        <v>40421</v>
      </c>
      <c r="AX67">
        <v>1080.7</v>
      </c>
      <c r="AY67">
        <f t="shared" si="8"/>
        <v>-3.687146891865356E-2</v>
      </c>
      <c r="BB67" s="3">
        <v>40421</v>
      </c>
      <c r="BC67">
        <v>275.44049999999999</v>
      </c>
      <c r="BD67">
        <f t="shared" si="9"/>
        <v>-1.8157144476502407E-2</v>
      </c>
      <c r="BG67" s="3">
        <v>40421</v>
      </c>
      <c r="BH67">
        <v>104.79</v>
      </c>
      <c r="BI67">
        <f t="shared" si="10"/>
        <v>1.3540961408259999E-2</v>
      </c>
      <c r="BL67" s="3">
        <v>40421</v>
      </c>
      <c r="BM67">
        <v>105.93</v>
      </c>
      <c r="BN67">
        <f t="shared" si="11"/>
        <v>-4.790580621966567E-2</v>
      </c>
      <c r="BO67" s="3">
        <v>40421</v>
      </c>
      <c r="BP67">
        <v>950.601</v>
      </c>
      <c r="BQ67" s="3">
        <v>40421</v>
      </c>
      <c r="BR67">
        <v>950.601</v>
      </c>
      <c r="BS67">
        <f t="shared" si="12"/>
        <v>-1.5649560843065347E-2</v>
      </c>
      <c r="BV67" s="3">
        <v>40421</v>
      </c>
      <c r="BW67">
        <v>155.84059999999999</v>
      </c>
      <c r="BX67">
        <f t="shared" si="13"/>
        <v>-1.2305120852950102E-3</v>
      </c>
      <c r="BY67" s="3">
        <v>40421</v>
      </c>
      <c r="BZ67">
        <v>1052.21</v>
      </c>
      <c r="CA67" s="3">
        <v>40421</v>
      </c>
      <c r="CB67">
        <v>1052.21</v>
      </c>
      <c r="CC67">
        <f t="shared" si="14"/>
        <v>-4.3433005299015059E-3</v>
      </c>
      <c r="CD67" s="3">
        <v>40421</v>
      </c>
      <c r="CE67">
        <v>1052.21</v>
      </c>
      <c r="CF67" s="3">
        <v>40421</v>
      </c>
      <c r="CG67">
        <v>1052.21</v>
      </c>
      <c r="CH67">
        <f t="shared" si="15"/>
        <v>-4.3433005299015059E-3</v>
      </c>
      <c r="CI67" s="3">
        <v>40421</v>
      </c>
      <c r="CJ67">
        <v>143.113</v>
      </c>
      <c r="CK67" s="3">
        <v>40421</v>
      </c>
      <c r="CL67">
        <v>143.113</v>
      </c>
      <c r="CM67">
        <f t="shared" si="16"/>
        <v>1.7078582477654258E-3</v>
      </c>
      <c r="CN67" s="3">
        <v>40421</v>
      </c>
      <c r="CO67">
        <v>305.57900000000001</v>
      </c>
      <c r="CP67" s="3">
        <v>40421</v>
      </c>
      <c r="CQ67">
        <v>305.57900000000001</v>
      </c>
      <c r="CR67">
        <f t="shared" si="17"/>
        <v>5.994144947242086E-2</v>
      </c>
      <c r="CS67" s="3">
        <v>40421</v>
      </c>
      <c r="CT67">
        <v>1139.0600999999999</v>
      </c>
      <c r="CU67" s="3">
        <v>40421</v>
      </c>
      <c r="CV67">
        <v>1139.06</v>
      </c>
      <c r="CW67">
        <f t="shared" si="18"/>
        <v>3.6007552803751786E-4</v>
      </c>
      <c r="CX67" s="3">
        <v>40421</v>
      </c>
      <c r="CY67">
        <v>1660.89</v>
      </c>
      <c r="CZ67" s="3">
        <v>40421</v>
      </c>
      <c r="DA67">
        <v>1660.89</v>
      </c>
      <c r="DB67">
        <f t="shared" si="19"/>
        <v>1.2867501326389474E-2</v>
      </c>
      <c r="DE67" s="3">
        <v>40421</v>
      </c>
      <c r="DF67">
        <v>174.869</v>
      </c>
      <c r="DG67">
        <f t="shared" si="20"/>
        <v>9.7645197426925456E-3</v>
      </c>
      <c r="DH67" s="3">
        <v>40421</v>
      </c>
      <c r="DI67">
        <v>96.8</v>
      </c>
      <c r="DJ67" s="3">
        <v>40421</v>
      </c>
      <c r="DK67">
        <v>96.798000000000002</v>
      </c>
      <c r="DL67">
        <f t="shared" si="21"/>
        <v>1.9666701169651635E-3</v>
      </c>
      <c r="DO67" s="3">
        <v>40421</v>
      </c>
      <c r="DP67">
        <v>1088.876</v>
      </c>
      <c r="DQ67">
        <f t="shared" si="22"/>
        <v>-1.4431310077659631E-2</v>
      </c>
      <c r="DT67" s="3">
        <v>40421</v>
      </c>
      <c r="DU67">
        <v>223.84899999999999</v>
      </c>
      <c r="DV67">
        <f t="shared" si="23"/>
        <v>1.6326678864760025E-2</v>
      </c>
      <c r="DY67" s="3">
        <v>40421</v>
      </c>
      <c r="DZ67">
        <v>167.13499999999999</v>
      </c>
      <c r="EA67">
        <f t="shared" si="24"/>
        <v>4.9727012530966785E-3</v>
      </c>
      <c r="EF67" t="e">
        <f t="shared" si="25"/>
        <v>#DIV/0!</v>
      </c>
      <c r="EI67" s="3">
        <v>40421</v>
      </c>
      <c r="EJ67">
        <v>1722.4659999999999</v>
      </c>
      <c r="EK67">
        <f t="shared" si="26"/>
        <v>1.7814322762028656E-3</v>
      </c>
      <c r="EP67" t="e">
        <f t="shared" si="27"/>
        <v>#DIV/0!</v>
      </c>
    </row>
    <row r="68" spans="1:146" x14ac:dyDescent="0.25">
      <c r="A68" s="3">
        <f t="shared" si="30"/>
        <v>40390</v>
      </c>
      <c r="B68" s="3">
        <v>40389</v>
      </c>
      <c r="C68">
        <v>1202.9816000000001</v>
      </c>
      <c r="D68" s="3">
        <v>40389</v>
      </c>
      <c r="E68">
        <v>1101.5999999999999</v>
      </c>
      <c r="F68">
        <f t="shared" si="0"/>
        <v>7.0021479920157281E-2</v>
      </c>
      <c r="G68" s="3">
        <v>40389</v>
      </c>
      <c r="H68">
        <v>302.6447</v>
      </c>
      <c r="I68" s="3">
        <v>40389</v>
      </c>
      <c r="J68">
        <v>261.64999999999998</v>
      </c>
      <c r="K68">
        <f t="shared" si="1"/>
        <v>6.3183317583494603E-2</v>
      </c>
      <c r="L68" s="3">
        <v>40389</v>
      </c>
      <c r="M68">
        <v>1096.7926</v>
      </c>
      <c r="N68" s="3">
        <v>40389</v>
      </c>
      <c r="O68">
        <v>991.41</v>
      </c>
      <c r="P68">
        <f t="shared" si="2"/>
        <v>8.3600308049649463E-2</v>
      </c>
      <c r="S68" s="3">
        <v>40389</v>
      </c>
      <c r="T68">
        <v>81.539000000000001</v>
      </c>
      <c r="U68">
        <f t="shared" si="3"/>
        <v>-5.2081516874179057E-2</v>
      </c>
      <c r="V68" s="3">
        <v>40389</v>
      </c>
      <c r="W68">
        <v>1138.6500000000001</v>
      </c>
      <c r="X68" s="3">
        <v>40389</v>
      </c>
      <c r="Y68">
        <v>1639.79</v>
      </c>
      <c r="Z68">
        <f t="shared" si="4"/>
        <v>2.4891149198246643E-2</v>
      </c>
      <c r="AA68" s="3">
        <v>40389</v>
      </c>
      <c r="AB68">
        <v>1754.73</v>
      </c>
      <c r="AC68" s="3">
        <v>40389</v>
      </c>
      <c r="AD68">
        <v>1161.52</v>
      </c>
      <c r="AE68">
        <f t="shared" si="29"/>
        <v>1.9881514787924992E-3</v>
      </c>
      <c r="AF68" s="3">
        <v>40389</v>
      </c>
      <c r="AG68">
        <v>632.36389999999994</v>
      </c>
      <c r="AH68" s="3">
        <v>40389</v>
      </c>
      <c r="AI68">
        <v>520.52409999999998</v>
      </c>
      <c r="AJ68">
        <f t="shared" si="5"/>
        <v>-3.7090641957890913E-3</v>
      </c>
      <c r="AK68" s="3">
        <v>40389</v>
      </c>
      <c r="AL68">
        <v>954.37</v>
      </c>
      <c r="AM68" s="3">
        <v>40389</v>
      </c>
      <c r="AN68">
        <v>954.37</v>
      </c>
      <c r="AO68">
        <f t="shared" si="6"/>
        <v>8.3391038812137497E-2</v>
      </c>
      <c r="AP68" s="3">
        <v>40389</v>
      </c>
      <c r="AQ68">
        <v>931.15779999999995</v>
      </c>
      <c r="AR68" s="3">
        <v>40389</v>
      </c>
      <c r="AS68">
        <v>931.15779999999995</v>
      </c>
      <c r="AT68">
        <f t="shared" si="7"/>
        <v>2.8970273655288592E-2</v>
      </c>
      <c r="AU68" s="3">
        <v>40389</v>
      </c>
      <c r="AV68">
        <v>1251.4934000000001</v>
      </c>
      <c r="AW68" s="3">
        <v>40389</v>
      </c>
      <c r="AX68">
        <v>1124.83</v>
      </c>
      <c r="AY68">
        <f t="shared" si="8"/>
        <v>8.1261250597764123E-2</v>
      </c>
      <c r="BB68" s="3">
        <v>40389</v>
      </c>
      <c r="BC68">
        <v>280.5342</v>
      </c>
      <c r="BD68">
        <f t="shared" si="9"/>
        <v>5.4342176325405722E-2</v>
      </c>
      <c r="BG68" s="3">
        <v>40389</v>
      </c>
      <c r="BH68">
        <v>103.39</v>
      </c>
      <c r="BI68">
        <f t="shared" si="10"/>
        <v>-1.1000573942988368E-2</v>
      </c>
      <c r="BL68" s="3">
        <v>40389</v>
      </c>
      <c r="BM68">
        <v>111.26</v>
      </c>
      <c r="BN68">
        <f t="shared" si="11"/>
        <v>4.7547311929196923E-2</v>
      </c>
      <c r="BO68" s="3">
        <v>40389</v>
      </c>
      <c r="BP68">
        <v>965.71400000000006</v>
      </c>
      <c r="BQ68" s="3">
        <v>40389</v>
      </c>
      <c r="BR68">
        <v>965.71400000000006</v>
      </c>
      <c r="BS68">
        <f t="shared" si="12"/>
        <v>7.7713205192289081E-3</v>
      </c>
      <c r="BV68" s="3">
        <v>40389</v>
      </c>
      <c r="BW68">
        <v>156.0326</v>
      </c>
      <c r="BX68">
        <f t="shared" si="13"/>
        <v>5.661464530125615E-3</v>
      </c>
      <c r="BY68" s="3">
        <v>40389</v>
      </c>
      <c r="BZ68">
        <v>1056.8</v>
      </c>
      <c r="CA68" s="3">
        <v>40389</v>
      </c>
      <c r="CB68">
        <v>1056.8</v>
      </c>
      <c r="CC68">
        <f t="shared" si="14"/>
        <v>1.831777141810953E-2</v>
      </c>
      <c r="CD68" s="3">
        <v>40389</v>
      </c>
      <c r="CE68">
        <v>1056.8</v>
      </c>
      <c r="CF68" s="3">
        <v>40389</v>
      </c>
      <c r="CG68">
        <v>1056.8</v>
      </c>
      <c r="CH68">
        <f t="shared" si="15"/>
        <v>1.831777141810953E-2</v>
      </c>
      <c r="CI68" s="3">
        <v>40389</v>
      </c>
      <c r="CJ68">
        <v>142.869</v>
      </c>
      <c r="CK68" s="3">
        <v>40389</v>
      </c>
      <c r="CL68">
        <v>142.869</v>
      </c>
      <c r="CM68">
        <f t="shared" si="16"/>
        <v>1.359733660416973E-3</v>
      </c>
      <c r="CN68" s="3">
        <v>40389</v>
      </c>
      <c r="CO68">
        <v>288.298</v>
      </c>
      <c r="CP68" s="3">
        <v>40389</v>
      </c>
      <c r="CQ68">
        <v>288.298</v>
      </c>
      <c r="CR68">
        <f t="shared" si="17"/>
        <v>9.559894666069102E-3</v>
      </c>
      <c r="CS68" s="3">
        <v>40389</v>
      </c>
      <c r="CT68">
        <v>1138.6500000000001</v>
      </c>
      <c r="CU68" s="3">
        <v>40389</v>
      </c>
      <c r="CV68">
        <v>1138.6500000000001</v>
      </c>
      <c r="CW68">
        <f t="shared" si="18"/>
        <v>3.5560001818926157E-2</v>
      </c>
      <c r="CX68" s="3">
        <v>40389</v>
      </c>
      <c r="CY68">
        <v>1639.79</v>
      </c>
      <c r="CZ68" s="3">
        <v>40389</v>
      </c>
      <c r="DA68">
        <v>1639.79</v>
      </c>
      <c r="DB68">
        <f t="shared" si="19"/>
        <v>1.0668852620679514E-2</v>
      </c>
      <c r="DE68" s="3">
        <v>40389</v>
      </c>
      <c r="DF68">
        <v>173.178</v>
      </c>
      <c r="DG68">
        <f t="shared" si="20"/>
        <v>4.4386013581155126E-2</v>
      </c>
      <c r="DH68" s="3">
        <v>40389</v>
      </c>
      <c r="DI68">
        <v>96.61</v>
      </c>
      <c r="DJ68" s="3">
        <v>40389</v>
      </c>
      <c r="DK68">
        <v>96.614000000000004</v>
      </c>
      <c r="DL68">
        <f t="shared" si="21"/>
        <v>6.6688749033896544E-2</v>
      </c>
      <c r="DO68" s="3">
        <v>40389</v>
      </c>
      <c r="DP68">
        <v>1104.82</v>
      </c>
      <c r="DQ68">
        <f t="shared" si="22"/>
        <v>4.2151275216151918E-2</v>
      </c>
      <c r="DT68" s="3">
        <v>40389</v>
      </c>
      <c r="DU68">
        <v>220.25299999999999</v>
      </c>
      <c r="DV68">
        <f t="shared" si="23"/>
        <v>1.9590687942375951E-2</v>
      </c>
      <c r="DY68" s="3">
        <v>40390</v>
      </c>
      <c r="DZ68">
        <v>166.30799999999999</v>
      </c>
      <c r="EA68">
        <f t="shared" si="24"/>
        <v>3.8510291543429886E-3</v>
      </c>
      <c r="EF68" t="e">
        <f t="shared" si="25"/>
        <v>#DIV/0!</v>
      </c>
      <c r="EI68" s="3">
        <v>40389</v>
      </c>
      <c r="EJ68">
        <v>1719.403</v>
      </c>
      <c r="EK68">
        <f t="shared" si="26"/>
        <v>8.1323551054128806E-3</v>
      </c>
      <c r="EP68" t="e">
        <f t="shared" si="27"/>
        <v>#DIV/0!</v>
      </c>
    </row>
    <row r="69" spans="1:146" x14ac:dyDescent="0.25">
      <c r="A69" s="3">
        <f t="shared" si="30"/>
        <v>40359</v>
      </c>
      <c r="B69" s="3">
        <v>40359</v>
      </c>
      <c r="C69">
        <v>1124.2592999999999</v>
      </c>
      <c r="D69" s="3">
        <v>40359</v>
      </c>
      <c r="E69">
        <v>1030.71</v>
      </c>
      <c r="F69">
        <f t="shared" ref="F69:F117" si="31">C69/C70-1</f>
        <v>-5.2277675918315891E-2</v>
      </c>
      <c r="G69" s="3">
        <v>40359</v>
      </c>
      <c r="H69">
        <v>284.65899999999999</v>
      </c>
      <c r="I69" s="3">
        <v>40359</v>
      </c>
      <c r="J69">
        <v>246.38</v>
      </c>
      <c r="K69">
        <f t="shared" ref="K69:K117" si="32">H69/H70-1</f>
        <v>-1.1028258370383237E-2</v>
      </c>
      <c r="L69" s="3">
        <v>40359</v>
      </c>
      <c r="M69">
        <v>1012.1745</v>
      </c>
      <c r="N69" s="3">
        <v>40359</v>
      </c>
      <c r="O69">
        <v>917.99</v>
      </c>
      <c r="P69">
        <f t="shared" ref="P69:P117" si="33">M69/M70-1</f>
        <v>-7.0343217491940502E-3</v>
      </c>
      <c r="S69" s="3">
        <v>40359</v>
      </c>
      <c r="T69">
        <v>86.019000000000005</v>
      </c>
      <c r="U69">
        <f t="shared" ref="U69:U117" si="34">T69/T70-1</f>
        <v>-6.5713493786666577E-3</v>
      </c>
      <c r="V69" s="3">
        <v>40359</v>
      </c>
      <c r="W69">
        <v>1099.55</v>
      </c>
      <c r="X69" s="3">
        <v>40359</v>
      </c>
      <c r="Y69">
        <v>1622.48</v>
      </c>
      <c r="Z69">
        <f t="shared" ref="Z69:Z117" si="35">W69/W70-Y69/Y70</f>
        <v>-3.232363190636578E-3</v>
      </c>
      <c r="AA69" s="3">
        <v>40359</v>
      </c>
      <c r="AB69">
        <v>1638.65</v>
      </c>
      <c r="AC69" s="3">
        <v>40359</v>
      </c>
      <c r="AD69">
        <v>1086.7</v>
      </c>
      <c r="AE69">
        <f t="shared" si="29"/>
        <v>-2.3216944152954611E-2</v>
      </c>
      <c r="AF69" s="3">
        <v>40359</v>
      </c>
      <c r="AG69">
        <v>592.32349999999997</v>
      </c>
      <c r="AH69" s="3">
        <v>40359</v>
      </c>
      <c r="AI69">
        <v>485.87720000000002</v>
      </c>
      <c r="AJ69">
        <f t="shared" ref="AJ69:AJ117" si="36">AG69/AG70-AI69/AI70</f>
        <v>-1.2252209485562604E-3</v>
      </c>
      <c r="AK69" s="3">
        <v>40359</v>
      </c>
      <c r="AL69">
        <v>880.91</v>
      </c>
      <c r="AM69" s="3">
        <v>40359</v>
      </c>
      <c r="AN69">
        <v>880.91</v>
      </c>
      <c r="AO69">
        <f t="shared" ref="AO69:AO117" si="37">AL69/AL70-1</f>
        <v>-4.0089353819330986E-2</v>
      </c>
      <c r="AP69" s="3">
        <v>40359</v>
      </c>
      <c r="AQ69">
        <v>904.94140000000004</v>
      </c>
      <c r="AR69" s="3">
        <v>40359</v>
      </c>
      <c r="AS69">
        <v>904.94140000000004</v>
      </c>
      <c r="AT69">
        <f t="shared" ref="AT69:AT117" si="38">AQ69/AQ70-1</f>
        <v>-3.1188749499504231E-2</v>
      </c>
      <c r="AU69" s="3">
        <v>40359</v>
      </c>
      <c r="AV69">
        <v>1157.4385</v>
      </c>
      <c r="AW69" s="3">
        <v>40359</v>
      </c>
      <c r="AX69">
        <v>1041.32</v>
      </c>
      <c r="AY69">
        <f t="shared" ref="AY69:AY117" si="39">AV69/AV70-1</f>
        <v>-3.3711122964142359E-2</v>
      </c>
      <c r="BB69" s="3">
        <v>40359</v>
      </c>
      <c r="BC69">
        <v>266.07510000000002</v>
      </c>
      <c r="BD69">
        <f t="shared" ref="BD69:BD117" si="40">BC69/BC70-1</f>
        <v>3.5911633468239668E-3</v>
      </c>
      <c r="BG69" s="3">
        <v>40359</v>
      </c>
      <c r="BH69">
        <v>104.54</v>
      </c>
      <c r="BI69">
        <f t="shared" ref="BI69:BI117" si="41">BH69/BH70-1</f>
        <v>1.7247987734765324E-3</v>
      </c>
      <c r="BL69" s="3">
        <v>40359</v>
      </c>
      <c r="BM69">
        <v>106.21</v>
      </c>
      <c r="BN69">
        <f t="shared" ref="BN69:BN117" si="42">BM69/BM70-1</f>
        <v>-3.3048069919883516E-2</v>
      </c>
      <c r="BO69" s="3">
        <v>40359</v>
      </c>
      <c r="BP69">
        <v>958.26700000000005</v>
      </c>
      <c r="BQ69" s="3">
        <v>40359</v>
      </c>
      <c r="BR69">
        <v>958.26700000000005</v>
      </c>
      <c r="BS69">
        <f t="shared" ref="BS69:BS117" si="43">BP69/BP70-1</f>
        <v>2.7562882403600053E-3</v>
      </c>
      <c r="BV69" s="3">
        <v>40359</v>
      </c>
      <c r="BW69">
        <v>155.1542</v>
      </c>
      <c r="BX69">
        <f t="shared" ref="BX69:BX117" si="44">BW69/BW70-1</f>
        <v>5.4734118940105159E-3</v>
      </c>
      <c r="BY69" s="3">
        <v>40359</v>
      </c>
      <c r="BZ69">
        <v>1037.79</v>
      </c>
      <c r="CA69" s="3">
        <v>40359</v>
      </c>
      <c r="CB69">
        <v>1037.79</v>
      </c>
      <c r="CC69">
        <f t="shared" ref="CC69:CC117" si="45">BZ69/BZ70-1</f>
        <v>2.101472801865345E-2</v>
      </c>
      <c r="CD69" s="3">
        <v>40359</v>
      </c>
      <c r="CE69">
        <v>1037.79</v>
      </c>
      <c r="CF69" s="3">
        <v>40359</v>
      </c>
      <c r="CG69">
        <v>1037.79</v>
      </c>
      <c r="CH69">
        <f t="shared" ref="CH69:CH117" si="46">CE69/CE70-1</f>
        <v>2.101472801865345E-2</v>
      </c>
      <c r="CI69" s="3">
        <v>40359</v>
      </c>
      <c r="CJ69">
        <v>142.67500000000001</v>
      </c>
      <c r="CK69" s="3">
        <v>40359</v>
      </c>
      <c r="CL69">
        <v>142.67500000000001</v>
      </c>
      <c r="CM69">
        <f t="shared" ref="CM69:CM117" si="47">CJ69/CJ70-1</f>
        <v>3.1498941832424077E-3</v>
      </c>
      <c r="CN69" s="3">
        <v>40359</v>
      </c>
      <c r="CO69">
        <v>285.56799999999998</v>
      </c>
      <c r="CP69" s="3">
        <v>40359</v>
      </c>
      <c r="CQ69">
        <v>285.56799999999998</v>
      </c>
      <c r="CR69">
        <f t="shared" ref="CR69:CR117" si="48">CO69/CO70-1</f>
        <v>3.9487478159580425E-2</v>
      </c>
      <c r="CS69" s="3">
        <v>40359</v>
      </c>
      <c r="CT69">
        <v>1099.55</v>
      </c>
      <c r="CU69" s="3">
        <v>40359</v>
      </c>
      <c r="CV69">
        <v>1099.55</v>
      </c>
      <c r="CW69">
        <f t="shared" ref="CW69:CW117" si="49">CV69/CV70-1</f>
        <v>1.2449011537434496E-2</v>
      </c>
      <c r="CX69" s="3">
        <v>40359</v>
      </c>
      <c r="CY69">
        <v>1622.48</v>
      </c>
      <c r="CZ69" s="3">
        <v>40359</v>
      </c>
      <c r="DA69">
        <v>1622.48</v>
      </c>
      <c r="DB69">
        <f t="shared" ref="DB69:DB117" si="50">DA69/DA70-1</f>
        <v>1.56814383102859E-2</v>
      </c>
      <c r="DE69" s="3">
        <v>40359</v>
      </c>
      <c r="DF69">
        <v>165.81800000000001</v>
      </c>
      <c r="DG69">
        <f t="shared" ref="DG69:DG117" si="51">DF69/DF70-1</f>
        <v>-8.6164821855738705E-4</v>
      </c>
      <c r="DH69" s="3">
        <v>40359</v>
      </c>
      <c r="DI69">
        <v>90.57</v>
      </c>
      <c r="DJ69" s="3">
        <v>40359</v>
      </c>
      <c r="DK69">
        <v>90.572000000000003</v>
      </c>
      <c r="DL69">
        <f t="shared" ref="DL69:DL117" si="52">DI69/DI70-1</f>
        <v>1.2181493071077298E-2</v>
      </c>
      <c r="DO69" s="3">
        <v>40359</v>
      </c>
      <c r="DP69">
        <v>1060.134</v>
      </c>
      <c r="DQ69">
        <f t="shared" ref="DQ69:DQ117" si="53">DP69/DP70-1</f>
        <v>-3.3655663082369225E-3</v>
      </c>
      <c r="DT69" s="3">
        <v>40359</v>
      </c>
      <c r="DU69">
        <v>216.02099999999999</v>
      </c>
      <c r="DV69">
        <f t="shared" ref="DV69:DV117" si="54">DU69/DU70-1</f>
        <v>2.0787063726833477E-2</v>
      </c>
      <c r="DY69" s="3">
        <v>40359</v>
      </c>
      <c r="DZ69">
        <v>165.67</v>
      </c>
      <c r="EA69">
        <f t="shared" ref="EA69:EA117" si="55">DZ69/DZ70-1</f>
        <v>4.3223385488337929E-3</v>
      </c>
      <c r="EF69" t="e">
        <f t="shared" ref="EF69:EF117" si="56">EE69/EE70-1</f>
        <v>#DIV/0!</v>
      </c>
      <c r="EI69" s="3">
        <v>40359</v>
      </c>
      <c r="EJ69">
        <v>1705.5329999999999</v>
      </c>
      <c r="EK69">
        <f t="shared" ref="EK69:EK117" si="57">EJ69/EJ70-1</f>
        <v>1.1218947344704633E-2</v>
      </c>
      <c r="EP69" t="e">
        <f t="shared" ref="EP69:EP117" si="58">EM69/EM70-1</f>
        <v>#DIV/0!</v>
      </c>
    </row>
    <row r="70" spans="1:146" x14ac:dyDescent="0.25">
      <c r="A70" s="3">
        <f t="shared" si="30"/>
        <v>40329</v>
      </c>
      <c r="B70" s="3">
        <v>40329</v>
      </c>
      <c r="C70">
        <v>1186.2750000000001</v>
      </c>
      <c r="D70" s="3">
        <v>40329</v>
      </c>
      <c r="E70">
        <v>1089.4100000000001</v>
      </c>
      <c r="F70">
        <f t="shared" si="31"/>
        <v>-7.9771305589465658E-2</v>
      </c>
      <c r="G70" s="3">
        <v>40329</v>
      </c>
      <c r="H70">
        <v>287.83330000000001</v>
      </c>
      <c r="I70" s="3">
        <v>40329</v>
      </c>
      <c r="J70">
        <v>249.84</v>
      </c>
      <c r="K70">
        <f t="shared" si="32"/>
        <v>-5.5737518838776756E-2</v>
      </c>
      <c r="L70" s="3">
        <v>40329</v>
      </c>
      <c r="M70">
        <v>1019.3449000000001</v>
      </c>
      <c r="N70" s="3">
        <v>40329</v>
      </c>
      <c r="O70">
        <v>926.4</v>
      </c>
      <c r="P70">
        <f t="shared" si="33"/>
        <v>-8.7550559359772073E-2</v>
      </c>
      <c r="S70" s="3">
        <v>40329</v>
      </c>
      <c r="T70">
        <v>86.587999999999994</v>
      </c>
      <c r="U70">
        <f t="shared" si="34"/>
        <v>5.7679622798231245E-2</v>
      </c>
      <c r="V70" s="3">
        <v>40329</v>
      </c>
      <c r="W70">
        <v>1086.03</v>
      </c>
      <c r="X70" s="3">
        <v>40329</v>
      </c>
      <c r="Y70">
        <v>1597.4301</v>
      </c>
      <c r="Z70">
        <f t="shared" si="35"/>
        <v>-4.4348926746971218E-2</v>
      </c>
      <c r="AA70" s="3">
        <v>40329</v>
      </c>
      <c r="AB70">
        <v>1775.26</v>
      </c>
      <c r="AC70" s="3">
        <v>40329</v>
      </c>
      <c r="AD70">
        <v>1148.4100000000001</v>
      </c>
      <c r="AE70">
        <f t="shared" ref="AE70:AE117" si="59">AB70/AB71-AD70/AD71</f>
        <v>4.9288932403196428E-3</v>
      </c>
      <c r="AF70" s="3">
        <v>40329</v>
      </c>
      <c r="AG70">
        <v>627.60500000000002</v>
      </c>
      <c r="AH70" s="3">
        <v>40329</v>
      </c>
      <c r="AI70">
        <v>514.1508</v>
      </c>
      <c r="AJ70">
        <f t="shared" si="36"/>
        <v>-5.8328568626223598E-3</v>
      </c>
      <c r="AK70" s="3">
        <v>40329</v>
      </c>
      <c r="AL70">
        <v>917.7</v>
      </c>
      <c r="AM70" s="3">
        <v>40329</v>
      </c>
      <c r="AN70">
        <v>917.7</v>
      </c>
      <c r="AO70">
        <f t="shared" si="37"/>
        <v>-9.0638841820505855E-2</v>
      </c>
      <c r="AP70" s="3">
        <v>40329</v>
      </c>
      <c r="AQ70">
        <v>934.07399999999996</v>
      </c>
      <c r="AR70" s="3">
        <v>40329</v>
      </c>
      <c r="AS70">
        <v>934.07399999999996</v>
      </c>
      <c r="AT70">
        <f t="shared" si="38"/>
        <v>-2.0394114356465765E-2</v>
      </c>
      <c r="AU70" s="3">
        <v>40329</v>
      </c>
      <c r="AV70">
        <v>1197.8182999999999</v>
      </c>
      <c r="AW70" s="3">
        <v>40329</v>
      </c>
      <c r="AX70">
        <v>1079.8</v>
      </c>
      <c r="AY70">
        <f t="shared" si="39"/>
        <v>-9.4816281420326276E-2</v>
      </c>
      <c r="BB70" s="3">
        <v>40329</v>
      </c>
      <c r="BC70">
        <v>265.12299999999999</v>
      </c>
      <c r="BD70">
        <f t="shared" si="40"/>
        <v>-7.4976893873710315E-2</v>
      </c>
      <c r="BG70" s="3">
        <v>40329</v>
      </c>
      <c r="BH70">
        <v>104.36</v>
      </c>
      <c r="BI70">
        <f t="shared" si="41"/>
        <v>6.655734542297731E-3</v>
      </c>
      <c r="BL70" s="3">
        <v>40329</v>
      </c>
      <c r="BM70">
        <v>109.84</v>
      </c>
      <c r="BN70">
        <f t="shared" si="42"/>
        <v>-6.7176220806793974E-2</v>
      </c>
      <c r="BO70" s="3">
        <v>40329</v>
      </c>
      <c r="BP70">
        <v>955.63300000000004</v>
      </c>
      <c r="BQ70" s="3">
        <v>40329</v>
      </c>
      <c r="BR70">
        <v>955.63300000000004</v>
      </c>
      <c r="BS70">
        <f t="shared" si="43"/>
        <v>4.5953146069383388E-2</v>
      </c>
      <c r="BV70" s="3">
        <v>40329</v>
      </c>
      <c r="BW70">
        <v>154.30959999999999</v>
      </c>
      <c r="BX70">
        <f t="shared" si="44"/>
        <v>1.1762927379332933E-3</v>
      </c>
      <c r="BY70" s="3">
        <v>40329</v>
      </c>
      <c r="BZ70">
        <v>1016.43</v>
      </c>
      <c r="CA70" s="3">
        <v>40329</v>
      </c>
      <c r="CB70">
        <v>1016.43</v>
      </c>
      <c r="CC70">
        <f t="shared" si="45"/>
        <v>-8.4577114427860645E-3</v>
      </c>
      <c r="CD70" s="3">
        <v>40329</v>
      </c>
      <c r="CE70">
        <v>1016.43</v>
      </c>
      <c r="CF70" s="3">
        <v>40329</v>
      </c>
      <c r="CG70">
        <v>1016.43</v>
      </c>
      <c r="CH70">
        <f t="shared" si="46"/>
        <v>-8.4577114427860645E-3</v>
      </c>
      <c r="CI70" s="3">
        <v>40329</v>
      </c>
      <c r="CJ70">
        <v>142.227</v>
      </c>
      <c r="CK70" s="3">
        <v>40329</v>
      </c>
      <c r="CL70">
        <v>142.227</v>
      </c>
      <c r="CM70">
        <f t="shared" si="47"/>
        <v>5.3935983713171431E-3</v>
      </c>
      <c r="CN70" s="3">
        <v>40329</v>
      </c>
      <c r="CO70">
        <v>274.72000000000003</v>
      </c>
      <c r="CP70" s="3">
        <v>40329</v>
      </c>
      <c r="CQ70">
        <v>274.72000000000003</v>
      </c>
      <c r="CR70">
        <f t="shared" si="48"/>
        <v>3.3819661088385855E-2</v>
      </c>
      <c r="CS70" s="3">
        <v>40329</v>
      </c>
      <c r="CT70">
        <v>1086.03</v>
      </c>
      <c r="CU70" s="3">
        <v>40329</v>
      </c>
      <c r="CV70">
        <v>1086.03</v>
      </c>
      <c r="CW70">
        <f t="shared" si="49"/>
        <v>-3.593399082120885E-2</v>
      </c>
      <c r="CX70" s="3">
        <v>40329</v>
      </c>
      <c r="CY70">
        <v>1597.4301</v>
      </c>
      <c r="CZ70" s="3">
        <v>40329</v>
      </c>
      <c r="DA70">
        <v>1597.43</v>
      </c>
      <c r="DB70">
        <f t="shared" si="50"/>
        <v>8.4148727984345584E-3</v>
      </c>
      <c r="DE70" s="3">
        <v>40329</v>
      </c>
      <c r="DF70">
        <v>165.96100000000001</v>
      </c>
      <c r="DG70">
        <f t="shared" si="51"/>
        <v>-4.3325628181257403E-2</v>
      </c>
      <c r="DH70" s="3">
        <v>40329</v>
      </c>
      <c r="DI70">
        <v>89.48</v>
      </c>
      <c r="DJ70" s="3">
        <v>40329</v>
      </c>
      <c r="DK70">
        <v>89.477000000000004</v>
      </c>
      <c r="DL70">
        <f t="shared" si="52"/>
        <v>-7.2553897180762883E-2</v>
      </c>
      <c r="DO70" s="3">
        <v>40329</v>
      </c>
      <c r="DP70">
        <v>1063.7139999999999</v>
      </c>
      <c r="DQ70">
        <f t="shared" si="53"/>
        <v>-4.6543687928005562E-2</v>
      </c>
      <c r="DT70" s="3">
        <v>40329</v>
      </c>
      <c r="DU70">
        <v>211.62200000000001</v>
      </c>
      <c r="DV70">
        <f t="shared" si="54"/>
        <v>-1.0275045716236497E-2</v>
      </c>
      <c r="DY70" s="3">
        <v>40329</v>
      </c>
      <c r="DZ70">
        <v>164.95699999999999</v>
      </c>
      <c r="EA70">
        <f t="shared" si="55"/>
        <v>-1.7307843600031791E-3</v>
      </c>
      <c r="EF70" t="e">
        <f t="shared" si="56"/>
        <v>#DIV/0!</v>
      </c>
      <c r="EI70" s="3">
        <v>40329</v>
      </c>
      <c r="EJ70">
        <v>1686.6110000000001</v>
      </c>
      <c r="EK70">
        <f t="shared" si="57"/>
        <v>1.1793987945656559E-2</v>
      </c>
      <c r="EP70" t="e">
        <f t="shared" si="58"/>
        <v>#DIV/0!</v>
      </c>
    </row>
    <row r="71" spans="1:146" x14ac:dyDescent="0.25">
      <c r="A71" s="3">
        <f t="shared" si="30"/>
        <v>40298</v>
      </c>
      <c r="B71" s="3">
        <v>40298</v>
      </c>
      <c r="C71">
        <v>1289.1088999999999</v>
      </c>
      <c r="D71" s="3">
        <v>40298</v>
      </c>
      <c r="E71">
        <v>1186.69</v>
      </c>
      <c r="F71">
        <f t="shared" si="31"/>
        <v>1.5781099620560068E-2</v>
      </c>
      <c r="G71" s="3">
        <v>40298</v>
      </c>
      <c r="H71">
        <v>304.82339999999999</v>
      </c>
      <c r="I71" s="3">
        <v>40298</v>
      </c>
      <c r="J71">
        <v>269.33999999999997</v>
      </c>
      <c r="K71">
        <f t="shared" si="32"/>
        <v>-2.3225767171946243E-2</v>
      </c>
      <c r="L71" s="3">
        <v>40298</v>
      </c>
      <c r="M71">
        <v>1117.1522</v>
      </c>
      <c r="N71" s="3">
        <v>40298</v>
      </c>
      <c r="O71">
        <v>1020.03</v>
      </c>
      <c r="P71">
        <f t="shared" si="33"/>
        <v>1.2094008096373843E-2</v>
      </c>
      <c r="S71" s="3">
        <v>40298</v>
      </c>
      <c r="T71">
        <v>81.866</v>
      </c>
      <c r="U71">
        <f t="shared" si="34"/>
        <v>9.7813082037176979E-3</v>
      </c>
      <c r="V71" s="3">
        <v>40298</v>
      </c>
      <c r="W71">
        <v>1126.51</v>
      </c>
      <c r="X71" s="3">
        <v>40298</v>
      </c>
      <c r="Y71">
        <v>1584.1</v>
      </c>
      <c r="Z71">
        <f t="shared" si="35"/>
        <v>1.3029792577444743E-2</v>
      </c>
      <c r="AA71" s="3">
        <v>40298</v>
      </c>
      <c r="AB71">
        <v>1927.16</v>
      </c>
      <c r="AC71" s="3">
        <v>40298</v>
      </c>
      <c r="AD71">
        <v>1253.3800000000001</v>
      </c>
      <c r="AE71">
        <f t="shared" si="59"/>
        <v>4.3125326516598506E-2</v>
      </c>
      <c r="AF71" s="3">
        <v>40298</v>
      </c>
      <c r="AG71">
        <v>683.74959999999999</v>
      </c>
      <c r="AH71" s="3">
        <v>40298</v>
      </c>
      <c r="AI71">
        <v>556.60889999999995</v>
      </c>
      <c r="AJ71">
        <f t="shared" si="36"/>
        <v>1.4709336369413295E-2</v>
      </c>
      <c r="AK71" s="3">
        <v>40298</v>
      </c>
      <c r="AL71">
        <v>1009.17</v>
      </c>
      <c r="AM71" s="3">
        <v>40298</v>
      </c>
      <c r="AN71">
        <v>1009.17</v>
      </c>
      <c r="AO71">
        <f t="shared" si="37"/>
        <v>9.6950414215390968E-3</v>
      </c>
      <c r="AP71" s="3">
        <v>40298</v>
      </c>
      <c r="AQ71">
        <v>953.52020000000005</v>
      </c>
      <c r="AR71" s="3">
        <v>40298</v>
      </c>
      <c r="AS71">
        <v>953.52020000000005</v>
      </c>
      <c r="AT71">
        <f t="shared" si="38"/>
        <v>2.2185840490716036E-2</v>
      </c>
      <c r="AU71" s="3">
        <v>40298</v>
      </c>
      <c r="AV71">
        <v>1323.2874999999999</v>
      </c>
      <c r="AW71" s="3">
        <v>40298</v>
      </c>
      <c r="AX71">
        <v>1198.56</v>
      </c>
      <c r="AY71">
        <f t="shared" si="39"/>
        <v>6.4948686076515827E-4</v>
      </c>
      <c r="BB71" s="3">
        <v>40298</v>
      </c>
      <c r="BC71">
        <v>286.6123</v>
      </c>
      <c r="BD71">
        <f t="shared" si="40"/>
        <v>2.9351048233765553E-2</v>
      </c>
      <c r="BG71" s="3">
        <v>40298</v>
      </c>
      <c r="BH71">
        <v>103.67</v>
      </c>
      <c r="BI71">
        <f t="shared" si="41"/>
        <v>1.5377081292850203E-2</v>
      </c>
      <c r="BL71" s="3">
        <v>40298</v>
      </c>
      <c r="BM71">
        <v>117.75</v>
      </c>
      <c r="BN71">
        <f t="shared" si="42"/>
        <v>2.2579244463742931E-2</v>
      </c>
      <c r="BO71" s="3">
        <v>40298</v>
      </c>
      <c r="BP71">
        <v>913.64800000000002</v>
      </c>
      <c r="BQ71" s="3">
        <v>40298</v>
      </c>
      <c r="BR71">
        <v>913.64800000000002</v>
      </c>
      <c r="BS71">
        <f t="shared" si="43"/>
        <v>1.2609293660108767E-2</v>
      </c>
      <c r="BV71" s="3">
        <v>40298</v>
      </c>
      <c r="BW71">
        <v>154.1283</v>
      </c>
      <c r="BX71">
        <f t="shared" si="44"/>
        <v>5.5356283084919689E-3</v>
      </c>
      <c r="BY71" s="3">
        <v>40298</v>
      </c>
      <c r="BZ71">
        <v>1025.0999999999999</v>
      </c>
      <c r="CA71" s="3">
        <v>40298</v>
      </c>
      <c r="CB71">
        <v>1025.0999999999999</v>
      </c>
      <c r="CC71">
        <f t="shared" si="45"/>
        <v>3.3572484265955715E-3</v>
      </c>
      <c r="CD71" s="3">
        <v>40298</v>
      </c>
      <c r="CE71">
        <v>1025.0999999999999</v>
      </c>
      <c r="CF71" s="3">
        <v>40298</v>
      </c>
      <c r="CG71">
        <v>1025.0999999999999</v>
      </c>
      <c r="CH71">
        <f t="shared" si="46"/>
        <v>3.3572484265955715E-3</v>
      </c>
      <c r="CI71" s="3">
        <v>40298</v>
      </c>
      <c r="CJ71">
        <v>141.464</v>
      </c>
      <c r="CK71" s="3">
        <v>40298</v>
      </c>
      <c r="CL71">
        <v>141.464</v>
      </c>
      <c r="CM71">
        <f t="shared" si="47"/>
        <v>2.8782486636702576E-3</v>
      </c>
      <c r="CN71" s="3">
        <v>40298</v>
      </c>
      <c r="CO71">
        <v>265.733</v>
      </c>
      <c r="CP71" s="3">
        <v>40298</v>
      </c>
      <c r="CQ71">
        <v>265.733</v>
      </c>
      <c r="CR71">
        <f t="shared" si="48"/>
        <v>2.5295454457764377E-2</v>
      </c>
      <c r="CS71" s="3">
        <v>40298</v>
      </c>
      <c r="CT71">
        <v>1126.51</v>
      </c>
      <c r="CU71" s="3">
        <v>40298</v>
      </c>
      <c r="CV71">
        <v>1126.51</v>
      </c>
      <c r="CW71">
        <f t="shared" si="49"/>
        <v>2.3439416376702216E-2</v>
      </c>
      <c r="CX71" s="3">
        <v>40298</v>
      </c>
      <c r="CY71">
        <v>1584.1</v>
      </c>
      <c r="CZ71" s="3">
        <v>40298</v>
      </c>
      <c r="DA71">
        <v>1584.1</v>
      </c>
      <c r="DB71">
        <f t="shared" si="50"/>
        <v>1.0409623799257472E-2</v>
      </c>
      <c r="DE71" s="3">
        <v>40298</v>
      </c>
      <c r="DF71">
        <v>173.477</v>
      </c>
      <c r="DG71">
        <f t="shared" si="51"/>
        <v>1.3773959794296298E-2</v>
      </c>
      <c r="DH71" s="3">
        <v>40298</v>
      </c>
      <c r="DI71">
        <v>96.48</v>
      </c>
      <c r="DJ71" s="3">
        <v>40298</v>
      </c>
      <c r="DK71">
        <v>96.478999999999999</v>
      </c>
      <c r="DL71">
        <f t="shared" si="52"/>
        <v>-7.6116025509154195E-3</v>
      </c>
      <c r="DO71" s="3">
        <v>40298</v>
      </c>
      <c r="DP71">
        <v>1115.6400000000001</v>
      </c>
      <c r="DQ71">
        <f t="shared" si="53"/>
        <v>2.6036253943145349E-2</v>
      </c>
      <c r="DT71" s="3">
        <v>40298</v>
      </c>
      <c r="DU71">
        <v>213.81899999999999</v>
      </c>
      <c r="DV71">
        <f t="shared" si="54"/>
        <v>2.8005615546602192E-2</v>
      </c>
      <c r="DY71" s="3">
        <v>40298</v>
      </c>
      <c r="DZ71">
        <v>165.24299999999999</v>
      </c>
      <c r="EA71">
        <f t="shared" si="55"/>
        <v>9.0805833068712261E-3</v>
      </c>
      <c r="EF71" t="e">
        <f t="shared" si="56"/>
        <v>#DIV/0!</v>
      </c>
      <c r="EI71" s="3">
        <v>40298</v>
      </c>
      <c r="EJ71">
        <v>1666.951</v>
      </c>
      <c r="EK71">
        <f t="shared" si="57"/>
        <v>5.5563598634285061E-3</v>
      </c>
      <c r="EP71" t="e">
        <f t="shared" si="58"/>
        <v>#DIV/0!</v>
      </c>
    </row>
    <row r="72" spans="1:146" x14ac:dyDescent="0.25">
      <c r="A72" s="3">
        <f t="shared" si="30"/>
        <v>40268</v>
      </c>
      <c r="B72" s="3">
        <v>40268</v>
      </c>
      <c r="C72">
        <v>1269.0814</v>
      </c>
      <c r="D72" s="3">
        <v>40268</v>
      </c>
      <c r="E72">
        <v>1169.43</v>
      </c>
      <c r="F72">
        <f t="shared" si="31"/>
        <v>6.0319450667770447E-2</v>
      </c>
      <c r="G72" s="3">
        <v>40268</v>
      </c>
      <c r="H72">
        <v>312.07150000000001</v>
      </c>
      <c r="I72" s="3">
        <v>40268</v>
      </c>
      <c r="J72">
        <v>277</v>
      </c>
      <c r="K72">
        <f t="shared" si="32"/>
        <v>7.9777257004574498E-2</v>
      </c>
      <c r="L72" s="3">
        <v>40268</v>
      </c>
      <c r="M72">
        <v>1103.8027999999999</v>
      </c>
      <c r="N72" s="3">
        <v>40268</v>
      </c>
      <c r="O72">
        <v>1010.33</v>
      </c>
      <c r="P72">
        <f t="shared" si="33"/>
        <v>8.0811771986307068E-2</v>
      </c>
      <c r="S72" s="3">
        <v>40268</v>
      </c>
      <c r="T72">
        <v>81.072999999999993</v>
      </c>
      <c r="U72">
        <f t="shared" si="34"/>
        <v>8.8474652198800019E-3</v>
      </c>
      <c r="V72" s="3">
        <v>40268</v>
      </c>
      <c r="W72">
        <v>1100.71</v>
      </c>
      <c r="X72" s="3">
        <v>40268</v>
      </c>
      <c r="Y72">
        <v>1567.78</v>
      </c>
      <c r="Z72">
        <f t="shared" si="35"/>
        <v>3.2581131064282065E-2</v>
      </c>
      <c r="AA72" s="3">
        <v>40268</v>
      </c>
      <c r="AB72">
        <v>1826.86</v>
      </c>
      <c r="AC72" s="3">
        <v>40268</v>
      </c>
      <c r="AD72">
        <v>1238.79</v>
      </c>
      <c r="AE72">
        <f t="shared" si="59"/>
        <v>2.2479963418853499E-2</v>
      </c>
      <c r="AF72" s="3">
        <v>40268</v>
      </c>
      <c r="AG72">
        <v>666.50570000000005</v>
      </c>
      <c r="AH72" s="3">
        <v>40268</v>
      </c>
      <c r="AI72">
        <v>550.46420000000001</v>
      </c>
      <c r="AJ72">
        <f t="shared" si="36"/>
        <v>7.2765657038442733E-3</v>
      </c>
      <c r="AK72" s="3">
        <v>40268</v>
      </c>
      <c r="AL72">
        <v>999.48</v>
      </c>
      <c r="AM72" s="3">
        <v>40268</v>
      </c>
      <c r="AN72">
        <v>999.48</v>
      </c>
      <c r="AO72">
        <f t="shared" si="37"/>
        <v>2.6708304228129975E-2</v>
      </c>
      <c r="AP72" s="3">
        <v>40268</v>
      </c>
      <c r="AQ72">
        <v>932.82470000000001</v>
      </c>
      <c r="AR72" s="3">
        <v>40268</v>
      </c>
      <c r="AS72">
        <v>932.82470000000001</v>
      </c>
      <c r="AT72">
        <f t="shared" si="38"/>
        <v>1.2622931155296335E-2</v>
      </c>
      <c r="AU72" s="3">
        <v>40268</v>
      </c>
      <c r="AV72">
        <v>1322.4286</v>
      </c>
      <c r="AW72" s="3">
        <v>40268</v>
      </c>
      <c r="AX72">
        <v>1200.53</v>
      </c>
      <c r="AY72">
        <f t="shared" si="39"/>
        <v>6.2460376524150707E-2</v>
      </c>
      <c r="BB72" s="3">
        <v>40268</v>
      </c>
      <c r="BC72">
        <v>278.43979999999999</v>
      </c>
      <c r="BD72">
        <f t="shared" si="40"/>
        <v>-1.1347664428029702E-4</v>
      </c>
      <c r="BG72" s="3">
        <v>40268</v>
      </c>
      <c r="BH72">
        <v>102.1</v>
      </c>
      <c r="BI72">
        <f t="shared" si="41"/>
        <v>-2.4553358173306616E-2</v>
      </c>
      <c r="BL72" s="3">
        <v>40268</v>
      </c>
      <c r="BM72">
        <v>115.15</v>
      </c>
      <c r="BN72">
        <f t="shared" si="42"/>
        <v>2.1557842441447983E-2</v>
      </c>
      <c r="BO72" s="3">
        <v>40268</v>
      </c>
      <c r="BP72">
        <v>902.27099999999996</v>
      </c>
      <c r="BQ72" s="3">
        <v>40268</v>
      </c>
      <c r="BR72">
        <v>902.27099999999996</v>
      </c>
      <c r="BS72">
        <f t="shared" si="43"/>
        <v>-4.146670963811383E-3</v>
      </c>
      <c r="BV72" s="3">
        <v>40268</v>
      </c>
      <c r="BW72">
        <v>153.27979999999999</v>
      </c>
      <c r="BX72">
        <f t="shared" si="44"/>
        <v>3.3218276708879557E-4</v>
      </c>
      <c r="BY72" s="3">
        <v>40268</v>
      </c>
      <c r="BZ72">
        <v>1021.67</v>
      </c>
      <c r="CA72" s="3">
        <v>40268</v>
      </c>
      <c r="CB72">
        <v>1021.67</v>
      </c>
      <c r="CC72">
        <f t="shared" si="45"/>
        <v>8.9272488470615308E-3</v>
      </c>
      <c r="CD72" s="3">
        <v>40268</v>
      </c>
      <c r="CE72">
        <v>1021.67</v>
      </c>
      <c r="CF72" s="3">
        <v>40268</v>
      </c>
      <c r="CG72">
        <v>1021.67</v>
      </c>
      <c r="CH72">
        <f t="shared" si="46"/>
        <v>8.9272488470615308E-3</v>
      </c>
      <c r="CI72" s="3">
        <v>40268</v>
      </c>
      <c r="CJ72">
        <v>141.05799999999999</v>
      </c>
      <c r="CK72" s="3">
        <v>40268</v>
      </c>
      <c r="CL72">
        <v>141.05799999999999</v>
      </c>
      <c r="CM72">
        <f t="shared" si="47"/>
        <v>-2.22814823198203E-3</v>
      </c>
      <c r="CN72" s="3">
        <v>40268</v>
      </c>
      <c r="CO72">
        <v>259.17700000000002</v>
      </c>
      <c r="CP72" s="3">
        <v>40268</v>
      </c>
      <c r="CQ72">
        <v>259.17700000000002</v>
      </c>
      <c r="CR72">
        <f t="shared" si="48"/>
        <v>-1.3275515487466749E-2</v>
      </c>
      <c r="CS72" s="3">
        <v>40268</v>
      </c>
      <c r="CT72">
        <v>1100.71</v>
      </c>
      <c r="CU72" s="3">
        <v>40268</v>
      </c>
      <c r="CV72">
        <v>1100.71</v>
      </c>
      <c r="CW72">
        <f t="shared" si="49"/>
        <v>3.1351604591239202E-2</v>
      </c>
      <c r="CX72" s="3">
        <v>40268</v>
      </c>
      <c r="CY72">
        <v>1567.78</v>
      </c>
      <c r="CZ72" s="3">
        <v>40268</v>
      </c>
      <c r="DA72">
        <v>1567.78</v>
      </c>
      <c r="DB72">
        <f t="shared" si="50"/>
        <v>-1.2295264730428634E-3</v>
      </c>
      <c r="DE72" s="3">
        <v>40268</v>
      </c>
      <c r="DF72">
        <v>171.12</v>
      </c>
      <c r="DG72">
        <f t="shared" si="51"/>
        <v>4.8947190976798449E-2</v>
      </c>
      <c r="DH72" s="3">
        <v>40268</v>
      </c>
      <c r="DI72">
        <v>97.22</v>
      </c>
      <c r="DJ72" s="3">
        <v>40268</v>
      </c>
      <c r="DK72">
        <v>97.221000000000004</v>
      </c>
      <c r="DL72">
        <f t="shared" si="52"/>
        <v>2.2680412371134384E-3</v>
      </c>
      <c r="DO72" s="3">
        <v>40268</v>
      </c>
      <c r="DP72">
        <v>1087.33</v>
      </c>
      <c r="DQ72">
        <f t="shared" si="53"/>
        <v>2.8033053475531311E-2</v>
      </c>
      <c r="DT72" s="3">
        <v>40268</v>
      </c>
      <c r="DU72">
        <v>207.994</v>
      </c>
      <c r="DV72">
        <f t="shared" si="54"/>
        <v>1.9638410102555071E-2</v>
      </c>
      <c r="DY72" s="3">
        <v>40268</v>
      </c>
      <c r="DZ72">
        <v>163.756</v>
      </c>
      <c r="EA72">
        <f t="shared" si="55"/>
        <v>2.2155036292641483E-3</v>
      </c>
      <c r="EF72" t="e">
        <f t="shared" si="56"/>
        <v>#DIV/0!</v>
      </c>
      <c r="EI72" s="3">
        <v>40268</v>
      </c>
      <c r="EJ72">
        <v>1657.74</v>
      </c>
      <c r="EK72">
        <f t="shared" si="57"/>
        <v>1.5811513706232017E-3</v>
      </c>
      <c r="EP72" t="e">
        <f t="shared" si="58"/>
        <v>#DIV/0!</v>
      </c>
    </row>
    <row r="73" spans="1:146" x14ac:dyDescent="0.25">
      <c r="A73" s="3">
        <f t="shared" si="30"/>
        <v>40237</v>
      </c>
      <c r="B73" s="3">
        <v>40235</v>
      </c>
      <c r="C73">
        <v>1196.8859</v>
      </c>
      <c r="D73" s="3">
        <v>40235</v>
      </c>
      <c r="E73">
        <v>1104.49</v>
      </c>
      <c r="F73">
        <f t="shared" si="31"/>
        <v>3.0918798145892046E-2</v>
      </c>
      <c r="G73" s="3">
        <v>40235</v>
      </c>
      <c r="H73">
        <v>289.0147</v>
      </c>
      <c r="I73" s="3">
        <v>40235</v>
      </c>
      <c r="J73">
        <v>256.81</v>
      </c>
      <c r="K73">
        <f t="shared" si="32"/>
        <v>-1.8741091878509364E-2</v>
      </c>
      <c r="L73" s="3">
        <v>40235</v>
      </c>
      <c r="M73">
        <v>1021.272</v>
      </c>
      <c r="N73" s="3">
        <v>40235</v>
      </c>
      <c r="O73">
        <v>935.93</v>
      </c>
      <c r="P73">
        <f t="shared" si="33"/>
        <v>3.358341184003244E-3</v>
      </c>
      <c r="S73" s="3">
        <v>40235</v>
      </c>
      <c r="T73">
        <v>80.361999999999995</v>
      </c>
      <c r="U73">
        <f t="shared" si="34"/>
        <v>1.1326168483048349E-2</v>
      </c>
      <c r="V73" s="3">
        <v>40235</v>
      </c>
      <c r="W73">
        <v>1067.25</v>
      </c>
      <c r="X73" s="3">
        <v>40235</v>
      </c>
      <c r="Y73">
        <v>1569.71</v>
      </c>
      <c r="Z73">
        <f t="shared" si="35"/>
        <v>-1.9884861914751806E-3</v>
      </c>
      <c r="AA73" s="3">
        <v>40235</v>
      </c>
      <c r="AB73">
        <v>1692.71</v>
      </c>
      <c r="AC73" s="3">
        <v>40235</v>
      </c>
      <c r="AD73">
        <v>1172.24</v>
      </c>
      <c r="AE73">
        <f t="shared" si="59"/>
        <v>2.3732418187212501E-2</v>
      </c>
      <c r="AF73" s="3">
        <v>40235</v>
      </c>
      <c r="AG73">
        <v>625.79139999999995</v>
      </c>
      <c r="AH73" s="3">
        <v>40235</v>
      </c>
      <c r="AI73">
        <v>520.39380000000006</v>
      </c>
      <c r="AJ73">
        <f t="shared" si="36"/>
        <v>-2.7958876374856168E-3</v>
      </c>
      <c r="AK73" s="3">
        <v>40235</v>
      </c>
      <c r="AL73">
        <v>973.48</v>
      </c>
      <c r="AM73" s="3">
        <v>40235</v>
      </c>
      <c r="AN73">
        <v>973.48</v>
      </c>
      <c r="AO73">
        <f t="shared" si="37"/>
        <v>3.1589432746617074E-2</v>
      </c>
      <c r="AP73" s="3">
        <v>40235</v>
      </c>
      <c r="AQ73">
        <v>921.19650000000001</v>
      </c>
      <c r="AR73" s="3">
        <v>40235</v>
      </c>
      <c r="AS73">
        <v>921.19650000000001</v>
      </c>
      <c r="AT73">
        <f t="shared" si="38"/>
        <v>2.7266032358333803E-2</v>
      </c>
      <c r="AU73" s="3">
        <v>40235</v>
      </c>
      <c r="AV73">
        <v>1244.6850999999999</v>
      </c>
      <c r="AW73" s="3">
        <v>40235</v>
      </c>
      <c r="AX73">
        <v>1133.3499999999999</v>
      </c>
      <c r="AY73">
        <f t="shared" si="39"/>
        <v>1.4452721593170237E-2</v>
      </c>
      <c r="BB73" s="3">
        <v>40235</v>
      </c>
      <c r="BC73">
        <v>278.47140000000002</v>
      </c>
      <c r="BD73">
        <f t="shared" si="40"/>
        <v>3.4055674670869118E-2</v>
      </c>
      <c r="BG73" s="3">
        <v>40235</v>
      </c>
      <c r="BH73">
        <v>104.67</v>
      </c>
      <c r="BI73">
        <f t="shared" si="41"/>
        <v>2.4669603524229089E-2</v>
      </c>
      <c r="BL73" s="3">
        <v>40235</v>
      </c>
      <c r="BM73">
        <v>112.72</v>
      </c>
      <c r="BN73">
        <f t="shared" si="42"/>
        <v>2.846975088967918E-3</v>
      </c>
      <c r="BO73" s="3">
        <v>40235</v>
      </c>
      <c r="BP73">
        <v>906.02800000000002</v>
      </c>
      <c r="BQ73" s="3">
        <v>40235</v>
      </c>
      <c r="BR73">
        <v>906.02800000000002</v>
      </c>
      <c r="BS73">
        <f t="shared" si="43"/>
        <v>1.4397051397887717E-2</v>
      </c>
      <c r="BV73" s="3">
        <v>40235</v>
      </c>
      <c r="BW73">
        <v>153.22890000000001</v>
      </c>
      <c r="BX73">
        <f t="shared" si="44"/>
        <v>7.6095683812307247E-3</v>
      </c>
      <c r="BY73" s="3">
        <v>40235</v>
      </c>
      <c r="BZ73">
        <v>1012.63</v>
      </c>
      <c r="CA73" s="3">
        <v>40235</v>
      </c>
      <c r="CB73">
        <v>1012.63</v>
      </c>
      <c r="CC73">
        <f t="shared" si="45"/>
        <v>9.5882015696968637E-4</v>
      </c>
      <c r="CD73" s="3">
        <v>40235</v>
      </c>
      <c r="CE73">
        <v>1012.63</v>
      </c>
      <c r="CF73" s="3">
        <v>40235</v>
      </c>
      <c r="CG73">
        <v>1012.63</v>
      </c>
      <c r="CH73">
        <f t="shared" si="46"/>
        <v>9.5882015696968637E-4</v>
      </c>
      <c r="CI73" s="3">
        <v>40235</v>
      </c>
      <c r="CJ73">
        <v>141.37299999999999</v>
      </c>
      <c r="CK73" s="3">
        <v>40235</v>
      </c>
      <c r="CL73">
        <v>141.37299999999999</v>
      </c>
      <c r="CM73">
        <f t="shared" si="47"/>
        <v>2.5885056167025411E-3</v>
      </c>
      <c r="CN73" s="3">
        <v>40235</v>
      </c>
      <c r="CO73">
        <v>262.66399999999999</v>
      </c>
      <c r="CP73" s="3">
        <v>40235</v>
      </c>
      <c r="CQ73">
        <v>262.66399999999999</v>
      </c>
      <c r="CR73">
        <f t="shared" si="48"/>
        <v>3.043529730740957E-3</v>
      </c>
      <c r="CS73" s="3">
        <v>40235</v>
      </c>
      <c r="CT73">
        <v>1067.25</v>
      </c>
      <c r="CU73" s="3">
        <v>40235</v>
      </c>
      <c r="CV73">
        <v>1067.25</v>
      </c>
      <c r="CW73">
        <f t="shared" si="49"/>
        <v>1.7458395517133685E-3</v>
      </c>
      <c r="CX73" s="3">
        <v>40235</v>
      </c>
      <c r="CY73">
        <v>1569.71</v>
      </c>
      <c r="CZ73" s="3">
        <v>40235</v>
      </c>
      <c r="DA73">
        <v>1569.71</v>
      </c>
      <c r="DB73">
        <f t="shared" si="50"/>
        <v>3.734325743188549E-3</v>
      </c>
      <c r="DE73" s="3">
        <v>40235</v>
      </c>
      <c r="DF73">
        <v>163.13499999999999</v>
      </c>
      <c r="DG73">
        <f t="shared" si="51"/>
        <v>1.928498166698267E-3</v>
      </c>
      <c r="DH73" s="3">
        <v>40235</v>
      </c>
      <c r="DI73">
        <v>97</v>
      </c>
      <c r="DJ73" s="3">
        <v>40235</v>
      </c>
      <c r="DK73">
        <v>97.004000000000005</v>
      </c>
      <c r="DL73">
        <f t="shared" si="52"/>
        <v>-1.7622037674701163E-2</v>
      </c>
      <c r="DO73" s="3">
        <v>40235</v>
      </c>
      <c r="DP73">
        <v>1057.68</v>
      </c>
      <c r="DQ73">
        <f t="shared" si="53"/>
        <v>6.0514516064598123E-3</v>
      </c>
      <c r="DT73" s="3">
        <v>40235</v>
      </c>
      <c r="DU73">
        <v>203.988</v>
      </c>
      <c r="DV73">
        <f t="shared" si="54"/>
        <v>1.6301640128340456E-2</v>
      </c>
      <c r="DY73" s="3">
        <v>40237</v>
      </c>
      <c r="DZ73">
        <v>163.39400000000001</v>
      </c>
      <c r="EA73">
        <f t="shared" si="55"/>
        <v>3.2604090554637644E-3</v>
      </c>
      <c r="EF73" t="e">
        <f t="shared" si="56"/>
        <v>#DIV/0!</v>
      </c>
      <c r="EI73" s="3">
        <v>40235</v>
      </c>
      <c r="EJ73">
        <v>1655.123</v>
      </c>
      <c r="EK73">
        <f t="shared" si="57"/>
        <v>1.5951713992303773E-3</v>
      </c>
      <c r="EP73" t="e">
        <f t="shared" si="58"/>
        <v>#DIV/0!</v>
      </c>
    </row>
    <row r="74" spans="1:146" x14ac:dyDescent="0.25">
      <c r="A74" s="3">
        <f t="shared" si="30"/>
        <v>40209</v>
      </c>
      <c r="B74" s="3">
        <v>40207</v>
      </c>
      <c r="C74">
        <v>1160.9894999999999</v>
      </c>
      <c r="D74" s="3">
        <v>40207</v>
      </c>
      <c r="E74">
        <v>1073.8699999999999</v>
      </c>
      <c r="F74">
        <f t="shared" si="31"/>
        <v>-3.5921427467004885E-2</v>
      </c>
      <c r="G74" s="3">
        <v>40207</v>
      </c>
      <c r="H74">
        <v>294.53460000000001</v>
      </c>
      <c r="I74" s="3">
        <v>40207</v>
      </c>
      <c r="J74">
        <v>261.87</v>
      </c>
      <c r="K74">
        <f t="shared" si="32"/>
        <v>-4.6085962658247714E-2</v>
      </c>
      <c r="L74" s="3">
        <v>40207</v>
      </c>
      <c r="M74">
        <v>1017.8537</v>
      </c>
      <c r="N74" s="3">
        <v>40207</v>
      </c>
      <c r="O74">
        <v>933.59</v>
      </c>
      <c r="P74">
        <f t="shared" si="33"/>
        <v>-5.6222543185647456E-2</v>
      </c>
      <c r="S74" s="3">
        <v>40207</v>
      </c>
      <c r="T74">
        <v>79.462000000000003</v>
      </c>
      <c r="U74">
        <f t="shared" si="34"/>
        <v>2.0575391728743897E-2</v>
      </c>
      <c r="V74" s="3">
        <v>40207</v>
      </c>
      <c r="W74">
        <v>1065.3900000000001</v>
      </c>
      <c r="X74" s="3">
        <v>40207</v>
      </c>
      <c r="Y74">
        <v>1563.87</v>
      </c>
      <c r="Z74">
        <f t="shared" si="35"/>
        <v>-2.6247189976640328E-3</v>
      </c>
      <c r="AA74" s="3">
        <v>40207</v>
      </c>
      <c r="AB74">
        <v>1614.11</v>
      </c>
      <c r="AC74" s="3">
        <v>40207</v>
      </c>
      <c r="AD74">
        <v>1143.6899000000001</v>
      </c>
      <c r="AE74">
        <f t="shared" si="59"/>
        <v>1.8764389725601793E-3</v>
      </c>
      <c r="AF74" s="3">
        <v>40207</v>
      </c>
      <c r="AG74">
        <v>606.68140000000005</v>
      </c>
      <c r="AH74" s="3">
        <v>40207</v>
      </c>
      <c r="AI74">
        <v>503.1386</v>
      </c>
      <c r="AJ74">
        <f t="shared" si="36"/>
        <v>1.5548556591559293E-2</v>
      </c>
      <c r="AK74" s="3">
        <v>40207</v>
      </c>
      <c r="AL74">
        <v>943.67</v>
      </c>
      <c r="AM74" s="3">
        <v>40207</v>
      </c>
      <c r="AN74">
        <v>943.67</v>
      </c>
      <c r="AO74">
        <f t="shared" si="37"/>
        <v>-3.0422899884925192E-2</v>
      </c>
      <c r="AP74" s="3">
        <v>40207</v>
      </c>
      <c r="AQ74">
        <v>896.74580000000003</v>
      </c>
      <c r="AR74" s="3">
        <v>40207</v>
      </c>
      <c r="AS74">
        <v>896.74580000000003</v>
      </c>
      <c r="AT74">
        <f t="shared" si="38"/>
        <v>-4.1620426261016474E-2</v>
      </c>
      <c r="AU74" s="3">
        <v>40207</v>
      </c>
      <c r="AV74">
        <v>1226.9522999999999</v>
      </c>
      <c r="AW74" s="3">
        <v>40207</v>
      </c>
      <c r="AX74">
        <v>1119.54</v>
      </c>
      <c r="AY74">
        <f t="shared" si="39"/>
        <v>-4.1103406989666746E-2</v>
      </c>
      <c r="BB74" s="3">
        <v>40207</v>
      </c>
      <c r="BC74">
        <v>269.30020000000002</v>
      </c>
      <c r="BD74">
        <f t="shared" si="40"/>
        <v>-6.064437724744931E-2</v>
      </c>
      <c r="BG74" s="3">
        <v>40207</v>
      </c>
      <c r="BH74">
        <v>102.15</v>
      </c>
      <c r="BI74">
        <f t="shared" si="41"/>
        <v>-6.2413951353831987E-2</v>
      </c>
      <c r="BL74" s="3">
        <v>40207</v>
      </c>
      <c r="BM74">
        <v>112.4</v>
      </c>
      <c r="BN74">
        <f t="shared" si="42"/>
        <v>-2.4390243902438935E-2</v>
      </c>
      <c r="BO74" s="3">
        <v>40207</v>
      </c>
      <c r="BP74">
        <v>893.16899999999998</v>
      </c>
      <c r="BQ74" s="3">
        <v>40207</v>
      </c>
      <c r="BR74">
        <v>893.16899999999998</v>
      </c>
      <c r="BS74">
        <f t="shared" si="43"/>
        <v>2.190794042706079E-2</v>
      </c>
      <c r="BV74" s="3">
        <v>40207</v>
      </c>
      <c r="BW74">
        <v>152.07169999999999</v>
      </c>
      <c r="BX74">
        <f t="shared" si="44"/>
        <v>8.883274830212784E-3</v>
      </c>
      <c r="BY74" s="3">
        <v>40207</v>
      </c>
      <c r="BZ74">
        <v>1011.66</v>
      </c>
      <c r="CA74" s="3">
        <v>40207</v>
      </c>
      <c r="CB74">
        <v>1011.66</v>
      </c>
      <c r="CC74">
        <f t="shared" si="45"/>
        <v>1.1660000000000004E-2</v>
      </c>
      <c r="CD74" s="3">
        <v>40207</v>
      </c>
      <c r="CE74">
        <v>1011.66</v>
      </c>
      <c r="CF74" s="3">
        <v>40207</v>
      </c>
      <c r="CG74">
        <v>1011.66</v>
      </c>
      <c r="CH74">
        <f t="shared" si="46"/>
        <v>1.1660000000000004E-2</v>
      </c>
      <c r="CI74" s="3">
        <v>40207</v>
      </c>
      <c r="CJ74">
        <v>141.00800000000001</v>
      </c>
      <c r="CK74" s="3">
        <v>40207</v>
      </c>
      <c r="CL74">
        <v>141.00800000000001</v>
      </c>
      <c r="CM74">
        <f t="shared" si="47"/>
        <v>7.8046828096858256E-3</v>
      </c>
      <c r="CN74" s="3">
        <v>40207</v>
      </c>
      <c r="CO74">
        <v>261.86700000000002</v>
      </c>
      <c r="CP74" s="3">
        <v>40207</v>
      </c>
      <c r="CQ74">
        <v>261.86700000000002</v>
      </c>
      <c r="CR74">
        <f t="shared" si="48"/>
        <v>2.9796688819851536E-2</v>
      </c>
      <c r="CS74" s="3">
        <v>40207</v>
      </c>
      <c r="CT74">
        <v>1065.3900000000001</v>
      </c>
      <c r="CU74" s="3">
        <v>40207</v>
      </c>
      <c r="CV74">
        <v>1065.3900000000001</v>
      </c>
      <c r="CW74">
        <f t="shared" si="49"/>
        <v>1.2651129191696642E-2</v>
      </c>
      <c r="CX74" s="3">
        <v>40207</v>
      </c>
      <c r="CY74">
        <v>1563.87</v>
      </c>
      <c r="CZ74" s="3">
        <v>40207</v>
      </c>
      <c r="DA74">
        <v>1563.87</v>
      </c>
      <c r="DB74">
        <f t="shared" si="50"/>
        <v>1.5275848189360675E-2</v>
      </c>
      <c r="DE74" s="3">
        <v>40207</v>
      </c>
      <c r="DF74">
        <v>162.821</v>
      </c>
      <c r="DG74">
        <f t="shared" si="51"/>
        <v>3.2322489427667467E-2</v>
      </c>
      <c r="DH74" s="3">
        <v>40207</v>
      </c>
      <c r="DI74">
        <v>98.74</v>
      </c>
      <c r="DJ74" s="3">
        <v>40207</v>
      </c>
      <c r="DK74">
        <v>98.741</v>
      </c>
      <c r="DL74" t="e">
        <f t="shared" si="52"/>
        <v>#DIV/0!</v>
      </c>
      <c r="DO74" s="3">
        <v>40207</v>
      </c>
      <c r="DP74">
        <v>1051.318</v>
      </c>
      <c r="DQ74">
        <f t="shared" si="53"/>
        <v>-1.65710506598018E-2</v>
      </c>
      <c r="DT74" s="3">
        <v>40207</v>
      </c>
      <c r="DU74">
        <v>200.71600000000001</v>
      </c>
      <c r="DV74">
        <f t="shared" si="54"/>
        <v>3.276596620495198E-2</v>
      </c>
      <c r="DY74" s="3">
        <v>40209</v>
      </c>
      <c r="DZ74">
        <v>162.863</v>
      </c>
      <c r="EA74">
        <f t="shared" si="55"/>
        <v>1.6711822506336294E-2</v>
      </c>
      <c r="EF74" t="e">
        <f t="shared" si="56"/>
        <v>#DIV/0!</v>
      </c>
      <c r="EI74" s="3">
        <v>40207</v>
      </c>
      <c r="EJ74">
        <v>1652.4870000000001</v>
      </c>
      <c r="EK74">
        <f t="shared" si="57"/>
        <v>1.3965529195994142E-2</v>
      </c>
      <c r="EP74" t="e">
        <f t="shared" si="58"/>
        <v>#DIV/0!</v>
      </c>
    </row>
    <row r="75" spans="1:146" x14ac:dyDescent="0.25">
      <c r="A75" s="3">
        <f t="shared" si="30"/>
        <v>40178</v>
      </c>
      <c r="B75" s="3">
        <v>40178</v>
      </c>
      <c r="C75">
        <v>1204.2478000000001</v>
      </c>
      <c r="D75" s="3">
        <v>40178</v>
      </c>
      <c r="E75">
        <v>1115.0999999999999</v>
      </c>
      <c r="F75">
        <f t="shared" si="31"/>
        <v>1.9309916826528939E-2</v>
      </c>
      <c r="G75" s="3">
        <v>40178</v>
      </c>
      <c r="H75">
        <v>308.76429999999999</v>
      </c>
      <c r="I75" s="3">
        <v>40178</v>
      </c>
      <c r="J75">
        <v>274.74</v>
      </c>
      <c r="K75">
        <f t="shared" si="32"/>
        <v>5.6563117440576738E-2</v>
      </c>
      <c r="L75" s="3">
        <v>40178</v>
      </c>
      <c r="M75">
        <v>1078.4891</v>
      </c>
      <c r="N75" s="3">
        <v>40178</v>
      </c>
      <c r="O75">
        <v>989.47</v>
      </c>
      <c r="P75">
        <f t="shared" si="33"/>
        <v>4.1024903961224046E-2</v>
      </c>
      <c r="S75" s="3">
        <v>40178</v>
      </c>
      <c r="T75">
        <v>77.86</v>
      </c>
      <c r="U75">
        <f t="shared" si="34"/>
        <v>3.9810894910455419E-2</v>
      </c>
      <c r="V75" s="3">
        <v>40178</v>
      </c>
      <c r="W75">
        <v>1052.08</v>
      </c>
      <c r="X75" s="3">
        <v>40178</v>
      </c>
      <c r="Y75">
        <v>1540.34</v>
      </c>
      <c r="Z75">
        <f t="shared" si="35"/>
        <v>4.8439196926858163E-2</v>
      </c>
      <c r="AA75" s="3">
        <v>40178</v>
      </c>
      <c r="AB75">
        <v>1670.98</v>
      </c>
      <c r="AC75" s="3">
        <v>40178</v>
      </c>
      <c r="AD75">
        <v>1186.29</v>
      </c>
      <c r="AE75">
        <f t="shared" si="59"/>
        <v>6.3692526797211491E-2</v>
      </c>
      <c r="AF75" s="3">
        <v>40178</v>
      </c>
      <c r="AG75">
        <v>624.19389999999999</v>
      </c>
      <c r="AH75" s="3">
        <v>40178</v>
      </c>
      <c r="AI75">
        <v>526.07809999999995</v>
      </c>
      <c r="AJ75">
        <f t="shared" si="36"/>
        <v>-1.3211640969290395E-2</v>
      </c>
      <c r="AK75" s="3">
        <v>40178</v>
      </c>
      <c r="AL75">
        <v>973.28</v>
      </c>
      <c r="AM75" s="3">
        <v>40178</v>
      </c>
      <c r="AN75">
        <v>973.28</v>
      </c>
      <c r="AO75">
        <f t="shared" si="37"/>
        <v>2.9294189809428994E-2</v>
      </c>
      <c r="AP75" s="3">
        <v>40178</v>
      </c>
      <c r="AQ75">
        <v>935.68960000000004</v>
      </c>
      <c r="AR75" s="3">
        <v>40178</v>
      </c>
      <c r="AS75">
        <v>935.68960000000004</v>
      </c>
      <c r="AT75">
        <f t="shared" si="38"/>
        <v>-3.3363094039784436E-3</v>
      </c>
      <c r="AU75" s="3">
        <v>40178</v>
      </c>
      <c r="AV75">
        <v>1279.546</v>
      </c>
      <c r="AW75" s="3">
        <v>40178</v>
      </c>
      <c r="AX75">
        <v>1168.47</v>
      </c>
      <c r="AY75">
        <f t="shared" si="39"/>
        <v>1.8273674747943724E-2</v>
      </c>
      <c r="BB75" s="3">
        <v>40178</v>
      </c>
      <c r="BC75">
        <v>286.68610000000001</v>
      </c>
      <c r="BD75">
        <f t="shared" si="40"/>
        <v>1.2085958400438246E-2</v>
      </c>
      <c r="BG75" s="3">
        <v>40178</v>
      </c>
      <c r="BH75">
        <v>108.95</v>
      </c>
      <c r="BI75">
        <f t="shared" si="41"/>
        <v>1.160631383472599E-2</v>
      </c>
      <c r="BL75" s="3">
        <v>40178</v>
      </c>
      <c r="BM75">
        <v>115.21</v>
      </c>
      <c r="BN75">
        <f t="shared" si="42"/>
        <v>2.5182416800142438E-2</v>
      </c>
      <c r="BO75" s="3">
        <v>40178</v>
      </c>
      <c r="BP75">
        <v>874.02099999999996</v>
      </c>
      <c r="BQ75" s="3">
        <v>40178</v>
      </c>
      <c r="BR75">
        <v>874.02099999999996</v>
      </c>
      <c r="BS75">
        <f t="shared" si="43"/>
        <v>4.5617963064275013E-3</v>
      </c>
      <c r="BV75" s="3">
        <v>40178</v>
      </c>
      <c r="BW75">
        <v>150.73269999999999</v>
      </c>
      <c r="BX75">
        <f t="shared" si="44"/>
        <v>-7.3468059899254312E-3</v>
      </c>
      <c r="BY75" s="3">
        <v>40178</v>
      </c>
      <c r="BZ75">
        <v>1000</v>
      </c>
      <c r="CA75" s="3">
        <v>40178</v>
      </c>
      <c r="CB75">
        <v>1000</v>
      </c>
      <c r="CC75">
        <f t="shared" si="45"/>
        <v>-3.8984795929586369E-4</v>
      </c>
      <c r="CD75" s="3">
        <v>40178</v>
      </c>
      <c r="CE75">
        <v>1000</v>
      </c>
      <c r="CF75" s="3">
        <v>40178</v>
      </c>
      <c r="CG75">
        <v>1000</v>
      </c>
      <c r="CH75">
        <f t="shared" si="46"/>
        <v>-3.8984795929586369E-4</v>
      </c>
      <c r="CI75" s="3">
        <v>40178</v>
      </c>
      <c r="CJ75">
        <v>139.916</v>
      </c>
      <c r="CK75" s="3">
        <v>40178</v>
      </c>
      <c r="CL75">
        <v>139.916</v>
      </c>
      <c r="CM75">
        <f t="shared" si="47"/>
        <v>-7.4556456475630695E-3</v>
      </c>
      <c r="CN75" s="3">
        <v>40178</v>
      </c>
      <c r="CO75">
        <v>254.29</v>
      </c>
      <c r="CP75" s="3">
        <v>40178</v>
      </c>
      <c r="CQ75">
        <v>254.29</v>
      </c>
      <c r="CR75">
        <f t="shared" si="48"/>
        <v>-5.9842647776512492E-2</v>
      </c>
      <c r="CS75" s="3">
        <v>40178</v>
      </c>
      <c r="CT75">
        <v>1052.08</v>
      </c>
      <c r="CU75" s="3">
        <v>40178</v>
      </c>
      <c r="CV75">
        <v>1052.08</v>
      </c>
      <c r="CW75">
        <f t="shared" si="49"/>
        <v>3.2807806333811085E-2</v>
      </c>
      <c r="CX75" s="3">
        <v>40178</v>
      </c>
      <c r="CY75">
        <v>1540.34</v>
      </c>
      <c r="CZ75" s="3">
        <v>40178</v>
      </c>
      <c r="DA75">
        <v>1540.34</v>
      </c>
      <c r="DB75">
        <f t="shared" si="50"/>
        <v>-1.5631390593047079E-2</v>
      </c>
      <c r="DE75" s="3">
        <v>40178</v>
      </c>
      <c r="DF75">
        <v>157.72300000000001</v>
      </c>
      <c r="DG75">
        <f t="shared" si="51"/>
        <v>2.3822970016812439E-2</v>
      </c>
      <c r="DL75" t="e">
        <f t="shared" si="52"/>
        <v>#DIV/0!</v>
      </c>
      <c r="DO75" s="3">
        <v>40178</v>
      </c>
      <c r="DP75">
        <v>1069.0329999999999</v>
      </c>
      <c r="DQ75">
        <f t="shared" si="53"/>
        <v>6.3031126261129611E-2</v>
      </c>
      <c r="DT75" s="3">
        <v>40178</v>
      </c>
      <c r="DU75">
        <v>194.34800000000001</v>
      </c>
      <c r="DV75">
        <f t="shared" si="54"/>
        <v>2.0572418522395441E-3</v>
      </c>
      <c r="DY75" s="3">
        <v>40178</v>
      </c>
      <c r="DZ75">
        <v>160.18600000000001</v>
      </c>
      <c r="EA75">
        <f t="shared" si="55"/>
        <v>2.001676403988295E-3</v>
      </c>
      <c r="EF75" t="e">
        <f t="shared" si="56"/>
        <v>#DIV/0!</v>
      </c>
      <c r="EI75" s="3">
        <v>40178</v>
      </c>
      <c r="EJ75">
        <v>1629.7270000000001</v>
      </c>
      <c r="EK75">
        <f t="shared" si="57"/>
        <v>-1.4821262872186325E-2</v>
      </c>
      <c r="EP75" t="e">
        <f t="shared" si="58"/>
        <v>#DIV/0!</v>
      </c>
    </row>
    <row r="76" spans="1:146" x14ac:dyDescent="0.25">
      <c r="A76" s="3">
        <f t="shared" si="30"/>
        <v>40147</v>
      </c>
      <c r="B76" s="3">
        <v>40147</v>
      </c>
      <c r="C76">
        <v>1181.4344000000001</v>
      </c>
      <c r="D76" s="3">
        <v>40147</v>
      </c>
      <c r="E76">
        <v>1095.6300000000001</v>
      </c>
      <c r="F76">
        <f t="shared" si="31"/>
        <v>5.9925875532583106E-2</v>
      </c>
      <c r="G76" s="3">
        <v>40147</v>
      </c>
      <c r="H76">
        <v>292.2346</v>
      </c>
      <c r="I76" s="3">
        <v>40147</v>
      </c>
      <c r="J76">
        <v>260.35000000000002</v>
      </c>
      <c r="K76">
        <f t="shared" si="32"/>
        <v>1.7119484163598431E-2</v>
      </c>
      <c r="L76" s="3">
        <v>40147</v>
      </c>
      <c r="M76">
        <v>1035.9878000000001</v>
      </c>
      <c r="N76" s="3">
        <v>40147</v>
      </c>
      <c r="O76">
        <v>953.13</v>
      </c>
      <c r="P76">
        <f t="shared" si="33"/>
        <v>4.3001463340231583E-2</v>
      </c>
      <c r="S76" s="3">
        <v>40147</v>
      </c>
      <c r="T76">
        <v>74.879000000000005</v>
      </c>
      <c r="U76">
        <f t="shared" si="34"/>
        <v>-1.8623853211009123E-2</v>
      </c>
      <c r="V76" s="3">
        <v>40147</v>
      </c>
      <c r="W76">
        <v>1018.66</v>
      </c>
      <c r="X76" s="3">
        <v>40147</v>
      </c>
      <c r="Y76">
        <v>1564.8</v>
      </c>
      <c r="Z76">
        <f t="shared" si="35"/>
        <v>-2.8722918887027493E-3</v>
      </c>
      <c r="AA76" s="3">
        <v>40147</v>
      </c>
      <c r="AB76">
        <v>1551.5</v>
      </c>
      <c r="AC76" s="3">
        <v>40147</v>
      </c>
      <c r="AD76">
        <v>1170.7</v>
      </c>
      <c r="AE76">
        <f t="shared" si="59"/>
        <v>-2.6519143747131269E-2</v>
      </c>
      <c r="AF76" s="3">
        <v>40147</v>
      </c>
      <c r="AG76">
        <v>613.36890000000005</v>
      </c>
      <c r="AH76" s="3">
        <v>40147</v>
      </c>
      <c r="AI76">
        <v>510.32929999999999</v>
      </c>
      <c r="AJ76">
        <f t="shared" si="36"/>
        <v>-5.3084790958928263E-3</v>
      </c>
      <c r="AK76" s="3">
        <v>40147</v>
      </c>
      <c r="AL76">
        <v>945.58</v>
      </c>
      <c r="AM76" s="3">
        <v>40147</v>
      </c>
      <c r="AN76">
        <v>945.58</v>
      </c>
      <c r="AO76">
        <f t="shared" si="37"/>
        <v>5.8975048156609811E-2</v>
      </c>
      <c r="AP76" s="3">
        <v>40147</v>
      </c>
      <c r="AQ76">
        <v>938.82180000000005</v>
      </c>
      <c r="AR76" s="3">
        <v>40147</v>
      </c>
      <c r="AS76">
        <v>938.82180000000005</v>
      </c>
      <c r="AT76">
        <f t="shared" si="38"/>
        <v>-8.8133116617458152E-3</v>
      </c>
      <c r="AU76" s="3">
        <v>40147</v>
      </c>
      <c r="AV76">
        <v>1256.5835999999999</v>
      </c>
      <c r="AW76" s="3">
        <v>40147</v>
      </c>
      <c r="AX76">
        <v>1149.01</v>
      </c>
      <c r="AY76">
        <f t="shared" si="39"/>
        <v>4.1335233605717114E-2</v>
      </c>
      <c r="BB76" s="3">
        <v>40147</v>
      </c>
      <c r="BC76">
        <v>283.26260000000002</v>
      </c>
      <c r="BD76">
        <f t="shared" si="40"/>
        <v>3.5909063481121439E-2</v>
      </c>
      <c r="BG76" s="3">
        <v>40147</v>
      </c>
      <c r="BH76">
        <v>107.7</v>
      </c>
      <c r="BI76">
        <f t="shared" si="41"/>
        <v>6.433442039727244E-2</v>
      </c>
      <c r="BL76" s="3">
        <v>40147</v>
      </c>
      <c r="BM76">
        <v>112.38</v>
      </c>
      <c r="BN76">
        <f t="shared" si="42"/>
        <v>-2.6844475233806842E-2</v>
      </c>
      <c r="BO76" s="3">
        <v>40147</v>
      </c>
      <c r="BP76">
        <v>870.05200000000002</v>
      </c>
      <c r="BQ76" s="3">
        <v>40147</v>
      </c>
      <c r="BR76">
        <v>870.05200000000002</v>
      </c>
      <c r="BS76">
        <f t="shared" si="43"/>
        <v>9.526108033723224E-3</v>
      </c>
      <c r="BV76" s="3">
        <v>40147</v>
      </c>
      <c r="BW76">
        <v>151.84829999999999</v>
      </c>
      <c r="BX76">
        <f t="shared" si="44"/>
        <v>7.312300160534857E-3</v>
      </c>
      <c r="BY76" s="3">
        <v>40147</v>
      </c>
      <c r="BZ76">
        <v>1000.39</v>
      </c>
      <c r="CA76" s="3">
        <v>40147</v>
      </c>
      <c r="CB76">
        <v>1000.39</v>
      </c>
      <c r="CC76">
        <f t="shared" si="45"/>
        <v>1.9661604321679738E-2</v>
      </c>
      <c r="CD76" s="3">
        <v>40147</v>
      </c>
      <c r="CE76">
        <v>1000.39</v>
      </c>
      <c r="CF76" s="3">
        <v>40147</v>
      </c>
      <c r="CG76">
        <v>1000.39</v>
      </c>
      <c r="CH76">
        <f t="shared" si="46"/>
        <v>1.9661604321679738E-2</v>
      </c>
      <c r="CI76" s="3">
        <v>40147</v>
      </c>
      <c r="CJ76">
        <v>140.96700000000001</v>
      </c>
      <c r="CK76" s="3">
        <v>40147</v>
      </c>
      <c r="CL76">
        <v>140.96700000000001</v>
      </c>
      <c r="CM76">
        <f t="shared" si="47"/>
        <v>6.324912015191364E-3</v>
      </c>
      <c r="CN76" s="3">
        <v>40147</v>
      </c>
      <c r="CO76">
        <v>270.476</v>
      </c>
      <c r="CP76" s="3">
        <v>40147</v>
      </c>
      <c r="CQ76">
        <v>270.476</v>
      </c>
      <c r="CR76">
        <f t="shared" si="48"/>
        <v>2.6575677296431621E-2</v>
      </c>
      <c r="CS76" s="3">
        <v>40147</v>
      </c>
      <c r="CT76">
        <v>1018.66</v>
      </c>
      <c r="CU76" s="3">
        <v>40147</v>
      </c>
      <c r="CV76">
        <v>1018.66</v>
      </c>
      <c r="CW76">
        <f t="shared" si="49"/>
        <v>1.0074367873078804E-2</v>
      </c>
      <c r="CX76" s="3">
        <v>40147</v>
      </c>
      <c r="CY76">
        <v>1564.8</v>
      </c>
      <c r="CZ76" s="3">
        <v>40147</v>
      </c>
      <c r="DA76">
        <v>1564.8</v>
      </c>
      <c r="DB76">
        <f t="shared" si="50"/>
        <v>1.2946659761781554E-2</v>
      </c>
      <c r="DE76" s="3">
        <v>40147</v>
      </c>
      <c r="DF76">
        <v>154.053</v>
      </c>
      <c r="DG76">
        <f t="shared" si="51"/>
        <v>-2.2021723782814639E-3</v>
      </c>
      <c r="DL76" t="e">
        <f t="shared" si="52"/>
        <v>#DIV/0!</v>
      </c>
      <c r="DO76" s="3">
        <v>40147</v>
      </c>
      <c r="DP76">
        <v>1005.646</v>
      </c>
      <c r="DQ76">
        <f t="shared" si="53"/>
        <v>1.1693906171090784E-2</v>
      </c>
      <c r="DT76" s="3">
        <v>40147</v>
      </c>
      <c r="DU76">
        <v>193.94900000000001</v>
      </c>
      <c r="DV76">
        <f t="shared" si="54"/>
        <v>-5.0019494777451268E-3</v>
      </c>
      <c r="DY76" s="3">
        <v>40147</v>
      </c>
      <c r="DZ76">
        <v>159.86600000000001</v>
      </c>
      <c r="EA76">
        <f t="shared" si="55"/>
        <v>3.8303109458985851E-3</v>
      </c>
      <c r="EF76" t="e">
        <f t="shared" si="56"/>
        <v>#DIV/0!</v>
      </c>
      <c r="EI76" s="3">
        <v>40147</v>
      </c>
      <c r="EJ76">
        <v>1654.2449999999999</v>
      </c>
      <c r="EK76">
        <f t="shared" si="57"/>
        <v>1.3592008146749324E-2</v>
      </c>
      <c r="EP76" t="e">
        <f t="shared" si="58"/>
        <v>#DIV/0!</v>
      </c>
    </row>
    <row r="77" spans="1:146" x14ac:dyDescent="0.25">
      <c r="A77" s="3">
        <f t="shared" si="30"/>
        <v>40117</v>
      </c>
      <c r="B77" s="3">
        <v>40116</v>
      </c>
      <c r="C77">
        <v>1114.6387</v>
      </c>
      <c r="D77" s="3">
        <v>40116</v>
      </c>
      <c r="E77">
        <v>1036.19</v>
      </c>
      <c r="F77">
        <f t="shared" si="31"/>
        <v>-1.8561711887335464E-2</v>
      </c>
      <c r="G77" s="3">
        <v>40116</v>
      </c>
      <c r="H77">
        <v>287.3159</v>
      </c>
      <c r="I77" s="3">
        <v>40116</v>
      </c>
      <c r="J77">
        <v>256.63</v>
      </c>
      <c r="K77">
        <f t="shared" si="32"/>
        <v>-4.5874524001420114E-2</v>
      </c>
      <c r="L77" s="3">
        <v>40116</v>
      </c>
      <c r="M77">
        <v>993.27549999999997</v>
      </c>
      <c r="N77" s="3">
        <v>40116</v>
      </c>
      <c r="O77">
        <v>914.26</v>
      </c>
      <c r="P77">
        <f t="shared" si="33"/>
        <v>1.2924481150782263E-3</v>
      </c>
      <c r="S77" s="3">
        <v>40116</v>
      </c>
      <c r="T77">
        <v>76.3</v>
      </c>
      <c r="U77">
        <f t="shared" si="34"/>
        <v>-4.6051687474725211E-3</v>
      </c>
      <c r="V77" s="3">
        <v>40116</v>
      </c>
      <c r="W77">
        <v>1008.5</v>
      </c>
      <c r="X77" s="3">
        <v>40116</v>
      </c>
      <c r="Y77">
        <v>1544.8</v>
      </c>
      <c r="Z77">
        <f t="shared" si="35"/>
        <v>1.3009027257837591E-2</v>
      </c>
      <c r="AA77" s="3">
        <v>40116</v>
      </c>
      <c r="AB77">
        <v>1503.1</v>
      </c>
      <c r="AC77" s="3">
        <v>40116</v>
      </c>
      <c r="AD77">
        <v>1105.77</v>
      </c>
      <c r="AE77">
        <f t="shared" si="59"/>
        <v>-4.9843214689451742E-2</v>
      </c>
      <c r="AF77" s="3">
        <v>40116</v>
      </c>
      <c r="AG77">
        <v>580.80550000000005</v>
      </c>
      <c r="AH77" s="3">
        <v>40116</v>
      </c>
      <c r="AI77">
        <v>480.8193</v>
      </c>
      <c r="AJ77">
        <f t="shared" si="36"/>
        <v>-1.7008955385350522E-2</v>
      </c>
      <c r="AK77" s="3">
        <v>40116</v>
      </c>
      <c r="AL77">
        <v>892.92</v>
      </c>
      <c r="AM77" s="3">
        <v>40116</v>
      </c>
      <c r="AN77">
        <v>892.92</v>
      </c>
      <c r="AO77">
        <f t="shared" si="37"/>
        <v>-1.8667769592775052E-3</v>
      </c>
      <c r="AP77" s="3">
        <v>40116</v>
      </c>
      <c r="AQ77">
        <v>947.16949999999997</v>
      </c>
      <c r="AR77" s="3">
        <v>40116</v>
      </c>
      <c r="AS77">
        <v>947.16949999999997</v>
      </c>
      <c r="AT77">
        <f t="shared" si="38"/>
        <v>2.1414044032644908E-2</v>
      </c>
      <c r="AU77" s="3">
        <v>40116</v>
      </c>
      <c r="AV77">
        <v>1206.7041999999999</v>
      </c>
      <c r="AW77" s="3">
        <v>40116</v>
      </c>
      <c r="AX77">
        <v>1106.17</v>
      </c>
      <c r="AY77">
        <f t="shared" si="39"/>
        <v>-1.7569543736036475E-2</v>
      </c>
      <c r="BB77" s="3">
        <v>40116</v>
      </c>
      <c r="BC77">
        <v>273.44349999999997</v>
      </c>
      <c r="BD77">
        <f t="shared" si="40"/>
        <v>4.2634050961213532E-2</v>
      </c>
      <c r="BG77" s="3">
        <v>40116</v>
      </c>
      <c r="BH77">
        <v>101.19</v>
      </c>
      <c r="BI77">
        <f t="shared" si="41"/>
        <v>3.0238240684178352E-2</v>
      </c>
      <c r="BL77" s="3">
        <v>40116</v>
      </c>
      <c r="BM77">
        <v>115.48</v>
      </c>
      <c r="BN77">
        <f t="shared" si="42"/>
        <v>2.0141342756183844E-2</v>
      </c>
      <c r="BO77" s="3">
        <v>40116</v>
      </c>
      <c r="BP77">
        <v>861.84199999999998</v>
      </c>
      <c r="BQ77" s="3">
        <v>40116</v>
      </c>
      <c r="BR77">
        <v>861.84199999999998</v>
      </c>
      <c r="BS77">
        <f t="shared" si="43"/>
        <v>3.7420119749040914E-3</v>
      </c>
      <c r="BV77" s="3">
        <v>40116</v>
      </c>
      <c r="BW77">
        <v>150.74600000000001</v>
      </c>
      <c r="BX77">
        <f t="shared" si="44"/>
        <v>2.1139681442285951E-3</v>
      </c>
      <c r="BY77" s="3">
        <v>40116</v>
      </c>
      <c r="BZ77">
        <v>981.1</v>
      </c>
      <c r="CA77" s="3">
        <v>40116</v>
      </c>
      <c r="CB77">
        <v>981.1</v>
      </c>
      <c r="CC77">
        <f t="shared" si="45"/>
        <v>-1.130683650435349E-2</v>
      </c>
      <c r="CD77" s="3">
        <v>40116</v>
      </c>
      <c r="CE77">
        <v>981.1</v>
      </c>
      <c r="CF77" s="3">
        <v>40116</v>
      </c>
      <c r="CG77">
        <v>981.1</v>
      </c>
      <c r="CH77">
        <f t="shared" si="46"/>
        <v>-1.130683650435349E-2</v>
      </c>
      <c r="CI77" s="3">
        <v>40116</v>
      </c>
      <c r="CJ77">
        <v>140.08099999999999</v>
      </c>
      <c r="CK77" s="3">
        <v>40116</v>
      </c>
      <c r="CL77">
        <v>140.08099999999999</v>
      </c>
      <c r="CM77">
        <f t="shared" si="47"/>
        <v>2.9498313870650605E-3</v>
      </c>
      <c r="CN77" s="3">
        <v>40116</v>
      </c>
      <c r="CO77">
        <v>263.47399999999999</v>
      </c>
      <c r="CP77" s="3">
        <v>40116</v>
      </c>
      <c r="CQ77">
        <v>263.47399999999999</v>
      </c>
      <c r="CR77">
        <f t="shared" si="48"/>
        <v>-1.0039602323536845E-2</v>
      </c>
      <c r="CS77" s="3">
        <v>40116</v>
      </c>
      <c r="CT77">
        <v>1008.5</v>
      </c>
      <c r="CU77" s="3">
        <v>40116</v>
      </c>
      <c r="CV77">
        <v>1008.5</v>
      </c>
      <c r="CW77">
        <f t="shared" si="49"/>
        <v>1.7946543927648495E-2</v>
      </c>
      <c r="CX77" s="3">
        <v>40116</v>
      </c>
      <c r="CY77">
        <v>1544.8</v>
      </c>
      <c r="CZ77" s="3">
        <v>40116</v>
      </c>
      <c r="DA77">
        <v>1544.8</v>
      </c>
      <c r="DB77">
        <f t="shared" si="50"/>
        <v>4.9375166698109041E-3</v>
      </c>
      <c r="DE77" s="3">
        <v>40116</v>
      </c>
      <c r="DF77">
        <v>154.393</v>
      </c>
      <c r="DG77">
        <f t="shared" si="51"/>
        <v>1.9970932153002607E-2</v>
      </c>
      <c r="DL77" t="e">
        <f t="shared" si="52"/>
        <v>#DIV/0!</v>
      </c>
      <c r="DO77" s="3">
        <v>40116</v>
      </c>
      <c r="DP77">
        <v>994.02200000000005</v>
      </c>
      <c r="DQ77">
        <f t="shared" si="53"/>
        <v>8.4877482610568045E-3</v>
      </c>
      <c r="DT77" s="3">
        <v>40116</v>
      </c>
      <c r="DU77">
        <v>194.92400000000001</v>
      </c>
      <c r="DV77">
        <f t="shared" si="54"/>
        <v>2.967681954084922E-2</v>
      </c>
      <c r="DY77" s="3">
        <v>40117</v>
      </c>
      <c r="DZ77">
        <v>159.256</v>
      </c>
      <c r="EA77">
        <f t="shared" si="55"/>
        <v>1.3149775111489959E-2</v>
      </c>
      <c r="EF77" t="e">
        <f t="shared" si="56"/>
        <v>#DIV/0!</v>
      </c>
      <c r="EI77" s="3">
        <v>40116</v>
      </c>
      <c r="EJ77">
        <v>1632.0619999999999</v>
      </c>
      <c r="EK77">
        <f t="shared" si="57"/>
        <v>6.5112389485317834E-3</v>
      </c>
      <c r="EP77" t="e">
        <f t="shared" si="58"/>
        <v>#DIV/0!</v>
      </c>
    </row>
    <row r="78" spans="1:146" x14ac:dyDescent="0.25">
      <c r="A78" s="3">
        <f t="shared" si="30"/>
        <v>40086</v>
      </c>
      <c r="B78" s="3">
        <v>40086</v>
      </c>
      <c r="C78">
        <v>1135.7195999999999</v>
      </c>
      <c r="D78" s="3">
        <v>40086</v>
      </c>
      <c r="E78">
        <v>1057.08</v>
      </c>
      <c r="F78">
        <f t="shared" si="31"/>
        <v>3.7282525602818195E-2</v>
      </c>
      <c r="G78" s="3">
        <v>40086</v>
      </c>
      <c r="H78">
        <v>301.13010000000003</v>
      </c>
      <c r="I78" s="3">
        <v>40086</v>
      </c>
      <c r="J78">
        <v>269.14</v>
      </c>
      <c r="K78">
        <f t="shared" si="32"/>
        <v>4.4494630980963734E-2</v>
      </c>
      <c r="L78" s="3">
        <v>40086</v>
      </c>
      <c r="M78">
        <v>991.99339999999995</v>
      </c>
      <c r="N78" s="3">
        <v>40086</v>
      </c>
      <c r="O78">
        <v>914.05</v>
      </c>
      <c r="P78">
        <f t="shared" si="33"/>
        <v>9.0862405046503669E-2</v>
      </c>
      <c r="S78" s="3">
        <v>40086</v>
      </c>
      <c r="T78">
        <v>76.653000000000006</v>
      </c>
      <c r="U78">
        <f t="shared" si="34"/>
        <v>-1.9431510003581787E-2</v>
      </c>
      <c r="V78" s="3">
        <v>40086</v>
      </c>
      <c r="W78">
        <v>990.72</v>
      </c>
      <c r="X78" s="3">
        <v>40086</v>
      </c>
      <c r="Y78">
        <v>1537.21</v>
      </c>
      <c r="Z78">
        <f t="shared" si="35"/>
        <v>4.644372844247191E-2</v>
      </c>
      <c r="AA78" s="3">
        <v>40086</v>
      </c>
      <c r="AB78">
        <v>1610.9301</v>
      </c>
      <c r="AC78" s="3">
        <v>40086</v>
      </c>
      <c r="AD78">
        <v>1125</v>
      </c>
      <c r="AE78">
        <f t="shared" si="59"/>
        <v>2.8402512565460558E-2</v>
      </c>
      <c r="AF78" s="3">
        <v>40086</v>
      </c>
      <c r="AG78">
        <v>599.11479999999995</v>
      </c>
      <c r="AH78" s="3">
        <v>40086</v>
      </c>
      <c r="AI78">
        <v>487.42469999999997</v>
      </c>
      <c r="AJ78">
        <f t="shared" si="36"/>
        <v>-3.9007164538673589E-3</v>
      </c>
      <c r="AK78" s="3">
        <v>40086</v>
      </c>
      <c r="AL78">
        <v>894.59</v>
      </c>
      <c r="AM78" s="3">
        <v>40086</v>
      </c>
      <c r="AN78">
        <v>894.59</v>
      </c>
      <c r="AO78">
        <f t="shared" si="37"/>
        <v>2.0580685642576091E-2</v>
      </c>
      <c r="AP78" s="3">
        <v>40086</v>
      </c>
      <c r="AQ78">
        <v>927.31200000000001</v>
      </c>
      <c r="AR78" s="3">
        <v>40086</v>
      </c>
      <c r="AS78">
        <v>927.31200000000001</v>
      </c>
      <c r="AT78">
        <f t="shared" si="38"/>
        <v>-4.5636863196238386E-2</v>
      </c>
      <c r="AU78" s="3">
        <v>40086</v>
      </c>
      <c r="AV78">
        <v>1228.2846</v>
      </c>
      <c r="AW78" s="3">
        <v>40086</v>
      </c>
      <c r="AX78">
        <v>1126.98</v>
      </c>
      <c r="AY78">
        <f t="shared" si="39"/>
        <v>4.0154550798844779E-2</v>
      </c>
      <c r="BB78" s="3">
        <v>40086</v>
      </c>
      <c r="BC78">
        <v>262.26220000000001</v>
      </c>
      <c r="BD78">
        <f t="shared" si="40"/>
        <v>1.7127277522241968E-2</v>
      </c>
      <c r="BG78" s="3">
        <v>40086</v>
      </c>
      <c r="BH78">
        <v>98.22</v>
      </c>
      <c r="BI78">
        <f t="shared" si="41"/>
        <v>-5.1656031601337027E-3</v>
      </c>
      <c r="BL78" s="3">
        <v>40086</v>
      </c>
      <c r="BM78">
        <v>113.2</v>
      </c>
      <c r="BN78">
        <f t="shared" si="42"/>
        <v>1.7162368586575605E-2</v>
      </c>
      <c r="BO78" s="3">
        <v>40086</v>
      </c>
      <c r="BP78">
        <v>858.62900000000002</v>
      </c>
      <c r="BQ78" s="3">
        <v>40086</v>
      </c>
      <c r="BR78">
        <v>858.62900000000002</v>
      </c>
      <c r="BS78">
        <f t="shared" si="43"/>
        <v>1.3991811342011662E-2</v>
      </c>
      <c r="BV78" s="3">
        <v>40086</v>
      </c>
      <c r="BW78">
        <v>150.428</v>
      </c>
      <c r="BX78">
        <f t="shared" si="44"/>
        <v>3.1830461611714878E-3</v>
      </c>
      <c r="BY78" s="3">
        <v>40086</v>
      </c>
      <c r="BZ78">
        <v>992.32</v>
      </c>
      <c r="CA78" s="3">
        <v>40086</v>
      </c>
      <c r="CB78">
        <v>992.32</v>
      </c>
      <c r="CC78">
        <f t="shared" si="45"/>
        <v>1.1858997236639413E-2</v>
      </c>
      <c r="CD78" s="3">
        <v>40086</v>
      </c>
      <c r="CE78">
        <v>992.32</v>
      </c>
      <c r="CF78" s="3">
        <v>40086</v>
      </c>
      <c r="CG78">
        <v>992.32</v>
      </c>
      <c r="CH78">
        <f t="shared" si="46"/>
        <v>1.1858997236639413E-2</v>
      </c>
      <c r="CI78" s="3">
        <v>40086</v>
      </c>
      <c r="CJ78">
        <v>139.66900000000001</v>
      </c>
      <c r="CK78" s="3">
        <v>40086</v>
      </c>
      <c r="CL78">
        <v>139.66900000000001</v>
      </c>
      <c r="CM78">
        <f t="shared" si="47"/>
        <v>2.8937429092530387E-3</v>
      </c>
      <c r="CN78" s="3">
        <v>40086</v>
      </c>
      <c r="CO78">
        <v>266.14600000000002</v>
      </c>
      <c r="CP78" s="3">
        <v>40086</v>
      </c>
      <c r="CQ78">
        <v>266.14600000000002</v>
      </c>
      <c r="CR78">
        <f t="shared" si="48"/>
        <v>1.3569042931187436E-2</v>
      </c>
      <c r="CS78" s="3">
        <v>40086</v>
      </c>
      <c r="CT78">
        <v>990.72</v>
      </c>
      <c r="CU78" s="3">
        <v>40086</v>
      </c>
      <c r="CV78">
        <v>990.72</v>
      </c>
      <c r="CW78">
        <f t="shared" si="49"/>
        <v>5.6948385857853001E-2</v>
      </c>
      <c r="CX78" s="3">
        <v>40086</v>
      </c>
      <c r="CY78">
        <v>1537.21</v>
      </c>
      <c r="CZ78" s="3">
        <v>40086</v>
      </c>
      <c r="DA78">
        <v>1537.21</v>
      </c>
      <c r="DB78">
        <f t="shared" si="50"/>
        <v>1.0504657415381091E-2</v>
      </c>
      <c r="DE78" s="3">
        <v>40086</v>
      </c>
      <c r="DF78">
        <v>151.37</v>
      </c>
      <c r="DG78">
        <f t="shared" si="51"/>
        <v>7.8272143152255946E-2</v>
      </c>
      <c r="DL78" t="e">
        <f t="shared" si="52"/>
        <v>#DIV/0!</v>
      </c>
      <c r="DO78" s="3">
        <v>40086</v>
      </c>
      <c r="DP78">
        <v>985.65599999999995</v>
      </c>
      <c r="DQ78">
        <f t="shared" si="53"/>
        <v>4.7164338940698824E-2</v>
      </c>
      <c r="DT78" s="3">
        <v>40086</v>
      </c>
      <c r="DU78">
        <v>189.30600000000001</v>
      </c>
      <c r="DV78">
        <f t="shared" si="54"/>
        <v>3.6605866795165865E-2</v>
      </c>
      <c r="DY78" s="3">
        <v>40086</v>
      </c>
      <c r="DZ78">
        <v>157.18899999999999</v>
      </c>
      <c r="EA78">
        <f t="shared" si="55"/>
        <v>1.3089882571314382E-2</v>
      </c>
      <c r="EF78" t="e">
        <f t="shared" si="56"/>
        <v>#DIV/0!</v>
      </c>
      <c r="EI78" s="3">
        <v>40086</v>
      </c>
      <c r="EJ78">
        <v>1621.5039999999999</v>
      </c>
      <c r="EK78">
        <f t="shared" si="57"/>
        <v>8.3992641781891475E-3</v>
      </c>
      <c r="EP78" t="e">
        <f t="shared" si="58"/>
        <v>#DIV/0!</v>
      </c>
    </row>
    <row r="79" spans="1:146" x14ac:dyDescent="0.25">
      <c r="A79" s="3">
        <f t="shared" si="30"/>
        <v>40056</v>
      </c>
      <c r="B79" s="3">
        <v>40056</v>
      </c>
      <c r="C79">
        <v>1094.8989999999999</v>
      </c>
      <c r="D79" s="3">
        <v>40056</v>
      </c>
      <c r="E79">
        <v>1020.62</v>
      </c>
      <c r="F79">
        <f t="shared" si="31"/>
        <v>3.6042561715746269E-2</v>
      </c>
      <c r="G79" s="3">
        <v>40056</v>
      </c>
      <c r="H79">
        <v>288.30220000000003</v>
      </c>
      <c r="I79" s="3">
        <v>40056</v>
      </c>
      <c r="J79">
        <v>257.83999999999997</v>
      </c>
      <c r="K79">
        <f t="shared" si="32"/>
        <v>5.8388222501389642E-2</v>
      </c>
      <c r="L79" s="3">
        <v>40056</v>
      </c>
      <c r="M79">
        <v>909.36620000000005</v>
      </c>
      <c r="N79" s="3">
        <v>40056</v>
      </c>
      <c r="O79">
        <v>839.46</v>
      </c>
      <c r="P79">
        <f t="shared" si="33"/>
        <v>-3.4083080742268734E-3</v>
      </c>
      <c r="S79" s="3">
        <v>40056</v>
      </c>
      <c r="T79">
        <v>78.171999999999997</v>
      </c>
      <c r="U79">
        <f t="shared" si="34"/>
        <v>-2.2336528520555676E-3</v>
      </c>
      <c r="V79" s="3">
        <v>40056</v>
      </c>
      <c r="W79">
        <v>937.34</v>
      </c>
      <c r="X79" s="3">
        <v>40056</v>
      </c>
      <c r="Y79">
        <v>1521.23</v>
      </c>
      <c r="Z79">
        <f t="shared" si="35"/>
        <v>8.2941245021541654E-3</v>
      </c>
      <c r="AA79" s="3">
        <v>40056</v>
      </c>
      <c r="AB79">
        <v>1516.8</v>
      </c>
      <c r="AC79" s="3">
        <v>40056</v>
      </c>
      <c r="AD79">
        <v>1088.3699999999999</v>
      </c>
      <c r="AE79">
        <f t="shared" si="59"/>
        <v>1.3100634830149893E-2</v>
      </c>
      <c r="AF79" s="3">
        <v>40056</v>
      </c>
      <c r="AG79">
        <v>576.84739999999999</v>
      </c>
      <c r="AH79" s="3">
        <v>40056</v>
      </c>
      <c r="AI79">
        <v>467.55250000000001</v>
      </c>
      <c r="AJ79">
        <f t="shared" si="36"/>
        <v>3.1508968247738967E-2</v>
      </c>
      <c r="AK79" s="3">
        <v>40056</v>
      </c>
      <c r="AL79">
        <v>876.55</v>
      </c>
      <c r="AM79" s="3">
        <v>40056</v>
      </c>
      <c r="AN79">
        <v>876.55</v>
      </c>
      <c r="AO79">
        <f t="shared" si="37"/>
        <v>8.8506778997765601E-3</v>
      </c>
      <c r="AP79" s="3">
        <v>40056</v>
      </c>
      <c r="AQ79">
        <v>971.65530000000001</v>
      </c>
      <c r="AR79" s="3">
        <v>40056</v>
      </c>
      <c r="AS79">
        <v>971.65530000000001</v>
      </c>
      <c r="AT79">
        <f t="shared" si="38"/>
        <v>-9.6249780260562079E-2</v>
      </c>
      <c r="AU79" s="3">
        <v>40056</v>
      </c>
      <c r="AV79">
        <v>1180.8674000000001</v>
      </c>
      <c r="AW79" s="3">
        <v>40056</v>
      </c>
      <c r="AX79">
        <v>1085.5999999999999</v>
      </c>
      <c r="AY79">
        <f t="shared" si="39"/>
        <v>4.1613929591517218E-2</v>
      </c>
      <c r="BB79" s="3">
        <v>40056</v>
      </c>
      <c r="BC79">
        <v>257.846</v>
      </c>
      <c r="BD79">
        <f t="shared" si="40"/>
        <v>-5.6292630667200694E-3</v>
      </c>
      <c r="BG79" s="3">
        <v>40056</v>
      </c>
      <c r="BH79">
        <v>98.73</v>
      </c>
      <c r="BI79">
        <f t="shared" si="41"/>
        <v>-2.9585217220365556E-2</v>
      </c>
      <c r="BL79" s="3">
        <v>40056</v>
      </c>
      <c r="BM79">
        <v>111.29</v>
      </c>
      <c r="BN79">
        <f t="shared" si="42"/>
        <v>1.8020490303695791E-2</v>
      </c>
      <c r="BO79" s="3">
        <v>40056</v>
      </c>
      <c r="BP79">
        <v>846.78099999999995</v>
      </c>
      <c r="BQ79" s="3">
        <v>40056</v>
      </c>
      <c r="BR79">
        <v>846.78099999999995</v>
      </c>
      <c r="BS79">
        <f t="shared" si="43"/>
        <v>3.510231459590285E-3</v>
      </c>
      <c r="BV79" s="3">
        <v>40056</v>
      </c>
      <c r="BW79">
        <v>149.95070000000001</v>
      </c>
      <c r="BX79">
        <f t="shared" si="44"/>
        <v>5.6850976375488749E-4</v>
      </c>
      <c r="BY79" s="3">
        <v>40056</v>
      </c>
      <c r="BZ79">
        <v>980.69</v>
      </c>
      <c r="CA79" s="3">
        <v>40056</v>
      </c>
      <c r="CB79">
        <v>980.69</v>
      </c>
      <c r="CC79">
        <f t="shared" si="45"/>
        <v>4.7332670812543221E-3</v>
      </c>
      <c r="CD79" s="3">
        <v>40056</v>
      </c>
      <c r="CE79">
        <v>980.69</v>
      </c>
      <c r="CF79" s="3">
        <v>40056</v>
      </c>
      <c r="CG79">
        <v>980.69</v>
      </c>
      <c r="CH79">
        <f t="shared" si="46"/>
        <v>4.7332670812543221E-3</v>
      </c>
      <c r="CI79" s="3">
        <v>40056</v>
      </c>
      <c r="CJ79">
        <v>139.26599999999999</v>
      </c>
      <c r="CK79" s="3">
        <v>40056</v>
      </c>
      <c r="CL79">
        <v>139.26599999999999</v>
      </c>
      <c r="CM79">
        <f t="shared" si="47"/>
        <v>5.4217954734143703E-3</v>
      </c>
      <c r="CN79" s="3">
        <v>40056</v>
      </c>
      <c r="CO79">
        <v>262.58300000000003</v>
      </c>
      <c r="CP79" s="3">
        <v>40056</v>
      </c>
      <c r="CQ79">
        <v>262.58300000000003</v>
      </c>
      <c r="CR79">
        <f t="shared" si="48"/>
        <v>1.6601173077295472E-2</v>
      </c>
      <c r="CS79" s="3">
        <v>40056</v>
      </c>
      <c r="CT79">
        <v>937.34</v>
      </c>
      <c r="CU79" s="3">
        <v>40056</v>
      </c>
      <c r="CV79">
        <v>937.34</v>
      </c>
      <c r="CW79">
        <f t="shared" si="49"/>
        <v>1.8648525288530671E-2</v>
      </c>
      <c r="CX79" s="3">
        <v>40056</v>
      </c>
      <c r="CY79">
        <v>1521.23</v>
      </c>
      <c r="CZ79" s="3">
        <v>40056</v>
      </c>
      <c r="DA79">
        <v>1521.23</v>
      </c>
      <c r="DB79">
        <f t="shared" si="50"/>
        <v>1.0354400786376505E-2</v>
      </c>
      <c r="DE79" s="3">
        <v>40056</v>
      </c>
      <c r="DF79">
        <v>140.38200000000001</v>
      </c>
      <c r="DG79">
        <f t="shared" si="51"/>
        <v>3.800594489877418E-2</v>
      </c>
      <c r="DL79" t="e">
        <f t="shared" si="52"/>
        <v>#DIV/0!</v>
      </c>
      <c r="DO79" s="3">
        <v>40056</v>
      </c>
      <c r="DP79">
        <v>941.26199999999994</v>
      </c>
      <c r="DQ79">
        <f t="shared" si="53"/>
        <v>-1.4757772192919738E-2</v>
      </c>
      <c r="DT79" s="3">
        <v>40056</v>
      </c>
      <c r="DU79">
        <v>182.62100000000001</v>
      </c>
      <c r="DV79">
        <f t="shared" si="54"/>
        <v>1.9488639535532926E-2</v>
      </c>
      <c r="DY79" s="3">
        <v>40056</v>
      </c>
      <c r="DZ79">
        <v>155.15799999999999</v>
      </c>
      <c r="EA79">
        <f t="shared" si="55"/>
        <v>1.9394767617570974E-2</v>
      </c>
      <c r="EF79" t="e">
        <f t="shared" si="56"/>
        <v>#DIV/0!</v>
      </c>
      <c r="EI79" s="3">
        <v>40056</v>
      </c>
      <c r="EJ79">
        <v>1607.998</v>
      </c>
      <c r="EK79">
        <f t="shared" si="57"/>
        <v>6.9427789025187092E-3</v>
      </c>
      <c r="EP79" t="e">
        <f t="shared" si="58"/>
        <v>#DIV/0!</v>
      </c>
    </row>
    <row r="80" spans="1:146" x14ac:dyDescent="0.25">
      <c r="A80" s="3">
        <f t="shared" si="30"/>
        <v>40025</v>
      </c>
      <c r="B80" s="3">
        <v>40025</v>
      </c>
      <c r="C80">
        <v>1056.8089</v>
      </c>
      <c r="D80" s="3">
        <v>40025</v>
      </c>
      <c r="E80">
        <v>987.48</v>
      </c>
      <c r="F80">
        <f t="shared" si="31"/>
        <v>7.5513805906808784E-2</v>
      </c>
      <c r="G80" s="3">
        <v>40025</v>
      </c>
      <c r="H80">
        <v>272.3974</v>
      </c>
      <c r="I80" s="3">
        <v>40025</v>
      </c>
      <c r="J80">
        <v>243.92</v>
      </c>
      <c r="K80">
        <f t="shared" si="32"/>
        <v>9.511511281321039E-2</v>
      </c>
      <c r="L80" s="3">
        <v>40025</v>
      </c>
      <c r="M80">
        <v>912.47619999999995</v>
      </c>
      <c r="N80" s="3">
        <v>40025</v>
      </c>
      <c r="O80">
        <v>844.02</v>
      </c>
      <c r="P80">
        <f t="shared" si="33"/>
        <v>0.11252146612817193</v>
      </c>
      <c r="S80" s="3">
        <v>40025</v>
      </c>
      <c r="T80">
        <v>78.346999999999994</v>
      </c>
      <c r="U80">
        <f t="shared" si="34"/>
        <v>-2.2287946289294092E-2</v>
      </c>
      <c r="V80" s="3">
        <v>40025</v>
      </c>
      <c r="W80">
        <v>920.18</v>
      </c>
      <c r="X80" s="3">
        <v>40025</v>
      </c>
      <c r="Y80">
        <v>1505.64</v>
      </c>
      <c r="Z80">
        <f t="shared" si="35"/>
        <v>4.4731057779084038E-2</v>
      </c>
      <c r="AA80" s="3">
        <v>40025</v>
      </c>
      <c r="AB80">
        <v>1453.61</v>
      </c>
      <c r="AC80" s="3">
        <v>40025</v>
      </c>
      <c r="AD80">
        <v>1056.29</v>
      </c>
      <c r="AE80">
        <f t="shared" si="59"/>
        <v>2.4182548660278469E-2</v>
      </c>
      <c r="AF80" s="3">
        <v>40025</v>
      </c>
      <c r="AG80">
        <v>548.22159999999997</v>
      </c>
      <c r="AH80" s="3">
        <v>40025</v>
      </c>
      <c r="AI80">
        <v>458.06740000000002</v>
      </c>
      <c r="AJ80">
        <f t="shared" si="36"/>
        <v>1.0715591018306325E-2</v>
      </c>
      <c r="AK80" s="3">
        <v>40025</v>
      </c>
      <c r="AL80">
        <v>868.86</v>
      </c>
      <c r="AM80" s="3">
        <v>40025</v>
      </c>
      <c r="AN80">
        <v>868.86</v>
      </c>
      <c r="AO80">
        <f t="shared" si="37"/>
        <v>4.5433762483455542E-2</v>
      </c>
      <c r="AP80" s="3">
        <v>40025</v>
      </c>
      <c r="AQ80">
        <v>1075.1369999999999</v>
      </c>
      <c r="AR80" s="3">
        <v>40025</v>
      </c>
      <c r="AS80">
        <v>1075.1369999999999</v>
      </c>
      <c r="AT80">
        <f t="shared" si="38"/>
        <v>-7.6104983722614539E-2</v>
      </c>
      <c r="AU80" s="3">
        <v>40025</v>
      </c>
      <c r="AV80">
        <v>1133.6901</v>
      </c>
      <c r="AW80" s="3">
        <v>40025</v>
      </c>
      <c r="AX80">
        <v>1044.75</v>
      </c>
      <c r="AY80">
        <f t="shared" si="39"/>
        <v>8.483997298450241E-2</v>
      </c>
      <c r="BB80" s="3">
        <v>40025</v>
      </c>
      <c r="BC80">
        <v>259.3057</v>
      </c>
      <c r="BD80">
        <f t="shared" si="40"/>
        <v>4.1528478731074348E-2</v>
      </c>
      <c r="BG80" s="3">
        <v>40025</v>
      </c>
      <c r="BH80">
        <v>101.74</v>
      </c>
      <c r="BI80">
        <f t="shared" si="41"/>
        <v>-1.8143215595444961E-2</v>
      </c>
      <c r="BL80" s="3">
        <v>40025</v>
      </c>
      <c r="BM80">
        <v>109.32</v>
      </c>
      <c r="BN80">
        <f t="shared" si="42"/>
        <v>-5.4854635216683434E-4</v>
      </c>
      <c r="BO80" s="3">
        <v>40025</v>
      </c>
      <c r="BP80">
        <v>843.81899999999996</v>
      </c>
      <c r="BQ80" s="3">
        <v>40025</v>
      </c>
      <c r="BR80">
        <v>843.81899999999996</v>
      </c>
      <c r="BS80">
        <f t="shared" si="43"/>
        <v>-6.5225658408283316E-3</v>
      </c>
      <c r="BV80" s="3">
        <v>40025</v>
      </c>
      <c r="BW80">
        <v>149.8655</v>
      </c>
      <c r="BX80">
        <f t="shared" si="44"/>
        <v>1.9287724717034216E-3</v>
      </c>
      <c r="BY80" s="3">
        <v>40025</v>
      </c>
      <c r="BZ80">
        <v>976.07</v>
      </c>
      <c r="CA80" s="3">
        <v>40025</v>
      </c>
      <c r="CB80">
        <v>976.07</v>
      </c>
      <c r="CC80">
        <f t="shared" si="45"/>
        <v>6.8286141626696661E-3</v>
      </c>
      <c r="CD80" s="3">
        <v>40025</v>
      </c>
      <c r="CE80">
        <v>976.07</v>
      </c>
      <c r="CF80" s="3">
        <v>40025</v>
      </c>
      <c r="CG80">
        <v>976.07</v>
      </c>
      <c r="CH80">
        <f t="shared" si="46"/>
        <v>6.8286141626696661E-3</v>
      </c>
      <c r="CI80" s="3">
        <v>40025</v>
      </c>
      <c r="CJ80">
        <v>138.51499999999999</v>
      </c>
      <c r="CK80" s="3">
        <v>40025</v>
      </c>
      <c r="CL80">
        <v>138.51499999999999</v>
      </c>
      <c r="CM80">
        <f t="shared" si="47"/>
        <v>1.6632317315687928E-3</v>
      </c>
      <c r="CN80" s="3">
        <v>40025</v>
      </c>
      <c r="CO80">
        <v>258.29500000000002</v>
      </c>
      <c r="CP80" s="3">
        <v>40025</v>
      </c>
      <c r="CQ80">
        <v>258.29500000000002</v>
      </c>
      <c r="CR80">
        <f t="shared" si="48"/>
        <v>5.4144738890793409E-3</v>
      </c>
      <c r="CS80" s="3">
        <v>40025</v>
      </c>
      <c r="CT80">
        <v>920.18</v>
      </c>
      <c r="CU80" s="3">
        <v>40025</v>
      </c>
      <c r="CV80">
        <v>920.18</v>
      </c>
      <c r="CW80">
        <f t="shared" si="49"/>
        <v>6.0860743148987151E-2</v>
      </c>
      <c r="CX80" s="3">
        <v>40025</v>
      </c>
      <c r="CY80">
        <v>1505.64</v>
      </c>
      <c r="CZ80" s="3">
        <v>40025</v>
      </c>
      <c r="DA80">
        <v>1505.64</v>
      </c>
      <c r="DB80">
        <f t="shared" si="50"/>
        <v>1.6129685369903113E-2</v>
      </c>
      <c r="DE80" s="3">
        <v>40025</v>
      </c>
      <c r="DF80">
        <v>135.24199999999999</v>
      </c>
      <c r="DG80">
        <f t="shared" si="51"/>
        <v>8.295831264713871E-2</v>
      </c>
      <c r="DL80" t="e">
        <f t="shared" si="52"/>
        <v>#DIV/0!</v>
      </c>
      <c r="DO80" s="3">
        <v>40025</v>
      </c>
      <c r="DP80">
        <v>955.36099999999999</v>
      </c>
      <c r="DQ80">
        <f t="shared" si="53"/>
        <v>4.8179380502233915E-2</v>
      </c>
      <c r="DT80" s="3">
        <v>40025</v>
      </c>
      <c r="DU80">
        <v>179.13</v>
      </c>
      <c r="DV80">
        <f t="shared" si="54"/>
        <v>7.8245480975856374E-2</v>
      </c>
      <c r="DY80" s="3">
        <v>40025</v>
      </c>
      <c r="DZ80">
        <v>152.20599999999999</v>
      </c>
      <c r="EA80">
        <f t="shared" si="55"/>
        <v>1.2021436455271983E-2</v>
      </c>
      <c r="EF80" t="e">
        <f t="shared" si="56"/>
        <v>#DIV/0!</v>
      </c>
      <c r="EI80" s="3">
        <v>40025</v>
      </c>
      <c r="EJ80">
        <v>1596.9110000000001</v>
      </c>
      <c r="EK80">
        <f t="shared" si="57"/>
        <v>7.6089123779381485E-3</v>
      </c>
      <c r="EP80" t="e">
        <f t="shared" si="58"/>
        <v>#DIV/0!</v>
      </c>
    </row>
    <row r="81" spans="1:146" x14ac:dyDescent="0.25">
      <c r="A81" s="3">
        <f t="shared" si="30"/>
        <v>39994</v>
      </c>
      <c r="B81" s="3">
        <v>39994</v>
      </c>
      <c r="C81">
        <v>982.60839999999996</v>
      </c>
      <c r="D81" s="3">
        <v>39994</v>
      </c>
      <c r="E81">
        <v>919.32</v>
      </c>
      <c r="F81">
        <f t="shared" si="31"/>
        <v>2.001334222815121E-3</v>
      </c>
      <c r="G81" s="3">
        <v>39994</v>
      </c>
      <c r="H81">
        <v>248.73859999999999</v>
      </c>
      <c r="I81" s="3">
        <v>39994</v>
      </c>
      <c r="J81">
        <v>223.02</v>
      </c>
      <c r="K81">
        <f t="shared" si="32"/>
        <v>-1.646055875508845E-2</v>
      </c>
      <c r="L81" s="3">
        <v>39994</v>
      </c>
      <c r="M81">
        <v>820.1875</v>
      </c>
      <c r="N81" s="3">
        <v>39994</v>
      </c>
      <c r="O81">
        <v>761.3</v>
      </c>
      <c r="P81">
        <f t="shared" si="33"/>
        <v>-1.3294263906543313E-2</v>
      </c>
      <c r="S81" s="3">
        <v>39994</v>
      </c>
      <c r="T81">
        <v>80.132999999999996</v>
      </c>
      <c r="U81">
        <f t="shared" si="34"/>
        <v>9.8931290013610784E-3</v>
      </c>
      <c r="V81" s="3">
        <v>39994</v>
      </c>
      <c r="W81">
        <v>867.39</v>
      </c>
      <c r="X81" s="3">
        <v>39994</v>
      </c>
      <c r="Y81">
        <v>1481.74</v>
      </c>
      <c r="Z81">
        <f t="shared" si="35"/>
        <v>2.2951853367975783E-2</v>
      </c>
      <c r="AA81" s="3">
        <v>39994</v>
      </c>
      <c r="AB81">
        <v>1326.48</v>
      </c>
      <c r="AC81" s="3">
        <v>39994</v>
      </c>
      <c r="AD81">
        <v>985.66</v>
      </c>
      <c r="AE81">
        <f t="shared" si="59"/>
        <v>8.5191942739790694E-3</v>
      </c>
      <c r="AF81" s="3">
        <v>39994</v>
      </c>
      <c r="AG81">
        <v>506.82940000000002</v>
      </c>
      <c r="AH81" s="3">
        <v>39994</v>
      </c>
      <c r="AI81">
        <v>427.71929999999998</v>
      </c>
      <c r="AJ81">
        <f t="shared" si="36"/>
        <v>-1.8627746912934562E-2</v>
      </c>
      <c r="AK81" s="3">
        <v>39994</v>
      </c>
      <c r="AL81">
        <v>831.1</v>
      </c>
      <c r="AM81" s="3">
        <v>39994</v>
      </c>
      <c r="AN81">
        <v>831.1</v>
      </c>
      <c r="AO81">
        <f t="shared" si="37"/>
        <v>1.9254353691439796E-2</v>
      </c>
      <c r="AP81" s="3">
        <v>39994</v>
      </c>
      <c r="AQ81">
        <v>1163.7003999999999</v>
      </c>
      <c r="AR81" s="3">
        <v>39994</v>
      </c>
      <c r="AS81">
        <v>1163.7003999999999</v>
      </c>
      <c r="AT81">
        <f t="shared" si="38"/>
        <v>3.5330864922242355E-2</v>
      </c>
      <c r="AU81" s="3">
        <v>39994</v>
      </c>
      <c r="AV81">
        <v>1045.0298</v>
      </c>
      <c r="AW81" s="3">
        <v>39994</v>
      </c>
      <c r="AX81">
        <v>964.05</v>
      </c>
      <c r="AY81">
        <f t="shared" si="39"/>
        <v>-4.0483090461473914E-3</v>
      </c>
      <c r="BB81" s="3">
        <v>39994</v>
      </c>
      <c r="BC81">
        <v>248.9665</v>
      </c>
      <c r="BD81">
        <f t="shared" si="40"/>
        <v>-7.6192412248183849E-3</v>
      </c>
      <c r="BG81" s="3">
        <v>39994</v>
      </c>
      <c r="BH81">
        <v>103.62</v>
      </c>
      <c r="BI81">
        <f t="shared" si="41"/>
        <v>3.3719074221867595E-2</v>
      </c>
      <c r="BL81" s="3">
        <v>39994</v>
      </c>
      <c r="BM81">
        <v>109.38</v>
      </c>
      <c r="BN81">
        <f t="shared" si="42"/>
        <v>2.9071408410951127E-2</v>
      </c>
      <c r="BO81" s="3">
        <v>39994</v>
      </c>
      <c r="BP81">
        <v>849.35900000000004</v>
      </c>
      <c r="BQ81" s="3">
        <v>39994</v>
      </c>
      <c r="BR81">
        <v>849.35900000000004</v>
      </c>
      <c r="BS81">
        <f t="shared" si="43"/>
        <v>-2.3269199144877462E-3</v>
      </c>
      <c r="BV81" s="3">
        <v>39994</v>
      </c>
      <c r="BW81">
        <v>149.577</v>
      </c>
      <c r="BX81">
        <f t="shared" si="44"/>
        <v>-4.218077818742505E-3</v>
      </c>
      <c r="BY81" s="3">
        <v>39994</v>
      </c>
      <c r="BZ81">
        <v>969.45</v>
      </c>
      <c r="CA81" s="3">
        <v>39994</v>
      </c>
      <c r="CB81">
        <v>969.45</v>
      </c>
      <c r="CC81">
        <f t="shared" si="45"/>
        <v>5.4032191155728437E-3</v>
      </c>
      <c r="CD81" s="3">
        <v>39994</v>
      </c>
      <c r="CE81">
        <v>969.45</v>
      </c>
      <c r="CF81" s="3">
        <v>39994</v>
      </c>
      <c r="CG81">
        <v>969.45</v>
      </c>
      <c r="CH81">
        <f t="shared" si="46"/>
        <v>5.4032191155728437E-3</v>
      </c>
      <c r="CI81" s="3">
        <v>39994</v>
      </c>
      <c r="CJ81">
        <v>138.285</v>
      </c>
      <c r="CK81" s="3">
        <v>39994</v>
      </c>
      <c r="CL81">
        <v>138.285</v>
      </c>
      <c r="CM81">
        <f t="shared" si="47"/>
        <v>-2.7404175530955088E-3</v>
      </c>
      <c r="CN81" s="3">
        <v>39994</v>
      </c>
      <c r="CO81">
        <v>256.904</v>
      </c>
      <c r="CP81" s="3">
        <v>39994</v>
      </c>
      <c r="CQ81">
        <v>256.904</v>
      </c>
      <c r="CR81">
        <f t="shared" si="48"/>
        <v>5.9754559907274629E-3</v>
      </c>
      <c r="CS81" s="3">
        <v>39994</v>
      </c>
      <c r="CT81">
        <v>867.39</v>
      </c>
      <c r="CU81" s="3">
        <v>39994</v>
      </c>
      <c r="CV81">
        <v>867.39</v>
      </c>
      <c r="CW81">
        <f t="shared" si="49"/>
        <v>2.8639533228973946E-2</v>
      </c>
      <c r="CX81" s="3">
        <v>39994</v>
      </c>
      <c r="CY81">
        <v>1481.74</v>
      </c>
      <c r="CZ81" s="3">
        <v>39994</v>
      </c>
      <c r="DA81">
        <v>1481.74</v>
      </c>
      <c r="DB81">
        <f t="shared" si="50"/>
        <v>5.6876798609981627E-3</v>
      </c>
      <c r="DE81" s="3">
        <v>39994</v>
      </c>
      <c r="DF81">
        <v>124.88200000000001</v>
      </c>
      <c r="DG81">
        <f t="shared" si="51"/>
        <v>3.8459299666547375E-2</v>
      </c>
      <c r="DL81" t="e">
        <f t="shared" si="52"/>
        <v>#DIV/0!</v>
      </c>
      <c r="DO81" s="3">
        <v>39994</v>
      </c>
      <c r="DP81">
        <v>911.44799999999998</v>
      </c>
      <c r="DQ81">
        <f t="shared" si="53"/>
        <v>5.7901061684990651E-3</v>
      </c>
      <c r="DT81" s="3">
        <v>39994</v>
      </c>
      <c r="DU81">
        <v>166.131</v>
      </c>
      <c r="DV81">
        <f t="shared" si="54"/>
        <v>-3.3475514281086083E-3</v>
      </c>
      <c r="DY81" s="3">
        <v>39994</v>
      </c>
      <c r="DZ81">
        <v>150.398</v>
      </c>
      <c r="EA81">
        <f t="shared" si="55"/>
        <v>1.3456782636235509E-2</v>
      </c>
      <c r="EF81" t="e">
        <f t="shared" si="56"/>
        <v>#DIV/0!</v>
      </c>
      <c r="EI81" s="3">
        <v>39994</v>
      </c>
      <c r="EJ81">
        <v>1584.8520000000001</v>
      </c>
      <c r="EK81">
        <f t="shared" si="57"/>
        <v>7.0845409255371194E-4</v>
      </c>
      <c r="EP81" t="e">
        <f t="shared" si="58"/>
        <v>#DIV/0!</v>
      </c>
    </row>
    <row r="82" spans="1:146" x14ac:dyDescent="0.25">
      <c r="A82" s="3">
        <f t="shared" si="30"/>
        <v>39964</v>
      </c>
      <c r="B82" s="3">
        <v>39962</v>
      </c>
      <c r="C82">
        <v>980.64580000000001</v>
      </c>
      <c r="D82" s="3">
        <v>39962</v>
      </c>
      <c r="E82">
        <v>919.14</v>
      </c>
      <c r="F82">
        <f t="shared" si="31"/>
        <v>5.5840319093074964E-2</v>
      </c>
      <c r="G82" s="3">
        <v>39962</v>
      </c>
      <c r="H82">
        <v>252.9015</v>
      </c>
      <c r="I82" s="3">
        <v>39962</v>
      </c>
      <c r="J82">
        <v>227.48</v>
      </c>
      <c r="K82">
        <f t="shared" si="32"/>
        <v>5.062887803970173E-2</v>
      </c>
      <c r="L82" s="3">
        <v>39962</v>
      </c>
      <c r="M82">
        <v>831.23820000000001</v>
      </c>
      <c r="N82" s="3">
        <v>39962</v>
      </c>
      <c r="O82">
        <v>773.12</v>
      </c>
      <c r="P82">
        <f t="shared" si="33"/>
        <v>0.17112800565023556</v>
      </c>
      <c r="S82" s="3">
        <v>39962</v>
      </c>
      <c r="T82">
        <v>79.347999999999999</v>
      </c>
      <c r="U82">
        <f t="shared" si="34"/>
        <v>-6.2235563854681319E-2</v>
      </c>
      <c r="V82" s="3">
        <v>39962</v>
      </c>
      <c r="W82">
        <v>843.24</v>
      </c>
      <c r="X82" s="3">
        <v>39962</v>
      </c>
      <c r="Y82">
        <v>1473.36</v>
      </c>
      <c r="Z82">
        <f t="shared" si="35"/>
        <v>6.0030864691063446E-2</v>
      </c>
      <c r="AA82" s="3">
        <v>39962</v>
      </c>
      <c r="AB82">
        <v>1312.88</v>
      </c>
      <c r="AC82" s="3">
        <v>39962</v>
      </c>
      <c r="AD82">
        <v>983.85</v>
      </c>
      <c r="AE82">
        <f t="shared" si="59"/>
        <v>-1.913552082620984E-2</v>
      </c>
      <c r="AF82" s="3">
        <v>39962</v>
      </c>
      <c r="AG82">
        <v>510.62180000000001</v>
      </c>
      <c r="AH82" s="3">
        <v>39962</v>
      </c>
      <c r="AI82">
        <v>422.98160000000001</v>
      </c>
      <c r="AJ82">
        <f t="shared" si="36"/>
        <v>1.2268380876460983E-2</v>
      </c>
      <c r="AK82" s="3">
        <v>39962</v>
      </c>
      <c r="AL82">
        <v>815.4</v>
      </c>
      <c r="AM82" s="3">
        <v>39962</v>
      </c>
      <c r="AN82">
        <v>815.4</v>
      </c>
      <c r="AO82">
        <f t="shared" si="37"/>
        <v>4.6229647022595133E-2</v>
      </c>
      <c r="AP82" s="3">
        <v>39962</v>
      </c>
      <c r="AQ82">
        <v>1123.9889000000001</v>
      </c>
      <c r="AR82" s="3">
        <v>39962</v>
      </c>
      <c r="AS82">
        <v>1123.9889000000001</v>
      </c>
      <c r="AT82">
        <f t="shared" si="38"/>
        <v>-9.4721206010788372E-2</v>
      </c>
      <c r="AU82" s="3">
        <v>39962</v>
      </c>
      <c r="AV82">
        <v>1049.2775999999999</v>
      </c>
      <c r="AW82" s="3">
        <v>39962</v>
      </c>
      <c r="AX82">
        <v>970</v>
      </c>
      <c r="AY82">
        <f t="shared" si="39"/>
        <v>9.1521785286329926E-2</v>
      </c>
      <c r="BB82" s="3">
        <v>39962</v>
      </c>
      <c r="BC82">
        <v>250.87799999999999</v>
      </c>
      <c r="BD82">
        <f t="shared" si="40"/>
        <v>0.12683204867407083</v>
      </c>
      <c r="BG82" s="3">
        <v>39962</v>
      </c>
      <c r="BH82">
        <v>100.24</v>
      </c>
      <c r="BI82">
        <f t="shared" si="41"/>
        <v>-4.3237568006108673E-2</v>
      </c>
      <c r="BL82" s="3">
        <v>39962</v>
      </c>
      <c r="BM82">
        <v>106.29</v>
      </c>
      <c r="BN82">
        <f t="shared" si="42"/>
        <v>2.0057581573896366E-2</v>
      </c>
      <c r="BO82" s="3">
        <v>39962</v>
      </c>
      <c r="BP82">
        <v>851.34</v>
      </c>
      <c r="BQ82" s="3">
        <v>39962</v>
      </c>
      <c r="BR82">
        <v>851.34</v>
      </c>
      <c r="BS82">
        <f t="shared" si="43"/>
        <v>1.5229515996894705E-2</v>
      </c>
      <c r="BV82" s="3">
        <v>39962</v>
      </c>
      <c r="BW82">
        <v>150.2106</v>
      </c>
      <c r="BX82">
        <f t="shared" si="44"/>
        <v>5.5017548181355291E-3</v>
      </c>
      <c r="BY82" s="3">
        <v>39962</v>
      </c>
      <c r="BZ82">
        <v>964.24</v>
      </c>
      <c r="CA82" s="3">
        <v>39962</v>
      </c>
      <c r="CB82">
        <v>964.24</v>
      </c>
      <c r="CC82">
        <f t="shared" si="45"/>
        <v>5.5583944270056751E-3</v>
      </c>
      <c r="CD82" s="3">
        <v>39962</v>
      </c>
      <c r="CE82">
        <v>964.24</v>
      </c>
      <c r="CF82" s="3">
        <v>39962</v>
      </c>
      <c r="CG82">
        <v>964.24</v>
      </c>
      <c r="CH82">
        <f t="shared" si="46"/>
        <v>5.5583944270056751E-3</v>
      </c>
      <c r="CI82" s="3">
        <v>39962</v>
      </c>
      <c r="CJ82">
        <v>138.66499999999999</v>
      </c>
      <c r="CK82" s="3">
        <v>39962</v>
      </c>
      <c r="CL82">
        <v>138.66499999999999</v>
      </c>
      <c r="CM82">
        <f t="shared" si="47"/>
        <v>1.7265542600379824E-3</v>
      </c>
      <c r="CN82" s="3">
        <v>39962</v>
      </c>
      <c r="CO82">
        <v>255.37799999999999</v>
      </c>
      <c r="CP82" s="3">
        <v>39962</v>
      </c>
      <c r="CQ82">
        <v>255.37799999999999</v>
      </c>
      <c r="CR82">
        <f t="shared" si="48"/>
        <v>-2.858577444055177E-2</v>
      </c>
      <c r="CS82" s="3">
        <v>39962</v>
      </c>
      <c r="CT82">
        <v>843.24</v>
      </c>
      <c r="CU82" s="3">
        <v>39962</v>
      </c>
      <c r="CV82">
        <v>843.24</v>
      </c>
      <c r="CW82">
        <f t="shared" si="49"/>
        <v>6.7284325637910092E-2</v>
      </c>
      <c r="CX82" s="3">
        <v>39962</v>
      </c>
      <c r="CY82">
        <v>1473.36</v>
      </c>
      <c r="CZ82" s="3">
        <v>39962</v>
      </c>
      <c r="DA82">
        <v>1473.36</v>
      </c>
      <c r="DB82">
        <f t="shared" si="50"/>
        <v>7.253460946846646E-3</v>
      </c>
      <c r="DE82" s="3">
        <v>39962</v>
      </c>
      <c r="DF82">
        <v>120.25700000000001</v>
      </c>
      <c r="DG82">
        <f t="shared" si="51"/>
        <v>0.12452777258275671</v>
      </c>
      <c r="DL82" t="e">
        <f t="shared" si="52"/>
        <v>#DIV/0!</v>
      </c>
      <c r="DO82" s="3">
        <v>39962</v>
      </c>
      <c r="DP82">
        <v>906.20100000000002</v>
      </c>
      <c r="DQ82">
        <f t="shared" si="53"/>
        <v>2.8559462180448358E-2</v>
      </c>
      <c r="DT82" s="3">
        <v>39962</v>
      </c>
      <c r="DU82">
        <v>166.68899999999999</v>
      </c>
      <c r="DV82">
        <f t="shared" si="54"/>
        <v>3.428826715809441E-2</v>
      </c>
      <c r="DY82" s="3">
        <v>39964</v>
      </c>
      <c r="DZ82">
        <v>148.40100000000001</v>
      </c>
      <c r="EA82">
        <f t="shared" si="55"/>
        <v>2.8305939743340947E-2</v>
      </c>
      <c r="EF82" t="e">
        <f t="shared" si="56"/>
        <v>#DIV/0!</v>
      </c>
      <c r="EI82" s="3">
        <v>39962</v>
      </c>
      <c r="EJ82">
        <v>1583.73</v>
      </c>
      <c r="EK82">
        <f t="shared" si="57"/>
        <v>2.2237466270433881E-3</v>
      </c>
      <c r="EP82" t="e">
        <f t="shared" si="58"/>
        <v>#DIV/0!</v>
      </c>
    </row>
    <row r="83" spans="1:146" x14ac:dyDescent="0.25">
      <c r="A83" s="3">
        <f t="shared" si="30"/>
        <v>39933</v>
      </c>
      <c r="B83" s="3">
        <v>39933</v>
      </c>
      <c r="C83">
        <v>928.78229999999996</v>
      </c>
      <c r="D83" s="3">
        <v>39933</v>
      </c>
      <c r="E83">
        <v>872.81</v>
      </c>
      <c r="F83">
        <f t="shared" si="31"/>
        <v>9.5607495145580534E-2</v>
      </c>
      <c r="G83" s="3">
        <v>39933</v>
      </c>
      <c r="H83">
        <v>240.71440000000001</v>
      </c>
      <c r="I83" s="3">
        <v>39933</v>
      </c>
      <c r="J83">
        <v>220.27</v>
      </c>
      <c r="K83">
        <f t="shared" si="32"/>
        <v>0.1601638880467855</v>
      </c>
      <c r="L83" s="3">
        <v>39933</v>
      </c>
      <c r="M83">
        <v>709.77570000000003</v>
      </c>
      <c r="N83" s="3">
        <v>39933</v>
      </c>
      <c r="O83">
        <v>662.73</v>
      </c>
      <c r="P83">
        <f t="shared" si="33"/>
        <v>0.16578228098088732</v>
      </c>
      <c r="S83" s="3">
        <v>39933</v>
      </c>
      <c r="T83">
        <v>84.614000000000004</v>
      </c>
      <c r="U83">
        <f t="shared" si="34"/>
        <v>-9.5516797377970253E-3</v>
      </c>
      <c r="V83" s="3">
        <v>39933</v>
      </c>
      <c r="W83">
        <v>790.08</v>
      </c>
      <c r="X83" s="3">
        <v>39933</v>
      </c>
      <c r="Y83">
        <v>1462.75</v>
      </c>
      <c r="Z83">
        <f t="shared" si="35"/>
        <v>0.11626567323858739</v>
      </c>
      <c r="AA83" s="3">
        <v>39933</v>
      </c>
      <c r="AB83">
        <v>1267.9100000000001</v>
      </c>
      <c r="AC83" s="3">
        <v>39933</v>
      </c>
      <c r="AD83">
        <v>932.91</v>
      </c>
      <c r="AE83">
        <f t="shared" si="59"/>
        <v>9.4483509206405136E-2</v>
      </c>
      <c r="AF83" s="3">
        <v>39933</v>
      </c>
      <c r="AG83">
        <v>480.92599999999999</v>
      </c>
      <c r="AH83" s="3">
        <v>39933</v>
      </c>
      <c r="AI83">
        <v>403.03969999999998</v>
      </c>
      <c r="AJ83">
        <f t="shared" si="36"/>
        <v>1.1129037423967425E-2</v>
      </c>
      <c r="AK83" s="3">
        <v>39933</v>
      </c>
      <c r="AL83">
        <v>779.37</v>
      </c>
      <c r="AM83" s="3">
        <v>39933</v>
      </c>
      <c r="AN83">
        <v>779.37</v>
      </c>
      <c r="AO83">
        <f t="shared" si="37"/>
        <v>4.2342619464765807E-2</v>
      </c>
      <c r="AP83" s="3">
        <v>39933</v>
      </c>
      <c r="AQ83">
        <v>1241.5942</v>
      </c>
      <c r="AR83" s="3">
        <v>39933</v>
      </c>
      <c r="AS83">
        <v>1241.5942</v>
      </c>
      <c r="AT83">
        <f t="shared" si="38"/>
        <v>-0.27194090168453</v>
      </c>
      <c r="AU83" s="3">
        <v>39933</v>
      </c>
      <c r="AV83">
        <v>961.29790000000003</v>
      </c>
      <c r="AW83" s="3">
        <v>39933</v>
      </c>
      <c r="AX83">
        <v>893.02</v>
      </c>
      <c r="AY83">
        <f t="shared" si="39"/>
        <v>0.11305196087115355</v>
      </c>
      <c r="BB83" s="3">
        <v>39933</v>
      </c>
      <c r="BC83">
        <v>222.64009999999999</v>
      </c>
      <c r="BD83">
        <f t="shared" si="40"/>
        <v>7.4773392365277136E-3</v>
      </c>
      <c r="BG83" s="3">
        <v>39933</v>
      </c>
      <c r="BH83">
        <v>104.77</v>
      </c>
      <c r="BI83">
        <f t="shared" si="41"/>
        <v>-1.0390101067346835E-2</v>
      </c>
      <c r="BL83" s="3">
        <v>39933</v>
      </c>
      <c r="BM83">
        <v>104.2</v>
      </c>
      <c r="BN83">
        <f t="shared" si="42"/>
        <v>1.3618677042801508E-2</v>
      </c>
      <c r="BO83" s="3">
        <v>39933</v>
      </c>
      <c r="BP83">
        <v>838.56899999999996</v>
      </c>
      <c r="BQ83" s="3">
        <v>39933</v>
      </c>
      <c r="BR83">
        <v>838.56899999999996</v>
      </c>
      <c r="BS83">
        <f t="shared" si="43"/>
        <v>3.5291161054067377E-3</v>
      </c>
      <c r="BV83" s="3">
        <v>39933</v>
      </c>
      <c r="BW83">
        <v>149.3887</v>
      </c>
      <c r="BX83">
        <f t="shared" si="44"/>
        <v>-3.9144259644885437E-4</v>
      </c>
      <c r="BY83" s="3">
        <v>39933</v>
      </c>
      <c r="BZ83">
        <v>958.91</v>
      </c>
      <c r="CA83" s="3">
        <v>39933</v>
      </c>
      <c r="CB83">
        <v>958.91</v>
      </c>
      <c r="CC83">
        <f t="shared" si="45"/>
        <v>3.1286500917770965E-5</v>
      </c>
      <c r="CD83" s="3">
        <v>39933</v>
      </c>
      <c r="CE83">
        <v>958.91</v>
      </c>
      <c r="CF83" s="3">
        <v>39933</v>
      </c>
      <c r="CG83">
        <v>958.91</v>
      </c>
      <c r="CH83">
        <f t="shared" si="46"/>
        <v>3.1286500917770965E-5</v>
      </c>
      <c r="CI83" s="3">
        <v>39933</v>
      </c>
      <c r="CJ83">
        <v>138.42599999999999</v>
      </c>
      <c r="CK83" s="3">
        <v>39933</v>
      </c>
      <c r="CL83">
        <v>138.42599999999999</v>
      </c>
      <c r="CM83">
        <f t="shared" si="47"/>
        <v>-1.572372407028233E-3</v>
      </c>
      <c r="CN83" s="3">
        <v>39933</v>
      </c>
      <c r="CO83">
        <v>262.89299999999997</v>
      </c>
      <c r="CP83" s="3">
        <v>39933</v>
      </c>
      <c r="CQ83">
        <v>262.89299999999997</v>
      </c>
      <c r="CR83">
        <f t="shared" si="48"/>
        <v>-5.50521370624244E-2</v>
      </c>
      <c r="CS83" s="3">
        <v>39933</v>
      </c>
      <c r="CT83">
        <v>790.08</v>
      </c>
      <c r="CU83" s="3">
        <v>39933</v>
      </c>
      <c r="CV83">
        <v>790.08</v>
      </c>
      <c r="CW83">
        <f t="shared" si="49"/>
        <v>0.12104658257303802</v>
      </c>
      <c r="CX83" s="3">
        <v>39933</v>
      </c>
      <c r="CY83">
        <v>1462.75</v>
      </c>
      <c r="CZ83" s="3">
        <v>39933</v>
      </c>
      <c r="DA83">
        <v>1462.75</v>
      </c>
      <c r="DB83">
        <f t="shared" si="50"/>
        <v>4.7809093344506337E-3</v>
      </c>
      <c r="DE83" s="3">
        <v>39933</v>
      </c>
      <c r="DF83">
        <v>106.94</v>
      </c>
      <c r="DG83">
        <f t="shared" si="51"/>
        <v>9.7890252040449655E-2</v>
      </c>
      <c r="DL83" t="e">
        <f t="shared" si="52"/>
        <v>#DIV/0!</v>
      </c>
      <c r="DO83" s="3">
        <v>39933</v>
      </c>
      <c r="DP83">
        <v>881.03899999999999</v>
      </c>
      <c r="DQ83">
        <f t="shared" si="53"/>
        <v>8.1381062554082062E-2</v>
      </c>
      <c r="DT83" s="3">
        <v>39933</v>
      </c>
      <c r="DU83">
        <v>161.16300000000001</v>
      </c>
      <c r="DV83">
        <f t="shared" si="54"/>
        <v>6.6330108907091567E-2</v>
      </c>
      <c r="DY83" s="3">
        <v>39933</v>
      </c>
      <c r="DZ83">
        <v>144.316</v>
      </c>
      <c r="EA83">
        <f t="shared" si="55"/>
        <v>1.6171234635591336E-3</v>
      </c>
      <c r="EF83" t="e">
        <f t="shared" si="56"/>
        <v>#DIV/0!</v>
      </c>
      <c r="EI83" s="3">
        <v>39933</v>
      </c>
      <c r="EJ83">
        <v>1580.2159999999999</v>
      </c>
      <c r="EK83">
        <f t="shared" si="57"/>
        <v>3.1270432745715837E-3</v>
      </c>
      <c r="EP83" t="e">
        <f t="shared" si="58"/>
        <v>#DIV/0!</v>
      </c>
    </row>
    <row r="84" spans="1:146" x14ac:dyDescent="0.25">
      <c r="A84" s="3">
        <f t="shared" si="30"/>
        <v>39903</v>
      </c>
      <c r="B84" s="3">
        <v>39903</v>
      </c>
      <c r="C84">
        <v>847.73270000000002</v>
      </c>
      <c r="D84" s="3">
        <v>39903</v>
      </c>
      <c r="E84">
        <v>797.87</v>
      </c>
      <c r="F84">
        <f t="shared" si="31"/>
        <v>8.7428327999448996E-2</v>
      </c>
      <c r="G84" s="3">
        <v>39903</v>
      </c>
      <c r="H84">
        <v>207.48310000000001</v>
      </c>
      <c r="I84" s="3">
        <v>39903</v>
      </c>
      <c r="J84">
        <v>191.62</v>
      </c>
      <c r="K84">
        <f t="shared" si="32"/>
        <v>4.1560389570294953E-2</v>
      </c>
      <c r="L84" s="3">
        <v>39903</v>
      </c>
      <c r="M84">
        <v>608.84069999999997</v>
      </c>
      <c r="N84" s="3">
        <v>39903</v>
      </c>
      <c r="O84">
        <v>569.97</v>
      </c>
      <c r="P84">
        <f t="shared" si="33"/>
        <v>0.14386740742536008</v>
      </c>
      <c r="S84" s="3">
        <v>39903</v>
      </c>
      <c r="T84">
        <v>85.43</v>
      </c>
      <c r="U84">
        <f t="shared" si="34"/>
        <v>-2.929279156440312E-2</v>
      </c>
      <c r="V84" s="3">
        <v>39903</v>
      </c>
      <c r="W84">
        <v>704.77</v>
      </c>
      <c r="X84" s="3">
        <v>39903</v>
      </c>
      <c r="Y84">
        <v>1455.79</v>
      </c>
      <c r="Z84">
        <f t="shared" si="35"/>
        <v>1.7987825953287295E-2</v>
      </c>
      <c r="AA84" s="3">
        <v>39903</v>
      </c>
      <c r="AB84">
        <v>1073.0899999999999</v>
      </c>
      <c r="AC84" s="3">
        <v>39903</v>
      </c>
      <c r="AD84">
        <v>858.19</v>
      </c>
      <c r="AE84">
        <f t="shared" si="59"/>
        <v>8.0593245386850754E-3</v>
      </c>
      <c r="AF84" s="3">
        <v>39903</v>
      </c>
      <c r="AG84">
        <v>434.41820000000001</v>
      </c>
      <c r="AH84" s="3">
        <v>39903</v>
      </c>
      <c r="AI84">
        <v>367.76089999999999</v>
      </c>
      <c r="AJ84">
        <f t="shared" si="36"/>
        <v>-3.7158079151107248E-3</v>
      </c>
      <c r="AK84" s="3">
        <v>39903</v>
      </c>
      <c r="AL84">
        <v>747.71</v>
      </c>
      <c r="AM84" s="3">
        <v>39903</v>
      </c>
      <c r="AN84">
        <v>747.71</v>
      </c>
      <c r="AO84">
        <f t="shared" si="37"/>
        <v>8.3543459988986601E-2</v>
      </c>
      <c r="AP84" s="3">
        <v>39903</v>
      </c>
      <c r="AQ84">
        <v>1705.3480999999999</v>
      </c>
      <c r="AR84" s="3">
        <v>39903</v>
      </c>
      <c r="AS84">
        <v>1705.3480999999999</v>
      </c>
      <c r="AT84">
        <f t="shared" si="38"/>
        <v>-8.2301209167107259E-2</v>
      </c>
      <c r="AU84" s="3">
        <v>39903</v>
      </c>
      <c r="AV84">
        <v>863.65949999999998</v>
      </c>
      <c r="AW84" s="3">
        <v>39903</v>
      </c>
      <c r="AX84">
        <v>805.22</v>
      </c>
      <c r="AY84">
        <f t="shared" si="39"/>
        <v>7.5997490342728069E-2</v>
      </c>
      <c r="BB84" s="3">
        <v>39903</v>
      </c>
      <c r="BC84">
        <v>220.98769999999999</v>
      </c>
      <c r="BD84">
        <f t="shared" si="40"/>
        <v>5.7935484365141177E-2</v>
      </c>
      <c r="BG84" s="3">
        <v>39903</v>
      </c>
      <c r="BH84">
        <v>105.87</v>
      </c>
      <c r="BI84">
        <f t="shared" si="41"/>
        <v>-1.8631813125695174E-2</v>
      </c>
      <c r="BL84" s="3">
        <v>39903</v>
      </c>
      <c r="BM84">
        <v>102.8</v>
      </c>
      <c r="BN84">
        <f t="shared" si="42"/>
        <v>6.9273975452465164E-2</v>
      </c>
      <c r="BO84" s="3">
        <v>39903</v>
      </c>
      <c r="BP84">
        <v>835.62</v>
      </c>
      <c r="BQ84" s="3">
        <v>39903</v>
      </c>
      <c r="BR84">
        <v>835.62</v>
      </c>
      <c r="BS84">
        <f t="shared" si="43"/>
        <v>-8.9745660797335702E-5</v>
      </c>
      <c r="BV84" s="3">
        <v>39903</v>
      </c>
      <c r="BW84">
        <v>149.44720000000001</v>
      </c>
      <c r="BX84">
        <f t="shared" si="44"/>
        <v>8.6041723048100316E-3</v>
      </c>
      <c r="BY84" s="3">
        <v>39903</v>
      </c>
      <c r="BZ84">
        <v>958.88</v>
      </c>
      <c r="CA84" s="3">
        <v>39903</v>
      </c>
      <c r="CB84">
        <v>958.88</v>
      </c>
      <c r="CC84">
        <f t="shared" si="45"/>
        <v>2.8642536849106337E-2</v>
      </c>
      <c r="CD84" s="3">
        <v>39903</v>
      </c>
      <c r="CE84">
        <v>958.88</v>
      </c>
      <c r="CF84" s="3">
        <v>39903</v>
      </c>
      <c r="CG84">
        <v>958.88</v>
      </c>
      <c r="CH84">
        <f t="shared" si="46"/>
        <v>2.8642536849106337E-2</v>
      </c>
      <c r="CI84" s="3">
        <v>39903</v>
      </c>
      <c r="CJ84">
        <v>138.64400000000001</v>
      </c>
      <c r="CK84" s="3">
        <v>39903</v>
      </c>
      <c r="CL84">
        <v>138.64400000000001</v>
      </c>
      <c r="CM84">
        <f t="shared" si="47"/>
        <v>5.9131242336518675E-3</v>
      </c>
      <c r="CN84" s="3">
        <v>39903</v>
      </c>
      <c r="CO84">
        <v>278.209</v>
      </c>
      <c r="CP84" s="3">
        <v>39903</v>
      </c>
      <c r="CQ84">
        <v>278.209</v>
      </c>
      <c r="CR84">
        <f t="shared" si="48"/>
        <v>5.1559523449548061E-2</v>
      </c>
      <c r="CS84" s="3">
        <v>39903</v>
      </c>
      <c r="CT84">
        <v>704.77</v>
      </c>
      <c r="CU84" s="3">
        <v>39903</v>
      </c>
      <c r="CV84">
        <v>704.77</v>
      </c>
      <c r="CW84">
        <f t="shared" si="49"/>
        <v>3.18891931067804E-2</v>
      </c>
      <c r="CX84" s="3">
        <v>39903</v>
      </c>
      <c r="CY84">
        <v>1455.79</v>
      </c>
      <c r="CZ84" s="3">
        <v>39903</v>
      </c>
      <c r="DA84">
        <v>1455.79</v>
      </c>
      <c r="DB84">
        <f t="shared" si="50"/>
        <v>1.3901367153493105E-2</v>
      </c>
      <c r="DE84" s="3">
        <v>39903</v>
      </c>
      <c r="DF84">
        <v>97.405000000000001</v>
      </c>
      <c r="DG84">
        <f t="shared" si="51"/>
        <v>1.3537417797386153E-2</v>
      </c>
      <c r="DL84" t="e">
        <f t="shared" si="52"/>
        <v>#DIV/0!</v>
      </c>
      <c r="DO84" s="3">
        <v>39903</v>
      </c>
      <c r="DP84">
        <v>814.73500000000001</v>
      </c>
      <c r="DQ84">
        <f t="shared" si="53"/>
        <v>-2.9070619654427365E-2</v>
      </c>
      <c r="DT84" s="3">
        <v>39903</v>
      </c>
      <c r="DU84">
        <v>151.13800000000001</v>
      </c>
      <c r="DV84">
        <f t="shared" si="54"/>
        <v>6.3019595155368702E-2</v>
      </c>
      <c r="DY84" s="3">
        <v>39903</v>
      </c>
      <c r="DZ84">
        <v>144.083</v>
      </c>
      <c r="EA84">
        <f t="shared" si="55"/>
        <v>-1.6296852597801559E-2</v>
      </c>
      <c r="EF84" t="e">
        <f t="shared" si="56"/>
        <v>#DIV/0!</v>
      </c>
      <c r="EI84" s="3">
        <v>39903</v>
      </c>
      <c r="EJ84">
        <v>1575.29</v>
      </c>
      <c r="EK84">
        <f t="shared" si="57"/>
        <v>1.3953290783026873E-2</v>
      </c>
      <c r="EP84" t="e">
        <f t="shared" si="58"/>
        <v>#DIV/0!</v>
      </c>
    </row>
    <row r="85" spans="1:146" x14ac:dyDescent="0.25">
      <c r="A85" s="3">
        <f t="shared" si="30"/>
        <v>39872</v>
      </c>
      <c r="B85" s="3">
        <v>39871</v>
      </c>
      <c r="C85">
        <v>779.57569999999998</v>
      </c>
      <c r="D85" s="3">
        <v>39871</v>
      </c>
      <c r="E85">
        <v>735.09</v>
      </c>
      <c r="F85">
        <f t="shared" si="31"/>
        <v>-0.10613416775641971</v>
      </c>
      <c r="G85" s="3">
        <v>39871</v>
      </c>
      <c r="H85">
        <v>199.20410000000001</v>
      </c>
      <c r="I85" s="3">
        <v>39871</v>
      </c>
      <c r="J85">
        <v>184.27</v>
      </c>
      <c r="K85">
        <f t="shared" si="32"/>
        <v>-0.10944443351638822</v>
      </c>
      <c r="L85" s="3">
        <v>39871</v>
      </c>
      <c r="M85">
        <v>532.26509999999996</v>
      </c>
      <c r="N85" s="3">
        <v>39871</v>
      </c>
      <c r="O85">
        <v>499.3</v>
      </c>
      <c r="P85">
        <f t="shared" si="33"/>
        <v>-5.6743362612299286E-2</v>
      </c>
      <c r="S85" s="3">
        <v>39871</v>
      </c>
      <c r="T85">
        <v>88.007999999999996</v>
      </c>
      <c r="U85">
        <f t="shared" si="34"/>
        <v>2.3360736752752853E-2</v>
      </c>
      <c r="V85" s="3">
        <v>39871</v>
      </c>
      <c r="W85">
        <v>682.99</v>
      </c>
      <c r="X85" s="3">
        <v>39871</v>
      </c>
      <c r="Y85">
        <v>1435.83</v>
      </c>
      <c r="Z85">
        <f t="shared" si="35"/>
        <v>-2.7252989149289975E-2</v>
      </c>
      <c r="AA85" s="3">
        <v>39871</v>
      </c>
      <c r="AB85">
        <v>982.94</v>
      </c>
      <c r="AC85" s="3">
        <v>39871</v>
      </c>
      <c r="AD85">
        <v>791.94</v>
      </c>
      <c r="AE85">
        <f t="shared" si="59"/>
        <v>-1.3549603255266107E-2</v>
      </c>
      <c r="AF85" s="3">
        <v>39871</v>
      </c>
      <c r="AG85">
        <v>400.26519999999999</v>
      </c>
      <c r="AH85" s="3">
        <v>39871</v>
      </c>
      <c r="AI85">
        <v>337.69220000000001</v>
      </c>
      <c r="AJ85">
        <f t="shared" si="36"/>
        <v>-5.8005111529910613E-2</v>
      </c>
      <c r="AK85" s="3">
        <v>39871</v>
      </c>
      <c r="AL85">
        <v>690.06</v>
      </c>
      <c r="AM85" s="3">
        <v>39871</v>
      </c>
      <c r="AN85">
        <v>690.06</v>
      </c>
      <c r="AO85">
        <f t="shared" si="37"/>
        <v>-5.5126519881695812E-2</v>
      </c>
      <c r="AP85" s="3">
        <v>39871</v>
      </c>
      <c r="AQ85">
        <v>1858.2873999999999</v>
      </c>
      <c r="AR85" s="3">
        <v>39871</v>
      </c>
      <c r="AS85">
        <v>1858.2873999999999</v>
      </c>
      <c r="AT85">
        <f t="shared" si="38"/>
        <v>5.1621122046543233E-2</v>
      </c>
      <c r="AU85" s="3">
        <v>39871</v>
      </c>
      <c r="AV85">
        <v>802.65940000000001</v>
      </c>
      <c r="AW85" s="3">
        <v>39871</v>
      </c>
      <c r="AX85">
        <v>750.86</v>
      </c>
      <c r="AY85">
        <f t="shared" si="39"/>
        <v>-0.10148042142442315</v>
      </c>
      <c r="BB85" s="3">
        <v>39871</v>
      </c>
      <c r="BC85">
        <v>208.88579999999999</v>
      </c>
      <c r="BD85">
        <f t="shared" si="40"/>
        <v>-4.6121276412112833E-2</v>
      </c>
      <c r="BG85" s="3">
        <v>39871</v>
      </c>
      <c r="BH85">
        <v>107.88</v>
      </c>
      <c r="BI85">
        <f t="shared" si="41"/>
        <v>1.8889308651303338E-2</v>
      </c>
      <c r="BL85" s="3">
        <v>39871</v>
      </c>
      <c r="BM85">
        <v>96.14</v>
      </c>
      <c r="BN85">
        <f t="shared" si="42"/>
        <v>2.0702834695827566E-2</v>
      </c>
      <c r="BO85" s="3">
        <v>39871</v>
      </c>
      <c r="BP85">
        <v>835.69500000000005</v>
      </c>
      <c r="BQ85" s="3">
        <v>39871</v>
      </c>
      <c r="BR85">
        <v>835.69500000000005</v>
      </c>
      <c r="BS85">
        <f t="shared" si="43"/>
        <v>2.3484624048111247E-3</v>
      </c>
      <c r="BV85" s="3">
        <v>39871</v>
      </c>
      <c r="BW85">
        <v>148.17230000000001</v>
      </c>
      <c r="BX85">
        <f t="shared" si="44"/>
        <v>1.9000441540510948E-3</v>
      </c>
      <c r="BY85" s="3">
        <v>39871</v>
      </c>
      <c r="BZ85">
        <v>932.18</v>
      </c>
      <c r="CA85" s="3">
        <v>39871</v>
      </c>
      <c r="CB85">
        <v>932.18</v>
      </c>
      <c r="CC85">
        <f t="shared" si="45"/>
        <v>4.839978872252404E-3</v>
      </c>
      <c r="CD85" s="3">
        <v>39871</v>
      </c>
      <c r="CE85">
        <v>932.18</v>
      </c>
      <c r="CF85" s="3">
        <v>39871</v>
      </c>
      <c r="CG85">
        <v>932.18</v>
      </c>
      <c r="CH85">
        <f t="shared" si="46"/>
        <v>4.839978872252404E-3</v>
      </c>
      <c r="CI85" s="3">
        <v>39871</v>
      </c>
      <c r="CJ85">
        <v>137.82900000000001</v>
      </c>
      <c r="CK85" s="3">
        <v>39871</v>
      </c>
      <c r="CL85">
        <v>137.82900000000001</v>
      </c>
      <c r="CM85">
        <f t="shared" si="47"/>
        <v>-6.5294040830443656E-5</v>
      </c>
      <c r="CN85" s="3">
        <v>39871</v>
      </c>
      <c r="CO85">
        <v>264.56799999999998</v>
      </c>
      <c r="CP85" s="3">
        <v>39871</v>
      </c>
      <c r="CQ85">
        <v>264.56799999999998</v>
      </c>
      <c r="CR85">
        <f t="shared" si="48"/>
        <v>-1.7020312169095941E-2</v>
      </c>
      <c r="CS85" s="3">
        <v>39871</v>
      </c>
      <c r="CT85">
        <v>682.99</v>
      </c>
      <c r="CU85" s="3">
        <v>39871</v>
      </c>
      <c r="CV85">
        <v>682.99</v>
      </c>
      <c r="CW85">
        <f t="shared" si="49"/>
        <v>-3.1027438072808833E-2</v>
      </c>
      <c r="CX85" s="3">
        <v>39871</v>
      </c>
      <c r="CY85">
        <v>1435.83</v>
      </c>
      <c r="CZ85" s="3">
        <v>39871</v>
      </c>
      <c r="DA85">
        <v>1435.83</v>
      </c>
      <c r="DB85">
        <f t="shared" si="50"/>
        <v>-3.7744489235188583E-3</v>
      </c>
      <c r="DE85" s="3">
        <v>39871</v>
      </c>
      <c r="DF85">
        <v>96.103999999999999</v>
      </c>
      <c r="DG85">
        <f t="shared" si="51"/>
        <v>-3.159040296657567E-2</v>
      </c>
      <c r="DL85" t="e">
        <f t="shared" si="52"/>
        <v>#DIV/0!</v>
      </c>
      <c r="DO85" s="3">
        <v>39871</v>
      </c>
      <c r="DP85">
        <v>839.12900000000002</v>
      </c>
      <c r="DQ85">
        <f t="shared" si="53"/>
        <v>-3.7564759410974591E-2</v>
      </c>
      <c r="DT85" s="3">
        <v>39871</v>
      </c>
      <c r="DU85">
        <v>142.178</v>
      </c>
      <c r="DV85">
        <f t="shared" si="54"/>
        <v>-5.280969987675288E-2</v>
      </c>
      <c r="DY85" s="3">
        <v>39872</v>
      </c>
      <c r="DZ85">
        <v>146.47</v>
      </c>
      <c r="EA85">
        <f t="shared" si="55"/>
        <v>-2.0984071182329478E-3</v>
      </c>
      <c r="EF85" t="e">
        <f t="shared" si="56"/>
        <v>#DIV/0!</v>
      </c>
      <c r="EI85" s="3">
        <v>39871</v>
      </c>
      <c r="EJ85">
        <v>1553.6120000000001</v>
      </c>
      <c r="EK85">
        <f t="shared" si="57"/>
        <v>5.6782579425702639E-3</v>
      </c>
      <c r="EP85" t="e">
        <f t="shared" si="58"/>
        <v>#DIV/0!</v>
      </c>
    </row>
    <row r="86" spans="1:146" x14ac:dyDescent="0.25">
      <c r="A86" s="3">
        <f t="shared" si="30"/>
        <v>39844</v>
      </c>
      <c r="B86" s="3">
        <v>39843</v>
      </c>
      <c r="C86">
        <v>872.1395</v>
      </c>
      <c r="D86" s="3">
        <v>39843</v>
      </c>
      <c r="E86">
        <v>825.88</v>
      </c>
      <c r="F86">
        <f t="shared" si="31"/>
        <v>-8.4189624331037605E-2</v>
      </c>
      <c r="G86" s="3">
        <v>39843</v>
      </c>
      <c r="H86">
        <v>223.68520000000001</v>
      </c>
      <c r="I86" s="3">
        <v>39843</v>
      </c>
      <c r="J86">
        <v>207.09</v>
      </c>
      <c r="K86">
        <f t="shared" si="32"/>
        <v>-6.8004351545186026E-2</v>
      </c>
      <c r="L86" s="3">
        <v>39843</v>
      </c>
      <c r="M86">
        <v>564.28449999999998</v>
      </c>
      <c r="N86" s="3">
        <v>39843</v>
      </c>
      <c r="O86">
        <v>529.53</v>
      </c>
      <c r="P86">
        <f t="shared" si="33"/>
        <v>-6.5650494342915588E-2</v>
      </c>
      <c r="S86" s="3">
        <v>39843</v>
      </c>
      <c r="T86">
        <v>85.998999999999995</v>
      </c>
      <c r="U86">
        <f t="shared" si="34"/>
        <v>5.7694199832734716E-2</v>
      </c>
      <c r="V86" s="3">
        <v>39843</v>
      </c>
      <c r="W86">
        <v>704.86</v>
      </c>
      <c r="X86" s="3">
        <v>39843</v>
      </c>
      <c r="Y86">
        <v>1441.27</v>
      </c>
      <c r="Z86">
        <f t="shared" si="35"/>
        <v>6.8763176767997924E-2</v>
      </c>
      <c r="AA86" s="3">
        <v>39843</v>
      </c>
      <c r="AB86">
        <v>1117.9301</v>
      </c>
      <c r="AC86" s="3">
        <v>39843</v>
      </c>
      <c r="AD86">
        <v>887.03</v>
      </c>
      <c r="AE86">
        <f t="shared" si="59"/>
        <v>-1.9478372110205533E-2</v>
      </c>
      <c r="AF86" s="3">
        <v>39843</v>
      </c>
      <c r="AG86">
        <v>461.73579999999998</v>
      </c>
      <c r="AH86" s="3">
        <v>39843</v>
      </c>
      <c r="AI86">
        <v>365.12169999999998</v>
      </c>
      <c r="AJ86">
        <f t="shared" si="36"/>
        <v>-6.671069154563769E-2</v>
      </c>
      <c r="AK86" s="3">
        <v>39843</v>
      </c>
      <c r="AL86">
        <v>730.32</v>
      </c>
      <c r="AM86" s="3">
        <v>39843</v>
      </c>
      <c r="AN86">
        <v>730.32</v>
      </c>
      <c r="AO86">
        <f t="shared" si="37"/>
        <v>-1.3214430482367256E-2</v>
      </c>
      <c r="AP86" s="3">
        <v>39843</v>
      </c>
      <c r="AQ86">
        <v>1767.0693000000001</v>
      </c>
      <c r="AR86" s="3">
        <v>39843</v>
      </c>
      <c r="AS86">
        <v>1767.0693000000001</v>
      </c>
      <c r="AT86">
        <f t="shared" si="38"/>
        <v>6.5541208482722269E-4</v>
      </c>
      <c r="AU86" s="3">
        <v>39843</v>
      </c>
      <c r="AV86">
        <v>893.31320000000005</v>
      </c>
      <c r="AW86" s="3">
        <v>39843</v>
      </c>
      <c r="AX86">
        <v>838.83</v>
      </c>
      <c r="AY86">
        <f t="shared" si="39"/>
        <v>-8.7256405637571977E-2</v>
      </c>
      <c r="BB86" s="3">
        <v>39843</v>
      </c>
      <c r="BC86">
        <v>218.98570000000001</v>
      </c>
      <c r="BD86">
        <f t="shared" si="40"/>
        <v>-2.9944769687648365E-2</v>
      </c>
      <c r="BG86" s="3">
        <v>39843</v>
      </c>
      <c r="BH86">
        <v>105.88</v>
      </c>
      <c r="BI86">
        <f t="shared" si="41"/>
        <v>1.4467758934559649E-2</v>
      </c>
      <c r="BL86" s="3">
        <v>39843</v>
      </c>
      <c r="BM86">
        <v>94.19</v>
      </c>
      <c r="BN86">
        <f t="shared" si="42"/>
        <v>-3.6123618501841981E-2</v>
      </c>
      <c r="BO86" s="3">
        <v>39843</v>
      </c>
      <c r="BP86">
        <v>833.73699999999997</v>
      </c>
      <c r="BQ86" s="3">
        <v>39843</v>
      </c>
      <c r="BR86">
        <v>833.73699999999997</v>
      </c>
      <c r="BS86">
        <f t="shared" si="43"/>
        <v>-2.0181922882561043E-2</v>
      </c>
      <c r="BV86" s="3">
        <v>39843</v>
      </c>
      <c r="BW86">
        <v>147.8913</v>
      </c>
      <c r="BX86">
        <f t="shared" si="44"/>
        <v>2.2893391210645486E-3</v>
      </c>
      <c r="BY86" s="3">
        <v>39843</v>
      </c>
      <c r="BZ86">
        <v>927.69</v>
      </c>
      <c r="CA86" s="3">
        <v>39843</v>
      </c>
      <c r="CB86">
        <v>927.69</v>
      </c>
      <c r="CC86">
        <f t="shared" si="45"/>
        <v>-8.1576358893212797E-3</v>
      </c>
      <c r="CD86" s="3">
        <v>39843</v>
      </c>
      <c r="CE86">
        <v>927.69</v>
      </c>
      <c r="CF86" s="3">
        <v>39843</v>
      </c>
      <c r="CG86">
        <v>927.69</v>
      </c>
      <c r="CH86">
        <f t="shared" si="46"/>
        <v>-8.1576358893212797E-3</v>
      </c>
      <c r="CI86" s="3">
        <v>39843</v>
      </c>
      <c r="CJ86">
        <v>137.83799999999999</v>
      </c>
      <c r="CK86" s="3">
        <v>39843</v>
      </c>
      <c r="CL86">
        <v>137.83799999999999</v>
      </c>
      <c r="CM86">
        <f t="shared" si="47"/>
        <v>-2.005575064258136E-3</v>
      </c>
      <c r="CN86" s="3">
        <v>39843</v>
      </c>
      <c r="CO86">
        <v>269.149</v>
      </c>
      <c r="CP86" s="3">
        <v>39843</v>
      </c>
      <c r="CQ86">
        <v>269.149</v>
      </c>
      <c r="CR86">
        <f t="shared" si="48"/>
        <v>-8.2173328877461205E-2</v>
      </c>
      <c r="CS86" s="3">
        <v>39843</v>
      </c>
      <c r="CT86">
        <v>704.86</v>
      </c>
      <c r="CU86" s="3">
        <v>39843</v>
      </c>
      <c r="CV86">
        <v>704.86</v>
      </c>
      <c r="CW86">
        <f t="shared" si="49"/>
        <v>5.9939849624060182E-2</v>
      </c>
      <c r="CX86" s="3">
        <v>39843</v>
      </c>
      <c r="CY86">
        <v>1441.27</v>
      </c>
      <c r="CZ86" s="3">
        <v>39843</v>
      </c>
      <c r="DA86">
        <v>1441.27</v>
      </c>
      <c r="DB86">
        <f t="shared" si="50"/>
        <v>-8.8233271439377425E-3</v>
      </c>
      <c r="DE86" s="3">
        <v>39843</v>
      </c>
      <c r="DF86">
        <v>99.239000000000004</v>
      </c>
      <c r="DG86">
        <f t="shared" si="51"/>
        <v>0.10032043108514155</v>
      </c>
      <c r="DL86" t="e">
        <f t="shared" si="52"/>
        <v>#DIV/0!</v>
      </c>
      <c r="DO86" s="3">
        <v>39843</v>
      </c>
      <c r="DP86">
        <v>871.88099999999997</v>
      </c>
      <c r="DQ86">
        <f t="shared" si="53"/>
        <v>-6.3253018520468385E-2</v>
      </c>
      <c r="DT86" s="3">
        <v>39843</v>
      </c>
      <c r="DU86">
        <v>150.10499999999999</v>
      </c>
      <c r="DV86">
        <f t="shared" si="54"/>
        <v>-1.2545062231929083E-2</v>
      </c>
      <c r="DY86" s="3">
        <v>39844</v>
      </c>
      <c r="DZ86">
        <v>146.77799999999999</v>
      </c>
      <c r="EA86">
        <f t="shared" si="55"/>
        <v>1.3611220452049988E-2</v>
      </c>
      <c r="EF86" t="e">
        <f t="shared" si="56"/>
        <v>#DIV/0!</v>
      </c>
      <c r="EI86" s="3">
        <v>39843</v>
      </c>
      <c r="EJ86">
        <v>1544.84</v>
      </c>
      <c r="EK86">
        <f t="shared" si="57"/>
        <v>2.4938400269434169E-3</v>
      </c>
      <c r="EP86" t="e">
        <f t="shared" si="58"/>
        <v>#DIV/0!</v>
      </c>
    </row>
    <row r="87" spans="1:146" x14ac:dyDescent="0.25">
      <c r="A87" s="3">
        <f t="shared" si="30"/>
        <v>39813</v>
      </c>
      <c r="B87" s="3">
        <v>39813</v>
      </c>
      <c r="C87">
        <v>952.31449999999995</v>
      </c>
      <c r="D87" s="3">
        <v>39813</v>
      </c>
      <c r="E87">
        <v>903.25</v>
      </c>
      <c r="F87">
        <f t="shared" si="31"/>
        <v>1.0539673875384459E-2</v>
      </c>
      <c r="G87" s="3">
        <v>39813</v>
      </c>
      <c r="H87">
        <v>240.0067</v>
      </c>
      <c r="I87" s="3">
        <v>39813</v>
      </c>
      <c r="J87">
        <v>222.7</v>
      </c>
      <c r="K87">
        <f t="shared" si="32"/>
        <v>2.1704736250709455E-3</v>
      </c>
      <c r="L87" s="3">
        <v>39813</v>
      </c>
      <c r="M87">
        <v>603.93299999999999</v>
      </c>
      <c r="N87" s="3">
        <v>39813</v>
      </c>
      <c r="O87">
        <v>567.04</v>
      </c>
      <c r="P87">
        <f t="shared" si="33"/>
        <v>8.0073631994900918E-2</v>
      </c>
      <c r="S87" s="3">
        <v>39813</v>
      </c>
      <c r="T87">
        <v>81.308000000000007</v>
      </c>
      <c r="U87">
        <f t="shared" si="34"/>
        <v>-6.0207820428355041E-2</v>
      </c>
      <c r="V87" s="3">
        <v>39813</v>
      </c>
      <c r="W87">
        <v>665</v>
      </c>
      <c r="X87" s="3">
        <v>39813</v>
      </c>
      <c r="Y87">
        <v>1454.1</v>
      </c>
      <c r="Z87">
        <f t="shared" si="35"/>
        <v>3.9526709814864169E-2</v>
      </c>
      <c r="AA87" s="3">
        <v>39813</v>
      </c>
      <c r="AB87">
        <v>1246.92</v>
      </c>
      <c r="AC87" s="3">
        <v>39813</v>
      </c>
      <c r="AD87">
        <v>968.34</v>
      </c>
      <c r="AE87">
        <f t="shared" si="59"/>
        <v>4.6548751298253421E-2</v>
      </c>
      <c r="AF87" s="3">
        <v>39813</v>
      </c>
      <c r="AG87">
        <v>521.61620000000005</v>
      </c>
      <c r="AH87" s="3">
        <v>39813</v>
      </c>
      <c r="AI87">
        <v>383.56630000000001</v>
      </c>
      <c r="AJ87">
        <f t="shared" si="36"/>
        <v>-4.312199644462833E-3</v>
      </c>
      <c r="AK87" s="3">
        <v>39813</v>
      </c>
      <c r="AL87">
        <v>740.1</v>
      </c>
      <c r="AM87" s="3">
        <v>39813</v>
      </c>
      <c r="AN87">
        <v>740.1</v>
      </c>
      <c r="AO87">
        <f t="shared" si="37"/>
        <v>2.9775984416307244E-2</v>
      </c>
      <c r="AP87" s="3">
        <v>39813</v>
      </c>
      <c r="AQ87">
        <v>1765.9119000000001</v>
      </c>
      <c r="AR87" s="3">
        <v>39813</v>
      </c>
      <c r="AS87">
        <v>1765.9119000000001</v>
      </c>
      <c r="AT87">
        <f t="shared" si="38"/>
        <v>-8.4451104424286716E-2</v>
      </c>
      <c r="AU87" s="3">
        <v>39813</v>
      </c>
      <c r="AV87">
        <v>978.71209999999996</v>
      </c>
      <c r="AW87" s="3">
        <v>39813</v>
      </c>
      <c r="AX87">
        <v>920.23</v>
      </c>
      <c r="AY87">
        <f t="shared" si="39"/>
        <v>3.2503247697916571E-2</v>
      </c>
      <c r="BB87" s="3">
        <v>39813</v>
      </c>
      <c r="BC87">
        <v>225.7456</v>
      </c>
      <c r="BD87">
        <f t="shared" si="40"/>
        <v>-3.3272766281267185E-2</v>
      </c>
      <c r="BG87" s="3">
        <v>39813</v>
      </c>
      <c r="BH87">
        <v>104.37</v>
      </c>
      <c r="BI87">
        <f t="shared" si="41"/>
        <v>-9.2082779570913376E-3</v>
      </c>
      <c r="BL87" s="3">
        <v>39813</v>
      </c>
      <c r="BM87">
        <v>97.72</v>
      </c>
      <c r="BN87">
        <f t="shared" si="42"/>
        <v>-3.0651721059418713E-2</v>
      </c>
      <c r="BO87" s="3">
        <v>39813</v>
      </c>
      <c r="BP87">
        <v>850.91</v>
      </c>
      <c r="BQ87" s="3">
        <v>39813</v>
      </c>
      <c r="BR87">
        <v>850.91</v>
      </c>
      <c r="BS87">
        <f t="shared" si="43"/>
        <v>1.9111255364074431E-2</v>
      </c>
      <c r="BV87" s="3">
        <v>39813</v>
      </c>
      <c r="BW87">
        <v>147.55350000000001</v>
      </c>
      <c r="BX87">
        <f t="shared" si="44"/>
        <v>9.5050634833975245E-3</v>
      </c>
      <c r="BY87" s="3">
        <v>39813</v>
      </c>
      <c r="BZ87">
        <v>935.32</v>
      </c>
      <c r="CA87" s="3">
        <v>39813</v>
      </c>
      <c r="CB87">
        <v>935.32</v>
      </c>
      <c r="CC87">
        <f t="shared" si="45"/>
        <v>1.2371602679972726E-2</v>
      </c>
      <c r="CD87" s="3">
        <v>39813</v>
      </c>
      <c r="CE87">
        <v>935.32</v>
      </c>
      <c r="CF87" s="3">
        <v>39813</v>
      </c>
      <c r="CG87">
        <v>935.32</v>
      </c>
      <c r="CH87">
        <f t="shared" si="46"/>
        <v>1.2371602679972726E-2</v>
      </c>
      <c r="CI87" s="3">
        <v>39813</v>
      </c>
      <c r="CJ87">
        <v>138.11500000000001</v>
      </c>
      <c r="CK87" s="3">
        <v>39813</v>
      </c>
      <c r="CL87">
        <v>138.11500000000001</v>
      </c>
      <c r="CM87">
        <f t="shared" si="47"/>
        <v>5.7601002009846081E-3</v>
      </c>
      <c r="CN87" s="3">
        <v>39813</v>
      </c>
      <c r="CO87">
        <v>293.24599999999998</v>
      </c>
      <c r="CP87" s="3">
        <v>39813</v>
      </c>
      <c r="CQ87">
        <v>293.24599999999998</v>
      </c>
      <c r="CR87">
        <f t="shared" si="48"/>
        <v>8.2851751603528534E-2</v>
      </c>
      <c r="CS87" s="3">
        <v>39813</v>
      </c>
      <c r="CT87">
        <v>665</v>
      </c>
      <c r="CU87" s="3">
        <v>39813</v>
      </c>
      <c r="CV87">
        <v>665</v>
      </c>
      <c r="CW87">
        <f t="shared" si="49"/>
        <v>7.6835883734110766E-2</v>
      </c>
      <c r="CX87" s="3">
        <v>39813</v>
      </c>
      <c r="CY87">
        <v>1454.1</v>
      </c>
      <c r="CZ87" s="3">
        <v>39813</v>
      </c>
      <c r="DA87">
        <v>1454.1</v>
      </c>
      <c r="DB87">
        <f t="shared" si="50"/>
        <v>3.7309173919246597E-2</v>
      </c>
      <c r="DE87" s="3">
        <v>39813</v>
      </c>
      <c r="DF87">
        <v>90.191000000000003</v>
      </c>
      <c r="DG87">
        <f t="shared" si="51"/>
        <v>1.2100086587776282E-3</v>
      </c>
      <c r="DL87" t="e">
        <f t="shared" si="52"/>
        <v>#DIV/0!</v>
      </c>
      <c r="DO87" s="3">
        <v>39813</v>
      </c>
      <c r="DP87">
        <v>930.75400000000002</v>
      </c>
      <c r="DQ87">
        <f t="shared" si="53"/>
        <v>6.3752897235568762E-2</v>
      </c>
      <c r="DT87" s="3">
        <v>39813</v>
      </c>
      <c r="DU87">
        <v>152.012</v>
      </c>
      <c r="DV87">
        <f t="shared" si="54"/>
        <v>7.4973481366239936E-2</v>
      </c>
      <c r="DY87" s="3">
        <v>39813</v>
      </c>
      <c r="DZ87">
        <v>144.80699999999999</v>
      </c>
      <c r="EA87">
        <f t="shared" si="55"/>
        <v>-2.5505225542911458E-2</v>
      </c>
      <c r="EF87" t="e">
        <f t="shared" si="56"/>
        <v>#DIV/0!</v>
      </c>
      <c r="EI87" s="3">
        <v>39813</v>
      </c>
      <c r="EJ87">
        <v>1540.9970000000001</v>
      </c>
      <c r="EK87">
        <f t="shared" si="57"/>
        <v>1.6555170819202658E-2</v>
      </c>
      <c r="EP87" t="e">
        <f t="shared" si="58"/>
        <v>#DIV/0!</v>
      </c>
    </row>
    <row r="88" spans="1:146" x14ac:dyDescent="0.25">
      <c r="A88" s="3">
        <f t="shared" si="30"/>
        <v>39782</v>
      </c>
      <c r="B88" s="3">
        <v>39780</v>
      </c>
      <c r="C88">
        <v>942.38210000000004</v>
      </c>
      <c r="D88" s="3">
        <v>39780</v>
      </c>
      <c r="E88">
        <v>896.24</v>
      </c>
      <c r="F88">
        <f t="shared" si="31"/>
        <v>-7.1784601870866216E-2</v>
      </c>
      <c r="G88" s="3">
        <v>39780</v>
      </c>
      <c r="H88">
        <v>239.48689999999999</v>
      </c>
      <c r="I88" s="3">
        <v>39780</v>
      </c>
      <c r="J88">
        <v>222.34</v>
      </c>
      <c r="K88">
        <f t="shared" si="32"/>
        <v>-6.0648184284627815E-2</v>
      </c>
      <c r="L88" s="3">
        <v>39780</v>
      </c>
      <c r="M88">
        <v>559.15909999999997</v>
      </c>
      <c r="N88" s="3">
        <v>39780</v>
      </c>
      <c r="O88">
        <v>526.97</v>
      </c>
      <c r="P88">
        <f t="shared" si="33"/>
        <v>-7.5280822134157321E-2</v>
      </c>
      <c r="S88" s="3">
        <v>39780</v>
      </c>
      <c r="T88">
        <v>86.516999999999996</v>
      </c>
      <c r="U88">
        <f t="shared" si="34"/>
        <v>1.0323123095068443E-2</v>
      </c>
      <c r="V88" s="3">
        <v>39780</v>
      </c>
      <c r="W88">
        <v>617.54999999999995</v>
      </c>
      <c r="X88" s="3">
        <v>39780</v>
      </c>
      <c r="Y88">
        <v>1401.8</v>
      </c>
      <c r="Z88">
        <f t="shared" si="35"/>
        <v>-0.12568170465995032</v>
      </c>
      <c r="AA88" s="3">
        <v>39780</v>
      </c>
      <c r="AB88">
        <v>1184.8499999999999</v>
      </c>
      <c r="AC88" s="3">
        <v>39780</v>
      </c>
      <c r="AD88">
        <v>962.72</v>
      </c>
      <c r="AE88">
        <f t="shared" si="59"/>
        <v>-4.1647979070168262E-2</v>
      </c>
      <c r="AF88" s="3">
        <v>39780</v>
      </c>
      <c r="AG88">
        <v>514.58299999999997</v>
      </c>
      <c r="AH88" s="3">
        <v>39780</v>
      </c>
      <c r="AI88">
        <v>376.79160000000002</v>
      </c>
      <c r="AJ88">
        <f t="shared" si="36"/>
        <v>7.809256227385708E-3</v>
      </c>
      <c r="AK88" s="3">
        <v>39780</v>
      </c>
      <c r="AL88">
        <v>718.7</v>
      </c>
      <c r="AM88" s="3">
        <v>39780</v>
      </c>
      <c r="AN88">
        <v>718.7</v>
      </c>
      <c r="AO88">
        <f t="shared" si="37"/>
        <v>-9.79151761619661E-2</v>
      </c>
      <c r="AP88" s="3">
        <v>39780</v>
      </c>
      <c r="AQ88">
        <v>1928.8013000000001</v>
      </c>
      <c r="AR88" s="3">
        <v>39780</v>
      </c>
      <c r="AS88">
        <v>1928.8013000000001</v>
      </c>
      <c r="AT88">
        <f t="shared" si="38"/>
        <v>5.6736893126596355E-2</v>
      </c>
      <c r="AU88" s="3">
        <v>39780</v>
      </c>
      <c r="AV88">
        <v>947.90219999999999</v>
      </c>
      <c r="AW88" s="3">
        <v>39780</v>
      </c>
      <c r="AX88">
        <v>892.93</v>
      </c>
      <c r="AY88">
        <f t="shared" si="39"/>
        <v>-6.4074741934932899E-2</v>
      </c>
      <c r="BB88" s="3">
        <v>39780</v>
      </c>
      <c r="BC88">
        <v>233.5153</v>
      </c>
      <c r="BD88">
        <f t="shared" si="40"/>
        <v>-8.2088895143290874E-2</v>
      </c>
      <c r="BG88" s="3">
        <v>39780</v>
      </c>
      <c r="BH88">
        <v>105.34</v>
      </c>
      <c r="BI88">
        <f t="shared" si="41"/>
        <v>2.301641254734399E-2</v>
      </c>
      <c r="BL88" s="3">
        <v>39780</v>
      </c>
      <c r="BM88">
        <v>100.81</v>
      </c>
      <c r="BN88">
        <f t="shared" si="42"/>
        <v>-1.1084951932509246E-2</v>
      </c>
      <c r="BO88" s="3">
        <v>39780</v>
      </c>
      <c r="BP88">
        <v>834.95299999999997</v>
      </c>
      <c r="BQ88" s="3">
        <v>39780</v>
      </c>
      <c r="BR88">
        <v>834.95299999999997</v>
      </c>
      <c r="BS88">
        <f t="shared" si="43"/>
        <v>-1.0390887972313134E-2</v>
      </c>
      <c r="BV88" s="3">
        <v>39780</v>
      </c>
      <c r="BW88">
        <v>146.16419999999999</v>
      </c>
      <c r="BX88">
        <f t="shared" si="44"/>
        <v>6.7542063979677547E-3</v>
      </c>
      <c r="BY88" s="3">
        <v>39780</v>
      </c>
      <c r="BZ88">
        <v>923.89</v>
      </c>
      <c r="CA88" s="3">
        <v>39780</v>
      </c>
      <c r="CB88">
        <v>923.89</v>
      </c>
      <c r="CC88">
        <f t="shared" si="45"/>
        <v>-8.5434961283903377E-4</v>
      </c>
      <c r="CD88" s="3">
        <v>39780</v>
      </c>
      <c r="CE88">
        <v>923.89</v>
      </c>
      <c r="CF88" s="3">
        <v>39780</v>
      </c>
      <c r="CG88">
        <v>923.89</v>
      </c>
      <c r="CH88">
        <f t="shared" si="46"/>
        <v>-8.5434961283903377E-4</v>
      </c>
      <c r="CI88" s="3">
        <v>39780</v>
      </c>
      <c r="CJ88">
        <v>137.32400000000001</v>
      </c>
      <c r="CK88" s="3">
        <v>39780</v>
      </c>
      <c r="CL88">
        <v>137.32400000000001</v>
      </c>
      <c r="CM88">
        <f t="shared" si="47"/>
        <v>1.4779344388282878E-2</v>
      </c>
      <c r="CN88" s="3">
        <v>39780</v>
      </c>
      <c r="CO88">
        <v>270.80900000000003</v>
      </c>
      <c r="CP88" s="3">
        <v>39780</v>
      </c>
      <c r="CQ88">
        <v>270.80900000000003</v>
      </c>
      <c r="CR88">
        <f t="shared" si="48"/>
        <v>0.13531993745047832</v>
      </c>
      <c r="CS88" s="3">
        <v>39780</v>
      </c>
      <c r="CT88">
        <v>617.54999999999995</v>
      </c>
      <c r="CU88" s="3">
        <v>39780</v>
      </c>
      <c r="CV88">
        <v>617.54999999999995</v>
      </c>
      <c r="CW88">
        <f t="shared" si="49"/>
        <v>-9.3131856028900062E-2</v>
      </c>
      <c r="CX88" s="3">
        <v>39780</v>
      </c>
      <c r="CY88">
        <v>1401.8</v>
      </c>
      <c r="CZ88" s="3">
        <v>39780</v>
      </c>
      <c r="DA88">
        <v>1401.8</v>
      </c>
      <c r="DB88">
        <f t="shared" si="50"/>
        <v>3.254984863105026E-2</v>
      </c>
      <c r="DE88" s="3">
        <v>39780</v>
      </c>
      <c r="DF88">
        <v>90.081999999999994</v>
      </c>
      <c r="DG88">
        <f t="shared" si="51"/>
        <v>-5.0969237252423194E-2</v>
      </c>
      <c r="DL88" t="e">
        <f t="shared" si="52"/>
        <v>#DIV/0!</v>
      </c>
      <c r="DO88" s="3">
        <v>39780</v>
      </c>
      <c r="DP88">
        <v>874.97199999999998</v>
      </c>
      <c r="DQ88">
        <f t="shared" si="53"/>
        <v>-6.3389674477354774E-2</v>
      </c>
      <c r="DT88" s="3">
        <v>39780</v>
      </c>
      <c r="DU88">
        <v>141.41</v>
      </c>
      <c r="DV88">
        <f t="shared" si="54"/>
        <v>-0.12259257420827963</v>
      </c>
      <c r="DY88" s="3">
        <v>39782</v>
      </c>
      <c r="DZ88">
        <v>148.59700000000001</v>
      </c>
      <c r="EA88">
        <f t="shared" si="55"/>
        <v>-4.9161760941899058E-2</v>
      </c>
      <c r="EF88" t="e">
        <f t="shared" si="56"/>
        <v>#DIV/0!</v>
      </c>
      <c r="EI88" s="3">
        <v>39780</v>
      </c>
      <c r="EJ88">
        <v>1515.9010000000001</v>
      </c>
      <c r="EK88">
        <f t="shared" si="57"/>
        <v>3.9923743091875963E-2</v>
      </c>
      <c r="EP88" t="e">
        <f t="shared" si="58"/>
        <v>#DIV/0!</v>
      </c>
    </row>
    <row r="89" spans="1:146" x14ac:dyDescent="0.25">
      <c r="A89" s="3">
        <f t="shared" si="30"/>
        <v>39752</v>
      </c>
      <c r="B89" s="3">
        <v>39752</v>
      </c>
      <c r="C89">
        <v>1015.2623</v>
      </c>
      <c r="D89" s="3">
        <v>39752</v>
      </c>
      <c r="E89">
        <v>968.75</v>
      </c>
      <c r="F89">
        <f t="shared" si="31"/>
        <v>-0.16792691122475745</v>
      </c>
      <c r="G89" s="3">
        <v>39752</v>
      </c>
      <c r="H89">
        <v>254.94909999999999</v>
      </c>
      <c r="I89" s="3">
        <v>39752</v>
      </c>
      <c r="J89">
        <v>237.67</v>
      </c>
      <c r="K89">
        <f t="shared" si="32"/>
        <v>-0.15856411156829098</v>
      </c>
      <c r="L89" s="3">
        <v>39752</v>
      </c>
      <c r="M89">
        <v>604.67989999999998</v>
      </c>
      <c r="N89" s="3">
        <v>39752</v>
      </c>
      <c r="O89">
        <v>570.52</v>
      </c>
      <c r="P89">
        <f t="shared" si="33"/>
        <v>-0.27348690538867881</v>
      </c>
      <c r="S89" s="3">
        <v>39752</v>
      </c>
      <c r="T89">
        <v>85.632999999999996</v>
      </c>
      <c r="U89">
        <f t="shared" si="34"/>
        <v>7.7849662672439868E-2</v>
      </c>
      <c r="V89" s="3">
        <v>39752</v>
      </c>
      <c r="W89">
        <v>680.97</v>
      </c>
      <c r="X89" s="3">
        <v>39752</v>
      </c>
      <c r="Y89">
        <v>1357.61</v>
      </c>
      <c r="Z89">
        <f t="shared" si="35"/>
        <v>-0.13546361599130075</v>
      </c>
      <c r="AA89" s="3">
        <v>39752</v>
      </c>
      <c r="AB89">
        <v>1339.91</v>
      </c>
      <c r="AC89" s="3">
        <v>39752</v>
      </c>
      <c r="AD89">
        <v>1039.74</v>
      </c>
      <c r="AE89">
        <f t="shared" si="59"/>
        <v>-5.4778297954940269E-2</v>
      </c>
      <c r="AF89" s="3">
        <v>39752</v>
      </c>
      <c r="AG89">
        <v>554.35810000000004</v>
      </c>
      <c r="AH89" s="3">
        <v>39752</v>
      </c>
      <c r="AI89">
        <v>409.35989999999998</v>
      </c>
      <c r="AJ89">
        <f t="shared" si="36"/>
        <v>2.9675166304576894E-3</v>
      </c>
      <c r="AK89" s="3">
        <v>39752</v>
      </c>
      <c r="AL89">
        <v>796.71</v>
      </c>
      <c r="AM89" s="3">
        <v>39752</v>
      </c>
      <c r="AN89">
        <v>796.71</v>
      </c>
      <c r="AO89">
        <f t="shared" si="37"/>
        <v>-0.17650159694874257</v>
      </c>
      <c r="AP89" s="3">
        <v>39752</v>
      </c>
      <c r="AQ89">
        <v>1825.2427</v>
      </c>
      <c r="AR89" s="3">
        <v>39752</v>
      </c>
      <c r="AS89">
        <v>1825.2427</v>
      </c>
      <c r="AT89">
        <f t="shared" si="38"/>
        <v>4.460057381865945E-2</v>
      </c>
      <c r="AU89" s="3">
        <v>39752</v>
      </c>
      <c r="AV89">
        <v>1012.7969000000001</v>
      </c>
      <c r="AW89" s="3">
        <v>39752</v>
      </c>
      <c r="AX89">
        <v>957.25</v>
      </c>
      <c r="AY89">
        <f t="shared" si="39"/>
        <v>-0.1893304255435978</v>
      </c>
      <c r="BB89" s="3">
        <v>39752</v>
      </c>
      <c r="BC89">
        <v>254.39859999999999</v>
      </c>
      <c r="BD89">
        <f t="shared" si="40"/>
        <v>-0.21684036446676824</v>
      </c>
      <c r="BG89" s="3">
        <v>39752</v>
      </c>
      <c r="BH89">
        <v>102.97</v>
      </c>
      <c r="BI89">
        <f t="shared" si="41"/>
        <v>0.13741301226112879</v>
      </c>
      <c r="BL89" s="3">
        <v>39752</v>
      </c>
      <c r="BM89">
        <v>101.94</v>
      </c>
      <c r="BN89">
        <f t="shared" si="42"/>
        <v>-0.12082794307891331</v>
      </c>
      <c r="BO89" s="3">
        <v>39752</v>
      </c>
      <c r="BP89">
        <v>843.72</v>
      </c>
      <c r="BQ89" s="3">
        <v>39752</v>
      </c>
      <c r="BR89">
        <v>843.72</v>
      </c>
      <c r="BS89">
        <f t="shared" si="43"/>
        <v>4.364218406358944E-2</v>
      </c>
      <c r="BV89" s="3">
        <v>39752</v>
      </c>
      <c r="BW89">
        <v>145.18360000000001</v>
      </c>
      <c r="BX89">
        <f t="shared" si="44"/>
        <v>7.0773907090087018E-3</v>
      </c>
      <c r="BY89" s="3">
        <v>39752</v>
      </c>
      <c r="BZ89">
        <v>924.68</v>
      </c>
      <c r="CA89" s="3">
        <v>39752</v>
      </c>
      <c r="CB89">
        <v>924.68</v>
      </c>
      <c r="CC89">
        <f t="shared" si="45"/>
        <v>-5.1649163111257002E-2</v>
      </c>
      <c r="CD89" s="3">
        <v>39752</v>
      </c>
      <c r="CE89">
        <v>924.68</v>
      </c>
      <c r="CF89" s="3">
        <v>39752</v>
      </c>
      <c r="CG89">
        <v>924.68</v>
      </c>
      <c r="CH89">
        <f t="shared" si="46"/>
        <v>-5.1649163111257002E-2</v>
      </c>
      <c r="CI89" s="3">
        <v>39752</v>
      </c>
      <c r="CJ89">
        <v>135.32400000000001</v>
      </c>
      <c r="CK89" s="3">
        <v>39752</v>
      </c>
      <c r="CL89">
        <v>135.32400000000001</v>
      </c>
      <c r="CM89">
        <f t="shared" si="47"/>
        <v>6.5155301677972677E-3</v>
      </c>
      <c r="CN89" s="3">
        <v>39752</v>
      </c>
      <c r="CO89">
        <v>238.53100000000001</v>
      </c>
      <c r="CP89" s="3">
        <v>39752</v>
      </c>
      <c r="CQ89">
        <v>238.53100000000001</v>
      </c>
      <c r="CR89">
        <f t="shared" si="48"/>
        <v>-3.4537609688177873E-2</v>
      </c>
      <c r="CS89" s="3">
        <v>39752</v>
      </c>
      <c r="CT89">
        <v>680.97</v>
      </c>
      <c r="CU89" s="3">
        <v>39752</v>
      </c>
      <c r="CV89">
        <v>680.97</v>
      </c>
      <c r="CW89">
        <f t="shared" si="49"/>
        <v>-0.15906789498382268</v>
      </c>
      <c r="CX89" s="3">
        <v>39752</v>
      </c>
      <c r="CY89">
        <v>1357.61</v>
      </c>
      <c r="CZ89" s="3">
        <v>39752</v>
      </c>
      <c r="DA89">
        <v>1357.61</v>
      </c>
      <c r="DB89">
        <f t="shared" si="50"/>
        <v>-2.3604208769948953E-2</v>
      </c>
      <c r="DE89" s="3">
        <v>39752</v>
      </c>
      <c r="DF89">
        <v>94.92</v>
      </c>
      <c r="DG89">
        <f t="shared" si="51"/>
        <v>-0.18645811013499036</v>
      </c>
      <c r="DL89" t="e">
        <f t="shared" si="52"/>
        <v>#DIV/0!</v>
      </c>
      <c r="DO89" s="3">
        <v>39752</v>
      </c>
      <c r="DP89">
        <v>934.19</v>
      </c>
      <c r="DQ89">
        <f t="shared" si="53"/>
        <v>-5.9647872508548416E-2</v>
      </c>
      <c r="DT89" s="3">
        <v>39752</v>
      </c>
      <c r="DU89">
        <v>161.16800000000001</v>
      </c>
      <c r="DV89">
        <f t="shared" si="54"/>
        <v>-8.6908242119337342E-2</v>
      </c>
      <c r="DY89" s="3">
        <v>39752</v>
      </c>
      <c r="DZ89">
        <v>156.28</v>
      </c>
      <c r="EA89">
        <f t="shared" si="55"/>
        <v>-4.5274327849423646E-2</v>
      </c>
      <c r="EF89" t="e">
        <f t="shared" si="56"/>
        <v>#DIV/0!</v>
      </c>
      <c r="EI89" s="3">
        <v>39752</v>
      </c>
      <c r="EJ89">
        <v>1457.704</v>
      </c>
      <c r="EK89">
        <f t="shared" si="57"/>
        <v>-1.3961567808304487E-2</v>
      </c>
      <c r="EP89" t="e">
        <f t="shared" si="58"/>
        <v>#DIV/0!</v>
      </c>
    </row>
    <row r="90" spans="1:146" x14ac:dyDescent="0.25">
      <c r="A90" s="3">
        <f t="shared" ref="A90:A117" si="60">EOMONTH(A89,-1)</f>
        <v>39721</v>
      </c>
      <c r="B90" s="3">
        <v>39721</v>
      </c>
      <c r="C90">
        <v>1220.1600000000001</v>
      </c>
      <c r="D90" s="3">
        <v>39721</v>
      </c>
      <c r="E90">
        <v>1166.3599999999999</v>
      </c>
      <c r="F90">
        <f t="shared" si="31"/>
        <v>-8.9010245349633754E-2</v>
      </c>
      <c r="G90" s="3">
        <v>39721</v>
      </c>
      <c r="H90">
        <v>302.99290000000002</v>
      </c>
      <c r="I90" s="3">
        <v>39721</v>
      </c>
      <c r="J90">
        <v>282.61</v>
      </c>
      <c r="K90">
        <f t="shared" si="32"/>
        <v>-0.1141617859150762</v>
      </c>
      <c r="L90" s="3">
        <v>39721</v>
      </c>
      <c r="M90">
        <v>832.30420000000004</v>
      </c>
      <c r="N90" s="3">
        <v>39721</v>
      </c>
      <c r="O90">
        <v>786.92</v>
      </c>
      <c r="P90">
        <f t="shared" si="33"/>
        <v>-0.17479855638562203</v>
      </c>
      <c r="S90" s="3">
        <v>39721</v>
      </c>
      <c r="T90">
        <v>79.447999999999993</v>
      </c>
      <c r="U90">
        <f t="shared" si="34"/>
        <v>2.6711983561856112E-2</v>
      </c>
      <c r="V90" s="3">
        <v>39721</v>
      </c>
      <c r="W90">
        <v>809.78</v>
      </c>
      <c r="X90" s="3">
        <v>39721</v>
      </c>
      <c r="Y90">
        <v>1390.4301</v>
      </c>
      <c r="Z90">
        <f t="shared" si="35"/>
        <v>-6.6342982744039936E-2</v>
      </c>
      <c r="AA90" s="3">
        <v>39721</v>
      </c>
      <c r="AB90">
        <v>1711.21</v>
      </c>
      <c r="AC90" s="3">
        <v>39721</v>
      </c>
      <c r="AD90">
        <v>1241.04</v>
      </c>
      <c r="AE90">
        <f t="shared" si="59"/>
        <v>-7.2944466381525963E-3</v>
      </c>
      <c r="AF90" s="3">
        <v>39721</v>
      </c>
      <c r="AG90">
        <v>670.40819999999997</v>
      </c>
      <c r="AH90" s="3">
        <v>39721</v>
      </c>
      <c r="AI90">
        <v>496.83890000000002</v>
      </c>
      <c r="AJ90">
        <f t="shared" si="36"/>
        <v>4.2383424294315519E-2</v>
      </c>
      <c r="AK90" s="3">
        <v>39721</v>
      </c>
      <c r="AL90">
        <v>967.47</v>
      </c>
      <c r="AM90" s="3">
        <v>39721</v>
      </c>
      <c r="AN90">
        <v>967.47</v>
      </c>
      <c r="AO90">
        <f t="shared" si="37"/>
        <v>-2.586692979983074E-2</v>
      </c>
      <c r="AP90" s="3">
        <v>39721</v>
      </c>
      <c r="AQ90">
        <v>1747.3116</v>
      </c>
      <c r="AR90" s="3">
        <v>39721</v>
      </c>
      <c r="AS90">
        <v>1747.3116</v>
      </c>
      <c r="AT90">
        <f t="shared" si="38"/>
        <v>3.0311585665715013E-2</v>
      </c>
      <c r="AU90" s="3">
        <v>39721</v>
      </c>
      <c r="AV90">
        <v>1249.3338000000001</v>
      </c>
      <c r="AW90" s="3">
        <v>39721</v>
      </c>
      <c r="AX90">
        <v>1182.44</v>
      </c>
      <c r="AY90">
        <f t="shared" si="39"/>
        <v>-0.11836994096138753</v>
      </c>
      <c r="BB90" s="3">
        <v>39721</v>
      </c>
      <c r="BC90">
        <v>324.83620000000002</v>
      </c>
      <c r="BD90">
        <f t="shared" si="40"/>
        <v>-0.11323090580957385</v>
      </c>
      <c r="BG90" s="3">
        <v>39721</v>
      </c>
      <c r="BH90">
        <v>90.53</v>
      </c>
      <c r="BI90">
        <f t="shared" si="41"/>
        <v>0.11298254241455608</v>
      </c>
      <c r="BL90" s="3">
        <v>39721</v>
      </c>
      <c r="BM90">
        <v>115.95</v>
      </c>
      <c r="BN90">
        <f t="shared" si="42"/>
        <v>-7.6904705039407717E-2</v>
      </c>
      <c r="BO90" s="3">
        <v>39721</v>
      </c>
      <c r="BP90">
        <v>808.43799999999999</v>
      </c>
      <c r="BQ90" s="3">
        <v>39721</v>
      </c>
      <c r="BR90">
        <v>808.43799999999999</v>
      </c>
      <c r="BS90">
        <f t="shared" si="43"/>
        <v>1.9471700397353464E-2</v>
      </c>
      <c r="BV90" s="3">
        <v>39721</v>
      </c>
      <c r="BW90">
        <v>144.16329999999999</v>
      </c>
      <c r="BX90">
        <f t="shared" si="44"/>
        <v>-4.4246015303445185E-3</v>
      </c>
      <c r="BY90" s="3">
        <v>39721</v>
      </c>
      <c r="BZ90">
        <v>975.04</v>
      </c>
      <c r="CA90" s="3">
        <v>39721</v>
      </c>
      <c r="CB90">
        <v>975.04</v>
      </c>
      <c r="CC90">
        <f t="shared" si="45"/>
        <v>-6.7571961365592514E-2</v>
      </c>
      <c r="CD90" s="3">
        <v>39721</v>
      </c>
      <c r="CE90">
        <v>975.04</v>
      </c>
      <c r="CF90" s="3">
        <v>39721</v>
      </c>
      <c r="CG90">
        <v>975.04</v>
      </c>
      <c r="CH90">
        <f t="shared" si="46"/>
        <v>-6.7571961365592514E-2</v>
      </c>
      <c r="CI90" s="3">
        <v>39721</v>
      </c>
      <c r="CJ90">
        <v>134.44800000000001</v>
      </c>
      <c r="CK90" s="3">
        <v>39721</v>
      </c>
      <c r="CL90">
        <v>134.44800000000001</v>
      </c>
      <c r="CM90">
        <f t="shared" si="47"/>
        <v>5.444211785821107E-3</v>
      </c>
      <c r="CN90" s="3">
        <v>39721</v>
      </c>
      <c r="CO90">
        <v>247.06399999999999</v>
      </c>
      <c r="CP90" s="3">
        <v>39721</v>
      </c>
      <c r="CQ90">
        <v>247.06399999999999</v>
      </c>
      <c r="CR90">
        <f t="shared" si="48"/>
        <v>-1.1966364812420194E-3</v>
      </c>
      <c r="CS90" s="3">
        <v>39721</v>
      </c>
      <c r="CT90">
        <v>809.78</v>
      </c>
      <c r="CU90" s="3">
        <v>39721</v>
      </c>
      <c r="CV90">
        <v>809.78</v>
      </c>
      <c r="CW90">
        <f t="shared" si="49"/>
        <v>-7.9774540330462052E-2</v>
      </c>
      <c r="CX90" s="3">
        <v>39721</v>
      </c>
      <c r="CY90">
        <v>1390.4301</v>
      </c>
      <c r="CZ90" s="3">
        <v>39721</v>
      </c>
      <c r="DA90">
        <v>1390.43</v>
      </c>
      <c r="DB90">
        <f t="shared" si="50"/>
        <v>-1.3431628540614082E-2</v>
      </c>
      <c r="DE90" s="3">
        <v>39721</v>
      </c>
      <c r="DF90">
        <v>116.675</v>
      </c>
      <c r="DG90">
        <f t="shared" si="51"/>
        <v>-0.10030613110430819</v>
      </c>
      <c r="DL90" t="e">
        <f t="shared" si="52"/>
        <v>#DIV/0!</v>
      </c>
      <c r="DO90" s="3">
        <v>39721</v>
      </c>
      <c r="DP90">
        <v>993.447</v>
      </c>
      <c r="DQ90">
        <f t="shared" si="53"/>
        <v>-1.7371737173717317E-2</v>
      </c>
      <c r="DT90" s="3">
        <v>39721</v>
      </c>
      <c r="DU90">
        <v>176.50800000000001</v>
      </c>
      <c r="DV90">
        <f t="shared" si="54"/>
        <v>-2.9685335444290417E-2</v>
      </c>
      <c r="DY90" s="3">
        <v>39721</v>
      </c>
      <c r="DZ90">
        <v>163.691</v>
      </c>
      <c r="EA90">
        <f t="shared" si="55"/>
        <v>-1.0751193569831341E-2</v>
      </c>
      <c r="EF90" t="e">
        <f t="shared" si="56"/>
        <v>#DIV/0!</v>
      </c>
      <c r="EI90" s="3">
        <v>39721</v>
      </c>
      <c r="EJ90">
        <v>1478.3440000000001</v>
      </c>
      <c r="EK90">
        <f t="shared" si="57"/>
        <v>8.4380759822479945E-3</v>
      </c>
      <c r="EP90" t="e">
        <f t="shared" si="58"/>
        <v>#DIV/0!</v>
      </c>
    </row>
    <row r="91" spans="1:146" x14ac:dyDescent="0.25">
      <c r="A91" s="3">
        <f t="shared" si="60"/>
        <v>39691</v>
      </c>
      <c r="B91" s="3">
        <v>39689</v>
      </c>
      <c r="C91">
        <v>1339.3784000000001</v>
      </c>
      <c r="D91" s="3">
        <v>39689</v>
      </c>
      <c r="E91">
        <v>1282.83</v>
      </c>
      <c r="F91">
        <f t="shared" si="31"/>
        <v>1.4471256083214312E-2</v>
      </c>
      <c r="G91" s="3">
        <v>39689</v>
      </c>
      <c r="H91">
        <v>342.04090000000002</v>
      </c>
      <c r="I91" s="3">
        <v>39689</v>
      </c>
      <c r="J91">
        <v>319.45</v>
      </c>
      <c r="K91">
        <f t="shared" si="32"/>
        <v>1.2773034796437654E-2</v>
      </c>
      <c r="L91" s="3">
        <v>39689</v>
      </c>
      <c r="M91">
        <v>1008.6073</v>
      </c>
      <c r="N91" s="3">
        <v>39689</v>
      </c>
      <c r="O91">
        <v>956.25</v>
      </c>
      <c r="P91">
        <f t="shared" si="33"/>
        <v>-7.9493208368245916E-2</v>
      </c>
      <c r="S91" s="3">
        <v>39689</v>
      </c>
      <c r="T91">
        <v>77.381</v>
      </c>
      <c r="U91">
        <f t="shared" si="34"/>
        <v>5.6727709724555098E-2</v>
      </c>
      <c r="V91" s="3">
        <v>39689</v>
      </c>
      <c r="W91">
        <v>879.98</v>
      </c>
      <c r="X91" s="3">
        <v>39689</v>
      </c>
      <c r="Y91">
        <v>1409.36</v>
      </c>
      <c r="Z91">
        <f t="shared" si="35"/>
        <v>-5.989726780562421E-3</v>
      </c>
      <c r="AA91" s="3">
        <v>39689</v>
      </c>
      <c r="AB91">
        <v>1891.6801</v>
      </c>
      <c r="AC91" s="3">
        <v>39689</v>
      </c>
      <c r="AD91">
        <v>1360.95</v>
      </c>
      <c r="AE91">
        <f t="shared" si="59"/>
        <v>1.8430565658199782E-2</v>
      </c>
      <c r="AF91" s="3">
        <v>39689</v>
      </c>
      <c r="AG91">
        <v>723.52840000000003</v>
      </c>
      <c r="AH91" s="3">
        <v>39689</v>
      </c>
      <c r="AI91">
        <v>561.90890000000002</v>
      </c>
      <c r="AJ91">
        <f t="shared" si="36"/>
        <v>6.2098853094618711E-3</v>
      </c>
      <c r="AK91" s="3">
        <v>39689</v>
      </c>
      <c r="AL91">
        <v>993.16</v>
      </c>
      <c r="AM91" s="3">
        <v>39689</v>
      </c>
      <c r="AN91">
        <v>993.16</v>
      </c>
      <c r="AO91">
        <f t="shared" si="37"/>
        <v>1.4039064334650408E-2</v>
      </c>
      <c r="AP91" s="3">
        <v>39689</v>
      </c>
      <c r="AQ91">
        <v>1695.9059999999999</v>
      </c>
      <c r="AR91" s="3">
        <v>39689</v>
      </c>
      <c r="AS91">
        <v>1695.9059999999999</v>
      </c>
      <c r="AT91">
        <f t="shared" si="38"/>
        <v>-4.9085602515038906E-2</v>
      </c>
      <c r="AU91" s="3">
        <v>39689</v>
      </c>
      <c r="AV91">
        <v>1417.0726</v>
      </c>
      <c r="AW91" s="3">
        <v>39689</v>
      </c>
      <c r="AX91">
        <v>1344.86</v>
      </c>
      <c r="AY91">
        <f t="shared" si="39"/>
        <v>-1.3607962734250023E-2</v>
      </c>
      <c r="BB91" s="3">
        <v>39689</v>
      </c>
      <c r="BC91">
        <v>366.3143</v>
      </c>
      <c r="BD91">
        <f t="shared" si="40"/>
        <v>-5.2551467492119142E-2</v>
      </c>
      <c r="BG91" s="3">
        <v>39689</v>
      </c>
      <c r="BH91">
        <v>81.34</v>
      </c>
      <c r="BI91">
        <f t="shared" si="41"/>
        <v>5.1311877988884591E-2</v>
      </c>
      <c r="BL91" s="3">
        <v>39689</v>
      </c>
      <c r="BM91">
        <v>125.61</v>
      </c>
      <c r="BN91">
        <f t="shared" si="42"/>
        <v>-4.2606707317073056E-2</v>
      </c>
      <c r="BO91" s="3">
        <v>39689</v>
      </c>
      <c r="BP91">
        <v>792.99699999999996</v>
      </c>
      <c r="BQ91" s="3">
        <v>39689</v>
      </c>
      <c r="BR91">
        <v>792.99699999999996</v>
      </c>
      <c r="BS91">
        <f t="shared" si="43"/>
        <v>3.8661130612458683E-2</v>
      </c>
      <c r="BV91" s="3">
        <v>39689</v>
      </c>
      <c r="BW91">
        <v>144.804</v>
      </c>
      <c r="BX91">
        <f t="shared" si="44"/>
        <v>2.2619485981179022E-3</v>
      </c>
      <c r="BY91" s="3">
        <v>39689</v>
      </c>
      <c r="BZ91">
        <v>1045.7</v>
      </c>
      <c r="CA91" s="3">
        <v>39689</v>
      </c>
      <c r="CB91">
        <v>1045.7</v>
      </c>
      <c r="CC91">
        <f t="shared" si="45"/>
        <v>3.0214378207280568E-3</v>
      </c>
      <c r="CD91" s="3">
        <v>39689</v>
      </c>
      <c r="CE91">
        <v>1045.7</v>
      </c>
      <c r="CF91" s="3">
        <v>39689</v>
      </c>
      <c r="CG91">
        <v>1045.7</v>
      </c>
      <c r="CH91">
        <f t="shared" si="46"/>
        <v>3.0214378207280568E-3</v>
      </c>
      <c r="CI91" s="3">
        <v>39689</v>
      </c>
      <c r="CJ91">
        <v>133.72</v>
      </c>
      <c r="CK91" s="3">
        <v>39689</v>
      </c>
      <c r="CL91">
        <v>133.72</v>
      </c>
      <c r="CM91">
        <f t="shared" si="47"/>
        <v>4.0546628622915026E-3</v>
      </c>
      <c r="CN91" s="3">
        <v>39689</v>
      </c>
      <c r="CO91">
        <v>247.36</v>
      </c>
      <c r="CP91" s="3">
        <v>39689</v>
      </c>
      <c r="CQ91">
        <v>247.36</v>
      </c>
      <c r="CR91">
        <f t="shared" si="48"/>
        <v>2.3226954021799973E-2</v>
      </c>
      <c r="CS91" s="3">
        <v>39689</v>
      </c>
      <c r="CT91">
        <v>879.98</v>
      </c>
      <c r="CU91" s="3">
        <v>39689</v>
      </c>
      <c r="CV91">
        <v>879.98</v>
      </c>
      <c r="CW91">
        <f t="shared" si="49"/>
        <v>3.5009293998244928E-3</v>
      </c>
      <c r="CX91" s="3">
        <v>39689</v>
      </c>
      <c r="CY91">
        <v>1409.36</v>
      </c>
      <c r="CZ91" s="3">
        <v>39689</v>
      </c>
      <c r="DA91">
        <v>1409.36</v>
      </c>
      <c r="DB91">
        <f t="shared" si="50"/>
        <v>9.4906561803869138E-3</v>
      </c>
      <c r="DE91" s="3">
        <v>39689</v>
      </c>
      <c r="DF91">
        <v>129.68299999999999</v>
      </c>
      <c r="DG91">
        <f t="shared" si="51"/>
        <v>7.6927261000985236E-3</v>
      </c>
      <c r="DL91" t="e">
        <f t="shared" si="52"/>
        <v>#DIV/0!</v>
      </c>
      <c r="DO91" s="3">
        <v>39689</v>
      </c>
      <c r="DP91">
        <v>1011.01</v>
      </c>
      <c r="DQ91">
        <f t="shared" si="53"/>
        <v>-5.6347495996367236E-4</v>
      </c>
      <c r="DT91" s="3">
        <v>39689</v>
      </c>
      <c r="DU91">
        <v>181.90799999999999</v>
      </c>
      <c r="DV91">
        <f t="shared" si="54"/>
        <v>-1.4118246410822155E-2</v>
      </c>
      <c r="DY91" s="3">
        <v>39691</v>
      </c>
      <c r="DZ91">
        <v>165.47</v>
      </c>
      <c r="EA91">
        <f t="shared" si="55"/>
        <v>-1.0299535862959952E-2</v>
      </c>
      <c r="EF91" t="e">
        <f t="shared" si="56"/>
        <v>#DIV/0!</v>
      </c>
      <c r="EI91" s="3">
        <v>39689</v>
      </c>
      <c r="EJ91">
        <v>1465.9739999999999</v>
      </c>
      <c r="EK91">
        <f t="shared" si="57"/>
        <v>1.2759895654865128E-2</v>
      </c>
      <c r="EP91" t="e">
        <f t="shared" si="58"/>
        <v>#DIV/0!</v>
      </c>
    </row>
    <row r="92" spans="1:146" x14ac:dyDescent="0.25">
      <c r="A92" s="3">
        <f t="shared" si="60"/>
        <v>39660</v>
      </c>
      <c r="B92" s="3">
        <v>39660</v>
      </c>
      <c r="C92">
        <v>1320.2724000000001</v>
      </c>
      <c r="D92" s="3">
        <v>39660</v>
      </c>
      <c r="E92">
        <v>1267.3800000000001</v>
      </c>
      <c r="F92">
        <f t="shared" si="31"/>
        <v>-8.4099529091905545E-3</v>
      </c>
      <c r="G92" s="3">
        <v>39660</v>
      </c>
      <c r="H92">
        <v>337.72710000000001</v>
      </c>
      <c r="I92" s="3">
        <v>39660</v>
      </c>
      <c r="J92">
        <v>315.83999999999997</v>
      </c>
      <c r="K92">
        <f t="shared" si="32"/>
        <v>-1.6811838067900653E-2</v>
      </c>
      <c r="L92" s="3">
        <v>39660</v>
      </c>
      <c r="M92">
        <v>1095.7086999999999</v>
      </c>
      <c r="N92" s="3">
        <v>39660</v>
      </c>
      <c r="O92">
        <v>1041.8599999999999</v>
      </c>
      <c r="P92">
        <f t="shared" si="33"/>
        <v>-3.7162744917640267E-2</v>
      </c>
      <c r="S92" s="3">
        <v>39660</v>
      </c>
      <c r="T92">
        <v>73.227000000000004</v>
      </c>
      <c r="U92">
        <f t="shared" si="34"/>
        <v>1.0543311759104723E-2</v>
      </c>
      <c r="V92" s="3">
        <v>39660</v>
      </c>
      <c r="W92">
        <v>876.91</v>
      </c>
      <c r="X92" s="3">
        <v>39660</v>
      </c>
      <c r="Y92">
        <v>1396.11</v>
      </c>
      <c r="Z92">
        <f t="shared" si="35"/>
        <v>-1.250619322312585E-2</v>
      </c>
      <c r="AA92" s="3">
        <v>39660</v>
      </c>
      <c r="AB92">
        <v>1836.63</v>
      </c>
      <c r="AC92" s="3">
        <v>39660</v>
      </c>
      <c r="AD92">
        <v>1345.42</v>
      </c>
      <c r="AE92">
        <f t="shared" si="59"/>
        <v>2.1937996933518389E-2</v>
      </c>
      <c r="AF92" s="3">
        <v>39660</v>
      </c>
      <c r="AG92">
        <v>711.44590000000005</v>
      </c>
      <c r="AH92" s="3">
        <v>39660</v>
      </c>
      <c r="AI92">
        <v>555.91989999999998</v>
      </c>
      <c r="AJ92">
        <f t="shared" si="36"/>
        <v>1.5374990545461764E-2</v>
      </c>
      <c r="AK92" s="3">
        <v>39660</v>
      </c>
      <c r="AL92">
        <v>979.41</v>
      </c>
      <c r="AM92" s="3">
        <v>39660</v>
      </c>
      <c r="AN92">
        <v>979.41</v>
      </c>
      <c r="AO92">
        <f t="shared" si="37"/>
        <v>5.6163624042548932E-3</v>
      </c>
      <c r="AP92" s="3">
        <v>39660</v>
      </c>
      <c r="AQ92">
        <v>1783.4476</v>
      </c>
      <c r="AR92" s="3">
        <v>39660</v>
      </c>
      <c r="AS92">
        <v>1783.4476</v>
      </c>
      <c r="AT92">
        <f t="shared" si="38"/>
        <v>-1.7977124348539375E-3</v>
      </c>
      <c r="AU92" s="3">
        <v>39660</v>
      </c>
      <c r="AV92">
        <v>1436.6221</v>
      </c>
      <c r="AW92" s="3">
        <v>39660</v>
      </c>
      <c r="AX92">
        <v>1366.7</v>
      </c>
      <c r="AY92">
        <f t="shared" si="39"/>
        <v>-2.4211556591598793E-2</v>
      </c>
      <c r="BB92" s="3">
        <v>39660</v>
      </c>
      <c r="BC92">
        <v>386.63240000000002</v>
      </c>
      <c r="BD92">
        <f t="shared" si="40"/>
        <v>-9.2733157542625122E-2</v>
      </c>
      <c r="BG92" s="3">
        <v>39660</v>
      </c>
      <c r="BH92">
        <v>77.37</v>
      </c>
      <c r="BI92">
        <f t="shared" si="41"/>
        <v>-0.10097606321171271</v>
      </c>
      <c r="BL92" s="3">
        <v>39660</v>
      </c>
      <c r="BM92">
        <v>131.19999999999999</v>
      </c>
      <c r="BN92">
        <f t="shared" si="42"/>
        <v>-6.0606060606060996E-3</v>
      </c>
      <c r="BO92" s="3">
        <v>39660</v>
      </c>
      <c r="BP92">
        <v>763.48</v>
      </c>
      <c r="BQ92" s="3">
        <v>39660</v>
      </c>
      <c r="BR92">
        <v>763.48</v>
      </c>
      <c r="BS92">
        <f t="shared" si="43"/>
        <v>-5.166494015857892E-3</v>
      </c>
      <c r="BV92" s="3">
        <v>39660</v>
      </c>
      <c r="BW92">
        <v>144.47720000000001</v>
      </c>
      <c r="BX92">
        <f t="shared" si="44"/>
        <v>7.3067408867928396E-3</v>
      </c>
      <c r="BY92" s="3">
        <v>39660</v>
      </c>
      <c r="BZ92">
        <v>1042.55</v>
      </c>
      <c r="CA92" s="3">
        <v>39660</v>
      </c>
      <c r="CB92">
        <v>1042.55</v>
      </c>
      <c r="CC92">
        <f t="shared" si="45"/>
        <v>2.8858640758020471E-3</v>
      </c>
      <c r="CD92" s="3">
        <v>39660</v>
      </c>
      <c r="CE92">
        <v>1042.55</v>
      </c>
      <c r="CF92" s="3">
        <v>39660</v>
      </c>
      <c r="CG92">
        <v>1042.55</v>
      </c>
      <c r="CH92">
        <f t="shared" si="46"/>
        <v>2.8858640758020471E-3</v>
      </c>
      <c r="CI92" s="3">
        <v>39660</v>
      </c>
      <c r="CJ92">
        <v>133.18</v>
      </c>
      <c r="CK92" s="3">
        <v>39660</v>
      </c>
      <c r="CL92">
        <v>133.18</v>
      </c>
      <c r="CM92">
        <f t="shared" si="47"/>
        <v>3.7684654808562978E-3</v>
      </c>
      <c r="CN92" s="3">
        <v>39660</v>
      </c>
      <c r="CO92">
        <v>241.745</v>
      </c>
      <c r="CP92" s="3">
        <v>39660</v>
      </c>
      <c r="CQ92">
        <v>241.745</v>
      </c>
      <c r="CR92">
        <f t="shared" si="48"/>
        <v>-8.1011486271442834E-4</v>
      </c>
      <c r="CS92" s="3">
        <v>39660</v>
      </c>
      <c r="CT92">
        <v>876.91</v>
      </c>
      <c r="CU92" s="3">
        <v>39660</v>
      </c>
      <c r="CV92">
        <v>876.91</v>
      </c>
      <c r="CW92">
        <f t="shared" si="49"/>
        <v>-1.332208157524617E-2</v>
      </c>
      <c r="CX92" s="3">
        <v>39660</v>
      </c>
      <c r="CY92">
        <v>1396.11</v>
      </c>
      <c r="CZ92" s="3">
        <v>39660</v>
      </c>
      <c r="DA92">
        <v>1396.11</v>
      </c>
      <c r="DB92">
        <f t="shared" si="50"/>
        <v>-8.1588835212031974E-4</v>
      </c>
      <c r="DE92" s="3">
        <v>39660</v>
      </c>
      <c r="DF92">
        <v>128.69300000000001</v>
      </c>
      <c r="DG92">
        <f t="shared" si="51"/>
        <v>-1.5589263449373059E-2</v>
      </c>
      <c r="DL92" t="e">
        <f t="shared" si="52"/>
        <v>#DIV/0!</v>
      </c>
      <c r="DO92" s="3">
        <v>39660</v>
      </c>
      <c r="DP92">
        <v>1011.58</v>
      </c>
      <c r="DQ92">
        <f t="shared" si="53"/>
        <v>-6.1647652054319657E-4</v>
      </c>
      <c r="DT92" s="3">
        <v>39660</v>
      </c>
      <c r="DU92">
        <v>184.51300000000001</v>
      </c>
      <c r="DV92">
        <f t="shared" si="54"/>
        <v>-7.6371596220142779E-3</v>
      </c>
      <c r="DY92" s="3">
        <v>39660</v>
      </c>
      <c r="DZ92">
        <v>167.19200000000001</v>
      </c>
      <c r="EA92">
        <f t="shared" si="55"/>
        <v>-2.0131632156692669E-2</v>
      </c>
      <c r="EF92" t="e">
        <f t="shared" si="56"/>
        <v>#DIV/0!</v>
      </c>
      <c r="EI92" s="3">
        <v>39660</v>
      </c>
      <c r="EJ92">
        <v>1447.5039999999999</v>
      </c>
      <c r="EK92">
        <f t="shared" si="57"/>
        <v>-1.6353133890852911E-3</v>
      </c>
      <c r="EP92" t="e">
        <f t="shared" si="58"/>
        <v>#DIV/0!</v>
      </c>
    </row>
    <row r="93" spans="1:146" x14ac:dyDescent="0.25">
      <c r="A93" s="3">
        <f t="shared" si="60"/>
        <v>39629</v>
      </c>
      <c r="B93" s="3">
        <v>39629</v>
      </c>
      <c r="C93">
        <v>1331.47</v>
      </c>
      <c r="D93" s="3">
        <v>39629</v>
      </c>
      <c r="E93">
        <v>1280</v>
      </c>
      <c r="F93">
        <f t="shared" si="31"/>
        <v>-8.4226321627375089E-2</v>
      </c>
      <c r="G93" s="3">
        <v>39629</v>
      </c>
      <c r="H93">
        <v>343.50200000000001</v>
      </c>
      <c r="I93" s="3">
        <v>39629</v>
      </c>
      <c r="J93">
        <v>321.61</v>
      </c>
      <c r="K93">
        <f t="shared" si="32"/>
        <v>-0.11617599496519138</v>
      </c>
      <c r="L93" s="3">
        <v>39629</v>
      </c>
      <c r="M93">
        <v>1137.9999</v>
      </c>
      <c r="N93" s="3">
        <v>39629</v>
      </c>
      <c r="O93">
        <v>1087.1199999999999</v>
      </c>
      <c r="P93">
        <f t="shared" si="33"/>
        <v>-9.9832322002504692E-2</v>
      </c>
      <c r="S93" s="3">
        <v>39629</v>
      </c>
      <c r="T93">
        <v>72.462999999999994</v>
      </c>
      <c r="U93">
        <f t="shared" si="34"/>
        <v>-5.7080914941205485E-3</v>
      </c>
      <c r="V93" s="3">
        <v>39629</v>
      </c>
      <c r="W93">
        <v>888.75</v>
      </c>
      <c r="X93" s="3">
        <v>39629</v>
      </c>
      <c r="Y93">
        <v>1397.25</v>
      </c>
      <c r="Z93">
        <f t="shared" si="35"/>
        <v>-2.714742951309923E-2</v>
      </c>
      <c r="AA93" s="3">
        <v>39629</v>
      </c>
      <c r="AB93">
        <v>1808.9</v>
      </c>
      <c r="AC93" s="3">
        <v>39629</v>
      </c>
      <c r="AD93">
        <v>1354.37</v>
      </c>
      <c r="AE93">
        <f t="shared" si="59"/>
        <v>-6.2662824183029597E-3</v>
      </c>
      <c r="AF93" s="3">
        <v>39629</v>
      </c>
      <c r="AG93">
        <v>714.05939999999998</v>
      </c>
      <c r="AH93" s="3">
        <v>39629</v>
      </c>
      <c r="AI93">
        <v>566.70719999999994</v>
      </c>
      <c r="AJ93">
        <f t="shared" si="36"/>
        <v>-2.3638743403133877E-2</v>
      </c>
      <c r="AK93" s="3">
        <v>39629</v>
      </c>
      <c r="AL93">
        <v>973.94</v>
      </c>
      <c r="AM93" s="3">
        <v>39629</v>
      </c>
      <c r="AN93">
        <v>973.94</v>
      </c>
      <c r="AO93">
        <f t="shared" si="37"/>
        <v>-4.9536449692592965E-2</v>
      </c>
      <c r="AP93" s="3">
        <v>39629</v>
      </c>
      <c r="AQ93">
        <v>1786.6595</v>
      </c>
      <c r="AR93" s="3">
        <v>39629</v>
      </c>
      <c r="AS93">
        <v>1786.6595</v>
      </c>
      <c r="AT93">
        <f t="shared" si="38"/>
        <v>8.9653026046694562E-2</v>
      </c>
      <c r="AU93" s="3">
        <v>39629</v>
      </c>
      <c r="AV93">
        <v>1472.268</v>
      </c>
      <c r="AW93" s="3">
        <v>39629</v>
      </c>
      <c r="AX93">
        <v>1402.13</v>
      </c>
      <c r="AY93">
        <f t="shared" si="39"/>
        <v>-7.9291641383585243E-2</v>
      </c>
      <c r="BB93" s="3">
        <v>39629</v>
      </c>
      <c r="BC93">
        <v>426.15069999999997</v>
      </c>
      <c r="BD93">
        <f t="shared" si="40"/>
        <v>0.10588389470829651</v>
      </c>
      <c r="BG93" s="3">
        <v>39629</v>
      </c>
      <c r="BH93">
        <v>86.06</v>
      </c>
      <c r="BI93">
        <f t="shared" si="41"/>
        <v>5.9852216748768505E-2</v>
      </c>
      <c r="BL93" s="3">
        <v>39629</v>
      </c>
      <c r="BM93">
        <v>132</v>
      </c>
      <c r="BN93">
        <f t="shared" si="42"/>
        <v>-1.3379176321100195E-2</v>
      </c>
      <c r="BO93" s="3">
        <v>39629</v>
      </c>
      <c r="BP93">
        <v>767.44500000000005</v>
      </c>
      <c r="BQ93" s="3">
        <v>39629</v>
      </c>
      <c r="BR93">
        <v>767.44500000000005</v>
      </c>
      <c r="BS93">
        <f t="shared" si="43"/>
        <v>-7.141332401855216E-3</v>
      </c>
      <c r="BV93" s="3">
        <v>39629</v>
      </c>
      <c r="BW93">
        <v>143.42920000000001</v>
      </c>
      <c r="BX93">
        <f t="shared" si="44"/>
        <v>5.623050862668677E-3</v>
      </c>
      <c r="BY93" s="3">
        <v>39629</v>
      </c>
      <c r="BZ93">
        <v>1039.55</v>
      </c>
      <c r="CA93" s="3">
        <v>39629</v>
      </c>
      <c r="CB93">
        <v>1039.55</v>
      </c>
      <c r="CC93">
        <f t="shared" si="45"/>
        <v>-8.3373875549704879E-3</v>
      </c>
      <c r="CD93" s="3">
        <v>39629</v>
      </c>
      <c r="CE93">
        <v>1039.55</v>
      </c>
      <c r="CF93" s="3">
        <v>39629</v>
      </c>
      <c r="CG93">
        <v>1039.55</v>
      </c>
      <c r="CH93">
        <f t="shared" si="46"/>
        <v>-8.3373875549704879E-3</v>
      </c>
      <c r="CI93" s="3">
        <v>39629</v>
      </c>
      <c r="CJ93">
        <v>132.68</v>
      </c>
      <c r="CK93" s="3">
        <v>39629</v>
      </c>
      <c r="CL93">
        <v>132.68</v>
      </c>
      <c r="CM93">
        <f t="shared" si="47"/>
        <v>2.7509900541129451E-3</v>
      </c>
      <c r="CN93" s="3">
        <v>39629</v>
      </c>
      <c r="CO93">
        <v>241.941</v>
      </c>
      <c r="CP93" s="3">
        <v>39629</v>
      </c>
      <c r="CQ93">
        <v>241.941</v>
      </c>
      <c r="CR93">
        <f t="shared" si="48"/>
        <v>1.8445943954975341E-2</v>
      </c>
      <c r="CS93" s="3">
        <v>39629</v>
      </c>
      <c r="CT93">
        <v>888.75</v>
      </c>
      <c r="CU93" s="3">
        <v>39629</v>
      </c>
      <c r="CV93">
        <v>888.75</v>
      </c>
      <c r="CW93">
        <f t="shared" si="49"/>
        <v>-2.7955507431833837E-2</v>
      </c>
      <c r="CX93" s="3">
        <v>39629</v>
      </c>
      <c r="CY93">
        <v>1397.25</v>
      </c>
      <c r="CZ93" s="3">
        <v>39629</v>
      </c>
      <c r="DA93">
        <v>1397.25</v>
      </c>
      <c r="DB93">
        <f t="shared" si="50"/>
        <v>-8.0807791873460655E-4</v>
      </c>
      <c r="DE93" s="3">
        <v>39629</v>
      </c>
      <c r="DF93">
        <v>130.73099999999999</v>
      </c>
      <c r="DG93">
        <f t="shared" si="51"/>
        <v>-4.8841710078286416E-2</v>
      </c>
      <c r="DL93" t="e">
        <f t="shared" si="52"/>
        <v>#DIV/0!</v>
      </c>
      <c r="DO93" s="3">
        <v>39629</v>
      </c>
      <c r="DP93">
        <v>1012.204</v>
      </c>
      <c r="DQ93">
        <f t="shared" si="53"/>
        <v>-2.6255031284391772E-2</v>
      </c>
      <c r="DT93" s="3">
        <v>39629</v>
      </c>
      <c r="DU93">
        <v>185.93299999999999</v>
      </c>
      <c r="DV93">
        <f t="shared" si="54"/>
        <v>-1.5805715677089216E-2</v>
      </c>
      <c r="DY93" s="3">
        <v>39629</v>
      </c>
      <c r="DZ93">
        <v>170.62700000000001</v>
      </c>
      <c r="EA93">
        <f t="shared" si="55"/>
        <v>-6.9837685579099418E-3</v>
      </c>
      <c r="EF93" t="e">
        <f t="shared" si="56"/>
        <v>#DIV/0!</v>
      </c>
      <c r="EI93" s="3">
        <v>39629</v>
      </c>
      <c r="EJ93">
        <v>1449.875</v>
      </c>
      <c r="EK93">
        <f t="shared" si="57"/>
        <v>-6.1829150273096101E-4</v>
      </c>
      <c r="EP93" t="e">
        <f t="shared" si="58"/>
        <v>#DIV/0!</v>
      </c>
    </row>
    <row r="94" spans="1:146" x14ac:dyDescent="0.25">
      <c r="A94" s="3">
        <f t="shared" si="60"/>
        <v>39599</v>
      </c>
      <c r="B94" s="3">
        <v>39598</v>
      </c>
      <c r="C94">
        <v>1453.9291000000001</v>
      </c>
      <c r="D94" s="3">
        <v>39598</v>
      </c>
      <c r="E94">
        <v>1400.38</v>
      </c>
      <c r="F94">
        <f t="shared" si="31"/>
        <v>1.2950796406956622E-2</v>
      </c>
      <c r="G94" s="3">
        <v>39598</v>
      </c>
      <c r="H94">
        <v>388.65429999999998</v>
      </c>
      <c r="I94" s="3">
        <v>39598</v>
      </c>
      <c r="J94">
        <v>364.68</v>
      </c>
      <c r="K94">
        <f t="shared" si="32"/>
        <v>1.3783811983201444E-2</v>
      </c>
      <c r="L94" s="3">
        <v>39598</v>
      </c>
      <c r="M94">
        <v>1264.2088000000001</v>
      </c>
      <c r="N94" s="3">
        <v>39598</v>
      </c>
      <c r="O94">
        <v>1210.04</v>
      </c>
      <c r="P94">
        <f t="shared" si="33"/>
        <v>1.9109089459533379E-2</v>
      </c>
      <c r="S94" s="3">
        <v>39598</v>
      </c>
      <c r="T94">
        <v>72.879000000000005</v>
      </c>
      <c r="U94">
        <f t="shared" si="34"/>
        <v>5.102814822987467E-3</v>
      </c>
      <c r="V94" s="3">
        <v>39598</v>
      </c>
      <c r="W94">
        <v>914.31</v>
      </c>
      <c r="X94" s="3">
        <v>39598</v>
      </c>
      <c r="Y94">
        <v>1398.38</v>
      </c>
      <c r="Z94">
        <f t="shared" si="35"/>
        <v>1.0944286747334719E-2</v>
      </c>
      <c r="AA94" s="3">
        <v>39598</v>
      </c>
      <c r="AB94">
        <v>1987.6801</v>
      </c>
      <c r="AC94" s="3">
        <v>39598</v>
      </c>
      <c r="AD94">
        <v>1478.05</v>
      </c>
      <c r="AE94">
        <f t="shared" si="59"/>
        <v>4.089906458570769E-2</v>
      </c>
      <c r="AF94" s="3">
        <v>39598</v>
      </c>
      <c r="AG94">
        <v>789.55399999999997</v>
      </c>
      <c r="AH94" s="3">
        <v>39598</v>
      </c>
      <c r="AI94">
        <v>610.66139999999996</v>
      </c>
      <c r="AJ94">
        <f t="shared" si="36"/>
        <v>-3.8223591404148882E-2</v>
      </c>
      <c r="AK94" s="3">
        <v>39598</v>
      </c>
      <c r="AL94">
        <v>1024.7</v>
      </c>
      <c r="AM94" s="3">
        <v>39598</v>
      </c>
      <c r="AN94">
        <v>1024.7</v>
      </c>
      <c r="AO94">
        <f t="shared" si="37"/>
        <v>1.7576961271102309E-2</v>
      </c>
      <c r="AP94" s="3">
        <v>39598</v>
      </c>
      <c r="AQ94">
        <v>1639.6591000000001</v>
      </c>
      <c r="AR94" s="3">
        <v>39598</v>
      </c>
      <c r="AS94">
        <v>1639.6591000000001</v>
      </c>
      <c r="AT94">
        <f t="shared" si="38"/>
        <v>7.6198659390303014E-3</v>
      </c>
      <c r="AU94" s="3">
        <v>39598</v>
      </c>
      <c r="AV94">
        <v>1599.0600999999999</v>
      </c>
      <c r="AW94" s="3">
        <v>39598</v>
      </c>
      <c r="AX94">
        <v>1525.73</v>
      </c>
      <c r="AY94">
        <f t="shared" si="39"/>
        <v>1.6422908078141729E-2</v>
      </c>
      <c r="BB94" s="3">
        <v>39598</v>
      </c>
      <c r="BC94">
        <v>385.3485</v>
      </c>
      <c r="BD94">
        <f t="shared" si="40"/>
        <v>4.6960014041028675E-2</v>
      </c>
      <c r="BG94" s="3">
        <v>39598</v>
      </c>
      <c r="BH94">
        <v>81.2</v>
      </c>
      <c r="BI94">
        <f t="shared" si="41"/>
        <v>-3.1950405340963162E-2</v>
      </c>
      <c r="BL94" s="3">
        <v>39598</v>
      </c>
      <c r="BM94">
        <v>133.79</v>
      </c>
      <c r="BN94">
        <f t="shared" si="42"/>
        <v>1.7801445416508299E-2</v>
      </c>
      <c r="BO94" s="3">
        <v>39598</v>
      </c>
      <c r="BP94">
        <v>772.96500000000003</v>
      </c>
      <c r="BQ94" s="3">
        <v>39598</v>
      </c>
      <c r="BR94">
        <v>772.96500000000003</v>
      </c>
      <c r="BS94">
        <f t="shared" si="43"/>
        <v>-1.3582211183982285E-4</v>
      </c>
      <c r="BV94" s="3">
        <v>39598</v>
      </c>
      <c r="BW94">
        <v>142.62719999999999</v>
      </c>
      <c r="BX94">
        <f t="shared" si="44"/>
        <v>4.2344419112583243E-3</v>
      </c>
      <c r="BY94" s="3">
        <v>39598</v>
      </c>
      <c r="BZ94">
        <v>1048.29</v>
      </c>
      <c r="CA94" s="3">
        <v>39598</v>
      </c>
      <c r="CB94">
        <v>1048.29</v>
      </c>
      <c r="CC94">
        <f t="shared" si="45"/>
        <v>1.45167377986819E-2</v>
      </c>
      <c r="CD94" s="3">
        <v>39598</v>
      </c>
      <c r="CE94">
        <v>1048.29</v>
      </c>
      <c r="CF94" s="3">
        <v>39598</v>
      </c>
      <c r="CG94">
        <v>1048.29</v>
      </c>
      <c r="CH94">
        <f t="shared" si="46"/>
        <v>1.45167377986819E-2</v>
      </c>
      <c r="CI94" s="3">
        <v>39598</v>
      </c>
      <c r="CJ94">
        <v>132.316</v>
      </c>
      <c r="CK94" s="3">
        <v>39598</v>
      </c>
      <c r="CL94">
        <v>132.316</v>
      </c>
      <c r="CM94">
        <f t="shared" si="47"/>
        <v>-4.7761957412880696E-3</v>
      </c>
      <c r="CN94" s="3">
        <v>39598</v>
      </c>
      <c r="CO94">
        <v>237.559</v>
      </c>
      <c r="CP94" s="3">
        <v>39598</v>
      </c>
      <c r="CQ94">
        <v>237.559</v>
      </c>
      <c r="CR94">
        <f t="shared" si="48"/>
        <v>-2.1142197865589796E-2</v>
      </c>
      <c r="CS94" s="3">
        <v>39598</v>
      </c>
      <c r="CT94">
        <v>914.31</v>
      </c>
      <c r="CU94" s="3">
        <v>39598</v>
      </c>
      <c r="CV94">
        <v>914.31</v>
      </c>
      <c r="CW94">
        <f t="shared" si="49"/>
        <v>3.6113367434305044E-3</v>
      </c>
      <c r="CX94" s="3">
        <v>39598</v>
      </c>
      <c r="CY94">
        <v>1398.38</v>
      </c>
      <c r="CZ94" s="3">
        <v>39598</v>
      </c>
      <c r="DA94">
        <v>1398.38</v>
      </c>
      <c r="DB94">
        <f t="shared" si="50"/>
        <v>-7.332950003904215E-3</v>
      </c>
      <c r="DE94" s="3">
        <v>39598</v>
      </c>
      <c r="DF94">
        <v>137.44399999999999</v>
      </c>
      <c r="DG94">
        <f t="shared" si="51"/>
        <v>1.2024062852051598E-2</v>
      </c>
      <c r="DL94" t="e">
        <f t="shared" si="52"/>
        <v>#DIV/0!</v>
      </c>
      <c r="DO94" s="3">
        <v>39598</v>
      </c>
      <c r="DP94">
        <v>1039.4960000000001</v>
      </c>
      <c r="DQ94">
        <f t="shared" si="53"/>
        <v>3.0356539779035074E-3</v>
      </c>
      <c r="DT94" s="3">
        <v>39598</v>
      </c>
      <c r="DU94">
        <v>188.91900000000001</v>
      </c>
      <c r="DV94">
        <f t="shared" si="54"/>
        <v>3.6550833815898187E-3</v>
      </c>
      <c r="DY94" s="3">
        <v>39599</v>
      </c>
      <c r="DZ94">
        <v>171.827</v>
      </c>
      <c r="EA94">
        <f t="shared" si="55"/>
        <v>7.1922626025791025E-3</v>
      </c>
      <c r="EF94" t="e">
        <f t="shared" si="56"/>
        <v>#DIV/0!</v>
      </c>
      <c r="EI94" s="3">
        <v>39598</v>
      </c>
      <c r="EJ94">
        <v>1450.7719999999999</v>
      </c>
      <c r="EK94">
        <f t="shared" si="57"/>
        <v>-5.1294289327221687E-3</v>
      </c>
      <c r="EP94" t="e">
        <f t="shared" si="58"/>
        <v>#DIV/0!</v>
      </c>
    </row>
    <row r="95" spans="1:146" x14ac:dyDescent="0.25">
      <c r="A95" s="3">
        <f t="shared" si="60"/>
        <v>39568</v>
      </c>
      <c r="B95" s="3">
        <v>39568</v>
      </c>
      <c r="C95">
        <v>1435.3403000000001</v>
      </c>
      <c r="D95" s="3">
        <v>39568</v>
      </c>
      <c r="E95">
        <v>1385.59</v>
      </c>
      <c r="F95">
        <f t="shared" si="31"/>
        <v>4.8686380559816111E-2</v>
      </c>
      <c r="G95" s="3">
        <v>39568</v>
      </c>
      <c r="H95">
        <v>383.37</v>
      </c>
      <c r="I95" s="3">
        <v>39568</v>
      </c>
      <c r="J95">
        <v>366.23</v>
      </c>
      <c r="K95">
        <f t="shared" si="32"/>
        <v>6.3562987331124754E-2</v>
      </c>
      <c r="L95" s="3">
        <v>39568</v>
      </c>
      <c r="M95">
        <v>1240.5038999999999</v>
      </c>
      <c r="N95" s="3">
        <v>39568</v>
      </c>
      <c r="O95">
        <v>1191.53</v>
      </c>
      <c r="P95">
        <f t="shared" si="33"/>
        <v>8.1099931404185366E-2</v>
      </c>
      <c r="S95" s="3">
        <v>39568</v>
      </c>
      <c r="T95">
        <v>72.509</v>
      </c>
      <c r="U95">
        <f t="shared" si="34"/>
        <v>9.8465223809920399E-3</v>
      </c>
      <c r="V95" s="3">
        <v>39568</v>
      </c>
      <c r="W95">
        <v>911.02</v>
      </c>
      <c r="X95" s="3">
        <v>39568</v>
      </c>
      <c r="Y95">
        <v>1408.71</v>
      </c>
      <c r="Z95">
        <f t="shared" si="35"/>
        <v>4.5186672073890488E-2</v>
      </c>
      <c r="AA95" s="3">
        <v>39568</v>
      </c>
      <c r="AB95">
        <v>1892.0600999999999</v>
      </c>
      <c r="AC95" s="3">
        <v>39568</v>
      </c>
      <c r="AD95">
        <v>1463.9399000000001</v>
      </c>
      <c r="AE95">
        <f t="shared" si="59"/>
        <v>7.9540094053547339E-3</v>
      </c>
      <c r="AF95" s="3">
        <v>39568</v>
      </c>
      <c r="AG95">
        <v>790.81050000000005</v>
      </c>
      <c r="AH95" s="3">
        <v>39568</v>
      </c>
      <c r="AI95">
        <v>589.0806</v>
      </c>
      <c r="AJ95">
        <f t="shared" si="36"/>
        <v>-3.7266442412569045E-3</v>
      </c>
      <c r="AK95" s="3">
        <v>39568</v>
      </c>
      <c r="AL95">
        <v>1007</v>
      </c>
      <c r="AM95" s="3">
        <v>39568</v>
      </c>
      <c r="AN95">
        <v>1007</v>
      </c>
      <c r="AO95">
        <f t="shared" si="37"/>
        <v>2.2532265106975036E-2</v>
      </c>
      <c r="AP95" s="3">
        <v>39568</v>
      </c>
      <c r="AQ95">
        <v>1627.2596000000001</v>
      </c>
      <c r="AR95" s="3">
        <v>39568</v>
      </c>
      <c r="AS95">
        <v>1627.2596000000001</v>
      </c>
      <c r="AT95">
        <f t="shared" si="38"/>
        <v>2.0482142592857855E-2</v>
      </c>
      <c r="AU95" s="3">
        <v>39568</v>
      </c>
      <c r="AV95">
        <v>1573.2231999999999</v>
      </c>
      <c r="AW95" s="3">
        <v>39568</v>
      </c>
      <c r="AX95">
        <v>1508.99</v>
      </c>
      <c r="AY95">
        <f t="shared" si="39"/>
        <v>5.3269673899609682E-2</v>
      </c>
      <c r="BB95" s="3">
        <v>39568</v>
      </c>
      <c r="BC95">
        <v>368.06420000000003</v>
      </c>
      <c r="BD95">
        <f t="shared" si="40"/>
        <v>6.4764580535680016E-2</v>
      </c>
      <c r="BG95" s="3">
        <v>39568</v>
      </c>
      <c r="BH95">
        <v>83.88</v>
      </c>
      <c r="BI95">
        <f t="shared" si="41"/>
        <v>-1.4336075205640397E-2</v>
      </c>
      <c r="BL95" s="3">
        <v>39568</v>
      </c>
      <c r="BM95">
        <v>131.44999999999999</v>
      </c>
      <c r="BN95">
        <f t="shared" si="42"/>
        <v>3.0737865600250824E-2</v>
      </c>
      <c r="BO95" s="3">
        <v>39568</v>
      </c>
      <c r="BP95">
        <v>773.07</v>
      </c>
      <c r="BQ95" s="3">
        <v>39568</v>
      </c>
      <c r="BR95">
        <v>773.07</v>
      </c>
      <c r="BS95">
        <f t="shared" si="43"/>
        <v>-8.1012697207024642E-3</v>
      </c>
      <c r="BV95" s="3">
        <v>39568</v>
      </c>
      <c r="BW95">
        <v>142.0258</v>
      </c>
      <c r="BX95">
        <f t="shared" si="44"/>
        <v>-1.3577660915672363E-3</v>
      </c>
      <c r="BY95" s="3">
        <v>39568</v>
      </c>
      <c r="BZ95">
        <v>1033.29</v>
      </c>
      <c r="CA95" s="3">
        <v>39568</v>
      </c>
      <c r="CB95">
        <v>1033.29</v>
      </c>
      <c r="CC95">
        <f t="shared" si="45"/>
        <v>1.5268975681650643E-2</v>
      </c>
      <c r="CD95" s="3">
        <v>39568</v>
      </c>
      <c r="CE95">
        <v>1033.29</v>
      </c>
      <c r="CF95" s="3">
        <v>39568</v>
      </c>
      <c r="CG95">
        <v>1033.29</v>
      </c>
      <c r="CH95">
        <f t="shared" si="46"/>
        <v>1.5268975681650643E-2</v>
      </c>
      <c r="CI95" s="3">
        <v>39568</v>
      </c>
      <c r="CJ95">
        <v>132.95099999999999</v>
      </c>
      <c r="CK95" s="3">
        <v>39568</v>
      </c>
      <c r="CL95">
        <v>132.95099999999999</v>
      </c>
      <c r="CM95">
        <f t="shared" si="47"/>
        <v>-9.174106810153293E-3</v>
      </c>
      <c r="CN95" s="3">
        <v>39568</v>
      </c>
      <c r="CO95">
        <v>242.69</v>
      </c>
      <c r="CP95" s="3">
        <v>39568</v>
      </c>
      <c r="CQ95">
        <v>242.69</v>
      </c>
      <c r="CR95">
        <f t="shared" si="48"/>
        <v>-1.6047160325646237E-2</v>
      </c>
      <c r="CS95" s="3">
        <v>39568</v>
      </c>
      <c r="CT95">
        <v>911.02</v>
      </c>
      <c r="CU95" s="3">
        <v>39568</v>
      </c>
      <c r="CV95">
        <v>911.02</v>
      </c>
      <c r="CW95">
        <f t="shared" si="49"/>
        <v>4.3096933751631594E-2</v>
      </c>
      <c r="CX95" s="3">
        <v>39568</v>
      </c>
      <c r="CY95">
        <v>1408.71</v>
      </c>
      <c r="CZ95" s="3">
        <v>39568</v>
      </c>
      <c r="DA95">
        <v>1408.71</v>
      </c>
      <c r="DB95">
        <f t="shared" si="50"/>
        <v>-2.0897383222588939E-3</v>
      </c>
      <c r="DE95" s="3">
        <v>39568</v>
      </c>
      <c r="DF95">
        <v>135.81100000000001</v>
      </c>
      <c r="DG95">
        <f t="shared" si="51"/>
        <v>5.6196290391569814E-2</v>
      </c>
      <c r="DL95" t="e">
        <f t="shared" si="52"/>
        <v>#DIV/0!</v>
      </c>
      <c r="DO95" s="3">
        <v>39568</v>
      </c>
      <c r="DP95">
        <v>1036.3499999999999</v>
      </c>
      <c r="DQ95">
        <f t="shared" si="53"/>
        <v>5.6604042898317664E-2</v>
      </c>
      <c r="DT95" s="3">
        <v>39568</v>
      </c>
      <c r="DU95">
        <v>188.23099999999999</v>
      </c>
      <c r="DV95">
        <f t="shared" si="54"/>
        <v>1.4202968829979179E-2</v>
      </c>
      <c r="DY95" s="3">
        <v>39568</v>
      </c>
      <c r="DZ95">
        <v>170.6</v>
      </c>
      <c r="EA95">
        <f t="shared" si="55"/>
        <v>-9.0210452330194979E-3</v>
      </c>
      <c r="EF95" t="e">
        <f t="shared" si="56"/>
        <v>#DIV/0!</v>
      </c>
      <c r="EI95" s="3">
        <v>39568</v>
      </c>
      <c r="EJ95">
        <v>1458.252</v>
      </c>
      <c r="EK95">
        <f t="shared" si="57"/>
        <v>1.6597965720399621E-4</v>
      </c>
      <c r="EP95" t="e">
        <f t="shared" si="58"/>
        <v>#DIV/0!</v>
      </c>
    </row>
    <row r="96" spans="1:146" x14ac:dyDescent="0.25">
      <c r="A96" s="3">
        <f t="shared" si="60"/>
        <v>39538</v>
      </c>
      <c r="B96" s="3">
        <v>39538</v>
      </c>
      <c r="C96">
        <v>1368.7030999999999</v>
      </c>
      <c r="D96" s="3">
        <v>39538</v>
      </c>
      <c r="E96">
        <v>1322.7</v>
      </c>
      <c r="F96">
        <f t="shared" si="31"/>
        <v>-4.3320586892073853E-3</v>
      </c>
      <c r="G96" s="3">
        <v>39538</v>
      </c>
      <c r="H96">
        <v>360.45819999999998</v>
      </c>
      <c r="I96" s="3">
        <v>39538</v>
      </c>
      <c r="J96">
        <v>346.99</v>
      </c>
      <c r="K96">
        <f t="shared" si="32"/>
        <v>-2.631286075172512E-2</v>
      </c>
      <c r="L96" s="3">
        <v>39538</v>
      </c>
      <c r="M96">
        <v>1147.4460999999999</v>
      </c>
      <c r="N96" s="3">
        <v>39538</v>
      </c>
      <c r="O96">
        <v>1104.58</v>
      </c>
      <c r="P96">
        <f t="shared" si="33"/>
        <v>-5.2744742218066798E-2</v>
      </c>
      <c r="S96" s="3">
        <v>39538</v>
      </c>
      <c r="T96">
        <v>71.802000000000007</v>
      </c>
      <c r="U96">
        <f t="shared" si="34"/>
        <v>-2.593808503133721E-2</v>
      </c>
      <c r="V96" s="3">
        <v>39538</v>
      </c>
      <c r="W96">
        <v>873.38</v>
      </c>
      <c r="X96" s="3">
        <v>39538</v>
      </c>
      <c r="Y96">
        <v>1411.66</v>
      </c>
      <c r="Z96">
        <f t="shared" si="35"/>
        <v>-6.8577684544272044E-3</v>
      </c>
      <c r="AA96" s="3">
        <v>39538</v>
      </c>
      <c r="AB96">
        <v>1796.22</v>
      </c>
      <c r="AC96" s="3">
        <v>39538</v>
      </c>
      <c r="AD96">
        <v>1400.36</v>
      </c>
      <c r="AE96">
        <f t="shared" si="59"/>
        <v>-2.3200118835180472E-3</v>
      </c>
      <c r="AF96" s="3">
        <v>39538</v>
      </c>
      <c r="AG96">
        <v>754.07709999999997</v>
      </c>
      <c r="AH96" s="3">
        <v>39538</v>
      </c>
      <c r="AI96">
        <v>559.72860000000003</v>
      </c>
      <c r="AJ96">
        <f t="shared" si="36"/>
        <v>-1.4405768700845867E-3</v>
      </c>
      <c r="AK96" s="3">
        <v>39538</v>
      </c>
      <c r="AL96">
        <v>984.81</v>
      </c>
      <c r="AM96" s="3">
        <v>39538</v>
      </c>
      <c r="AN96">
        <v>984.81</v>
      </c>
      <c r="AO96">
        <f t="shared" si="37"/>
        <v>1.2470699510630512E-2</v>
      </c>
      <c r="AP96" s="3">
        <v>39538</v>
      </c>
      <c r="AQ96">
        <v>1594.5988</v>
      </c>
      <c r="AR96" s="3">
        <v>39538</v>
      </c>
      <c r="AS96">
        <v>1594.5988</v>
      </c>
      <c r="AT96">
        <f t="shared" si="38"/>
        <v>2.4630606444780989E-2</v>
      </c>
      <c r="AU96" s="3">
        <v>39538</v>
      </c>
      <c r="AV96">
        <v>1493.6566</v>
      </c>
      <c r="AW96" s="3">
        <v>39538</v>
      </c>
      <c r="AX96">
        <v>1437.4</v>
      </c>
      <c r="AY96">
        <f t="shared" si="39"/>
        <v>-9.0749531822906793E-3</v>
      </c>
      <c r="BB96" s="3">
        <v>39538</v>
      </c>
      <c r="BC96">
        <v>345.67660000000001</v>
      </c>
      <c r="BD96">
        <f t="shared" si="40"/>
        <v>-6.1169606017612232E-2</v>
      </c>
      <c r="BG96" s="3">
        <v>39538</v>
      </c>
      <c r="BH96">
        <v>85.1</v>
      </c>
      <c r="BI96">
        <f t="shared" si="41"/>
        <v>-9.7656664192556586E-2</v>
      </c>
      <c r="BL96" s="3">
        <v>39538</v>
      </c>
      <c r="BM96">
        <v>127.53</v>
      </c>
      <c r="BN96">
        <f t="shared" si="42"/>
        <v>-5.7079482439925999E-2</v>
      </c>
      <c r="BO96" s="3">
        <v>39538</v>
      </c>
      <c r="BP96">
        <v>779.38400000000001</v>
      </c>
      <c r="BQ96" s="3">
        <v>39538</v>
      </c>
      <c r="BR96">
        <v>779.38400000000001</v>
      </c>
      <c r="BS96">
        <f t="shared" si="43"/>
        <v>2.5768453748001185E-2</v>
      </c>
      <c r="BV96" s="3">
        <v>39538</v>
      </c>
      <c r="BW96">
        <v>142.21889999999999</v>
      </c>
      <c r="BX96">
        <f t="shared" si="44"/>
        <v>-3.0220820189275077E-3</v>
      </c>
      <c r="BY96" s="3">
        <v>39538</v>
      </c>
      <c r="BZ96">
        <v>1017.75</v>
      </c>
      <c r="CA96" s="3">
        <v>39538</v>
      </c>
      <c r="CB96">
        <v>1017.75</v>
      </c>
      <c r="CC96">
        <f t="shared" si="45"/>
        <v>-6.5788181693204884E-4</v>
      </c>
      <c r="CD96" s="3">
        <v>39538</v>
      </c>
      <c r="CE96">
        <v>1017.75</v>
      </c>
      <c r="CF96" s="3">
        <v>39538</v>
      </c>
      <c r="CG96">
        <v>1017.75</v>
      </c>
      <c r="CH96">
        <f t="shared" si="46"/>
        <v>-6.5788181693204884E-4</v>
      </c>
      <c r="CI96" s="3">
        <v>39538</v>
      </c>
      <c r="CJ96">
        <v>134.18199999999999</v>
      </c>
      <c r="CK96" s="3">
        <v>39538</v>
      </c>
      <c r="CL96">
        <v>134.18199999999999</v>
      </c>
      <c r="CM96">
        <f t="shared" si="47"/>
        <v>-1.2355971060233895E-3</v>
      </c>
      <c r="CN96" s="3">
        <v>39538</v>
      </c>
      <c r="CO96">
        <v>246.648</v>
      </c>
      <c r="CP96" s="3">
        <v>39538</v>
      </c>
      <c r="CQ96">
        <v>246.648</v>
      </c>
      <c r="CR96">
        <f t="shared" si="48"/>
        <v>1.4495048540141831E-3</v>
      </c>
      <c r="CS96" s="3">
        <v>39538</v>
      </c>
      <c r="CT96">
        <v>873.38</v>
      </c>
      <c r="CU96" s="3">
        <v>39538</v>
      </c>
      <c r="CV96">
        <v>873.38</v>
      </c>
      <c r="CW96">
        <f t="shared" si="49"/>
        <v>-3.4459151072568917E-3</v>
      </c>
      <c r="CX96" s="3">
        <v>39538</v>
      </c>
      <c r="CY96">
        <v>1411.66</v>
      </c>
      <c r="CZ96" s="3">
        <v>39538</v>
      </c>
      <c r="DA96">
        <v>1411.66</v>
      </c>
      <c r="DB96">
        <f t="shared" si="50"/>
        <v>3.4118533471703127E-3</v>
      </c>
      <c r="DE96" s="3">
        <v>39538</v>
      </c>
      <c r="DF96">
        <v>128.58500000000001</v>
      </c>
      <c r="DG96">
        <f t="shared" si="51"/>
        <v>-4.0894410322740438E-3</v>
      </c>
      <c r="DL96" t="e">
        <f t="shared" si="52"/>
        <v>#DIV/0!</v>
      </c>
      <c r="DO96" s="3">
        <v>39538</v>
      </c>
      <c r="DP96">
        <v>980.83100000000002</v>
      </c>
      <c r="DQ96">
        <f t="shared" si="53"/>
        <v>1.9634199080196035E-2</v>
      </c>
      <c r="DT96" s="3">
        <v>39538</v>
      </c>
      <c r="DU96">
        <v>185.595</v>
      </c>
      <c r="DV96">
        <f t="shared" si="54"/>
        <v>2.0661247923976278E-2</v>
      </c>
      <c r="DY96" s="3">
        <v>39538</v>
      </c>
      <c r="DZ96">
        <v>172.15299999999999</v>
      </c>
      <c r="EA96">
        <f t="shared" si="55"/>
        <v>-3.3043878766092272E-2</v>
      </c>
      <c r="EF96" t="e">
        <f t="shared" si="56"/>
        <v>#DIV/0!</v>
      </c>
      <c r="EI96" s="3">
        <v>39538</v>
      </c>
      <c r="EJ96">
        <v>1458.01</v>
      </c>
      <c r="EK96">
        <f t="shared" si="57"/>
        <v>6.3396200369263411E-3</v>
      </c>
      <c r="EP96" t="e">
        <f t="shared" si="58"/>
        <v>#DIV/0!</v>
      </c>
    </row>
    <row r="97" spans="1:146" x14ac:dyDescent="0.25">
      <c r="A97" s="3">
        <f t="shared" si="60"/>
        <v>39507</v>
      </c>
      <c r="B97" s="3">
        <v>39507</v>
      </c>
      <c r="C97">
        <v>1374.6582000000001</v>
      </c>
      <c r="D97" s="3">
        <v>39507</v>
      </c>
      <c r="E97">
        <v>1330.63</v>
      </c>
      <c r="F97">
        <f t="shared" si="31"/>
        <v>-3.2455363282637317E-2</v>
      </c>
      <c r="G97" s="3">
        <v>39507</v>
      </c>
      <c r="H97">
        <v>370.19920000000002</v>
      </c>
      <c r="I97" s="3">
        <v>39507</v>
      </c>
      <c r="J97">
        <v>356.76</v>
      </c>
      <c r="K97">
        <f t="shared" si="32"/>
        <v>-1.0155685574284812E-2</v>
      </c>
      <c r="L97" s="3">
        <v>39507</v>
      </c>
      <c r="M97">
        <v>1211.3378</v>
      </c>
      <c r="N97" s="3">
        <v>39507</v>
      </c>
      <c r="O97">
        <v>1167.6600000000001</v>
      </c>
      <c r="P97">
        <f t="shared" si="33"/>
        <v>7.2997897829481406E-2</v>
      </c>
      <c r="S97" s="3">
        <v>39507</v>
      </c>
      <c r="T97">
        <v>73.713999999999999</v>
      </c>
      <c r="U97">
        <f t="shared" si="34"/>
        <v>-1.9473782223522806E-2</v>
      </c>
      <c r="V97" s="3">
        <v>39507</v>
      </c>
      <c r="W97">
        <v>876.4</v>
      </c>
      <c r="X97" s="3">
        <v>39507</v>
      </c>
      <c r="Y97">
        <v>1406.86</v>
      </c>
      <c r="Z97">
        <f t="shared" si="35"/>
        <v>-1.5028650140479161E-2</v>
      </c>
      <c r="AA97" s="3">
        <v>39507</v>
      </c>
      <c r="AB97">
        <v>1808.58</v>
      </c>
      <c r="AC97" s="3">
        <v>39507</v>
      </c>
      <c r="AD97">
        <v>1406.71</v>
      </c>
      <c r="AE97">
        <f t="shared" si="59"/>
        <v>7.6401168929890462E-3</v>
      </c>
      <c r="AF97" s="3">
        <v>39507</v>
      </c>
      <c r="AG97">
        <v>759.81309999999996</v>
      </c>
      <c r="AH97" s="3">
        <v>39507</v>
      </c>
      <c r="AI97">
        <v>563.16880000000003</v>
      </c>
      <c r="AJ97">
        <f t="shared" si="36"/>
        <v>-2.1980435317545233E-2</v>
      </c>
      <c r="AK97" s="3">
        <v>39507</v>
      </c>
      <c r="AL97">
        <v>972.68</v>
      </c>
      <c r="AM97" s="3">
        <v>39507</v>
      </c>
      <c r="AN97">
        <v>972.68</v>
      </c>
      <c r="AO97">
        <f t="shared" si="37"/>
        <v>1.7128516156017959E-2</v>
      </c>
      <c r="AP97" s="3">
        <v>39507</v>
      </c>
      <c r="AQ97">
        <v>1556.2670000000001</v>
      </c>
      <c r="AR97" s="3">
        <v>39507</v>
      </c>
      <c r="AS97">
        <v>1556.2670000000001</v>
      </c>
      <c r="AT97">
        <f t="shared" si="38"/>
        <v>5.2277095999821999E-2</v>
      </c>
      <c r="AU97" s="3">
        <v>39507</v>
      </c>
      <c r="AV97">
        <v>1507.3356000000001</v>
      </c>
      <c r="AW97" s="3">
        <v>39507</v>
      </c>
      <c r="AX97">
        <v>1455.56</v>
      </c>
      <c r="AY97">
        <f t="shared" si="39"/>
        <v>-5.3267509907233279E-3</v>
      </c>
      <c r="BB97" s="3">
        <v>39507</v>
      </c>
      <c r="BC97">
        <v>368.19920000000002</v>
      </c>
      <c r="BD97">
        <f t="shared" si="40"/>
        <v>0.11846148939175549</v>
      </c>
      <c r="BG97" s="3">
        <v>39507</v>
      </c>
      <c r="BH97">
        <v>94.31</v>
      </c>
      <c r="BI97">
        <f t="shared" si="41"/>
        <v>0.11240858693087996</v>
      </c>
      <c r="BL97" s="3">
        <v>39507</v>
      </c>
      <c r="BM97">
        <v>135.25</v>
      </c>
      <c r="BN97">
        <f t="shared" si="42"/>
        <v>2.0745350818700548E-3</v>
      </c>
      <c r="BO97" s="3">
        <v>39507</v>
      </c>
      <c r="BP97">
        <v>759.80499999999995</v>
      </c>
      <c r="BQ97" s="3">
        <v>39507</v>
      </c>
      <c r="BR97">
        <v>759.80499999999995</v>
      </c>
      <c r="BS97">
        <f t="shared" si="43"/>
        <v>-1.5851448688738889E-2</v>
      </c>
      <c r="BV97" s="3">
        <v>39507</v>
      </c>
      <c r="BW97">
        <v>142.65</v>
      </c>
      <c r="BX97">
        <f t="shared" si="44"/>
        <v>2.5089076764142071E-3</v>
      </c>
      <c r="BY97" s="3">
        <v>39507</v>
      </c>
      <c r="BZ97">
        <v>1018.42</v>
      </c>
      <c r="CA97" s="3">
        <v>39507</v>
      </c>
      <c r="CB97">
        <v>1018.42</v>
      </c>
      <c r="CC97">
        <f t="shared" si="45"/>
        <v>1.1983783139234427E-2</v>
      </c>
      <c r="CD97" s="3">
        <v>39507</v>
      </c>
      <c r="CE97">
        <v>1018.42</v>
      </c>
      <c r="CF97" s="3">
        <v>39507</v>
      </c>
      <c r="CG97">
        <v>1018.42</v>
      </c>
      <c r="CH97">
        <f t="shared" si="46"/>
        <v>1.1983783139234427E-2</v>
      </c>
      <c r="CI97" s="3">
        <v>39507</v>
      </c>
      <c r="CJ97">
        <v>134.34800000000001</v>
      </c>
      <c r="CK97" s="3">
        <v>39507</v>
      </c>
      <c r="CL97">
        <v>134.34800000000001</v>
      </c>
      <c r="CM97">
        <f t="shared" si="47"/>
        <v>9.9834611336642176E-3</v>
      </c>
      <c r="CN97" s="3">
        <v>39507</v>
      </c>
      <c r="CO97">
        <v>246.291</v>
      </c>
      <c r="CP97" s="3">
        <v>39507</v>
      </c>
      <c r="CQ97">
        <v>246.291</v>
      </c>
      <c r="CR97">
        <f t="shared" si="48"/>
        <v>3.6839767387839562E-3</v>
      </c>
      <c r="CS97" s="3">
        <v>39507</v>
      </c>
      <c r="CT97">
        <v>876.4</v>
      </c>
      <c r="CU97" s="3">
        <v>39507</v>
      </c>
      <c r="CV97">
        <v>876.4</v>
      </c>
      <c r="CW97">
        <f t="shared" si="49"/>
        <v>-1.3640660874262855E-2</v>
      </c>
      <c r="CX97" s="3">
        <v>39507</v>
      </c>
      <c r="CY97">
        <v>1406.86</v>
      </c>
      <c r="CZ97" s="3">
        <v>39507</v>
      </c>
      <c r="DA97">
        <v>1406.86</v>
      </c>
      <c r="DB97">
        <f t="shared" si="50"/>
        <v>1.3879892662163051E-3</v>
      </c>
      <c r="DE97" s="3">
        <v>39507</v>
      </c>
      <c r="DF97">
        <v>129.113</v>
      </c>
      <c r="DG97">
        <f t="shared" si="51"/>
        <v>-1.3470766221461594E-2</v>
      </c>
      <c r="DL97" t="e">
        <f t="shared" si="52"/>
        <v>#DIV/0!</v>
      </c>
      <c r="DO97" s="3">
        <v>39507</v>
      </c>
      <c r="DP97">
        <v>961.94399999999996</v>
      </c>
      <c r="DQ97">
        <f t="shared" si="53"/>
        <v>-3.4142344781052825E-2</v>
      </c>
      <c r="DT97" s="3">
        <v>39507</v>
      </c>
      <c r="DU97">
        <v>181.83799999999999</v>
      </c>
      <c r="DV97">
        <f t="shared" si="54"/>
        <v>-3.2050633719970856E-2</v>
      </c>
      <c r="DY97" s="3">
        <v>39507</v>
      </c>
      <c r="DZ97">
        <v>178.036</v>
      </c>
      <c r="EA97">
        <f t="shared" si="55"/>
        <v>-2.4011051662134908E-2</v>
      </c>
      <c r="EF97" t="e">
        <f t="shared" si="56"/>
        <v>#DIV/0!</v>
      </c>
      <c r="EI97" s="3">
        <v>39507</v>
      </c>
      <c r="EJ97">
        <v>1448.825</v>
      </c>
      <c r="EK97">
        <f t="shared" si="57"/>
        <v>2.5538588116491567E-5</v>
      </c>
      <c r="EP97" t="e">
        <f t="shared" si="58"/>
        <v>#DIV/0!</v>
      </c>
    </row>
    <row r="98" spans="1:146" x14ac:dyDescent="0.25">
      <c r="A98" s="3">
        <f t="shared" si="60"/>
        <v>39478</v>
      </c>
      <c r="B98" s="3">
        <v>39478</v>
      </c>
      <c r="C98">
        <v>1420.7698</v>
      </c>
      <c r="D98" s="3">
        <v>39478</v>
      </c>
      <c r="E98">
        <v>1378.55</v>
      </c>
      <c r="F98">
        <f t="shared" si="31"/>
        <v>-5.9972613710135625E-2</v>
      </c>
      <c r="G98" s="3">
        <v>39478</v>
      </c>
      <c r="H98">
        <v>373.99740000000003</v>
      </c>
      <c r="I98" s="3">
        <v>39478</v>
      </c>
      <c r="J98">
        <v>360.56</v>
      </c>
      <c r="K98">
        <f t="shared" si="32"/>
        <v>-0.12949867852791141</v>
      </c>
      <c r="L98" s="3">
        <v>39478</v>
      </c>
      <c r="M98">
        <v>1128.9284</v>
      </c>
      <c r="N98" s="3">
        <v>39478</v>
      </c>
      <c r="O98">
        <v>1088.72</v>
      </c>
      <c r="P98">
        <f t="shared" si="33"/>
        <v>-0.12535530336368317</v>
      </c>
      <c r="S98" s="3">
        <v>39478</v>
      </c>
      <c r="T98">
        <v>75.177999999999997</v>
      </c>
      <c r="U98">
        <f t="shared" si="34"/>
        <v>-1.9779646652324123E-2</v>
      </c>
      <c r="V98" s="3">
        <v>39478</v>
      </c>
      <c r="W98">
        <v>888.52</v>
      </c>
      <c r="X98" s="3">
        <v>39478</v>
      </c>
      <c r="Y98">
        <v>1404.91</v>
      </c>
      <c r="Z98">
        <f t="shared" si="35"/>
        <v>-3.0145694237297849E-2</v>
      </c>
      <c r="AA98" s="3">
        <v>39478</v>
      </c>
      <c r="AB98">
        <v>1859.15</v>
      </c>
      <c r="AC98" s="3">
        <v>39478</v>
      </c>
      <c r="AD98">
        <v>1457.49</v>
      </c>
      <c r="AE98">
        <f t="shared" si="59"/>
        <v>-2.6566724363442651E-3</v>
      </c>
      <c r="AF98" s="3">
        <v>39478</v>
      </c>
      <c r="AG98">
        <v>792.99950000000001</v>
      </c>
      <c r="AH98" s="3">
        <v>39478</v>
      </c>
      <c r="AI98">
        <v>574.58510000000001</v>
      </c>
      <c r="AJ98">
        <f t="shared" si="36"/>
        <v>3.7888480610395847E-2</v>
      </c>
      <c r="AK98" s="3">
        <v>39478</v>
      </c>
      <c r="AL98">
        <v>956.3</v>
      </c>
      <c r="AM98" s="3">
        <v>39478</v>
      </c>
      <c r="AN98">
        <v>956.3</v>
      </c>
      <c r="AO98">
        <f t="shared" si="37"/>
        <v>-5.3739820504447922E-2</v>
      </c>
      <c r="AP98" s="3">
        <v>39478</v>
      </c>
      <c r="AQ98">
        <v>1478.9517000000001</v>
      </c>
      <c r="AR98" s="3">
        <v>39478</v>
      </c>
      <c r="AS98">
        <v>1478.9517000000001</v>
      </c>
      <c r="AT98">
        <f t="shared" si="38"/>
        <v>-9.4928238133075271E-2</v>
      </c>
      <c r="AU98" s="3">
        <v>39478</v>
      </c>
      <c r="AV98">
        <v>1515.4078</v>
      </c>
      <c r="AW98" s="3">
        <v>39478</v>
      </c>
      <c r="AX98">
        <v>1466.35</v>
      </c>
      <c r="AY98">
        <f t="shared" si="39"/>
        <v>-7.6186992104347429E-2</v>
      </c>
      <c r="BB98" s="3">
        <v>39478</v>
      </c>
      <c r="BC98">
        <v>329.20150000000001</v>
      </c>
      <c r="BD98">
        <f t="shared" si="40"/>
        <v>3.7430197526818088E-2</v>
      </c>
      <c r="BG98" s="3">
        <v>39478</v>
      </c>
      <c r="BH98">
        <v>84.78</v>
      </c>
      <c r="BI98">
        <f t="shared" si="41"/>
        <v>6.3605570191945793E-2</v>
      </c>
      <c r="BL98" s="3">
        <v>39478</v>
      </c>
      <c r="BM98">
        <v>134.97</v>
      </c>
      <c r="BN98">
        <f t="shared" si="42"/>
        <v>-2.6471436814771931E-2</v>
      </c>
      <c r="BO98" s="3">
        <v>39478</v>
      </c>
      <c r="BP98">
        <v>772.04300000000001</v>
      </c>
      <c r="BQ98" s="3">
        <v>39478</v>
      </c>
      <c r="BR98">
        <v>772.04300000000001</v>
      </c>
      <c r="BS98">
        <f t="shared" si="43"/>
        <v>-2.2288553181627702E-2</v>
      </c>
      <c r="BV98" s="3">
        <v>39478</v>
      </c>
      <c r="BW98">
        <v>142.29300000000001</v>
      </c>
      <c r="BX98">
        <f t="shared" si="44"/>
        <v>1.7187962421526981E-2</v>
      </c>
      <c r="BY98" s="3">
        <v>39478</v>
      </c>
      <c r="BZ98">
        <v>1006.36</v>
      </c>
      <c r="CA98" s="3">
        <v>39478</v>
      </c>
      <c r="CB98">
        <v>1006.36</v>
      </c>
      <c r="CC98">
        <f t="shared" si="45"/>
        <v>-1.1832169754813826E-2</v>
      </c>
      <c r="CD98" s="3">
        <v>39478</v>
      </c>
      <c r="CE98">
        <v>1006.36</v>
      </c>
      <c r="CF98" s="3">
        <v>39478</v>
      </c>
      <c r="CG98">
        <v>1006.36</v>
      </c>
      <c r="CH98">
        <f t="shared" si="46"/>
        <v>-1.1832169754813826E-2</v>
      </c>
      <c r="CI98" s="3">
        <v>39478</v>
      </c>
      <c r="CJ98">
        <v>133.02000000000001</v>
      </c>
      <c r="CK98" s="3">
        <v>39478</v>
      </c>
      <c r="CL98">
        <v>133.02000000000001</v>
      </c>
      <c r="CM98">
        <f t="shared" si="47"/>
        <v>1.4119297389607155E-2</v>
      </c>
      <c r="CN98" s="3">
        <v>39478</v>
      </c>
      <c r="CO98">
        <v>245.387</v>
      </c>
      <c r="CP98" s="3">
        <v>39478</v>
      </c>
      <c r="CQ98">
        <v>245.387</v>
      </c>
      <c r="CR98">
        <f t="shared" si="48"/>
        <v>2.5239611274055163E-2</v>
      </c>
      <c r="CS98" s="3">
        <v>39478</v>
      </c>
      <c r="CT98">
        <v>888.52</v>
      </c>
      <c r="CU98" s="3">
        <v>39478</v>
      </c>
      <c r="CV98">
        <v>888.52</v>
      </c>
      <c r="CW98">
        <f t="shared" si="49"/>
        <v>-1.3347547027339091E-2</v>
      </c>
      <c r="CX98" s="3">
        <v>39478</v>
      </c>
      <c r="CY98">
        <v>1404.91</v>
      </c>
      <c r="CZ98" s="3">
        <v>39478</v>
      </c>
      <c r="DA98">
        <v>1404.91</v>
      </c>
      <c r="DB98">
        <f t="shared" si="50"/>
        <v>1.6798147209958758E-2</v>
      </c>
      <c r="DE98" s="3">
        <v>39478</v>
      </c>
      <c r="DF98">
        <v>130.876</v>
      </c>
      <c r="DG98">
        <f t="shared" si="51"/>
        <v>-4.5467143169717783E-2</v>
      </c>
      <c r="DL98" t="e">
        <f t="shared" si="52"/>
        <v>#DIV/0!</v>
      </c>
      <c r="DO98" s="3">
        <v>39478</v>
      </c>
      <c r="DP98">
        <v>995.94799999999998</v>
      </c>
      <c r="DQ98">
        <f t="shared" si="53"/>
        <v>-3.6501660573543759E-2</v>
      </c>
      <c r="DT98" s="3">
        <v>39478</v>
      </c>
      <c r="DU98">
        <v>187.85900000000001</v>
      </c>
      <c r="DV98">
        <f t="shared" si="54"/>
        <v>-1.328340021429919E-2</v>
      </c>
      <c r="DY98" s="3">
        <v>39478</v>
      </c>
      <c r="DZ98">
        <v>182.416</v>
      </c>
      <c r="EA98">
        <f t="shared" si="55"/>
        <v>-6.2485359249957462E-3</v>
      </c>
      <c r="EF98" t="e">
        <f t="shared" si="56"/>
        <v>#DIV/0!</v>
      </c>
      <c r="EI98" s="3">
        <v>39478</v>
      </c>
      <c r="EJ98">
        <v>1448.788</v>
      </c>
      <c r="EK98">
        <f t="shared" si="57"/>
        <v>1.8231756471356331E-2</v>
      </c>
      <c r="EP98" t="e">
        <f t="shared" si="58"/>
        <v>#DIV/0!</v>
      </c>
    </row>
    <row r="99" spans="1:146" x14ac:dyDescent="0.25">
      <c r="A99" s="3">
        <f t="shared" si="60"/>
        <v>39447</v>
      </c>
      <c r="B99" s="3">
        <v>39447</v>
      </c>
      <c r="C99">
        <v>1511.4132</v>
      </c>
      <c r="D99" s="3">
        <v>39447</v>
      </c>
      <c r="E99">
        <v>1468.36</v>
      </c>
      <c r="F99">
        <f t="shared" si="31"/>
        <v>-6.968896597942198E-3</v>
      </c>
      <c r="G99" s="3">
        <v>39447</v>
      </c>
      <c r="H99">
        <v>429.6345</v>
      </c>
      <c r="I99" s="3">
        <v>39447</v>
      </c>
      <c r="J99">
        <v>414.9</v>
      </c>
      <c r="K99">
        <f t="shared" si="32"/>
        <v>-5.4839820779271076E-3</v>
      </c>
      <c r="L99" s="3">
        <v>39447</v>
      </c>
      <c r="M99">
        <v>1290.7280000000001</v>
      </c>
      <c r="N99" s="3">
        <v>39447</v>
      </c>
      <c r="O99">
        <v>1245.5899999999999</v>
      </c>
      <c r="P99">
        <f t="shared" si="33"/>
        <v>5.5528968012861224E-3</v>
      </c>
      <c r="S99" s="3">
        <v>39447</v>
      </c>
      <c r="T99">
        <v>76.694999999999993</v>
      </c>
      <c r="U99">
        <f t="shared" si="34"/>
        <v>7.1966065636202003E-3</v>
      </c>
      <c r="V99" s="3">
        <v>39447</v>
      </c>
      <c r="W99">
        <v>900.54</v>
      </c>
      <c r="X99" s="3">
        <v>39447</v>
      </c>
      <c r="Y99">
        <v>1381.7</v>
      </c>
      <c r="Z99">
        <f t="shared" si="35"/>
        <v>1.0909009078474696E-4</v>
      </c>
      <c r="AA99" s="3">
        <v>39447</v>
      </c>
      <c r="AB99">
        <v>1984.77</v>
      </c>
      <c r="AC99" s="3">
        <v>39447</v>
      </c>
      <c r="AD99">
        <v>1551.5699</v>
      </c>
      <c r="AE99">
        <f t="shared" si="59"/>
        <v>1.7728387058613126E-4</v>
      </c>
      <c r="AF99" s="3">
        <v>39447</v>
      </c>
      <c r="AG99">
        <v>826.10979999999995</v>
      </c>
      <c r="AH99" s="3">
        <v>39447</v>
      </c>
      <c r="AI99">
        <v>623.17280000000005</v>
      </c>
      <c r="AJ99">
        <f t="shared" si="36"/>
        <v>-6.1414081787389829E-3</v>
      </c>
      <c r="AK99" s="3">
        <v>39447</v>
      </c>
      <c r="AL99">
        <v>1010.61</v>
      </c>
      <c r="AM99" s="3">
        <v>39447</v>
      </c>
      <c r="AN99">
        <v>1010.61</v>
      </c>
      <c r="AO99">
        <f t="shared" si="37"/>
        <v>1.2462806936694104E-2</v>
      </c>
      <c r="AP99" s="3">
        <v>39447</v>
      </c>
      <c r="AQ99">
        <v>1634.0712000000001</v>
      </c>
      <c r="AR99" s="3">
        <v>39447</v>
      </c>
      <c r="AS99">
        <v>1634.0712000000001</v>
      </c>
      <c r="AT99">
        <f t="shared" si="38"/>
        <v>5.3361388225982909E-2</v>
      </c>
      <c r="AU99" s="3">
        <v>39447</v>
      </c>
      <c r="AV99">
        <v>1640.3837000000001</v>
      </c>
      <c r="AW99" s="3">
        <v>39447</v>
      </c>
      <c r="AX99">
        <v>1588.8</v>
      </c>
      <c r="AY99">
        <f t="shared" si="39"/>
        <v>-1.2599176712373983E-2</v>
      </c>
      <c r="BB99" s="3">
        <v>39447</v>
      </c>
      <c r="BC99">
        <v>317.32400000000001</v>
      </c>
      <c r="BD99">
        <f t="shared" si="40"/>
        <v>6.0259835897689573E-2</v>
      </c>
      <c r="BG99" s="3">
        <v>39447</v>
      </c>
      <c r="BH99">
        <v>79.709999999999994</v>
      </c>
      <c r="BI99">
        <f t="shared" si="41"/>
        <v>1.4767663908338502E-2</v>
      </c>
      <c r="BL99" s="3">
        <v>39447</v>
      </c>
      <c r="BM99">
        <v>138.63999999999999</v>
      </c>
      <c r="BN99">
        <f t="shared" si="42"/>
        <v>7.2134458630745968E-5</v>
      </c>
      <c r="BO99" s="3">
        <v>39447</v>
      </c>
      <c r="BP99">
        <v>789.64300000000003</v>
      </c>
      <c r="BQ99" s="3">
        <v>39447</v>
      </c>
      <c r="BR99">
        <v>789.64300000000003</v>
      </c>
      <c r="BS99">
        <f t="shared" si="43"/>
        <v>-3.3954125106894217E-2</v>
      </c>
      <c r="BV99" s="3">
        <v>39447</v>
      </c>
      <c r="BW99">
        <v>139.8886</v>
      </c>
      <c r="BX99">
        <f t="shared" si="44"/>
        <v>-4.7157125435961511E-3</v>
      </c>
      <c r="BY99" s="3">
        <v>39447</v>
      </c>
      <c r="BZ99">
        <v>1018.41</v>
      </c>
      <c r="CA99" s="3">
        <v>39447</v>
      </c>
      <c r="CB99">
        <v>1018.41</v>
      </c>
      <c r="CC99">
        <f t="shared" si="45"/>
        <v>-3.9275369434044194E-5</v>
      </c>
      <c r="CD99" s="3">
        <v>39447</v>
      </c>
      <c r="CE99">
        <v>1018.41</v>
      </c>
      <c r="CF99" s="3">
        <v>39447</v>
      </c>
      <c r="CG99">
        <v>1018.41</v>
      </c>
      <c r="CH99">
        <f t="shared" si="46"/>
        <v>-3.9275369434044194E-5</v>
      </c>
      <c r="CI99" s="3">
        <v>39447</v>
      </c>
      <c r="CJ99">
        <v>131.16800000000001</v>
      </c>
      <c r="CK99" s="3">
        <v>39447</v>
      </c>
      <c r="CL99">
        <v>131.16800000000001</v>
      </c>
      <c r="CM99">
        <f t="shared" si="47"/>
        <v>6.6371175074975142E-4</v>
      </c>
      <c r="CN99" s="3">
        <v>39447</v>
      </c>
      <c r="CO99">
        <v>239.346</v>
      </c>
      <c r="CP99" s="3">
        <v>39447</v>
      </c>
      <c r="CQ99">
        <v>239.346</v>
      </c>
      <c r="CR99">
        <f t="shared" si="48"/>
        <v>-6.9331209001853855E-3</v>
      </c>
      <c r="CS99" s="3">
        <v>39447</v>
      </c>
      <c r="CT99">
        <v>900.54</v>
      </c>
      <c r="CU99" s="3">
        <v>39447</v>
      </c>
      <c r="CV99">
        <v>900.54</v>
      </c>
      <c r="CW99">
        <f t="shared" si="49"/>
        <v>2.917854597291436E-3</v>
      </c>
      <c r="CX99" s="3">
        <v>39447</v>
      </c>
      <c r="CY99">
        <v>1381.7</v>
      </c>
      <c r="CZ99" s="3">
        <v>39447</v>
      </c>
      <c r="DA99">
        <v>1381.7</v>
      </c>
      <c r="DB99">
        <f t="shared" si="50"/>
        <v>2.8087645065066891E-3</v>
      </c>
      <c r="DE99" s="3">
        <v>39447</v>
      </c>
      <c r="DF99">
        <v>137.11000000000001</v>
      </c>
      <c r="DG99">
        <f t="shared" si="51"/>
        <v>-2.1875455738640248E-4</v>
      </c>
      <c r="DL99" t="e">
        <f t="shared" si="52"/>
        <v>#DIV/0!</v>
      </c>
      <c r="DO99" s="3">
        <v>39447</v>
      </c>
      <c r="DP99">
        <v>1033.6790000000001</v>
      </c>
      <c r="DQ99">
        <f t="shared" si="53"/>
        <v>7.8704611025472992E-3</v>
      </c>
      <c r="DT99" s="3">
        <v>39447</v>
      </c>
      <c r="DU99">
        <v>190.38800000000001</v>
      </c>
      <c r="DV99">
        <f t="shared" si="54"/>
        <v>1.1051102720557537E-2</v>
      </c>
      <c r="DY99" s="3">
        <v>39447</v>
      </c>
      <c r="DZ99">
        <v>183.56299999999999</v>
      </c>
      <c r="EA99">
        <f t="shared" si="55"/>
        <v>2.3644405613498787E-3</v>
      </c>
      <c r="EF99" t="e">
        <f t="shared" si="56"/>
        <v>#DIV/0!</v>
      </c>
      <c r="EI99" s="3">
        <v>39447</v>
      </c>
      <c r="EJ99">
        <v>1422.847</v>
      </c>
      <c r="EK99">
        <f t="shared" si="57"/>
        <v>1.9428373452912151E-3</v>
      </c>
      <c r="EP99" t="e">
        <f t="shared" si="58"/>
        <v>#DIV/0!</v>
      </c>
    </row>
    <row r="100" spans="1:146" x14ac:dyDescent="0.25">
      <c r="A100" s="3">
        <f t="shared" si="60"/>
        <v>39416</v>
      </c>
      <c r="B100" s="3">
        <v>39416</v>
      </c>
      <c r="C100">
        <v>1522.02</v>
      </c>
      <c r="D100" s="3">
        <v>39416</v>
      </c>
      <c r="E100">
        <v>1481.14</v>
      </c>
      <c r="F100">
        <f t="shared" si="31"/>
        <v>-4.107037820896986E-2</v>
      </c>
      <c r="G100" s="3">
        <v>39416</v>
      </c>
      <c r="H100">
        <v>432.00360000000001</v>
      </c>
      <c r="I100" s="3">
        <v>39416</v>
      </c>
      <c r="J100">
        <v>417.26</v>
      </c>
      <c r="K100">
        <f t="shared" si="32"/>
        <v>-3.2556010509220634E-2</v>
      </c>
      <c r="L100" s="3">
        <v>39416</v>
      </c>
      <c r="M100">
        <v>1283.6003000000001</v>
      </c>
      <c r="N100" s="3">
        <v>39416</v>
      </c>
      <c r="O100">
        <v>1242.06</v>
      </c>
      <c r="P100">
        <f t="shared" si="33"/>
        <v>-7.0663243364250339E-2</v>
      </c>
      <c r="S100" s="3">
        <v>39416</v>
      </c>
      <c r="T100">
        <v>76.147000000000006</v>
      </c>
      <c r="U100">
        <f t="shared" si="34"/>
        <v>-4.3410609448344406E-3</v>
      </c>
      <c r="V100" s="3">
        <v>39416</v>
      </c>
      <c r="W100">
        <v>897.92</v>
      </c>
      <c r="X100" s="3">
        <v>39416</v>
      </c>
      <c r="Y100">
        <v>1377.83</v>
      </c>
      <c r="Z100">
        <f t="shared" si="35"/>
        <v>-3.9675610165989417E-2</v>
      </c>
      <c r="AA100" s="3">
        <v>39416</v>
      </c>
      <c r="AB100">
        <v>2002.1801</v>
      </c>
      <c r="AC100" s="3">
        <v>39416</v>
      </c>
      <c r="AD100">
        <v>1565.46</v>
      </c>
      <c r="AE100">
        <f t="shared" si="59"/>
        <v>-2.7268234621655174E-2</v>
      </c>
      <c r="AF100" s="3">
        <v>39416</v>
      </c>
      <c r="AG100">
        <v>834.30229999999995</v>
      </c>
      <c r="AH100" s="3">
        <v>39416</v>
      </c>
      <c r="AI100">
        <v>625.47339999999997</v>
      </c>
      <c r="AJ100">
        <f t="shared" si="36"/>
        <v>-1.3282024682356397E-2</v>
      </c>
      <c r="AK100" s="3">
        <v>39416</v>
      </c>
      <c r="AL100">
        <v>998.17</v>
      </c>
      <c r="AM100" s="3">
        <v>39416</v>
      </c>
      <c r="AN100">
        <v>998.17</v>
      </c>
      <c r="AO100">
        <f t="shared" si="37"/>
        <v>-1.0566696073669557E-2</v>
      </c>
      <c r="AP100" s="3">
        <v>39416</v>
      </c>
      <c r="AQ100">
        <v>1551.2920999999999</v>
      </c>
      <c r="AR100" s="3">
        <v>39416</v>
      </c>
      <c r="AS100">
        <v>1551.2920999999999</v>
      </c>
      <c r="AT100">
        <f t="shared" si="38"/>
        <v>2.1094902608784771E-2</v>
      </c>
      <c r="AU100" s="3">
        <v>39416</v>
      </c>
      <c r="AV100">
        <v>1661.3149000000001</v>
      </c>
      <c r="AW100" s="3">
        <v>39416</v>
      </c>
      <c r="AX100">
        <v>1610.94</v>
      </c>
      <c r="AY100">
        <f t="shared" si="39"/>
        <v>-3.997345258289775E-2</v>
      </c>
      <c r="BB100" s="3">
        <v>39416</v>
      </c>
      <c r="BC100">
        <v>299.28890000000001</v>
      </c>
      <c r="BD100">
        <f t="shared" si="40"/>
        <v>-2.1984755075378115E-2</v>
      </c>
      <c r="BG100" s="3">
        <v>39416</v>
      </c>
      <c r="BH100">
        <v>78.55</v>
      </c>
      <c r="BI100">
        <f t="shared" si="41"/>
        <v>-1.4057989205472632E-2</v>
      </c>
      <c r="BL100" s="3">
        <v>39416</v>
      </c>
      <c r="BM100">
        <v>138.63</v>
      </c>
      <c r="BN100">
        <f t="shared" si="42"/>
        <v>-3.782620766240985E-2</v>
      </c>
      <c r="BO100" s="3">
        <v>39416</v>
      </c>
      <c r="BP100">
        <v>817.39700000000005</v>
      </c>
      <c r="BQ100" s="3">
        <v>39416</v>
      </c>
      <c r="BR100">
        <v>817.39700000000005</v>
      </c>
      <c r="BS100">
        <f t="shared" si="43"/>
        <v>1.5219656632424305E-2</v>
      </c>
      <c r="BV100" s="3">
        <v>39416</v>
      </c>
      <c r="BW100">
        <v>140.5514</v>
      </c>
      <c r="BX100">
        <f t="shared" si="44"/>
        <v>1.4041320239067456E-2</v>
      </c>
      <c r="BY100" s="3">
        <v>39416</v>
      </c>
      <c r="BZ100">
        <v>1018.45</v>
      </c>
      <c r="CA100" s="3">
        <v>39416</v>
      </c>
      <c r="CB100">
        <v>1018.45</v>
      </c>
      <c r="CC100">
        <f t="shared" si="45"/>
        <v>-2.0174712820611562E-2</v>
      </c>
      <c r="CD100" s="3">
        <v>39416</v>
      </c>
      <c r="CE100">
        <v>1018.45</v>
      </c>
      <c r="CF100" s="3">
        <v>39416</v>
      </c>
      <c r="CG100">
        <v>1018.45</v>
      </c>
      <c r="CH100">
        <f t="shared" si="46"/>
        <v>-2.0174712820611562E-2</v>
      </c>
      <c r="CI100" s="3">
        <v>39416</v>
      </c>
      <c r="CJ100">
        <v>131.08099999999999</v>
      </c>
      <c r="CK100" s="3">
        <v>39416</v>
      </c>
      <c r="CL100">
        <v>131.08099999999999</v>
      </c>
      <c r="CM100">
        <f t="shared" si="47"/>
        <v>1.3734967711998669E-2</v>
      </c>
      <c r="CN100" s="3">
        <v>39416</v>
      </c>
      <c r="CO100">
        <v>241.017</v>
      </c>
      <c r="CP100" s="3">
        <v>39416</v>
      </c>
      <c r="CQ100">
        <v>241.017</v>
      </c>
      <c r="CR100">
        <f t="shared" si="48"/>
        <v>4.0521346451899865E-2</v>
      </c>
      <c r="CS100" s="3">
        <v>39416</v>
      </c>
      <c r="CT100">
        <v>897.92</v>
      </c>
      <c r="CU100" s="3">
        <v>39416</v>
      </c>
      <c r="CV100">
        <v>897.92</v>
      </c>
      <c r="CW100">
        <f t="shared" si="49"/>
        <v>-2.1692470283168008E-2</v>
      </c>
      <c r="CX100" s="3">
        <v>39416</v>
      </c>
      <c r="CY100">
        <v>1377.83</v>
      </c>
      <c r="CZ100" s="3">
        <v>39416</v>
      </c>
      <c r="DA100">
        <v>1377.83</v>
      </c>
      <c r="DB100">
        <f t="shared" si="50"/>
        <v>1.7983139882821408E-2</v>
      </c>
      <c r="DE100" s="3">
        <v>39416</v>
      </c>
      <c r="DF100">
        <v>137.13999999999999</v>
      </c>
      <c r="DG100">
        <f t="shared" si="51"/>
        <v>-3.1202978305558959E-2</v>
      </c>
      <c r="DL100" t="e">
        <f t="shared" si="52"/>
        <v>#DIV/0!</v>
      </c>
      <c r="DO100" s="3">
        <v>39416</v>
      </c>
      <c r="DP100">
        <v>1025.607</v>
      </c>
      <c r="DQ100">
        <f t="shared" si="53"/>
        <v>-2.0602913342666396E-2</v>
      </c>
      <c r="DT100" s="3">
        <v>39416</v>
      </c>
      <c r="DU100">
        <v>188.30699999999999</v>
      </c>
      <c r="DV100">
        <f t="shared" si="54"/>
        <v>7.8947931831805374E-3</v>
      </c>
      <c r="DY100" s="3">
        <v>39416</v>
      </c>
      <c r="DZ100">
        <v>183.13</v>
      </c>
      <c r="EA100">
        <f t="shared" si="55"/>
        <v>-2.7084174511762371E-2</v>
      </c>
      <c r="EF100" t="e">
        <f t="shared" si="56"/>
        <v>#DIV/0!</v>
      </c>
      <c r="EI100" s="3">
        <v>39416</v>
      </c>
      <c r="EJ100">
        <v>1420.088</v>
      </c>
      <c r="EK100">
        <f t="shared" si="57"/>
        <v>1.8864323663092319E-2</v>
      </c>
      <c r="EP100" t="e">
        <f t="shared" si="58"/>
        <v>#DIV/0!</v>
      </c>
    </row>
    <row r="101" spans="1:146" x14ac:dyDescent="0.25">
      <c r="A101" s="3">
        <f t="shared" si="60"/>
        <v>39386</v>
      </c>
      <c r="B101" s="3">
        <v>39386</v>
      </c>
      <c r="C101">
        <v>1587.2072000000001</v>
      </c>
      <c r="D101" s="3">
        <v>39386</v>
      </c>
      <c r="E101">
        <v>1549.38</v>
      </c>
      <c r="F101">
        <f t="shared" si="31"/>
        <v>1.5904673345117137E-2</v>
      </c>
      <c r="G101" s="3">
        <v>39386</v>
      </c>
      <c r="H101">
        <v>446.5412</v>
      </c>
      <c r="I101" s="3">
        <v>39386</v>
      </c>
      <c r="J101">
        <v>432.1</v>
      </c>
      <c r="K101">
        <f t="shared" si="32"/>
        <v>2.9795828662396717E-2</v>
      </c>
      <c r="L101" s="3">
        <v>39386</v>
      </c>
      <c r="M101">
        <v>1381.2003999999999</v>
      </c>
      <c r="N101" s="3">
        <v>39386</v>
      </c>
      <c r="O101">
        <v>1337.45</v>
      </c>
      <c r="P101">
        <f t="shared" si="33"/>
        <v>0.11144082021926871</v>
      </c>
      <c r="S101" s="3">
        <v>39386</v>
      </c>
      <c r="T101">
        <v>76.478999999999999</v>
      </c>
      <c r="U101">
        <f t="shared" si="34"/>
        <v>-1.5954914499671791E-2</v>
      </c>
      <c r="V101" s="3">
        <v>39386</v>
      </c>
      <c r="W101">
        <v>917.83</v>
      </c>
      <c r="X101" s="3">
        <v>39386</v>
      </c>
      <c r="Y101">
        <v>1353.49</v>
      </c>
      <c r="Z101">
        <f t="shared" si="35"/>
        <v>-2.9875188849568524E-3</v>
      </c>
      <c r="AA101" s="3">
        <v>39386</v>
      </c>
      <c r="AB101">
        <v>2150.1298999999999</v>
      </c>
      <c r="AC101" s="3">
        <v>39386</v>
      </c>
      <c r="AD101">
        <v>1633.3100999999999</v>
      </c>
      <c r="AE101">
        <f t="shared" si="59"/>
        <v>9.2764414715400534E-3</v>
      </c>
      <c r="AF101" s="3">
        <v>39386</v>
      </c>
      <c r="AG101">
        <v>877.21259999999995</v>
      </c>
      <c r="AH101" s="3">
        <v>39386</v>
      </c>
      <c r="AI101">
        <v>648.58550000000002</v>
      </c>
      <c r="AJ101">
        <f t="shared" si="36"/>
        <v>-3.3885641795836863E-2</v>
      </c>
      <c r="AK101" s="3">
        <v>39386</v>
      </c>
      <c r="AL101">
        <v>1008.83</v>
      </c>
      <c r="AM101" s="3">
        <v>39386</v>
      </c>
      <c r="AN101">
        <v>1008.83</v>
      </c>
      <c r="AO101">
        <f t="shared" si="37"/>
        <v>2.7897498599011694E-2</v>
      </c>
      <c r="AP101" s="3">
        <v>39386</v>
      </c>
      <c r="AQ101">
        <v>1519.2438</v>
      </c>
      <c r="AR101" s="3">
        <v>39386</v>
      </c>
      <c r="AS101">
        <v>1519.2438</v>
      </c>
      <c r="AT101">
        <f t="shared" si="38"/>
        <v>5.0725361366622757E-2</v>
      </c>
      <c r="AU101" s="3">
        <v>39386</v>
      </c>
      <c r="AV101">
        <v>1730.4884999999999</v>
      </c>
      <c r="AW101" s="3">
        <v>39386</v>
      </c>
      <c r="AX101">
        <v>1682.35</v>
      </c>
      <c r="AY101">
        <f t="shared" si="39"/>
        <v>3.0856194158482397E-2</v>
      </c>
      <c r="BB101" s="3">
        <v>39386</v>
      </c>
      <c r="BC101">
        <v>306.01659999999998</v>
      </c>
      <c r="BD101">
        <f t="shared" si="40"/>
        <v>5.411193303652162E-2</v>
      </c>
      <c r="BG101" s="3">
        <v>39386</v>
      </c>
      <c r="BH101">
        <v>79.67</v>
      </c>
      <c r="BI101">
        <f t="shared" si="41"/>
        <v>-3.8614697719319468E-2</v>
      </c>
      <c r="BL101" s="3">
        <v>39386</v>
      </c>
      <c r="BM101">
        <v>144.08000000000001</v>
      </c>
      <c r="BN101">
        <f t="shared" si="42"/>
        <v>1.7801638881039805E-2</v>
      </c>
      <c r="BO101" s="3">
        <v>39386</v>
      </c>
      <c r="BP101">
        <v>805.14300000000003</v>
      </c>
      <c r="BQ101" s="3">
        <v>39386</v>
      </c>
      <c r="BR101">
        <v>805.14300000000003</v>
      </c>
      <c r="BS101">
        <f t="shared" si="43"/>
        <v>1.4939013629281517E-2</v>
      </c>
      <c r="BV101" s="3">
        <v>39386</v>
      </c>
      <c r="BW101">
        <v>138.6052</v>
      </c>
      <c r="BX101">
        <f t="shared" si="44"/>
        <v>1.589041610633446E-3</v>
      </c>
      <c r="BY101" s="3">
        <v>39386</v>
      </c>
      <c r="BZ101">
        <v>1039.42</v>
      </c>
      <c r="CA101" s="3">
        <v>39386</v>
      </c>
      <c r="CB101">
        <v>1039.42</v>
      </c>
      <c r="CC101">
        <f t="shared" si="45"/>
        <v>1.7313771740087969E-2</v>
      </c>
      <c r="CD101" s="3">
        <v>39386</v>
      </c>
      <c r="CE101">
        <v>1039.42</v>
      </c>
      <c r="CF101" s="3">
        <v>39386</v>
      </c>
      <c r="CG101">
        <v>1039.42</v>
      </c>
      <c r="CH101">
        <f t="shared" si="46"/>
        <v>1.7313771740087969E-2</v>
      </c>
      <c r="CI101" s="3">
        <v>39386</v>
      </c>
      <c r="CJ101">
        <v>129.30500000000001</v>
      </c>
      <c r="CK101" s="3">
        <v>39386</v>
      </c>
      <c r="CL101">
        <v>129.30500000000001</v>
      </c>
      <c r="CM101">
        <f t="shared" si="47"/>
        <v>3.0170346417479621E-4</v>
      </c>
      <c r="CN101" s="3">
        <v>39386</v>
      </c>
      <c r="CO101">
        <v>231.631</v>
      </c>
      <c r="CP101" s="3">
        <v>39386</v>
      </c>
      <c r="CQ101">
        <v>231.631</v>
      </c>
      <c r="CR101">
        <f t="shared" si="48"/>
        <v>1.1228548103327185E-2</v>
      </c>
      <c r="CS101" s="3">
        <v>39386</v>
      </c>
      <c r="CT101">
        <v>917.83</v>
      </c>
      <c r="CU101" s="3">
        <v>39386</v>
      </c>
      <c r="CV101">
        <v>917.83</v>
      </c>
      <c r="CW101">
        <f t="shared" si="49"/>
        <v>5.9954403963347058E-3</v>
      </c>
      <c r="CX101" s="3">
        <v>39386</v>
      </c>
      <c r="CY101">
        <v>1353.49</v>
      </c>
      <c r="CZ101" s="3">
        <v>39386</v>
      </c>
      <c r="DA101">
        <v>1353.49</v>
      </c>
      <c r="DB101">
        <f t="shared" si="50"/>
        <v>8.9828840648855657E-3</v>
      </c>
      <c r="DE101" s="3">
        <v>39386</v>
      </c>
      <c r="DF101">
        <v>141.55699999999999</v>
      </c>
      <c r="DG101">
        <f t="shared" si="51"/>
        <v>8.4634071625500074E-3</v>
      </c>
      <c r="DL101" t="e">
        <f t="shared" si="52"/>
        <v>#DIV/0!</v>
      </c>
      <c r="DO101" s="3">
        <v>39386</v>
      </c>
      <c r="DP101">
        <v>1047.182</v>
      </c>
      <c r="DQ101">
        <f t="shared" si="53"/>
        <v>2.2386138395911193E-3</v>
      </c>
      <c r="DT101" s="3">
        <v>39386</v>
      </c>
      <c r="DU101">
        <v>186.83199999999999</v>
      </c>
      <c r="DV101">
        <f t="shared" si="54"/>
        <v>-5.3521156913483026E-5</v>
      </c>
      <c r="DY101" s="3">
        <v>39386</v>
      </c>
      <c r="DZ101">
        <v>188.22800000000001</v>
      </c>
      <c r="EA101">
        <f t="shared" si="55"/>
        <v>-1.1568494625349923E-2</v>
      </c>
      <c r="EF101" t="e">
        <f t="shared" si="56"/>
        <v>#DIV/0!</v>
      </c>
      <c r="EI101" s="3">
        <v>39386</v>
      </c>
      <c r="EJ101">
        <v>1393.7950000000001</v>
      </c>
      <c r="EK101">
        <f t="shared" si="57"/>
        <v>1.0093726424358351E-2</v>
      </c>
      <c r="EP101" t="e">
        <f t="shared" si="58"/>
        <v>#DIV/0!</v>
      </c>
    </row>
    <row r="102" spans="1:146" x14ac:dyDescent="0.25">
      <c r="A102" s="3">
        <f t="shared" si="60"/>
        <v>39355</v>
      </c>
      <c r="B102" s="3">
        <v>39353</v>
      </c>
      <c r="C102">
        <v>1562.3584000000001</v>
      </c>
      <c r="D102" s="3">
        <v>39353</v>
      </c>
      <c r="E102">
        <v>1526.75</v>
      </c>
      <c r="F102">
        <f t="shared" si="31"/>
        <v>3.7347978229719692E-2</v>
      </c>
      <c r="G102" s="3">
        <v>39353</v>
      </c>
      <c r="H102">
        <v>433.62110000000001</v>
      </c>
      <c r="I102" s="3">
        <v>39353</v>
      </c>
      <c r="J102">
        <v>419.92</v>
      </c>
      <c r="K102">
        <f t="shared" si="32"/>
        <v>1.360753324335362E-2</v>
      </c>
      <c r="L102" s="3">
        <v>39353</v>
      </c>
      <c r="M102">
        <v>1242.7116000000001</v>
      </c>
      <c r="N102" s="3">
        <v>39353</v>
      </c>
      <c r="O102">
        <v>1204.9000000000001</v>
      </c>
      <c r="P102">
        <f t="shared" si="33"/>
        <v>0.11038184376884774</v>
      </c>
      <c r="S102" s="3">
        <v>39353</v>
      </c>
      <c r="T102">
        <v>77.718999999999994</v>
      </c>
      <c r="U102">
        <f t="shared" si="34"/>
        <v>-3.8024037330890881E-2</v>
      </c>
      <c r="V102" s="3">
        <v>39353</v>
      </c>
      <c r="W102">
        <v>912.36</v>
      </c>
      <c r="X102" s="3">
        <v>39353</v>
      </c>
      <c r="Y102">
        <v>1341.4399000000001</v>
      </c>
      <c r="Z102">
        <f t="shared" si="35"/>
        <v>1.8586561929204715E-2</v>
      </c>
      <c r="AA102" s="3">
        <v>39353</v>
      </c>
      <c r="AB102">
        <v>2096.3998999999999</v>
      </c>
      <c r="AC102" s="3">
        <v>39353</v>
      </c>
      <c r="AD102">
        <v>1607.03</v>
      </c>
      <c r="AE102">
        <f t="shared" si="59"/>
        <v>-1.8579376766043598E-2</v>
      </c>
      <c r="AF102" s="3">
        <v>39353</v>
      </c>
      <c r="AG102">
        <v>877.11199999999997</v>
      </c>
      <c r="AH102" s="3">
        <v>39353</v>
      </c>
      <c r="AI102">
        <v>627.25850000000003</v>
      </c>
      <c r="AJ102">
        <f t="shared" si="36"/>
        <v>-7.572415252293796E-3</v>
      </c>
      <c r="AK102" s="3">
        <v>39353</v>
      </c>
      <c r="AL102">
        <v>981.45</v>
      </c>
      <c r="AM102" s="3">
        <v>39353</v>
      </c>
      <c r="AN102">
        <v>981.45</v>
      </c>
      <c r="AO102">
        <f t="shared" si="37"/>
        <v>1.659364221124271E-2</v>
      </c>
      <c r="AP102" s="3">
        <v>39353</v>
      </c>
      <c r="AQ102">
        <v>1445.9</v>
      </c>
      <c r="AR102" s="3">
        <v>39353</v>
      </c>
      <c r="AS102">
        <v>1445.9</v>
      </c>
      <c r="AT102">
        <f t="shared" si="38"/>
        <v>4.2175942854247417E-2</v>
      </c>
      <c r="AU102" s="3">
        <v>39353</v>
      </c>
      <c r="AV102">
        <v>1678.6904999999999</v>
      </c>
      <c r="AW102" s="3">
        <v>39353</v>
      </c>
      <c r="AX102">
        <v>1633.58</v>
      </c>
      <c r="AY102">
        <f t="shared" si="39"/>
        <v>4.7861845996332919E-2</v>
      </c>
      <c r="BB102" s="3">
        <v>39353</v>
      </c>
      <c r="BC102">
        <v>290.3075</v>
      </c>
      <c r="BD102">
        <f t="shared" si="40"/>
        <v>7.8454317327820489E-2</v>
      </c>
      <c r="BG102" s="3">
        <v>39353</v>
      </c>
      <c r="BH102">
        <v>82.87</v>
      </c>
      <c r="BI102">
        <f t="shared" si="41"/>
        <v>7.8334417696812153E-2</v>
      </c>
      <c r="BL102" s="3">
        <v>39353</v>
      </c>
      <c r="BM102">
        <v>141.56</v>
      </c>
      <c r="BN102">
        <f t="shared" si="42"/>
        <v>1.3096686466757435E-2</v>
      </c>
      <c r="BO102" s="3">
        <v>39353</v>
      </c>
      <c r="BP102">
        <v>793.29200000000003</v>
      </c>
      <c r="BQ102" s="3">
        <v>39353</v>
      </c>
      <c r="BR102">
        <v>793.29200000000003</v>
      </c>
      <c r="BS102">
        <f t="shared" si="43"/>
        <v>3.3656661577905478E-3</v>
      </c>
      <c r="BV102" s="3">
        <v>39353</v>
      </c>
      <c r="BW102">
        <v>138.3853</v>
      </c>
      <c r="BX102">
        <f t="shared" si="44"/>
        <v>2.0107510375968474E-3</v>
      </c>
      <c r="BY102" s="3">
        <v>39353</v>
      </c>
      <c r="BZ102">
        <v>1021.73</v>
      </c>
      <c r="CA102" s="3">
        <v>39353</v>
      </c>
      <c r="CB102">
        <v>1021.73</v>
      </c>
      <c r="CC102">
        <f t="shared" si="45"/>
        <v>1.7699908362883043E-2</v>
      </c>
      <c r="CD102" s="3">
        <v>39353</v>
      </c>
      <c r="CE102">
        <v>1021.73</v>
      </c>
      <c r="CF102" s="3">
        <v>39353</v>
      </c>
      <c r="CG102">
        <v>1021.73</v>
      </c>
      <c r="CH102">
        <f t="shared" si="46"/>
        <v>1.7699908362883043E-2</v>
      </c>
      <c r="CI102" s="3">
        <v>39353</v>
      </c>
      <c r="CJ102">
        <v>129.26599999999999</v>
      </c>
      <c r="CK102" s="3">
        <v>39353</v>
      </c>
      <c r="CL102">
        <v>129.26599999999999</v>
      </c>
      <c r="CM102">
        <f t="shared" si="47"/>
        <v>4.3197886722086132E-3</v>
      </c>
      <c r="CN102" s="3">
        <v>39353</v>
      </c>
      <c r="CO102">
        <v>229.059</v>
      </c>
      <c r="CP102" s="3">
        <v>39353</v>
      </c>
      <c r="CQ102">
        <v>229.059</v>
      </c>
      <c r="CR102">
        <f t="shared" si="48"/>
        <v>-1.9607074232382837E-3</v>
      </c>
      <c r="CS102" s="3">
        <v>39353</v>
      </c>
      <c r="CT102">
        <v>912.36</v>
      </c>
      <c r="CU102" s="3">
        <v>39353</v>
      </c>
      <c r="CV102">
        <v>912.36</v>
      </c>
      <c r="CW102">
        <f t="shared" si="49"/>
        <v>2.6172828397575065E-2</v>
      </c>
      <c r="CX102" s="3">
        <v>39353</v>
      </c>
      <c r="CY102">
        <v>1341.4399000000001</v>
      </c>
      <c r="CZ102" s="3">
        <v>39353</v>
      </c>
      <c r="DA102">
        <v>1341.44</v>
      </c>
      <c r="DB102">
        <f t="shared" si="50"/>
        <v>7.5863415806631807E-3</v>
      </c>
      <c r="DE102" s="3">
        <v>39353</v>
      </c>
      <c r="DF102">
        <v>140.369</v>
      </c>
      <c r="DG102">
        <f t="shared" si="51"/>
        <v>2.2642994004123507E-2</v>
      </c>
      <c r="DL102" t="e">
        <f t="shared" si="52"/>
        <v>#DIV/0!</v>
      </c>
      <c r="DO102" s="3">
        <v>39353</v>
      </c>
      <c r="DP102">
        <v>1044.8430000000001</v>
      </c>
      <c r="DQ102">
        <f t="shared" si="53"/>
        <v>2.7550355074452249E-2</v>
      </c>
      <c r="DT102" s="3">
        <v>39353</v>
      </c>
      <c r="DU102">
        <v>186.84200000000001</v>
      </c>
      <c r="DV102">
        <f t="shared" si="54"/>
        <v>1.2984759849713035E-2</v>
      </c>
      <c r="DY102" s="3">
        <v>39355</v>
      </c>
      <c r="DZ102">
        <v>190.43100000000001</v>
      </c>
      <c r="EA102">
        <f t="shared" si="55"/>
        <v>1.0764159806372575E-2</v>
      </c>
      <c r="EF102" t="e">
        <f t="shared" si="56"/>
        <v>#DIV/0!</v>
      </c>
      <c r="EI102" s="3">
        <v>39353</v>
      </c>
      <c r="EJ102">
        <v>1379.867</v>
      </c>
      <c r="EK102">
        <f t="shared" si="57"/>
        <v>8.6061400796582088E-3</v>
      </c>
      <c r="EP102" t="e">
        <f t="shared" si="58"/>
        <v>#DIV/0!</v>
      </c>
    </row>
    <row r="103" spans="1:146" x14ac:dyDescent="0.25">
      <c r="A103" s="3">
        <f t="shared" si="60"/>
        <v>39325</v>
      </c>
      <c r="B103" s="3">
        <v>39325</v>
      </c>
      <c r="C103">
        <v>1506.1083000000001</v>
      </c>
      <c r="D103" s="3">
        <v>39325</v>
      </c>
      <c r="E103">
        <v>1473.99</v>
      </c>
      <c r="F103">
        <f t="shared" si="31"/>
        <v>1.4963639486848201E-2</v>
      </c>
      <c r="G103" s="3">
        <v>39325</v>
      </c>
      <c r="H103">
        <v>427.7998</v>
      </c>
      <c r="I103" s="3">
        <v>39325</v>
      </c>
      <c r="J103">
        <v>414.3</v>
      </c>
      <c r="K103">
        <f t="shared" si="32"/>
        <v>-7.8097331637780876E-3</v>
      </c>
      <c r="L103" s="3">
        <v>39325</v>
      </c>
      <c r="M103">
        <v>1119.175</v>
      </c>
      <c r="N103" s="3">
        <v>39325</v>
      </c>
      <c r="O103">
        <v>1086.98</v>
      </c>
      <c r="P103">
        <f t="shared" si="33"/>
        <v>-2.0989879020618218E-2</v>
      </c>
      <c r="S103" s="3">
        <v>39325</v>
      </c>
      <c r="T103">
        <v>80.790999999999997</v>
      </c>
      <c r="U103">
        <f t="shared" si="34"/>
        <v>2.5999752383309982E-4</v>
      </c>
      <c r="V103" s="3">
        <v>39325</v>
      </c>
      <c r="W103">
        <v>889.09</v>
      </c>
      <c r="X103" s="3">
        <v>39325</v>
      </c>
      <c r="Y103">
        <v>1331.34</v>
      </c>
      <c r="Z103">
        <f t="shared" si="35"/>
        <v>1.3788744050162727E-3</v>
      </c>
      <c r="AA103" s="3">
        <v>39325</v>
      </c>
      <c r="AB103">
        <v>2054.9899999999998</v>
      </c>
      <c r="AC103" s="3">
        <v>39325</v>
      </c>
      <c r="AD103">
        <v>1547.11</v>
      </c>
      <c r="AE103">
        <f t="shared" si="59"/>
        <v>-2.7818003120043677E-3</v>
      </c>
      <c r="AF103" s="3">
        <v>39325</v>
      </c>
      <c r="AG103">
        <v>848.04809999999998</v>
      </c>
      <c r="AH103" s="3">
        <v>39325</v>
      </c>
      <c r="AI103">
        <v>602.06569999999999</v>
      </c>
      <c r="AJ103">
        <f t="shared" si="36"/>
        <v>-4.9393929351011501E-3</v>
      </c>
      <c r="AK103" s="3">
        <v>39325</v>
      </c>
      <c r="AL103">
        <v>965.43</v>
      </c>
      <c r="AM103" s="3">
        <v>39325</v>
      </c>
      <c r="AN103">
        <v>965.43</v>
      </c>
      <c r="AO103">
        <f t="shared" si="37"/>
        <v>2.0366534201403441E-2</v>
      </c>
      <c r="AP103" s="3">
        <v>39325</v>
      </c>
      <c r="AQ103">
        <v>1387.3857</v>
      </c>
      <c r="AR103" s="3">
        <v>39325</v>
      </c>
      <c r="AS103">
        <v>1387.3857</v>
      </c>
      <c r="AT103">
        <f t="shared" si="38"/>
        <v>2.8626646939133193E-2</v>
      </c>
      <c r="AU103" s="3">
        <v>39325</v>
      </c>
      <c r="AV103">
        <v>1602.0151000000001</v>
      </c>
      <c r="AW103" s="3">
        <v>39325</v>
      </c>
      <c r="AX103">
        <v>1561.59</v>
      </c>
      <c r="AY103">
        <f t="shared" si="39"/>
        <v>-3.7650881978457118E-4</v>
      </c>
      <c r="BB103" s="3">
        <v>39325</v>
      </c>
      <c r="BC103">
        <v>269.18849999999998</v>
      </c>
      <c r="BD103">
        <f t="shared" si="40"/>
        <v>-4.1288332742719924E-2</v>
      </c>
      <c r="BG103" s="3">
        <v>39325</v>
      </c>
      <c r="BH103">
        <v>76.849999999999994</v>
      </c>
      <c r="BI103">
        <f t="shared" si="41"/>
        <v>-5.4386612526147404E-2</v>
      </c>
      <c r="BL103" s="3">
        <v>39325</v>
      </c>
      <c r="BM103">
        <v>139.72999999999999</v>
      </c>
      <c r="BN103">
        <f t="shared" si="42"/>
        <v>-4.2814084121112539E-2</v>
      </c>
      <c r="BO103" s="3">
        <v>39325</v>
      </c>
      <c r="BP103">
        <v>790.63099999999997</v>
      </c>
      <c r="BQ103" s="3">
        <v>39325</v>
      </c>
      <c r="BR103">
        <v>790.63099999999997</v>
      </c>
      <c r="BS103">
        <f t="shared" si="43"/>
        <v>-1.3033784728463949E-2</v>
      </c>
      <c r="BV103" s="3">
        <v>39325</v>
      </c>
      <c r="BW103">
        <v>138.10759999999999</v>
      </c>
      <c r="BX103">
        <f t="shared" si="44"/>
        <v>-1.3362990301708511E-3</v>
      </c>
      <c r="BY103" s="3">
        <v>39325</v>
      </c>
      <c r="BZ103">
        <v>1003.96</v>
      </c>
      <c r="CA103" s="3">
        <v>39325</v>
      </c>
      <c r="CB103">
        <v>1003.96</v>
      </c>
      <c r="CC103">
        <f t="shared" si="45"/>
        <v>1.2403444729040203E-2</v>
      </c>
      <c r="CD103" s="3">
        <v>39325</v>
      </c>
      <c r="CE103">
        <v>1003.96</v>
      </c>
      <c r="CF103" s="3">
        <v>39325</v>
      </c>
      <c r="CG103">
        <v>1003.96</v>
      </c>
      <c r="CH103">
        <f t="shared" si="46"/>
        <v>1.2403444729040203E-2</v>
      </c>
      <c r="CI103" s="3">
        <v>39325</v>
      </c>
      <c r="CJ103">
        <v>128.71</v>
      </c>
      <c r="CK103" s="3">
        <v>39325</v>
      </c>
      <c r="CL103">
        <v>128.71</v>
      </c>
      <c r="CM103">
        <f t="shared" si="47"/>
        <v>5.1071406259761698E-3</v>
      </c>
      <c r="CN103" s="3">
        <v>39325</v>
      </c>
      <c r="CO103">
        <v>229.50899999999999</v>
      </c>
      <c r="CP103" s="3">
        <v>39325</v>
      </c>
      <c r="CQ103">
        <v>229.50899999999999</v>
      </c>
      <c r="CR103">
        <f t="shared" si="48"/>
        <v>1.5050463057150187E-2</v>
      </c>
      <c r="CS103" s="3">
        <v>39325</v>
      </c>
      <c r="CT103">
        <v>889.09</v>
      </c>
      <c r="CU103" s="3">
        <v>39325</v>
      </c>
      <c r="CV103">
        <v>889.09</v>
      </c>
      <c r="CW103">
        <f t="shared" si="49"/>
        <v>1.3635379020213723E-2</v>
      </c>
      <c r="CX103" s="3">
        <v>39325</v>
      </c>
      <c r="CY103">
        <v>1331.34</v>
      </c>
      <c r="CZ103" s="3">
        <v>39325</v>
      </c>
      <c r="DA103">
        <v>1331.34</v>
      </c>
      <c r="DB103">
        <f t="shared" si="50"/>
        <v>1.225650461519745E-2</v>
      </c>
      <c r="DE103" s="3">
        <v>39325</v>
      </c>
      <c r="DF103">
        <v>137.261</v>
      </c>
      <c r="DG103">
        <f t="shared" si="51"/>
        <v>-3.5571429608497462E-3</v>
      </c>
      <c r="DL103" t="e">
        <f t="shared" si="52"/>
        <v>#DIV/0!</v>
      </c>
      <c r="DO103" s="3">
        <v>39325</v>
      </c>
      <c r="DP103">
        <v>1016.829</v>
      </c>
      <c r="DQ103">
        <f t="shared" si="53"/>
        <v>4.0398180378289794E-2</v>
      </c>
      <c r="DT103" s="3">
        <v>39325</v>
      </c>
      <c r="DU103">
        <v>184.447</v>
      </c>
      <c r="DV103">
        <f t="shared" si="54"/>
        <v>9.9656677271158234E-3</v>
      </c>
      <c r="DY103" s="3">
        <v>39325</v>
      </c>
      <c r="DZ103">
        <v>188.40299999999999</v>
      </c>
      <c r="EA103">
        <f t="shared" si="55"/>
        <v>-3.0040465820282414E-2</v>
      </c>
      <c r="EF103" t="e">
        <f t="shared" si="56"/>
        <v>#DIV/0!</v>
      </c>
      <c r="EI103" s="3">
        <v>39325</v>
      </c>
      <c r="EJ103">
        <v>1368.0930000000001</v>
      </c>
      <c r="EK103">
        <f t="shared" si="57"/>
        <v>1.2204072512685071E-2</v>
      </c>
      <c r="EP103" t="e">
        <f t="shared" si="58"/>
        <v>#DIV/0!</v>
      </c>
    </row>
    <row r="104" spans="1:146" x14ac:dyDescent="0.25">
      <c r="A104" s="3">
        <f t="shared" si="60"/>
        <v>39294</v>
      </c>
      <c r="B104" s="3">
        <v>39294</v>
      </c>
      <c r="C104">
        <v>1483.9037000000001</v>
      </c>
      <c r="D104" s="3">
        <v>39294</v>
      </c>
      <c r="E104">
        <v>1455.27</v>
      </c>
      <c r="F104">
        <f t="shared" si="31"/>
        <v>-3.0963445490703179E-2</v>
      </c>
      <c r="G104" s="3">
        <v>39294</v>
      </c>
      <c r="H104">
        <v>431.1671</v>
      </c>
      <c r="I104" s="3">
        <v>39294</v>
      </c>
      <c r="J104">
        <v>418.05</v>
      </c>
      <c r="K104">
        <f t="shared" si="32"/>
        <v>-3.713305482797824E-2</v>
      </c>
      <c r="L104" s="3">
        <v>39294</v>
      </c>
      <c r="M104">
        <v>1143.17</v>
      </c>
      <c r="N104" s="3">
        <v>39294</v>
      </c>
      <c r="O104">
        <v>1112.77</v>
      </c>
      <c r="P104">
        <f t="shared" si="33"/>
        <v>5.3173773442299455E-2</v>
      </c>
      <c r="S104" s="3">
        <v>39294</v>
      </c>
      <c r="T104">
        <v>80.77</v>
      </c>
      <c r="U104">
        <f t="shared" si="34"/>
        <v>-1.4038085937500111E-2</v>
      </c>
      <c r="V104" s="3">
        <v>39294</v>
      </c>
      <c r="W104">
        <v>877.13</v>
      </c>
      <c r="X104" s="3">
        <v>39294</v>
      </c>
      <c r="Y104">
        <v>1315.22</v>
      </c>
      <c r="Z104">
        <f t="shared" si="35"/>
        <v>-4.375207037095552E-2</v>
      </c>
      <c r="AA104" s="3">
        <v>39294</v>
      </c>
      <c r="AB104">
        <v>2030.27</v>
      </c>
      <c r="AC104" s="3">
        <v>39294</v>
      </c>
      <c r="AD104">
        <v>1524.3100999999999</v>
      </c>
      <c r="AE104">
        <f t="shared" si="59"/>
        <v>-2.882179073347324E-2</v>
      </c>
      <c r="AF104" s="3">
        <v>39294</v>
      </c>
      <c r="AG104">
        <v>838.85249999999996</v>
      </c>
      <c r="AH104" s="3">
        <v>39294</v>
      </c>
      <c r="AI104">
        <v>592.64179999999999</v>
      </c>
      <c r="AJ104">
        <f t="shared" si="36"/>
        <v>-3.0574335739495306E-2</v>
      </c>
      <c r="AK104" s="3">
        <v>39294</v>
      </c>
      <c r="AL104">
        <v>946.16</v>
      </c>
      <c r="AM104" s="3">
        <v>39294</v>
      </c>
      <c r="AN104">
        <v>946.16</v>
      </c>
      <c r="AO104">
        <f t="shared" si="37"/>
        <v>-1.3286056940243984E-2</v>
      </c>
      <c r="AP104" s="3">
        <v>39294</v>
      </c>
      <c r="AQ104">
        <v>1348.7747999999999</v>
      </c>
      <c r="AR104" s="3">
        <v>39294</v>
      </c>
      <c r="AS104">
        <v>1348.7747999999999</v>
      </c>
      <c r="AT104">
        <f t="shared" si="38"/>
        <v>2.6250842670554331E-2</v>
      </c>
      <c r="AU104" s="3">
        <v>39294</v>
      </c>
      <c r="AV104">
        <v>1602.6185</v>
      </c>
      <c r="AW104" s="3">
        <v>39294</v>
      </c>
      <c r="AX104">
        <v>1565.81</v>
      </c>
      <c r="AY104">
        <f t="shared" si="39"/>
        <v>-2.198572198632609E-2</v>
      </c>
      <c r="BB104" s="3">
        <v>39294</v>
      </c>
      <c r="BC104">
        <v>280.78149999999999</v>
      </c>
      <c r="BD104">
        <f t="shared" si="40"/>
        <v>3.0751683341617486E-2</v>
      </c>
      <c r="BG104" s="3">
        <v>39294</v>
      </c>
      <c r="BH104">
        <v>81.27</v>
      </c>
      <c r="BI104">
        <f t="shared" si="41"/>
        <v>2.9124984171204238E-2</v>
      </c>
      <c r="BL104" s="3">
        <v>39294</v>
      </c>
      <c r="BM104">
        <v>145.97999999999999</v>
      </c>
      <c r="BN104">
        <f t="shared" si="42"/>
        <v>-1.5378389316066388E-2</v>
      </c>
      <c r="BO104" s="3">
        <v>39294</v>
      </c>
      <c r="BP104">
        <v>801.072</v>
      </c>
      <c r="BQ104" s="3">
        <v>39294</v>
      </c>
      <c r="BR104">
        <v>801.072</v>
      </c>
      <c r="BS104">
        <f t="shared" si="43"/>
        <v>-5.0611875843790122E-3</v>
      </c>
      <c r="BV104" s="3">
        <v>39294</v>
      </c>
      <c r="BW104">
        <v>138.29239999999999</v>
      </c>
      <c r="BX104">
        <f t="shared" si="44"/>
        <v>1.7087207049286679E-3</v>
      </c>
      <c r="BY104" s="3">
        <v>39294</v>
      </c>
      <c r="BZ104">
        <v>991.66</v>
      </c>
      <c r="CA104" s="3">
        <v>39294</v>
      </c>
      <c r="CB104">
        <v>991.66</v>
      </c>
      <c r="CC104">
        <f t="shared" si="45"/>
        <v>-9.9537753461856893E-3</v>
      </c>
      <c r="CD104" s="3">
        <v>39294</v>
      </c>
      <c r="CE104">
        <v>991.66</v>
      </c>
      <c r="CF104" s="3">
        <v>39294</v>
      </c>
      <c r="CG104">
        <v>991.66</v>
      </c>
      <c r="CH104">
        <f t="shared" si="46"/>
        <v>-9.9537753461856893E-3</v>
      </c>
      <c r="CI104" s="3">
        <v>39294</v>
      </c>
      <c r="CJ104">
        <v>128.05600000000001</v>
      </c>
      <c r="CK104" s="3">
        <v>39294</v>
      </c>
      <c r="CL104">
        <v>128.05600000000001</v>
      </c>
      <c r="CM104">
        <f t="shared" si="47"/>
        <v>5.670127381532053E-3</v>
      </c>
      <c r="CN104" s="3">
        <v>39294</v>
      </c>
      <c r="CO104">
        <v>226.10599999999999</v>
      </c>
      <c r="CP104" s="3">
        <v>39294</v>
      </c>
      <c r="CQ104">
        <v>226.10599999999999</v>
      </c>
      <c r="CR104">
        <f t="shared" si="48"/>
        <v>2.1463260373608017E-2</v>
      </c>
      <c r="CS104" s="3">
        <v>39294</v>
      </c>
      <c r="CT104">
        <v>877.13</v>
      </c>
      <c r="CU104" s="3">
        <v>39294</v>
      </c>
      <c r="CV104">
        <v>877.13</v>
      </c>
      <c r="CW104">
        <f t="shared" si="49"/>
        <v>-3.5410686989321816E-2</v>
      </c>
      <c r="CX104" s="3">
        <v>39294</v>
      </c>
      <c r="CY104">
        <v>1315.22</v>
      </c>
      <c r="CZ104" s="3">
        <v>39294</v>
      </c>
      <c r="DA104">
        <v>1315.22</v>
      </c>
      <c r="DB104">
        <f t="shared" si="50"/>
        <v>8.3413833816337046E-3</v>
      </c>
      <c r="DE104" s="3">
        <v>39294</v>
      </c>
      <c r="DF104">
        <v>137.751</v>
      </c>
      <c r="DG104">
        <f t="shared" si="51"/>
        <v>-3.5309854124501938E-2</v>
      </c>
      <c r="DL104" t="e">
        <f t="shared" si="52"/>
        <v>#DIV/0!</v>
      </c>
      <c r="DO104" s="3">
        <v>39294</v>
      </c>
      <c r="DP104">
        <v>977.346</v>
      </c>
      <c r="DQ104">
        <f t="shared" si="53"/>
        <v>-4.7980572821236689E-2</v>
      </c>
      <c r="DT104" s="3">
        <v>39294</v>
      </c>
      <c r="DU104">
        <v>182.62700000000001</v>
      </c>
      <c r="DV104">
        <f t="shared" si="54"/>
        <v>2.1015781040802928E-3</v>
      </c>
      <c r="DY104" s="3">
        <v>39294</v>
      </c>
      <c r="DZ104">
        <v>194.238</v>
      </c>
      <c r="EA104">
        <f t="shared" si="55"/>
        <v>-6.9378051586185263E-3</v>
      </c>
      <c r="EF104" t="e">
        <f t="shared" si="56"/>
        <v>#DIV/0!</v>
      </c>
      <c r="EI104" s="3">
        <v>39294</v>
      </c>
      <c r="EJ104">
        <v>1351.598</v>
      </c>
      <c r="EK104">
        <f t="shared" si="57"/>
        <v>7.4192557787311486E-3</v>
      </c>
      <c r="EP104" t="e">
        <f t="shared" si="58"/>
        <v>#DIV/0!</v>
      </c>
    </row>
    <row r="105" spans="1:146" x14ac:dyDescent="0.25">
      <c r="A105" s="3">
        <f t="shared" si="60"/>
        <v>39263</v>
      </c>
      <c r="B105" s="3">
        <v>39262</v>
      </c>
      <c r="C105">
        <v>1531.3186000000001</v>
      </c>
      <c r="D105" s="3">
        <v>39262</v>
      </c>
      <c r="E105">
        <v>1503.35</v>
      </c>
      <c r="F105">
        <f t="shared" si="31"/>
        <v>-1.6615231124080587E-2</v>
      </c>
      <c r="G105" s="3">
        <v>39262</v>
      </c>
      <c r="H105">
        <v>447.79509999999999</v>
      </c>
      <c r="I105" s="3">
        <v>39262</v>
      </c>
      <c r="J105">
        <v>434.76</v>
      </c>
      <c r="K105">
        <f t="shared" si="32"/>
        <v>-7.3227925437111541E-3</v>
      </c>
      <c r="L105" s="3">
        <v>39262</v>
      </c>
      <c r="M105">
        <v>1085.4523999999999</v>
      </c>
      <c r="N105" s="3">
        <v>39262</v>
      </c>
      <c r="O105">
        <v>1059.69</v>
      </c>
      <c r="P105">
        <f t="shared" si="33"/>
        <v>4.658414857344928E-2</v>
      </c>
      <c r="S105" s="3">
        <v>39262</v>
      </c>
      <c r="T105">
        <v>81.92</v>
      </c>
      <c r="U105">
        <f t="shared" si="34"/>
        <v>-4.6293483675775571E-3</v>
      </c>
      <c r="V105" s="3">
        <v>39262</v>
      </c>
      <c r="W105">
        <v>909.33</v>
      </c>
      <c r="X105" s="3">
        <v>39262</v>
      </c>
      <c r="Y105">
        <v>1304.3399999999999</v>
      </c>
      <c r="Z105">
        <f t="shared" si="35"/>
        <v>-1.5001498432164695E-2</v>
      </c>
      <c r="AA105" s="3">
        <v>39262</v>
      </c>
      <c r="AB105">
        <v>2155.54</v>
      </c>
      <c r="AC105" s="3">
        <v>39262</v>
      </c>
      <c r="AD105">
        <v>1570.3100999999999</v>
      </c>
      <c r="AE105">
        <f t="shared" si="59"/>
        <v>1.5277587503881307E-4</v>
      </c>
      <c r="AF105" s="3">
        <v>39262</v>
      </c>
      <c r="AG105">
        <v>879.47199999999998</v>
      </c>
      <c r="AH105" s="3">
        <v>39262</v>
      </c>
      <c r="AI105">
        <v>602.04079999999999</v>
      </c>
      <c r="AJ105">
        <f t="shared" si="36"/>
        <v>-8.45600155020787E-3</v>
      </c>
      <c r="AK105" s="3">
        <v>39262</v>
      </c>
      <c r="AL105">
        <v>958.9</v>
      </c>
      <c r="AM105" s="3">
        <v>39262</v>
      </c>
      <c r="AN105">
        <v>958.9</v>
      </c>
      <c r="AO105">
        <f t="shared" si="37"/>
        <v>-2.2890438039746552E-3</v>
      </c>
      <c r="AP105" s="3">
        <v>39262</v>
      </c>
      <c r="AQ105">
        <v>1314.2739999999999</v>
      </c>
      <c r="AR105" s="3">
        <v>39262</v>
      </c>
      <c r="AS105">
        <v>1314.2739999999999</v>
      </c>
      <c r="AT105">
        <f t="shared" si="38"/>
        <v>4.1329717476483729E-3</v>
      </c>
      <c r="AU105" s="3">
        <v>39262</v>
      </c>
      <c r="AV105">
        <v>1638.6452999999999</v>
      </c>
      <c r="AW105" s="3">
        <v>39262</v>
      </c>
      <c r="AX105">
        <v>1602.36</v>
      </c>
      <c r="AY105">
        <f t="shared" si="39"/>
        <v>-7.3180554439885581E-3</v>
      </c>
      <c r="BB105" s="3">
        <v>39262</v>
      </c>
      <c r="BC105">
        <v>272.40460000000002</v>
      </c>
      <c r="BD105">
        <f t="shared" si="40"/>
        <v>1.2651988169569695E-2</v>
      </c>
      <c r="BG105" s="3">
        <v>39262</v>
      </c>
      <c r="BH105">
        <v>78.97</v>
      </c>
      <c r="BI105">
        <f t="shared" si="41"/>
        <v>-1.398426769883887E-2</v>
      </c>
      <c r="BL105" s="3">
        <v>39262</v>
      </c>
      <c r="BM105">
        <v>148.26</v>
      </c>
      <c r="BN105">
        <f t="shared" si="42"/>
        <v>3.4468322634663595E-2</v>
      </c>
      <c r="BO105" s="3">
        <v>39262</v>
      </c>
      <c r="BP105">
        <v>805.14700000000005</v>
      </c>
      <c r="BQ105" s="3">
        <v>39262</v>
      </c>
      <c r="BR105">
        <v>805.14700000000005</v>
      </c>
      <c r="BS105">
        <f t="shared" si="43"/>
        <v>-7.1974292957690533E-3</v>
      </c>
      <c r="BV105" s="3">
        <v>39262</v>
      </c>
      <c r="BW105">
        <v>138.0565</v>
      </c>
      <c r="BX105">
        <f t="shared" si="44"/>
        <v>3.1192961856378876E-3</v>
      </c>
      <c r="BY105" s="3">
        <v>39262</v>
      </c>
      <c r="BZ105">
        <v>1001.63</v>
      </c>
      <c r="CA105" s="3">
        <v>39262</v>
      </c>
      <c r="CB105">
        <v>1001.63</v>
      </c>
      <c r="CC105">
        <f t="shared" si="45"/>
        <v>-3.1052500622045232E-3</v>
      </c>
      <c r="CD105" s="3">
        <v>39262</v>
      </c>
      <c r="CE105">
        <v>1001.63</v>
      </c>
      <c r="CF105" s="3">
        <v>39262</v>
      </c>
      <c r="CG105">
        <v>1001.63</v>
      </c>
      <c r="CH105">
        <f t="shared" si="46"/>
        <v>-3.1052500622045232E-3</v>
      </c>
      <c r="CI105" s="3">
        <v>39262</v>
      </c>
      <c r="CJ105">
        <v>127.334</v>
      </c>
      <c r="CK105" s="3">
        <v>39262</v>
      </c>
      <c r="CL105">
        <v>127.334</v>
      </c>
      <c r="CM105">
        <f t="shared" si="47"/>
        <v>-7.0675262872743616E-5</v>
      </c>
      <c r="CN105" s="3">
        <v>39262</v>
      </c>
      <c r="CO105">
        <v>221.35499999999999</v>
      </c>
      <c r="CP105" s="3">
        <v>39262</v>
      </c>
      <c r="CQ105">
        <v>221.35499999999999</v>
      </c>
      <c r="CR105">
        <f t="shared" si="48"/>
        <v>-1.2601480952805888E-2</v>
      </c>
      <c r="CS105" s="3">
        <v>39262</v>
      </c>
      <c r="CT105">
        <v>909.33</v>
      </c>
      <c r="CU105" s="3">
        <v>39262</v>
      </c>
      <c r="CV105">
        <v>909.33</v>
      </c>
      <c r="CW105">
        <f t="shared" si="49"/>
        <v>-1.7959739081601755E-2</v>
      </c>
      <c r="CX105" s="3">
        <v>39262</v>
      </c>
      <c r="CY105">
        <v>1304.3399999999999</v>
      </c>
      <c r="CZ105" s="3">
        <v>39262</v>
      </c>
      <c r="DA105">
        <v>1304.3399999999999</v>
      </c>
      <c r="DB105">
        <f t="shared" si="50"/>
        <v>-2.9582406494370606E-3</v>
      </c>
      <c r="DE105" s="3">
        <v>39262</v>
      </c>
      <c r="DF105">
        <v>142.79300000000001</v>
      </c>
      <c r="DG105">
        <f t="shared" si="51"/>
        <v>-1.2339445416629125E-2</v>
      </c>
      <c r="DL105" t="e">
        <f t="shared" si="52"/>
        <v>#DIV/0!</v>
      </c>
      <c r="DO105" s="3">
        <v>39262</v>
      </c>
      <c r="DP105">
        <v>1026.6030000000001</v>
      </c>
      <c r="DQ105">
        <f t="shared" si="53"/>
        <v>-2.4795170536854871E-2</v>
      </c>
      <c r="DT105" s="3">
        <v>39262</v>
      </c>
      <c r="DU105">
        <v>182.244</v>
      </c>
      <c r="DV105">
        <f t="shared" si="54"/>
        <v>-3.0688438500041659E-3</v>
      </c>
      <c r="DY105" s="3">
        <v>39263</v>
      </c>
      <c r="DZ105">
        <v>195.595</v>
      </c>
      <c r="EA105">
        <f t="shared" si="55"/>
        <v>4.0759544355521982E-3</v>
      </c>
      <c r="EF105" t="e">
        <f t="shared" si="56"/>
        <v>#DIV/0!</v>
      </c>
      <c r="EI105" s="3">
        <v>39262</v>
      </c>
      <c r="EJ105">
        <v>1341.644</v>
      </c>
      <c r="EK105">
        <f t="shared" si="57"/>
        <v>-4.6346477571258538E-3</v>
      </c>
      <c r="EP105" t="e">
        <f t="shared" si="58"/>
        <v>#DIV/0!</v>
      </c>
    </row>
    <row r="106" spans="1:146" x14ac:dyDescent="0.25">
      <c r="A106" s="3">
        <f t="shared" si="60"/>
        <v>39233</v>
      </c>
      <c r="B106" s="3">
        <v>39233</v>
      </c>
      <c r="C106">
        <v>1557.1917000000001</v>
      </c>
      <c r="D106" s="3">
        <v>39233</v>
      </c>
      <c r="E106">
        <v>1530.62</v>
      </c>
      <c r="F106">
        <f t="shared" si="31"/>
        <v>3.4855380316363593E-2</v>
      </c>
      <c r="G106" s="3">
        <v>39233</v>
      </c>
      <c r="H106">
        <v>451.09840000000003</v>
      </c>
      <c r="I106" s="3">
        <v>39233</v>
      </c>
      <c r="J106">
        <v>439.24</v>
      </c>
      <c r="K106">
        <f t="shared" si="32"/>
        <v>4.364878121009097E-2</v>
      </c>
      <c r="L106" s="3">
        <v>39233</v>
      </c>
      <c r="M106">
        <v>1037.1382000000001</v>
      </c>
      <c r="N106" s="3">
        <v>39233</v>
      </c>
      <c r="O106">
        <v>1014.78</v>
      </c>
      <c r="P106">
        <f t="shared" si="33"/>
        <v>4.9889953395956699E-2</v>
      </c>
      <c r="S106" s="3">
        <v>39233</v>
      </c>
      <c r="T106">
        <v>82.301000000000002</v>
      </c>
      <c r="U106">
        <f t="shared" si="34"/>
        <v>1.0485346298820142E-2</v>
      </c>
      <c r="V106" s="3">
        <v>39233</v>
      </c>
      <c r="W106">
        <v>925.96</v>
      </c>
      <c r="X106" s="3">
        <v>39233</v>
      </c>
      <c r="Y106">
        <v>1308.21</v>
      </c>
      <c r="Z106">
        <f t="shared" si="35"/>
        <v>1.5053300999925745E-2</v>
      </c>
      <c r="AA106" s="3">
        <v>39233</v>
      </c>
      <c r="AB106">
        <v>2193.1399000000001</v>
      </c>
      <c r="AC106" s="3">
        <v>39233</v>
      </c>
      <c r="AD106">
        <v>1597.95</v>
      </c>
      <c r="AE106">
        <f t="shared" si="59"/>
        <v>1.0929165786585759E-2</v>
      </c>
      <c r="AF106" s="3">
        <v>39233</v>
      </c>
      <c r="AG106">
        <v>900.53049999999996</v>
      </c>
      <c r="AH106" s="3">
        <v>39233</v>
      </c>
      <c r="AI106">
        <v>611.16459999999995</v>
      </c>
      <c r="AJ106">
        <f t="shared" si="36"/>
        <v>7.1888396749875128E-5</v>
      </c>
      <c r="AK106" s="3">
        <v>39233</v>
      </c>
      <c r="AL106">
        <v>961.1</v>
      </c>
      <c r="AM106" s="3">
        <v>39233</v>
      </c>
      <c r="AN106">
        <v>961.1</v>
      </c>
      <c r="AO106">
        <f t="shared" si="37"/>
        <v>1.9237295325358339E-2</v>
      </c>
      <c r="AP106" s="3">
        <v>39233</v>
      </c>
      <c r="AQ106">
        <v>1308.8644999999999</v>
      </c>
      <c r="AR106" s="3">
        <v>39233</v>
      </c>
      <c r="AS106">
        <v>1308.8644999999999</v>
      </c>
      <c r="AT106">
        <f t="shared" si="38"/>
        <v>-1.1819171859748234E-3</v>
      </c>
      <c r="AU106" s="3">
        <v>39233</v>
      </c>
      <c r="AV106">
        <v>1650.7254</v>
      </c>
      <c r="AW106" s="3">
        <v>39233</v>
      </c>
      <c r="AX106">
        <v>1616.87</v>
      </c>
      <c r="AY106">
        <f t="shared" si="39"/>
        <v>2.8831905152718829E-2</v>
      </c>
      <c r="BB106" s="3">
        <v>39233</v>
      </c>
      <c r="BC106">
        <v>269.00119999999998</v>
      </c>
      <c r="BD106">
        <f t="shared" si="40"/>
        <v>-2.1668069702063253E-4</v>
      </c>
      <c r="BG106" s="3">
        <v>39233</v>
      </c>
      <c r="BH106">
        <v>80.09</v>
      </c>
      <c r="BI106">
        <f t="shared" si="41"/>
        <v>4.8933500627352799E-3</v>
      </c>
      <c r="BL106" s="3">
        <v>39233</v>
      </c>
      <c r="BM106">
        <v>143.32</v>
      </c>
      <c r="BN106">
        <f t="shared" si="42"/>
        <v>1.4008773171076738E-2</v>
      </c>
      <c r="BO106" s="3">
        <v>39233</v>
      </c>
      <c r="BP106">
        <v>810.98400000000004</v>
      </c>
      <c r="BQ106" s="3">
        <v>39233</v>
      </c>
      <c r="BR106">
        <v>810.98400000000004</v>
      </c>
      <c r="BS106">
        <f t="shared" si="43"/>
        <v>-2.2975585955147482E-2</v>
      </c>
      <c r="BV106" s="3">
        <v>39233</v>
      </c>
      <c r="BW106">
        <v>137.62719999999999</v>
      </c>
      <c r="BX106">
        <f t="shared" si="44"/>
        <v>1.3962062032488953E-2</v>
      </c>
      <c r="BY106" s="3">
        <v>39233</v>
      </c>
      <c r="BZ106">
        <v>1004.75</v>
      </c>
      <c r="CA106" s="3">
        <v>39233</v>
      </c>
      <c r="CB106">
        <v>1004.75</v>
      </c>
      <c r="CC106">
        <f t="shared" si="45"/>
        <v>1.2965147344967676E-2</v>
      </c>
      <c r="CD106" s="3">
        <v>39233</v>
      </c>
      <c r="CE106">
        <v>1004.75</v>
      </c>
      <c r="CF106" s="3">
        <v>39233</v>
      </c>
      <c r="CG106">
        <v>1004.75</v>
      </c>
      <c r="CH106">
        <f t="shared" si="46"/>
        <v>1.2965147344967676E-2</v>
      </c>
      <c r="CI106" s="3">
        <v>39233</v>
      </c>
      <c r="CJ106">
        <v>127.343</v>
      </c>
      <c r="CK106" s="3">
        <v>39233</v>
      </c>
      <c r="CL106">
        <v>127.343</v>
      </c>
      <c r="CM106">
        <f t="shared" si="47"/>
        <v>-6.0335945549346848E-3</v>
      </c>
      <c r="CN106" s="3">
        <v>39233</v>
      </c>
      <c r="CO106">
        <v>224.18</v>
      </c>
      <c r="CP106" s="3">
        <v>39233</v>
      </c>
      <c r="CQ106">
        <v>224.18</v>
      </c>
      <c r="CR106">
        <f t="shared" si="48"/>
        <v>-2.3491438453128177E-2</v>
      </c>
      <c r="CS106" s="3">
        <v>39233</v>
      </c>
      <c r="CT106">
        <v>925.96</v>
      </c>
      <c r="CU106" s="3">
        <v>39233</v>
      </c>
      <c r="CV106">
        <v>925.96</v>
      </c>
      <c r="CW106">
        <f t="shared" si="49"/>
        <v>7.4747848415279705E-3</v>
      </c>
      <c r="CX106" s="3">
        <v>39233</v>
      </c>
      <c r="CY106">
        <v>1308.21</v>
      </c>
      <c r="CZ106" s="3">
        <v>39233</v>
      </c>
      <c r="DA106">
        <v>1308.21</v>
      </c>
      <c r="DB106">
        <f t="shared" si="50"/>
        <v>-7.5785161583977745E-3</v>
      </c>
      <c r="DE106" s="3">
        <v>39233</v>
      </c>
      <c r="DF106">
        <v>144.577</v>
      </c>
      <c r="DG106">
        <f t="shared" si="51"/>
        <v>6.9368509761040809E-3</v>
      </c>
      <c r="DL106" t="e">
        <f t="shared" si="52"/>
        <v>#DIV/0!</v>
      </c>
      <c r="DO106" s="3">
        <v>39233</v>
      </c>
      <c r="DP106">
        <v>1052.7049999999999</v>
      </c>
      <c r="DQ106">
        <f t="shared" si="53"/>
        <v>9.9158743208977995E-3</v>
      </c>
      <c r="DT106" s="3">
        <v>39233</v>
      </c>
      <c r="DU106">
        <v>182.80500000000001</v>
      </c>
      <c r="DV106">
        <f t="shared" si="54"/>
        <v>-9.2138424432941513E-3</v>
      </c>
      <c r="DY106" s="3">
        <v>39233</v>
      </c>
      <c r="DZ106">
        <v>194.80099999999999</v>
      </c>
      <c r="EA106">
        <f t="shared" si="55"/>
        <v>4.4705930883701672E-3</v>
      </c>
      <c r="EF106" t="e">
        <f t="shared" si="56"/>
        <v>#DIV/0!</v>
      </c>
      <c r="EI106" s="3">
        <v>39233</v>
      </c>
      <c r="EJ106">
        <v>1347.8910000000001</v>
      </c>
      <c r="EK106">
        <f t="shared" si="57"/>
        <v>-6.377976960553311E-3</v>
      </c>
      <c r="EP106" t="e">
        <f t="shared" si="58"/>
        <v>#DIV/0!</v>
      </c>
    </row>
    <row r="107" spans="1:146" x14ac:dyDescent="0.25">
      <c r="A107" s="3">
        <f t="shared" si="60"/>
        <v>39202</v>
      </c>
      <c r="B107" s="3">
        <v>39202</v>
      </c>
      <c r="C107">
        <v>1504.7433000000001</v>
      </c>
      <c r="D107" s="3">
        <v>39202</v>
      </c>
      <c r="E107">
        <v>1482.37</v>
      </c>
      <c r="F107">
        <f t="shared" si="31"/>
        <v>4.4277421001163164E-2</v>
      </c>
      <c r="G107" s="3">
        <v>39202</v>
      </c>
      <c r="H107">
        <v>432.23200000000003</v>
      </c>
      <c r="I107" s="3">
        <v>39202</v>
      </c>
      <c r="J107">
        <v>426.32</v>
      </c>
      <c r="K107">
        <f t="shared" si="32"/>
        <v>4.7927623189052415E-2</v>
      </c>
      <c r="L107" s="3">
        <v>39202</v>
      </c>
      <c r="M107">
        <v>987.85419999999999</v>
      </c>
      <c r="N107" s="3">
        <v>39202</v>
      </c>
      <c r="O107">
        <v>969.93</v>
      </c>
      <c r="P107">
        <f t="shared" si="33"/>
        <v>4.6158606861758766E-2</v>
      </c>
      <c r="S107" s="3">
        <v>39202</v>
      </c>
      <c r="T107">
        <v>81.447000000000003</v>
      </c>
      <c r="U107">
        <f t="shared" si="34"/>
        <v>-1.7882551549499581E-2</v>
      </c>
      <c r="V107" s="3">
        <v>39202</v>
      </c>
      <c r="W107">
        <v>919.09</v>
      </c>
      <c r="X107" s="3">
        <v>39202</v>
      </c>
      <c r="Y107">
        <v>1318.2</v>
      </c>
      <c r="Z107">
        <f t="shared" si="35"/>
        <v>7.6023041649937451E-3</v>
      </c>
      <c r="AA107" s="3">
        <v>39202</v>
      </c>
      <c r="AB107">
        <v>2102.77</v>
      </c>
      <c r="AC107" s="3">
        <v>39202</v>
      </c>
      <c r="AD107">
        <v>1548.33</v>
      </c>
      <c r="AE107">
        <f t="shared" si="59"/>
        <v>-1.6593824177543404E-2</v>
      </c>
      <c r="AF107" s="3">
        <v>39202</v>
      </c>
      <c r="AG107">
        <v>869.22400000000005</v>
      </c>
      <c r="AH107" s="3">
        <v>39202</v>
      </c>
      <c r="AI107">
        <v>589.95870000000002</v>
      </c>
      <c r="AJ107">
        <f t="shared" si="36"/>
        <v>-1.0126651416624277E-2</v>
      </c>
      <c r="AK107" s="3">
        <v>39202</v>
      </c>
      <c r="AL107">
        <v>942.96</v>
      </c>
      <c r="AM107" s="3">
        <v>39202</v>
      </c>
      <c r="AN107">
        <v>942.96</v>
      </c>
      <c r="AO107">
        <f t="shared" si="37"/>
        <v>1.0946127043688136E-2</v>
      </c>
      <c r="AP107" s="3">
        <v>39202</v>
      </c>
      <c r="AQ107">
        <v>1310.4132999999999</v>
      </c>
      <c r="AR107" s="3">
        <v>39202</v>
      </c>
      <c r="AS107">
        <v>1310.4132999999999</v>
      </c>
      <c r="AT107">
        <f t="shared" si="38"/>
        <v>-7.8547818203651421E-3</v>
      </c>
      <c r="AU107" s="3">
        <v>39202</v>
      </c>
      <c r="AV107">
        <v>1604.4656</v>
      </c>
      <c r="AW107" s="3">
        <v>39202</v>
      </c>
      <c r="AX107">
        <v>1577.86</v>
      </c>
      <c r="AY107">
        <f t="shared" si="39"/>
        <v>4.463986041827761E-2</v>
      </c>
      <c r="BB107" s="3">
        <v>39202</v>
      </c>
      <c r="BC107">
        <v>269.05950000000001</v>
      </c>
      <c r="BD107">
        <f t="shared" si="40"/>
        <v>-5.6587310650366707E-3</v>
      </c>
      <c r="BG107" s="3">
        <v>39202</v>
      </c>
      <c r="BH107">
        <v>79.7</v>
      </c>
      <c r="BI107">
        <f t="shared" si="41"/>
        <v>2.6004119464469566E-2</v>
      </c>
      <c r="BL107" s="3">
        <v>39202</v>
      </c>
      <c r="BM107">
        <v>141.34</v>
      </c>
      <c r="BN107">
        <f t="shared" si="42"/>
        <v>1.058201058201047E-2</v>
      </c>
      <c r="BO107" s="3">
        <v>39202</v>
      </c>
      <c r="BP107">
        <v>830.05499999999995</v>
      </c>
      <c r="BQ107" s="3">
        <v>39202</v>
      </c>
      <c r="BR107">
        <v>830.05499999999995</v>
      </c>
      <c r="BS107">
        <f t="shared" si="43"/>
        <v>2.6831938542613676E-2</v>
      </c>
      <c r="BV107" s="3">
        <v>39202</v>
      </c>
      <c r="BW107">
        <v>135.7321</v>
      </c>
      <c r="BX107">
        <f t="shared" si="44"/>
        <v>4.6557036811145647E-3</v>
      </c>
      <c r="BY107" s="3">
        <v>39202</v>
      </c>
      <c r="BZ107">
        <v>991.89</v>
      </c>
      <c r="CA107" s="3">
        <v>39202</v>
      </c>
      <c r="CB107">
        <v>991.89</v>
      </c>
      <c r="CC107">
        <f t="shared" si="45"/>
        <v>1.1307096247960891E-2</v>
      </c>
      <c r="CD107" s="3">
        <v>39202</v>
      </c>
      <c r="CE107">
        <v>991.89</v>
      </c>
      <c r="CF107" s="3">
        <v>39202</v>
      </c>
      <c r="CG107">
        <v>991.89</v>
      </c>
      <c r="CH107">
        <f t="shared" si="46"/>
        <v>1.1307096247960891E-2</v>
      </c>
      <c r="CI107" s="3">
        <v>39202</v>
      </c>
      <c r="CJ107">
        <v>128.11600000000001</v>
      </c>
      <c r="CK107" s="3">
        <v>39202</v>
      </c>
      <c r="CL107">
        <v>128.11600000000001</v>
      </c>
      <c r="CM107">
        <f t="shared" si="47"/>
        <v>-8.3448367297600523E-4</v>
      </c>
      <c r="CN107" s="3">
        <v>39202</v>
      </c>
      <c r="CO107">
        <v>229.57300000000001</v>
      </c>
      <c r="CP107" s="3">
        <v>39202</v>
      </c>
      <c r="CQ107">
        <v>229.57300000000001</v>
      </c>
      <c r="CR107">
        <f t="shared" si="48"/>
        <v>4.4980200835722517E-3</v>
      </c>
      <c r="CS107" s="3">
        <v>39202</v>
      </c>
      <c r="CT107">
        <v>919.09</v>
      </c>
      <c r="CU107" s="3">
        <v>39202</v>
      </c>
      <c r="CV107">
        <v>919.09</v>
      </c>
      <c r="CW107">
        <f t="shared" si="49"/>
        <v>1.2994599360740766E-2</v>
      </c>
      <c r="CX107" s="3">
        <v>39202</v>
      </c>
      <c r="CY107">
        <v>1318.2</v>
      </c>
      <c r="CZ107" s="3">
        <v>39202</v>
      </c>
      <c r="DA107">
        <v>1318.2</v>
      </c>
      <c r="DB107">
        <f t="shared" si="50"/>
        <v>5.3922951957470211E-3</v>
      </c>
      <c r="DE107" s="3">
        <v>39202</v>
      </c>
      <c r="DF107">
        <v>143.58099999999999</v>
      </c>
      <c r="DG107">
        <f t="shared" si="51"/>
        <v>8.0953183362821868E-3</v>
      </c>
      <c r="DL107" t="e">
        <f t="shared" si="52"/>
        <v>#DIV/0!</v>
      </c>
      <c r="DO107" s="3">
        <v>39202</v>
      </c>
      <c r="DP107">
        <v>1042.3689999999999</v>
      </c>
      <c r="DQ107">
        <f t="shared" si="53"/>
        <v>1.7214307392490857E-2</v>
      </c>
      <c r="DT107" s="3">
        <v>39202</v>
      </c>
      <c r="DU107">
        <v>184.505</v>
      </c>
      <c r="DV107">
        <f t="shared" si="54"/>
        <v>2.5429669033942837E-3</v>
      </c>
      <c r="DY107" s="3">
        <v>39202</v>
      </c>
      <c r="DZ107">
        <v>193.934</v>
      </c>
      <c r="EA107">
        <f t="shared" si="55"/>
        <v>3.2539251442020856E-3</v>
      </c>
      <c r="EF107" t="e">
        <f t="shared" si="56"/>
        <v>#DIV/0!</v>
      </c>
      <c r="EI107" s="3">
        <v>39202</v>
      </c>
      <c r="EJ107">
        <v>1356.5429999999999</v>
      </c>
      <c r="EK107">
        <f t="shared" si="57"/>
        <v>4.5594370794719286E-3</v>
      </c>
      <c r="EP107" t="e">
        <f t="shared" si="58"/>
        <v>#DIV/0!</v>
      </c>
    </row>
    <row r="108" spans="1:146" x14ac:dyDescent="0.25">
      <c r="A108" s="3">
        <f t="shared" si="60"/>
        <v>39172</v>
      </c>
      <c r="B108" s="3">
        <v>39171</v>
      </c>
      <c r="C108">
        <v>1440.9421</v>
      </c>
      <c r="D108" s="3">
        <v>39171</v>
      </c>
      <c r="E108">
        <v>1420.86</v>
      </c>
      <c r="F108">
        <f t="shared" si="31"/>
        <v>1.1151533847289397E-2</v>
      </c>
      <c r="G108" s="3">
        <v>39171</v>
      </c>
      <c r="H108">
        <v>412.46359999999999</v>
      </c>
      <c r="I108" s="3">
        <v>39171</v>
      </c>
      <c r="J108">
        <v>408.97</v>
      </c>
      <c r="K108">
        <f t="shared" si="32"/>
        <v>3.0600414575300272E-2</v>
      </c>
      <c r="L108" s="3">
        <v>39171</v>
      </c>
      <c r="M108">
        <v>944.2681</v>
      </c>
      <c r="N108" s="3">
        <v>39171</v>
      </c>
      <c r="O108">
        <v>929.03</v>
      </c>
      <c r="P108">
        <f t="shared" si="33"/>
        <v>3.9444755051846858E-2</v>
      </c>
      <c r="S108" s="3">
        <v>39171</v>
      </c>
      <c r="T108">
        <v>82.93</v>
      </c>
      <c r="U108">
        <f t="shared" si="34"/>
        <v>-7.6582505683856494E-3</v>
      </c>
      <c r="V108" s="3">
        <v>39171</v>
      </c>
      <c r="W108">
        <v>907.3</v>
      </c>
      <c r="X108" s="3">
        <v>39171</v>
      </c>
      <c r="Y108">
        <v>1311.13</v>
      </c>
      <c r="Z108">
        <f t="shared" si="35"/>
        <v>1.0286961889758306E-3</v>
      </c>
      <c r="AA108" s="3">
        <v>39171</v>
      </c>
      <c r="AB108">
        <v>2049.21</v>
      </c>
      <c r="AC108" s="3">
        <v>39171</v>
      </c>
      <c r="AD108">
        <v>1484.88</v>
      </c>
      <c r="AE108">
        <f t="shared" si="59"/>
        <v>3.8279264751994724E-4</v>
      </c>
      <c r="AF108" s="3">
        <v>39171</v>
      </c>
      <c r="AG108">
        <v>838.26670000000001</v>
      </c>
      <c r="AH108" s="3">
        <v>39171</v>
      </c>
      <c r="AI108">
        <v>563.44479999999999</v>
      </c>
      <c r="AJ108">
        <f t="shared" si="36"/>
        <v>1.0055997711709175E-2</v>
      </c>
      <c r="AK108" s="3">
        <v>39171</v>
      </c>
      <c r="AL108">
        <v>932.75</v>
      </c>
      <c r="AM108" s="3">
        <v>39171</v>
      </c>
      <c r="AN108">
        <v>932.75</v>
      </c>
      <c r="AO108">
        <f t="shared" si="37"/>
        <v>4.8045330661754537E-3</v>
      </c>
      <c r="AP108" s="3">
        <v>39171</v>
      </c>
      <c r="AQ108">
        <v>1320.7878000000001</v>
      </c>
      <c r="AR108" s="3">
        <v>39171</v>
      </c>
      <c r="AS108">
        <v>1320.7878000000001</v>
      </c>
      <c r="AT108">
        <f t="shared" si="38"/>
        <v>2.5886713191876964E-2</v>
      </c>
      <c r="AU108" s="3">
        <v>39171</v>
      </c>
      <c r="AV108">
        <v>1535.9031</v>
      </c>
      <c r="AW108" s="3">
        <v>39171</v>
      </c>
      <c r="AX108">
        <v>1514.18</v>
      </c>
      <c r="AY108">
        <f t="shared" si="39"/>
        <v>1.8734759055023975E-2</v>
      </c>
      <c r="BB108" s="3">
        <v>39171</v>
      </c>
      <c r="BC108">
        <v>270.59070000000003</v>
      </c>
      <c r="BD108">
        <f t="shared" si="40"/>
        <v>1.4605420788877277E-2</v>
      </c>
      <c r="BG108" s="3">
        <v>39171</v>
      </c>
      <c r="BH108">
        <v>77.680000000000007</v>
      </c>
      <c r="BI108">
        <f t="shared" si="41"/>
        <v>-2.1662468513853894E-2</v>
      </c>
      <c r="BL108" s="3">
        <v>39171</v>
      </c>
      <c r="BM108">
        <v>139.86000000000001</v>
      </c>
      <c r="BN108">
        <f t="shared" si="42"/>
        <v>1.2231309256713008E-2</v>
      </c>
      <c r="BO108" s="3">
        <v>39171</v>
      </c>
      <c r="BP108">
        <v>808.36500000000001</v>
      </c>
      <c r="BQ108" s="3">
        <v>39171</v>
      </c>
      <c r="BR108">
        <v>808.36500000000001</v>
      </c>
      <c r="BS108">
        <f t="shared" si="43"/>
        <v>1.1222250855022597E-2</v>
      </c>
      <c r="BV108" s="3">
        <v>39171</v>
      </c>
      <c r="BW108">
        <v>135.10310000000001</v>
      </c>
      <c r="BX108">
        <f t="shared" si="44"/>
        <v>4.8388836206096908E-3</v>
      </c>
      <c r="BY108" s="3">
        <v>39171</v>
      </c>
      <c r="BZ108">
        <v>980.8</v>
      </c>
      <c r="CA108" s="3">
        <v>39171</v>
      </c>
      <c r="CB108">
        <v>980.8</v>
      </c>
      <c r="CC108">
        <f t="shared" si="45"/>
        <v>1.0519374813257931E-2</v>
      </c>
      <c r="CD108" s="3">
        <v>39171</v>
      </c>
      <c r="CE108">
        <v>980.8</v>
      </c>
      <c r="CF108" s="3">
        <v>39171</v>
      </c>
      <c r="CG108">
        <v>980.8</v>
      </c>
      <c r="CH108">
        <f t="shared" si="46"/>
        <v>1.0519374813257931E-2</v>
      </c>
      <c r="CI108" s="3">
        <v>39171</v>
      </c>
      <c r="CJ108">
        <v>128.22300000000001</v>
      </c>
      <c r="CK108" s="3">
        <v>39171</v>
      </c>
      <c r="CL108">
        <v>128.22300000000001</v>
      </c>
      <c r="CM108">
        <f t="shared" si="47"/>
        <v>-3.0406511671410286E-4</v>
      </c>
      <c r="CN108" s="3">
        <v>39171</v>
      </c>
      <c r="CO108">
        <v>228.54499999999999</v>
      </c>
      <c r="CP108" s="3">
        <v>39171</v>
      </c>
      <c r="CQ108">
        <v>228.54499999999999</v>
      </c>
      <c r="CR108">
        <f t="shared" si="48"/>
        <v>-1.4943192593486643E-2</v>
      </c>
      <c r="CS108" s="3">
        <v>39171</v>
      </c>
      <c r="CT108">
        <v>907.3</v>
      </c>
      <c r="CU108" s="3">
        <v>39171</v>
      </c>
      <c r="CV108">
        <v>907.3</v>
      </c>
      <c r="CW108">
        <f t="shared" si="49"/>
        <v>1.0592051547984038E-3</v>
      </c>
      <c r="CX108" s="3">
        <v>39171</v>
      </c>
      <c r="CY108">
        <v>1311.13</v>
      </c>
      <c r="CZ108" s="3">
        <v>39171</v>
      </c>
      <c r="DA108">
        <v>1311.13</v>
      </c>
      <c r="DB108">
        <f t="shared" si="50"/>
        <v>3.0508965822573231E-5</v>
      </c>
      <c r="DE108" s="3">
        <v>39171</v>
      </c>
      <c r="DF108">
        <v>142.428</v>
      </c>
      <c r="DG108">
        <f t="shared" si="51"/>
        <v>1.0261312042281201E-3</v>
      </c>
      <c r="DL108" t="e">
        <f t="shared" si="52"/>
        <v>#DIV/0!</v>
      </c>
      <c r="DO108" s="3">
        <v>39171</v>
      </c>
      <c r="DP108">
        <v>1024.729</v>
      </c>
      <c r="DQ108">
        <f t="shared" si="53"/>
        <v>1.703835634114359E-3</v>
      </c>
      <c r="DT108" s="3">
        <v>39171</v>
      </c>
      <c r="DU108">
        <v>184.03700000000001</v>
      </c>
      <c r="DV108">
        <f t="shared" si="54"/>
        <v>1.4965009087841707E-3</v>
      </c>
      <c r="DY108" s="3">
        <v>39172</v>
      </c>
      <c r="DZ108">
        <v>193.30500000000001</v>
      </c>
      <c r="EA108">
        <f t="shared" si="55"/>
        <v>1.9644837917129898E-3</v>
      </c>
      <c r="EF108" t="e">
        <f t="shared" si="56"/>
        <v>#DIV/0!</v>
      </c>
      <c r="EI108" s="3">
        <v>39171</v>
      </c>
      <c r="EJ108">
        <v>1350.386</v>
      </c>
      <c r="EK108">
        <f t="shared" si="57"/>
        <v>2.6812199513652768E-3</v>
      </c>
      <c r="EP108" t="e">
        <f t="shared" si="58"/>
        <v>#DIV/0!</v>
      </c>
    </row>
    <row r="109" spans="1:146" x14ac:dyDescent="0.25">
      <c r="A109" s="3">
        <f t="shared" si="60"/>
        <v>39141</v>
      </c>
      <c r="B109" s="3">
        <v>39141</v>
      </c>
      <c r="C109">
        <v>1425.0506</v>
      </c>
      <c r="D109" s="3">
        <v>39141</v>
      </c>
      <c r="E109">
        <v>1406.82</v>
      </c>
      <c r="F109">
        <f t="shared" si="31"/>
        <v>-1.950132300697327E-2</v>
      </c>
      <c r="G109" s="3">
        <v>39141</v>
      </c>
      <c r="H109">
        <v>400.21679999999998</v>
      </c>
      <c r="I109" s="3">
        <v>39141</v>
      </c>
      <c r="J109">
        <v>397.25</v>
      </c>
      <c r="K109">
        <f t="shared" si="32"/>
        <v>-1.5812973952107456E-2</v>
      </c>
      <c r="L109" s="3">
        <v>39141</v>
      </c>
      <c r="M109">
        <v>908.43510000000003</v>
      </c>
      <c r="N109" s="3">
        <v>39141</v>
      </c>
      <c r="O109">
        <v>895.54</v>
      </c>
      <c r="P109">
        <f t="shared" si="33"/>
        <v>-6.2386635017182002E-3</v>
      </c>
      <c r="S109" s="3">
        <v>39141</v>
      </c>
      <c r="T109">
        <v>83.57</v>
      </c>
      <c r="U109">
        <f t="shared" si="34"/>
        <v>-1.2174940898345143E-2</v>
      </c>
      <c r="V109" s="3">
        <v>39141</v>
      </c>
      <c r="W109">
        <v>906.34</v>
      </c>
      <c r="X109" s="3">
        <v>39141</v>
      </c>
      <c r="Y109">
        <v>1311.09</v>
      </c>
      <c r="Z109">
        <f t="shared" si="35"/>
        <v>-1.4353190189544396E-3</v>
      </c>
      <c r="AA109" s="3">
        <v>39141</v>
      </c>
      <c r="AB109">
        <v>2027.01</v>
      </c>
      <c r="AC109" s="3">
        <v>39141</v>
      </c>
      <c r="AD109">
        <v>1469.35</v>
      </c>
      <c r="AE109">
        <f t="shared" si="59"/>
        <v>2.265554582703877E-2</v>
      </c>
      <c r="AF109" s="3">
        <v>39141</v>
      </c>
      <c r="AG109">
        <v>825.54610000000002</v>
      </c>
      <c r="AH109" s="3">
        <v>39141</v>
      </c>
      <c r="AI109">
        <v>560.44489999999996</v>
      </c>
      <c r="AJ109">
        <f t="shared" si="36"/>
        <v>3.2718619718099529E-3</v>
      </c>
      <c r="AK109" s="3">
        <v>39141</v>
      </c>
      <c r="AL109">
        <v>928.29</v>
      </c>
      <c r="AM109" s="3">
        <v>39141</v>
      </c>
      <c r="AN109">
        <v>928.29</v>
      </c>
      <c r="AO109">
        <f t="shared" si="37"/>
        <v>-1.3538356906793614E-2</v>
      </c>
      <c r="AP109" s="3">
        <v>39141</v>
      </c>
      <c r="AQ109">
        <v>1287.4597000000001</v>
      </c>
      <c r="AR109" s="3">
        <v>39141</v>
      </c>
      <c r="AS109">
        <v>1287.4597000000001</v>
      </c>
      <c r="AT109">
        <f t="shared" si="38"/>
        <v>3.3511027504995461E-3</v>
      </c>
      <c r="AU109" s="3">
        <v>39141</v>
      </c>
      <c r="AV109">
        <v>1507.6575</v>
      </c>
      <c r="AW109" s="3">
        <v>39141</v>
      </c>
      <c r="AX109">
        <v>1490.44</v>
      </c>
      <c r="AY109">
        <f t="shared" si="39"/>
        <v>-4.7657334555873954E-3</v>
      </c>
      <c r="BB109" s="3">
        <v>39141</v>
      </c>
      <c r="BC109">
        <v>266.69549999999998</v>
      </c>
      <c r="BD109">
        <f t="shared" si="40"/>
        <v>4.2714889101666653E-2</v>
      </c>
      <c r="BG109" s="3">
        <v>39141</v>
      </c>
      <c r="BH109">
        <v>79.400000000000006</v>
      </c>
      <c r="BI109">
        <f t="shared" si="41"/>
        <v>3.5877364644487875E-2</v>
      </c>
      <c r="BL109" s="3">
        <v>39141</v>
      </c>
      <c r="BM109">
        <v>138.16999999999999</v>
      </c>
      <c r="BN109">
        <f t="shared" si="42"/>
        <v>2.6850507982580929E-3</v>
      </c>
      <c r="BO109" s="3">
        <v>39141</v>
      </c>
      <c r="BP109">
        <v>799.39400000000001</v>
      </c>
      <c r="BQ109" s="3">
        <v>39141</v>
      </c>
      <c r="BR109">
        <v>799.39400000000001</v>
      </c>
      <c r="BS109">
        <f t="shared" si="43"/>
        <v>-2.7607044349662324E-3</v>
      </c>
      <c r="BV109" s="3">
        <v>39141</v>
      </c>
      <c r="BW109">
        <v>134.45249999999999</v>
      </c>
      <c r="BX109">
        <f t="shared" si="44"/>
        <v>-9.0024684187600679E-3</v>
      </c>
      <c r="BY109" s="3">
        <v>39141</v>
      </c>
      <c r="BZ109">
        <v>970.59</v>
      </c>
      <c r="CA109" s="3">
        <v>39141</v>
      </c>
      <c r="CB109">
        <v>970.59</v>
      </c>
      <c r="CC109">
        <f t="shared" si="45"/>
        <v>8.0700442450301058E-3</v>
      </c>
      <c r="CD109" s="3">
        <v>39141</v>
      </c>
      <c r="CE109">
        <v>970.59</v>
      </c>
      <c r="CF109" s="3">
        <v>39141</v>
      </c>
      <c r="CG109">
        <v>970.59</v>
      </c>
      <c r="CH109">
        <f t="shared" si="46"/>
        <v>8.0700442450301058E-3</v>
      </c>
      <c r="CI109" s="3">
        <v>39141</v>
      </c>
      <c r="CJ109">
        <v>128.262</v>
      </c>
      <c r="CK109" s="3">
        <v>39141</v>
      </c>
      <c r="CL109">
        <v>128.262</v>
      </c>
      <c r="CM109">
        <f t="shared" si="47"/>
        <v>4.9833106106906833E-3</v>
      </c>
      <c r="CN109" s="3">
        <v>39141</v>
      </c>
      <c r="CO109">
        <v>232.012</v>
      </c>
      <c r="CP109" s="3">
        <v>39141</v>
      </c>
      <c r="CQ109">
        <v>232.012</v>
      </c>
      <c r="CR109">
        <f t="shared" si="48"/>
        <v>2.5825592140460207E-2</v>
      </c>
      <c r="CS109" s="3">
        <v>39141</v>
      </c>
      <c r="CT109">
        <v>906.34</v>
      </c>
      <c r="CU109" s="3">
        <v>39141</v>
      </c>
      <c r="CV109">
        <v>906.34</v>
      </c>
      <c r="CW109">
        <f t="shared" si="49"/>
        <v>1.3984605745994916E-2</v>
      </c>
      <c r="CX109" s="3">
        <v>39141</v>
      </c>
      <c r="CY109">
        <v>1311.09</v>
      </c>
      <c r="CZ109" s="3">
        <v>39141</v>
      </c>
      <c r="DA109">
        <v>1311.09</v>
      </c>
      <c r="DB109">
        <f t="shared" si="50"/>
        <v>1.5420003407735416E-2</v>
      </c>
      <c r="DE109" s="3">
        <v>39141</v>
      </c>
      <c r="DF109">
        <v>142.28200000000001</v>
      </c>
      <c r="DG109">
        <f t="shared" si="51"/>
        <v>5.2423343224532459E-3</v>
      </c>
      <c r="DL109" t="e">
        <f t="shared" si="52"/>
        <v>#DIV/0!</v>
      </c>
      <c r="DO109" s="3">
        <v>39141</v>
      </c>
      <c r="DP109">
        <v>1022.986</v>
      </c>
      <c r="DQ109">
        <f t="shared" si="53"/>
        <v>5.7376001573021806E-3</v>
      </c>
      <c r="DT109" s="3">
        <v>39141</v>
      </c>
      <c r="DU109">
        <v>183.762</v>
      </c>
      <c r="DV109">
        <f t="shared" si="54"/>
        <v>1.6973352887462267E-2</v>
      </c>
      <c r="DY109" s="3">
        <v>39141</v>
      </c>
      <c r="DZ109">
        <v>192.92599999999999</v>
      </c>
      <c r="EA109">
        <f t="shared" si="55"/>
        <v>4.6293162255188758E-3</v>
      </c>
      <c r="EF109" t="e">
        <f t="shared" si="56"/>
        <v>#DIV/0!</v>
      </c>
      <c r="EI109" s="3">
        <v>39141</v>
      </c>
      <c r="EJ109">
        <v>1346.7750000000001</v>
      </c>
      <c r="EK109">
        <f t="shared" si="57"/>
        <v>1.221931023805034E-2</v>
      </c>
      <c r="EP109" t="e">
        <f t="shared" si="58"/>
        <v>#DIV/0!</v>
      </c>
    </row>
    <row r="110" spans="1:146" x14ac:dyDescent="0.25">
      <c r="A110" s="3">
        <f t="shared" si="60"/>
        <v>39113</v>
      </c>
      <c r="B110" s="3">
        <v>39113</v>
      </c>
      <c r="C110">
        <v>1453.3937000000001</v>
      </c>
      <c r="D110" s="3">
        <v>39113</v>
      </c>
      <c r="E110">
        <v>1438.24</v>
      </c>
      <c r="F110">
        <f t="shared" si="31"/>
        <v>1.5109722982940887E-2</v>
      </c>
      <c r="G110" s="3">
        <v>39113</v>
      </c>
      <c r="H110">
        <v>406.64710000000002</v>
      </c>
      <c r="I110" s="3">
        <v>39113</v>
      </c>
      <c r="J110">
        <v>403.74</v>
      </c>
      <c r="K110">
        <f t="shared" si="32"/>
        <v>2.1465625860333182E-2</v>
      </c>
      <c r="L110" s="3">
        <v>39113</v>
      </c>
      <c r="M110">
        <v>914.13810000000001</v>
      </c>
      <c r="N110" s="3">
        <v>39113</v>
      </c>
      <c r="O110">
        <v>901.48</v>
      </c>
      <c r="P110">
        <f t="shared" si="33"/>
        <v>-1.1630828740201271E-2</v>
      </c>
      <c r="S110" s="3">
        <v>39113</v>
      </c>
      <c r="T110">
        <v>84.6</v>
      </c>
      <c r="U110">
        <f t="shared" si="34"/>
        <v>1.1356843992827104E-2</v>
      </c>
      <c r="V110" s="3">
        <v>39113</v>
      </c>
      <c r="W110">
        <v>893.84</v>
      </c>
      <c r="X110" s="3">
        <v>39113</v>
      </c>
      <c r="Y110">
        <v>1291.1801</v>
      </c>
      <c r="Z110">
        <f t="shared" si="35"/>
        <v>1.1575768690678223E-2</v>
      </c>
      <c r="AA110" s="3">
        <v>39113</v>
      </c>
      <c r="AB110">
        <v>2030.87</v>
      </c>
      <c r="AC110" s="3">
        <v>39113</v>
      </c>
      <c r="AD110">
        <v>1506.34</v>
      </c>
      <c r="AE110">
        <f t="shared" si="59"/>
        <v>1.0016054358137572E-2</v>
      </c>
      <c r="AF110" s="3">
        <v>39113</v>
      </c>
      <c r="AG110">
        <v>838.56259999999997</v>
      </c>
      <c r="AH110" s="3">
        <v>39113</v>
      </c>
      <c r="AI110">
        <v>571.1798</v>
      </c>
      <c r="AJ110">
        <f t="shared" si="36"/>
        <v>-1.2937585637403437E-2</v>
      </c>
      <c r="AK110" s="3">
        <v>39113</v>
      </c>
      <c r="AL110">
        <v>941.03</v>
      </c>
      <c r="AM110" s="3">
        <v>39113</v>
      </c>
      <c r="AN110">
        <v>941.03</v>
      </c>
      <c r="AO110">
        <f t="shared" si="37"/>
        <v>1.9666695561719738E-2</v>
      </c>
      <c r="AP110" s="3">
        <v>39113</v>
      </c>
      <c r="AQ110">
        <v>1283.1596999999999</v>
      </c>
      <c r="AR110" s="3">
        <v>39113</v>
      </c>
      <c r="AS110">
        <v>1283.1596999999999</v>
      </c>
      <c r="AT110">
        <f t="shared" si="38"/>
        <v>1.6593365648475134E-2</v>
      </c>
      <c r="AU110" s="3">
        <v>39113</v>
      </c>
      <c r="AV110">
        <v>1514.877</v>
      </c>
      <c r="AW110" s="3">
        <v>39113</v>
      </c>
      <c r="AX110">
        <v>1500.23</v>
      </c>
      <c r="AY110">
        <f t="shared" si="39"/>
        <v>1.1978793615318173E-2</v>
      </c>
      <c r="BB110" s="3">
        <v>39113</v>
      </c>
      <c r="BC110">
        <v>255.77029999999999</v>
      </c>
      <c r="BD110">
        <f t="shared" si="40"/>
        <v>-1.9670198384606152E-2</v>
      </c>
      <c r="BG110" s="3">
        <v>39113</v>
      </c>
      <c r="BH110">
        <v>76.650000000000006</v>
      </c>
      <c r="BI110">
        <f t="shared" si="41"/>
        <v>-2.2446116566764318E-2</v>
      </c>
      <c r="BL110" s="3">
        <v>39113</v>
      </c>
      <c r="BM110">
        <v>137.80000000000001</v>
      </c>
      <c r="BN110">
        <f t="shared" si="42"/>
        <v>1.0169984018597589E-3</v>
      </c>
      <c r="BO110" s="3">
        <v>39113</v>
      </c>
      <c r="BP110">
        <v>801.60699999999997</v>
      </c>
      <c r="BQ110" s="3">
        <v>39113</v>
      </c>
      <c r="BR110">
        <v>801.60699999999997</v>
      </c>
      <c r="BS110">
        <f t="shared" si="43"/>
        <v>-1.3092173382038053E-2</v>
      </c>
      <c r="BV110" s="3">
        <v>39113</v>
      </c>
      <c r="BW110">
        <v>135.6739</v>
      </c>
      <c r="BX110">
        <f t="shared" si="44"/>
        <v>4.0933742251378913E-3</v>
      </c>
      <c r="BY110" s="3">
        <v>39113</v>
      </c>
      <c r="BZ110">
        <v>962.82</v>
      </c>
      <c r="CA110" s="3">
        <v>39113</v>
      </c>
      <c r="CB110">
        <v>962.82</v>
      </c>
      <c r="CC110">
        <f t="shared" si="45"/>
        <v>2.0574299615225611E-2</v>
      </c>
      <c r="CD110" s="3">
        <v>39113</v>
      </c>
      <c r="CE110">
        <v>962.82</v>
      </c>
      <c r="CF110" s="3">
        <v>39113</v>
      </c>
      <c r="CG110">
        <v>962.82</v>
      </c>
      <c r="CH110">
        <f t="shared" si="46"/>
        <v>2.0574299615225611E-2</v>
      </c>
      <c r="CI110" s="3">
        <v>39113</v>
      </c>
      <c r="CJ110">
        <v>127.626</v>
      </c>
      <c r="CK110" s="3">
        <v>39113</v>
      </c>
      <c r="CL110">
        <v>127.626</v>
      </c>
      <c r="CM110">
        <f t="shared" si="47"/>
        <v>-2.1501004683308622E-3</v>
      </c>
      <c r="CN110" s="3">
        <v>39113</v>
      </c>
      <c r="CO110">
        <v>226.17099999999999</v>
      </c>
      <c r="CP110" s="3">
        <v>39113</v>
      </c>
      <c r="CQ110">
        <v>226.17099999999999</v>
      </c>
      <c r="CR110">
        <f t="shared" si="48"/>
        <v>-1.1779767288425114E-2</v>
      </c>
      <c r="CS110" s="3">
        <v>39113</v>
      </c>
      <c r="CT110">
        <v>893.84</v>
      </c>
      <c r="CU110" s="3">
        <v>39113</v>
      </c>
      <c r="CV110">
        <v>893.84</v>
      </c>
      <c r="CW110">
        <f t="shared" si="49"/>
        <v>1.1165537291989658E-2</v>
      </c>
      <c r="CX110" s="3">
        <v>39113</v>
      </c>
      <c r="CY110">
        <v>1291.1801</v>
      </c>
      <c r="CZ110" s="3">
        <v>39113</v>
      </c>
      <c r="DA110">
        <v>1291.18</v>
      </c>
      <c r="DB110">
        <f t="shared" si="50"/>
        <v>-4.1030881544612541E-4</v>
      </c>
      <c r="DE110" s="3">
        <v>39113</v>
      </c>
      <c r="DF110">
        <v>141.54</v>
      </c>
      <c r="DG110">
        <f t="shared" si="51"/>
        <v>8.9460740635134428E-3</v>
      </c>
      <c r="DL110" t="e">
        <f t="shared" si="52"/>
        <v>#DIV/0!</v>
      </c>
      <c r="DO110" s="3">
        <v>39113</v>
      </c>
      <c r="DP110">
        <v>1017.15</v>
      </c>
      <c r="DQ110">
        <f t="shared" si="53"/>
        <v>1.7149999999999999E-2</v>
      </c>
      <c r="DT110" s="3">
        <v>39113</v>
      </c>
      <c r="DU110">
        <v>180.69499999999999</v>
      </c>
      <c r="DV110">
        <f t="shared" si="54"/>
        <v>-3.6612464779802734E-3</v>
      </c>
      <c r="DY110" s="3">
        <v>39113</v>
      </c>
      <c r="DZ110">
        <v>192.03700000000001</v>
      </c>
      <c r="EA110">
        <f t="shared" si="55"/>
        <v>4.0835320199104075E-3</v>
      </c>
      <c r="EF110" t="e">
        <f t="shared" si="56"/>
        <v>#DIV/0!</v>
      </c>
      <c r="EI110" s="3">
        <v>39113</v>
      </c>
      <c r="EJ110">
        <v>1330.5170000000001</v>
      </c>
      <c r="EK110">
        <f t="shared" si="57"/>
        <v>1.9921037517711682E-4</v>
      </c>
      <c r="EP110" t="e">
        <f t="shared" si="58"/>
        <v>#DIV/0!</v>
      </c>
    </row>
    <row r="111" spans="1:146" x14ac:dyDescent="0.25">
      <c r="A111" s="3">
        <f t="shared" si="60"/>
        <v>39082</v>
      </c>
      <c r="B111" s="3">
        <v>39080</v>
      </c>
      <c r="C111">
        <v>1431.7601999999999</v>
      </c>
      <c r="D111" s="3">
        <v>39080</v>
      </c>
      <c r="E111">
        <v>1418.3</v>
      </c>
      <c r="F111">
        <f t="shared" si="31"/>
        <v>1.3936239214588975E-2</v>
      </c>
      <c r="G111" s="3">
        <v>39080</v>
      </c>
      <c r="H111">
        <v>398.10160000000002</v>
      </c>
      <c r="I111" s="3">
        <v>39080</v>
      </c>
      <c r="J111">
        <v>395.63</v>
      </c>
      <c r="K111">
        <f t="shared" si="32"/>
        <v>4.1414979311737543E-2</v>
      </c>
      <c r="L111" s="3">
        <v>39080</v>
      </c>
      <c r="M111">
        <v>924.8954</v>
      </c>
      <c r="N111" s="3">
        <v>39080</v>
      </c>
      <c r="O111">
        <v>912.65</v>
      </c>
      <c r="P111">
        <f t="shared" si="33"/>
        <v>4.767707688372691E-2</v>
      </c>
      <c r="S111" s="3">
        <v>39080</v>
      </c>
      <c r="T111">
        <v>83.65</v>
      </c>
      <c r="U111">
        <f t="shared" si="34"/>
        <v>8.4388185654009629E-3</v>
      </c>
      <c r="V111" s="3">
        <v>39080</v>
      </c>
      <c r="W111">
        <v>883.97</v>
      </c>
      <c r="X111" s="3">
        <v>39080</v>
      </c>
      <c r="Y111">
        <v>1291.71</v>
      </c>
      <c r="Z111">
        <f t="shared" si="35"/>
        <v>1.6782681777120501E-2</v>
      </c>
      <c r="AA111" s="3">
        <v>39080</v>
      </c>
      <c r="AB111">
        <v>1984.85</v>
      </c>
      <c r="AC111" s="3">
        <v>39080</v>
      </c>
      <c r="AD111">
        <v>1486.76</v>
      </c>
      <c r="AE111">
        <f t="shared" si="59"/>
        <v>-1.54071235078449E-2</v>
      </c>
      <c r="AF111" s="3">
        <v>39080</v>
      </c>
      <c r="AG111">
        <v>827.99480000000005</v>
      </c>
      <c r="AH111" s="3">
        <v>39080</v>
      </c>
      <c r="AI111">
        <v>556.86789999999996</v>
      </c>
      <c r="AJ111">
        <f t="shared" si="36"/>
        <v>1.893303797336654E-2</v>
      </c>
      <c r="AK111" s="3">
        <v>39080</v>
      </c>
      <c r="AL111">
        <v>922.88</v>
      </c>
      <c r="AM111" s="3">
        <v>39080</v>
      </c>
      <c r="AN111">
        <v>922.88</v>
      </c>
      <c r="AO111">
        <f t="shared" si="37"/>
        <v>5.4692436755059415E-3</v>
      </c>
      <c r="AP111" s="3">
        <v>39080</v>
      </c>
      <c r="AQ111">
        <v>1262.2153000000001</v>
      </c>
      <c r="AR111" s="3">
        <v>39080</v>
      </c>
      <c r="AS111">
        <v>1262.2153000000001</v>
      </c>
      <c r="AT111">
        <f t="shared" si="38"/>
        <v>3.2216839502134942E-3</v>
      </c>
      <c r="AU111" s="3">
        <v>39080</v>
      </c>
      <c r="AV111">
        <v>1496.9454000000001</v>
      </c>
      <c r="AW111" s="3">
        <v>39080</v>
      </c>
      <c r="AX111">
        <v>1483.58</v>
      </c>
      <c r="AY111">
        <f t="shared" si="39"/>
        <v>2.0603163698855287E-2</v>
      </c>
      <c r="BB111" s="3">
        <v>39080</v>
      </c>
      <c r="BC111">
        <v>260.90230000000003</v>
      </c>
      <c r="BD111">
        <f t="shared" si="40"/>
        <v>-3.0618295850161292E-2</v>
      </c>
      <c r="BG111" s="3">
        <v>39080</v>
      </c>
      <c r="BH111">
        <v>78.41</v>
      </c>
      <c r="BI111">
        <f t="shared" si="41"/>
        <v>-2.1709295071740575E-2</v>
      </c>
      <c r="BL111" s="3">
        <v>39080</v>
      </c>
      <c r="BM111">
        <v>137.66</v>
      </c>
      <c r="BN111">
        <f t="shared" si="42"/>
        <v>2.9926679634894482E-2</v>
      </c>
      <c r="BO111" s="3">
        <v>39080</v>
      </c>
      <c r="BP111">
        <v>812.24099999999999</v>
      </c>
      <c r="BQ111" s="3">
        <v>39080</v>
      </c>
      <c r="BR111">
        <v>812.24099999999999</v>
      </c>
      <c r="BS111">
        <f t="shared" si="43"/>
        <v>-6.526602387298075E-3</v>
      </c>
      <c r="BV111" s="3">
        <v>39080</v>
      </c>
      <c r="BW111">
        <v>135.1208</v>
      </c>
      <c r="BX111">
        <f t="shared" si="44"/>
        <v>9.9408927968143157E-3</v>
      </c>
      <c r="BY111" s="3">
        <v>39080</v>
      </c>
      <c r="BZ111">
        <v>943.41</v>
      </c>
      <c r="CA111" s="3">
        <v>39080</v>
      </c>
      <c r="CB111">
        <v>943.41</v>
      </c>
      <c r="CC111">
        <f t="shared" si="45"/>
        <v>1.0248008224106764E-2</v>
      </c>
      <c r="CD111" s="3">
        <v>39080</v>
      </c>
      <c r="CE111">
        <v>943.41</v>
      </c>
      <c r="CF111" s="3">
        <v>39080</v>
      </c>
      <c r="CG111">
        <v>943.41</v>
      </c>
      <c r="CH111">
        <f t="shared" si="46"/>
        <v>1.0248008224106764E-2</v>
      </c>
      <c r="CI111" s="3">
        <v>39080</v>
      </c>
      <c r="CJ111">
        <v>127.901</v>
      </c>
      <c r="CK111" s="3">
        <v>39080</v>
      </c>
      <c r="CL111">
        <v>127.901</v>
      </c>
      <c r="CM111">
        <f t="shared" si="47"/>
        <v>-4.7234413421733956E-3</v>
      </c>
      <c r="CN111" s="3">
        <v>39080</v>
      </c>
      <c r="CO111">
        <v>228.86699999999999</v>
      </c>
      <c r="CP111" s="3">
        <v>39080</v>
      </c>
      <c r="CQ111">
        <v>228.86699999999999</v>
      </c>
      <c r="CR111">
        <f t="shared" si="48"/>
        <v>-2.5683269476373005E-2</v>
      </c>
      <c r="CS111" s="3">
        <v>39080</v>
      </c>
      <c r="CT111">
        <v>883.97</v>
      </c>
      <c r="CU111" s="3">
        <v>39080</v>
      </c>
      <c r="CV111">
        <v>883.97</v>
      </c>
      <c r="CW111">
        <f t="shared" si="49"/>
        <v>1.0979333691686577E-2</v>
      </c>
      <c r="CX111" s="3">
        <v>39080</v>
      </c>
      <c r="CY111">
        <v>1291.71</v>
      </c>
      <c r="CZ111" s="3">
        <v>39080</v>
      </c>
      <c r="DA111">
        <v>1291.71</v>
      </c>
      <c r="DB111">
        <f t="shared" si="50"/>
        <v>-5.8033480854339237E-3</v>
      </c>
      <c r="DE111" s="3">
        <v>39080</v>
      </c>
      <c r="DF111">
        <v>140.285</v>
      </c>
      <c r="DG111">
        <f t="shared" si="51"/>
        <v>7.8162604079110576E-3</v>
      </c>
      <c r="DL111" t="e">
        <f t="shared" si="52"/>
        <v>#DIV/0!</v>
      </c>
      <c r="DO111" s="3">
        <v>39080</v>
      </c>
      <c r="DP111">
        <v>1000</v>
      </c>
      <c r="DQ111">
        <f t="shared" si="53"/>
        <v>1.1186759116101452E-2</v>
      </c>
      <c r="DT111" s="3">
        <v>39080</v>
      </c>
      <c r="DU111">
        <v>181.35900000000001</v>
      </c>
      <c r="DV111">
        <f t="shared" si="54"/>
        <v>-6.0233039932476862E-3</v>
      </c>
      <c r="DY111" s="3">
        <v>39082</v>
      </c>
      <c r="DZ111">
        <v>191.256</v>
      </c>
      <c r="EA111">
        <f t="shared" si="55"/>
        <v>3.936883877673214E-3</v>
      </c>
      <c r="EF111" t="e">
        <f t="shared" si="56"/>
        <v>#DIV/0!</v>
      </c>
      <c r="EI111" s="3">
        <v>39080</v>
      </c>
      <c r="EJ111">
        <v>1330.252</v>
      </c>
      <c r="EK111">
        <f t="shared" si="57"/>
        <v>-2.8148278082499312E-3</v>
      </c>
      <c r="EP111" t="e">
        <f t="shared" si="58"/>
        <v>#DIV/0!</v>
      </c>
    </row>
    <row r="112" spans="1:146" x14ac:dyDescent="0.25">
      <c r="A112" s="3">
        <f t="shared" si="60"/>
        <v>39051</v>
      </c>
      <c r="B112" s="3">
        <v>39051</v>
      </c>
      <c r="C112">
        <v>1412.0811000000001</v>
      </c>
      <c r="D112" s="3">
        <v>39051</v>
      </c>
      <c r="E112">
        <v>1400.63</v>
      </c>
      <c r="F112">
        <f t="shared" si="31"/>
        <v>1.8991481518418007E-2</v>
      </c>
      <c r="G112" s="3">
        <v>39051</v>
      </c>
      <c r="H112">
        <v>382.26990000000001</v>
      </c>
      <c r="I112" s="3">
        <v>39051</v>
      </c>
      <c r="J112">
        <v>379.98</v>
      </c>
      <c r="K112">
        <f t="shared" si="32"/>
        <v>4.1395451464956157E-3</v>
      </c>
      <c r="L112" s="3">
        <v>39051</v>
      </c>
      <c r="M112">
        <v>882.80579999999998</v>
      </c>
      <c r="N112" s="3">
        <v>39051</v>
      </c>
      <c r="O112">
        <v>874.08</v>
      </c>
      <c r="P112">
        <f t="shared" si="33"/>
        <v>7.4163780914858313E-2</v>
      </c>
      <c r="S112" s="3">
        <v>39051</v>
      </c>
      <c r="T112">
        <v>82.95</v>
      </c>
      <c r="U112">
        <f t="shared" si="34"/>
        <v>-2.7777777777777679E-2</v>
      </c>
      <c r="V112" s="3">
        <v>39051</v>
      </c>
      <c r="W112">
        <v>874.37</v>
      </c>
      <c r="X112" s="3">
        <v>39051</v>
      </c>
      <c r="Y112">
        <v>1299.25</v>
      </c>
      <c r="Z112">
        <f t="shared" si="35"/>
        <v>5.2026896837324976E-3</v>
      </c>
      <c r="AA112" s="3">
        <v>39051</v>
      </c>
      <c r="AB112">
        <v>1986.0600999999999</v>
      </c>
      <c r="AC112" s="3">
        <v>39051</v>
      </c>
      <c r="AD112">
        <v>1465.08</v>
      </c>
      <c r="AE112">
        <f t="shared" si="59"/>
        <v>1.4843542091471429E-2</v>
      </c>
      <c r="AF112" s="3">
        <v>39051</v>
      </c>
      <c r="AG112">
        <v>809.96460000000002</v>
      </c>
      <c r="AH112" s="3">
        <v>39051</v>
      </c>
      <c r="AI112">
        <v>555.02110000000005</v>
      </c>
      <c r="AJ112">
        <f t="shared" si="36"/>
        <v>2.9774599828809034E-3</v>
      </c>
      <c r="AK112" s="3">
        <v>39051</v>
      </c>
      <c r="AL112">
        <v>917.86</v>
      </c>
      <c r="AM112" s="3">
        <v>39051</v>
      </c>
      <c r="AN112">
        <v>917.86</v>
      </c>
      <c r="AO112">
        <f t="shared" si="37"/>
        <v>1.1460560245079687E-2</v>
      </c>
      <c r="AP112" s="3">
        <v>39051</v>
      </c>
      <c r="AQ112">
        <v>1258.1619000000001</v>
      </c>
      <c r="AR112" s="3">
        <v>39051</v>
      </c>
      <c r="AS112">
        <v>1258.1619000000001</v>
      </c>
      <c r="AT112">
        <f t="shared" si="38"/>
        <v>-1.0180610926341482E-2</v>
      </c>
      <c r="AU112" s="3">
        <v>39051</v>
      </c>
      <c r="AV112">
        <v>1466.7262000000001</v>
      </c>
      <c r="AW112" s="3">
        <v>39051</v>
      </c>
      <c r="AX112">
        <v>1455.17</v>
      </c>
      <c r="AY112">
        <f t="shared" si="39"/>
        <v>2.4935314648542706E-2</v>
      </c>
      <c r="BB112" s="3">
        <v>39051</v>
      </c>
      <c r="BC112">
        <v>269.14299999999997</v>
      </c>
      <c r="BD112">
        <f t="shared" si="40"/>
        <v>5.0665119743414699E-2</v>
      </c>
      <c r="BG112" s="3">
        <v>39051</v>
      </c>
      <c r="BH112">
        <v>80.150000000000006</v>
      </c>
      <c r="BI112">
        <f t="shared" si="41"/>
        <v>2.7169037549660491E-2</v>
      </c>
      <c r="BL112" s="3">
        <v>39051</v>
      </c>
      <c r="BM112">
        <v>133.66</v>
      </c>
      <c r="BN112">
        <f t="shared" si="42"/>
        <v>-1.886515451809434E-2</v>
      </c>
      <c r="BO112" s="3">
        <v>39051</v>
      </c>
      <c r="BP112">
        <v>817.577</v>
      </c>
      <c r="BQ112" s="3">
        <v>39051</v>
      </c>
      <c r="BR112">
        <v>817.577</v>
      </c>
      <c r="BS112">
        <f t="shared" si="43"/>
        <v>2.2591195912522011E-2</v>
      </c>
      <c r="BV112" s="3">
        <v>39051</v>
      </c>
      <c r="BW112">
        <v>133.79079999999999</v>
      </c>
      <c r="BX112">
        <f t="shared" si="44"/>
        <v>-1.9306286628233416E-3</v>
      </c>
      <c r="BY112" s="3">
        <v>39051</v>
      </c>
      <c r="BZ112">
        <v>933.84</v>
      </c>
      <c r="CA112" s="3">
        <v>39051</v>
      </c>
      <c r="CB112">
        <v>933.84</v>
      </c>
      <c r="CC112">
        <f t="shared" si="45"/>
        <v>2.3599434402779895E-2</v>
      </c>
      <c r="CD112" s="3">
        <v>39051</v>
      </c>
      <c r="CE112">
        <v>933.84</v>
      </c>
      <c r="CF112" s="3">
        <v>39051</v>
      </c>
      <c r="CG112">
        <v>933.84</v>
      </c>
      <c r="CH112">
        <f t="shared" si="46"/>
        <v>2.3599434402779895E-2</v>
      </c>
      <c r="CI112" s="3">
        <v>39051</v>
      </c>
      <c r="CJ112">
        <v>128.50800000000001</v>
      </c>
      <c r="CK112" s="3">
        <v>39051</v>
      </c>
      <c r="CL112">
        <v>128.50800000000001</v>
      </c>
      <c r="CM112">
        <f t="shared" si="47"/>
        <v>6.8525151845522103E-4</v>
      </c>
      <c r="CN112" s="3">
        <v>39051</v>
      </c>
      <c r="CO112">
        <v>234.9</v>
      </c>
      <c r="CP112" s="3">
        <v>39051</v>
      </c>
      <c r="CQ112">
        <v>234.9</v>
      </c>
      <c r="CR112">
        <f t="shared" si="48"/>
        <v>1.5256947746034477E-2</v>
      </c>
      <c r="CS112" s="3">
        <v>39051</v>
      </c>
      <c r="CT112">
        <v>874.37</v>
      </c>
      <c r="CU112" s="3">
        <v>39051</v>
      </c>
      <c r="CV112">
        <v>874.37</v>
      </c>
      <c r="CW112">
        <f t="shared" si="49"/>
        <v>1.6803888733835759E-2</v>
      </c>
      <c r="CX112" s="3">
        <v>39051</v>
      </c>
      <c r="CY112">
        <v>1299.25</v>
      </c>
      <c r="CZ112" s="3">
        <v>39051</v>
      </c>
      <c r="DA112">
        <v>1299.25</v>
      </c>
      <c r="DB112">
        <f t="shared" si="50"/>
        <v>1.1601199050103261E-2</v>
      </c>
      <c r="DE112" s="3">
        <v>39051</v>
      </c>
      <c r="DF112">
        <v>139.197</v>
      </c>
      <c r="DG112">
        <f t="shared" si="51"/>
        <v>9.9473248879022869E-3</v>
      </c>
      <c r="DL112" t="e">
        <f t="shared" si="52"/>
        <v>#DIV/0!</v>
      </c>
      <c r="DO112" s="3">
        <v>39051</v>
      </c>
      <c r="DP112">
        <v>988.93700000000001</v>
      </c>
      <c r="DQ112">
        <f t="shared" si="53"/>
        <v>1.1483989612451229E-2</v>
      </c>
      <c r="DT112" s="3">
        <v>39051</v>
      </c>
      <c r="DU112">
        <v>182.458</v>
      </c>
      <c r="DV112">
        <f t="shared" si="54"/>
        <v>1.1665945862026739E-2</v>
      </c>
      <c r="DY112" s="3">
        <v>39051</v>
      </c>
      <c r="DZ112">
        <v>190.506</v>
      </c>
      <c r="EA112">
        <f t="shared" si="55"/>
        <v>4.8261784578380595E-3</v>
      </c>
      <c r="EF112" t="e">
        <f t="shared" si="56"/>
        <v>#DIV/0!</v>
      </c>
      <c r="EI112" s="3">
        <v>39051</v>
      </c>
      <c r="EJ112">
        <v>1334.0070000000001</v>
      </c>
      <c r="EK112">
        <f t="shared" si="57"/>
        <v>1.1333087703497613E-2</v>
      </c>
      <c r="EP112" t="e">
        <f t="shared" si="58"/>
        <v>#DIV/0!</v>
      </c>
    </row>
    <row r="113" spans="1:146" x14ac:dyDescent="0.25">
      <c r="A113" s="3">
        <f t="shared" si="60"/>
        <v>39021</v>
      </c>
      <c r="B113" s="3">
        <v>39021</v>
      </c>
      <c r="C113">
        <v>1385.7634</v>
      </c>
      <c r="D113" s="3">
        <v>39021</v>
      </c>
      <c r="E113">
        <v>1377.94</v>
      </c>
      <c r="F113">
        <f t="shared" si="31"/>
        <v>3.2570724915387039E-2</v>
      </c>
      <c r="G113" s="3">
        <v>39021</v>
      </c>
      <c r="H113">
        <v>380.69400000000002</v>
      </c>
      <c r="I113" s="3">
        <v>39021</v>
      </c>
      <c r="J113">
        <v>379.26</v>
      </c>
      <c r="K113">
        <f t="shared" si="32"/>
        <v>3.1657786645904906E-2</v>
      </c>
      <c r="L113" s="3">
        <v>39021</v>
      </c>
      <c r="M113">
        <v>821.85400000000004</v>
      </c>
      <c r="N113" s="3">
        <v>39021</v>
      </c>
      <c r="O113">
        <v>814.44</v>
      </c>
      <c r="P113">
        <f t="shared" si="33"/>
        <v>4.7700780612001781E-2</v>
      </c>
      <c r="S113" s="3">
        <v>39021</v>
      </c>
      <c r="T113">
        <v>85.32</v>
      </c>
      <c r="U113">
        <f t="shared" si="34"/>
        <v>-8.2529350226665521E-3</v>
      </c>
      <c r="V113" s="3">
        <v>39021</v>
      </c>
      <c r="W113">
        <v>859.92</v>
      </c>
      <c r="X113" s="3">
        <v>39021</v>
      </c>
      <c r="Y113">
        <v>1284.3499999999999</v>
      </c>
      <c r="Z113">
        <f t="shared" si="35"/>
        <v>6.9875085231807521E-3</v>
      </c>
      <c r="AA113" s="3">
        <v>39021</v>
      </c>
      <c r="AB113">
        <v>1928.39</v>
      </c>
      <c r="AC113" s="3">
        <v>39021</v>
      </c>
      <c r="AD113">
        <v>1443.34</v>
      </c>
      <c r="AE113">
        <f t="shared" si="59"/>
        <v>2.007654459153807E-2</v>
      </c>
      <c r="AF113" s="3">
        <v>39021</v>
      </c>
      <c r="AG113">
        <v>791.93399999999997</v>
      </c>
      <c r="AH113" s="3">
        <v>39021</v>
      </c>
      <c r="AI113">
        <v>544.25019999999995</v>
      </c>
      <c r="AJ113">
        <f t="shared" si="36"/>
        <v>-2.4405751839371437E-3</v>
      </c>
      <c r="AK113" s="3">
        <v>39021</v>
      </c>
      <c r="AL113">
        <v>907.46</v>
      </c>
      <c r="AM113" s="3">
        <v>39021</v>
      </c>
      <c r="AN113">
        <v>907.46</v>
      </c>
      <c r="AO113">
        <f t="shared" si="37"/>
        <v>1.3921787709497258E-2</v>
      </c>
      <c r="AP113" s="3">
        <v>39021</v>
      </c>
      <c r="AQ113">
        <v>1271.1025</v>
      </c>
      <c r="AR113" s="3">
        <v>39021</v>
      </c>
      <c r="AS113">
        <v>1271.1025</v>
      </c>
      <c r="AT113">
        <f t="shared" si="38"/>
        <v>1.7021453981769907E-2</v>
      </c>
      <c r="AU113" s="3">
        <v>39021</v>
      </c>
      <c r="AV113">
        <v>1431.0427</v>
      </c>
      <c r="AW113" s="3">
        <v>39021</v>
      </c>
      <c r="AX113">
        <v>1422.93</v>
      </c>
      <c r="AY113">
        <f t="shared" si="39"/>
        <v>3.6880169211475744E-2</v>
      </c>
      <c r="BB113" s="3">
        <v>39021</v>
      </c>
      <c r="BC113">
        <v>256.1644</v>
      </c>
      <c r="BD113">
        <f t="shared" si="40"/>
        <v>1.3366267698793122E-2</v>
      </c>
      <c r="BG113" s="3">
        <v>39021</v>
      </c>
      <c r="BH113">
        <v>78.03</v>
      </c>
      <c r="BI113">
        <f t="shared" si="41"/>
        <v>6.119951040391669E-2</v>
      </c>
      <c r="BL113" s="3">
        <v>39021</v>
      </c>
      <c r="BM113">
        <v>136.22999999999999</v>
      </c>
      <c r="BN113">
        <f t="shared" si="42"/>
        <v>6.0556827413040804E-3</v>
      </c>
      <c r="BO113" s="3">
        <v>39021</v>
      </c>
      <c r="BP113">
        <v>799.51499999999999</v>
      </c>
      <c r="BQ113" s="3">
        <v>39021</v>
      </c>
      <c r="BR113">
        <v>799.51499999999999</v>
      </c>
      <c r="BS113">
        <f t="shared" si="43"/>
        <v>-6.0283652674660848E-3</v>
      </c>
      <c r="BV113" s="3">
        <v>39021</v>
      </c>
      <c r="BW113">
        <v>134.0496</v>
      </c>
      <c r="BX113">
        <f t="shared" si="44"/>
        <v>1.5136685917502835E-3</v>
      </c>
      <c r="BY113" s="3">
        <v>39021</v>
      </c>
      <c r="BZ113">
        <v>912.31</v>
      </c>
      <c r="CA113" s="3">
        <v>39021</v>
      </c>
      <c r="CB113">
        <v>912.31</v>
      </c>
      <c r="CC113">
        <f t="shared" si="45"/>
        <v>1.7022652278605221E-2</v>
      </c>
      <c r="CD113" s="3">
        <v>39021</v>
      </c>
      <c r="CE113">
        <v>912.31</v>
      </c>
      <c r="CF113" s="3">
        <v>39021</v>
      </c>
      <c r="CG113">
        <v>912.31</v>
      </c>
      <c r="CH113">
        <f t="shared" si="46"/>
        <v>1.7022652278605221E-2</v>
      </c>
      <c r="CI113" s="3">
        <v>39021</v>
      </c>
      <c r="CJ113">
        <v>128.41999999999999</v>
      </c>
      <c r="CK113" s="3">
        <v>39021</v>
      </c>
      <c r="CL113">
        <v>128.41999999999999</v>
      </c>
      <c r="CM113">
        <f t="shared" si="47"/>
        <v>-4.5921901633749762E-4</v>
      </c>
      <c r="CN113" s="3">
        <v>39021</v>
      </c>
      <c r="CO113">
        <v>231.37</v>
      </c>
      <c r="CP113" s="3">
        <v>39021</v>
      </c>
      <c r="CQ113">
        <v>231.37</v>
      </c>
      <c r="CR113">
        <f t="shared" si="48"/>
        <v>2.2264961707731956E-3</v>
      </c>
      <c r="CS113" s="3">
        <v>39021</v>
      </c>
      <c r="CT113">
        <v>859.92</v>
      </c>
      <c r="CU113" s="3">
        <v>39021</v>
      </c>
      <c r="CV113">
        <v>859.92</v>
      </c>
      <c r="CW113">
        <f t="shared" si="49"/>
        <v>1.3602395153115232E-2</v>
      </c>
      <c r="CX113" s="3">
        <v>39021</v>
      </c>
      <c r="CY113">
        <v>1284.3499999999999</v>
      </c>
      <c r="CZ113" s="3">
        <v>39021</v>
      </c>
      <c r="DA113">
        <v>1284.3499999999999</v>
      </c>
      <c r="DB113">
        <f t="shared" si="50"/>
        <v>6.61488662993448E-3</v>
      </c>
      <c r="DE113" s="3">
        <v>39021</v>
      </c>
      <c r="DF113">
        <v>137.82599999999999</v>
      </c>
      <c r="DG113">
        <f t="shared" si="51"/>
        <v>1.551724137931032E-2</v>
      </c>
      <c r="DL113" t="e">
        <f t="shared" si="52"/>
        <v>#DIV/0!</v>
      </c>
      <c r="DO113" s="3">
        <v>39021</v>
      </c>
      <c r="DP113">
        <v>977.70899999999995</v>
      </c>
      <c r="DQ113">
        <f t="shared" si="53"/>
        <v>2.2034642442741559E-2</v>
      </c>
      <c r="DT113" s="3">
        <v>39021</v>
      </c>
      <c r="DU113">
        <v>180.35400000000001</v>
      </c>
      <c r="DV113">
        <f t="shared" si="54"/>
        <v>6.7262446343547833E-3</v>
      </c>
      <c r="DY113" s="3">
        <v>39021</v>
      </c>
      <c r="DZ113">
        <v>189.59100000000001</v>
      </c>
      <c r="EA113">
        <f t="shared" si="55"/>
        <v>4.7963282914471606E-3</v>
      </c>
      <c r="EF113" t="e">
        <f t="shared" si="56"/>
        <v>#DIV/0!</v>
      </c>
      <c r="EI113" s="3">
        <v>39021</v>
      </c>
      <c r="EJ113">
        <v>1319.058</v>
      </c>
      <c r="EK113">
        <f t="shared" si="57"/>
        <v>7.4797691834731506E-3</v>
      </c>
      <c r="EP113" t="e">
        <f t="shared" si="58"/>
        <v>#DIV/0!</v>
      </c>
    </row>
    <row r="114" spans="1:146" x14ac:dyDescent="0.25">
      <c r="A114" s="3">
        <f t="shared" si="60"/>
        <v>38990</v>
      </c>
      <c r="B114" s="3">
        <v>38989</v>
      </c>
      <c r="C114">
        <v>1342.0518</v>
      </c>
      <c r="D114" s="3">
        <v>38989</v>
      </c>
      <c r="E114">
        <v>1335.85</v>
      </c>
      <c r="F114">
        <f t="shared" si="31"/>
        <v>2.5727885201175082E-2</v>
      </c>
      <c r="G114" s="3">
        <v>38989</v>
      </c>
      <c r="H114">
        <v>369.01190000000003</v>
      </c>
      <c r="I114" s="3">
        <v>38989</v>
      </c>
      <c r="J114">
        <v>367.92</v>
      </c>
      <c r="K114">
        <f t="shared" si="32"/>
        <v>2.8087904531882701E-2</v>
      </c>
      <c r="L114" s="3">
        <v>38989</v>
      </c>
      <c r="M114">
        <v>784.43579999999997</v>
      </c>
      <c r="N114" s="3">
        <v>38989</v>
      </c>
      <c r="O114">
        <v>778.16</v>
      </c>
      <c r="P114">
        <f t="shared" si="33"/>
        <v>8.4072956815037792E-3</v>
      </c>
      <c r="S114" s="3">
        <v>38989</v>
      </c>
      <c r="T114">
        <v>86.03</v>
      </c>
      <c r="U114">
        <f t="shared" si="34"/>
        <v>1.1522633744855959E-2</v>
      </c>
      <c r="V114" s="3">
        <v>38989</v>
      </c>
      <c r="W114">
        <v>848.38</v>
      </c>
      <c r="X114" s="3">
        <v>38989</v>
      </c>
      <c r="Y114">
        <v>1275.9100000000001</v>
      </c>
      <c r="Z114">
        <f t="shared" si="35"/>
        <v>5.3937866834417036E-3</v>
      </c>
      <c r="AA114" s="3">
        <v>38989</v>
      </c>
      <c r="AB114">
        <v>1834.37</v>
      </c>
      <c r="AC114" s="3">
        <v>38989</v>
      </c>
      <c r="AD114">
        <v>1399.7</v>
      </c>
      <c r="AE114">
        <f t="shared" si="59"/>
        <v>-1.7827756703580722E-2</v>
      </c>
      <c r="AF114" s="3">
        <v>38989</v>
      </c>
      <c r="AG114">
        <v>766.85440000000006</v>
      </c>
      <c r="AH114" s="3">
        <v>38989</v>
      </c>
      <c r="AI114">
        <v>525.77189999999996</v>
      </c>
      <c r="AJ114">
        <f t="shared" si="36"/>
        <v>-7.5699442960199814E-3</v>
      </c>
      <c r="AK114" s="3">
        <v>38989</v>
      </c>
      <c r="AL114">
        <v>895</v>
      </c>
      <c r="AM114" s="3">
        <v>38989</v>
      </c>
      <c r="AN114">
        <v>895</v>
      </c>
      <c r="AO114">
        <f t="shared" si="37"/>
        <v>1.4474683472563754E-2</v>
      </c>
      <c r="AP114" s="3">
        <v>38989</v>
      </c>
      <c r="AQ114">
        <v>1249.8286000000001</v>
      </c>
      <c r="AR114" s="3">
        <v>38989</v>
      </c>
      <c r="AS114">
        <v>1249.8286000000001</v>
      </c>
      <c r="AT114">
        <f t="shared" si="38"/>
        <v>-6.1039945466592194E-3</v>
      </c>
      <c r="AU114" s="3">
        <v>38989</v>
      </c>
      <c r="AV114">
        <v>1380.1428000000001</v>
      </c>
      <c r="AW114" s="3">
        <v>38989</v>
      </c>
      <c r="AX114">
        <v>1373.37</v>
      </c>
      <c r="AY114">
        <f t="shared" si="39"/>
        <v>1.2233705566988107E-2</v>
      </c>
      <c r="BB114" s="3">
        <v>38989</v>
      </c>
      <c r="BC114">
        <v>252.78559999999999</v>
      </c>
      <c r="BD114">
        <f t="shared" si="40"/>
        <v>-5.3175040751749947E-2</v>
      </c>
      <c r="BG114" s="3">
        <v>38989</v>
      </c>
      <c r="BH114">
        <v>73.53</v>
      </c>
      <c r="BI114">
        <f t="shared" si="41"/>
        <v>-9.6969696969696484E-3</v>
      </c>
      <c r="BL114" s="3">
        <v>38989</v>
      </c>
      <c r="BM114">
        <v>135.41</v>
      </c>
      <c r="BN114">
        <f t="shared" si="42"/>
        <v>5.7936566887024643E-3</v>
      </c>
      <c r="BO114" s="3">
        <v>38989</v>
      </c>
      <c r="BP114">
        <v>804.36400000000003</v>
      </c>
      <c r="BQ114" s="3">
        <v>38989</v>
      </c>
      <c r="BR114">
        <v>804.36400000000003</v>
      </c>
      <c r="BS114">
        <f t="shared" si="43"/>
        <v>1.435488308800581E-3</v>
      </c>
      <c r="BV114" s="3">
        <v>38989</v>
      </c>
      <c r="BW114">
        <v>133.84700000000001</v>
      </c>
      <c r="BX114">
        <f t="shared" si="44"/>
        <v>-1.8973290984547475E-4</v>
      </c>
      <c r="BY114" s="3">
        <v>38989</v>
      </c>
      <c r="BZ114">
        <v>897.04</v>
      </c>
      <c r="CA114" s="3">
        <v>38989</v>
      </c>
      <c r="CB114">
        <v>897.04</v>
      </c>
      <c r="CC114">
        <f t="shared" si="45"/>
        <v>-4.5684996378636544E-4</v>
      </c>
      <c r="CD114" s="3">
        <v>38989</v>
      </c>
      <c r="CE114">
        <v>897.04</v>
      </c>
      <c r="CF114" s="3">
        <v>38989</v>
      </c>
      <c r="CG114">
        <v>897.04</v>
      </c>
      <c r="CH114">
        <f t="shared" si="46"/>
        <v>-4.5684996378636544E-4</v>
      </c>
      <c r="CI114" s="3">
        <v>38989</v>
      </c>
      <c r="CJ114">
        <v>128.47900000000001</v>
      </c>
      <c r="CK114" s="3">
        <v>38989</v>
      </c>
      <c r="CL114">
        <v>128.47900000000001</v>
      </c>
      <c r="CM114">
        <f t="shared" si="47"/>
        <v>7.7114815391809977E-4</v>
      </c>
      <c r="CN114" s="3">
        <v>38989</v>
      </c>
      <c r="CO114">
        <v>230.85599999999999</v>
      </c>
      <c r="CP114" s="3">
        <v>38989</v>
      </c>
      <c r="CQ114">
        <v>230.85599999999999</v>
      </c>
      <c r="CR114">
        <f t="shared" si="48"/>
        <v>1.2095731202076188E-2</v>
      </c>
      <c r="CS114" s="3">
        <v>38989</v>
      </c>
      <c r="CT114">
        <v>848.38</v>
      </c>
      <c r="CU114" s="3">
        <v>38989</v>
      </c>
      <c r="CV114">
        <v>848.38</v>
      </c>
      <c r="CW114">
        <f t="shared" si="49"/>
        <v>1.4177784153397432E-2</v>
      </c>
      <c r="CX114" s="3">
        <v>38989</v>
      </c>
      <c r="CY114">
        <v>1275.9100000000001</v>
      </c>
      <c r="CZ114" s="3">
        <v>38989</v>
      </c>
      <c r="DA114">
        <v>1275.9100000000001</v>
      </c>
      <c r="DB114">
        <f t="shared" si="50"/>
        <v>8.7839974699557288E-3</v>
      </c>
      <c r="DE114" s="3">
        <v>38989</v>
      </c>
      <c r="DF114">
        <v>135.72</v>
      </c>
      <c r="DG114">
        <f t="shared" si="51"/>
        <v>6.7726453374084006E-3</v>
      </c>
      <c r="DL114" t="e">
        <f t="shared" si="52"/>
        <v>#DIV/0!</v>
      </c>
      <c r="DO114" s="3">
        <v>38989</v>
      </c>
      <c r="DP114">
        <v>956.63</v>
      </c>
      <c r="DQ114">
        <f t="shared" si="53"/>
        <v>1.2125873785534758E-2</v>
      </c>
      <c r="DT114" s="3">
        <v>38989</v>
      </c>
      <c r="DU114">
        <v>179.149</v>
      </c>
      <c r="DV114">
        <f t="shared" si="54"/>
        <v>9.7964613242695897E-3</v>
      </c>
      <c r="DY114" s="3">
        <v>38990</v>
      </c>
      <c r="DZ114">
        <v>188.68600000000001</v>
      </c>
      <c r="EA114">
        <f t="shared" si="55"/>
        <v>4.8140929375553032E-3</v>
      </c>
      <c r="EF114" t="e">
        <f t="shared" si="56"/>
        <v>#DIV/0!</v>
      </c>
      <c r="EI114" s="3">
        <v>38989</v>
      </c>
      <c r="EJ114">
        <v>1309.2650000000001</v>
      </c>
      <c r="EK114">
        <f t="shared" si="57"/>
        <v>6.9518683674991699E-3</v>
      </c>
      <c r="EP114" t="e">
        <f t="shared" si="58"/>
        <v>#DIV/0!</v>
      </c>
    </row>
    <row r="115" spans="1:146" x14ac:dyDescent="0.25">
      <c r="A115" s="3">
        <f t="shared" si="60"/>
        <v>38960</v>
      </c>
      <c r="B115" s="3">
        <v>38960</v>
      </c>
      <c r="C115">
        <v>1308.3896999999999</v>
      </c>
      <c r="D115" s="3">
        <v>38960</v>
      </c>
      <c r="E115">
        <v>1303.82</v>
      </c>
      <c r="F115">
        <f t="shared" si="31"/>
        <v>2.3755556797050215E-2</v>
      </c>
      <c r="G115" s="3">
        <v>38960</v>
      </c>
      <c r="H115">
        <v>358.93029999999999</v>
      </c>
      <c r="I115" s="3">
        <v>38960</v>
      </c>
      <c r="J115">
        <v>357.92</v>
      </c>
      <c r="K115">
        <f t="shared" si="32"/>
        <v>3.5638957512091007E-2</v>
      </c>
      <c r="L115" s="3">
        <v>38960</v>
      </c>
      <c r="M115">
        <v>777.89580000000001</v>
      </c>
      <c r="N115" s="3">
        <v>38960</v>
      </c>
      <c r="O115">
        <v>773.12</v>
      </c>
      <c r="P115">
        <f t="shared" si="33"/>
        <v>2.5831469973398802E-2</v>
      </c>
      <c r="S115" s="3">
        <v>38960</v>
      </c>
      <c r="T115">
        <v>85.05</v>
      </c>
      <c r="U115">
        <f t="shared" si="34"/>
        <v>-2.9308323563892458E-3</v>
      </c>
      <c r="V115" s="3">
        <v>38960</v>
      </c>
      <c r="W115">
        <v>836.52</v>
      </c>
      <c r="X115" s="3">
        <v>38960</v>
      </c>
      <c r="Y115">
        <v>1264.8</v>
      </c>
      <c r="Z115">
        <f t="shared" si="35"/>
        <v>9.0949906426329719E-4</v>
      </c>
      <c r="AA115" s="3">
        <v>38960</v>
      </c>
      <c r="AB115">
        <v>1820.6</v>
      </c>
      <c r="AC115" s="3">
        <v>38960</v>
      </c>
      <c r="AD115">
        <v>1365.04</v>
      </c>
      <c r="AE115">
        <f t="shared" si="59"/>
        <v>8.7554269867506918E-6</v>
      </c>
      <c r="AF115" s="3">
        <v>38960</v>
      </c>
      <c r="AG115">
        <v>751.90920000000006</v>
      </c>
      <c r="AH115" s="3">
        <v>38960</v>
      </c>
      <c r="AI115">
        <v>511.7269</v>
      </c>
      <c r="AJ115">
        <f t="shared" si="36"/>
        <v>-1.4470199529099892E-2</v>
      </c>
      <c r="AK115" s="3">
        <v>38960</v>
      </c>
      <c r="AL115">
        <v>882.23</v>
      </c>
      <c r="AM115" s="3">
        <v>38960</v>
      </c>
      <c r="AN115">
        <v>882.23</v>
      </c>
      <c r="AO115">
        <f t="shared" si="37"/>
        <v>1.3964233173960894E-2</v>
      </c>
      <c r="AP115" s="3">
        <v>38960</v>
      </c>
      <c r="AQ115">
        <v>1257.5044</v>
      </c>
      <c r="AR115" s="3">
        <v>38960</v>
      </c>
      <c r="AS115">
        <v>1257.5044</v>
      </c>
      <c r="AT115">
        <f t="shared" si="38"/>
        <v>-2.1387834512008763E-2</v>
      </c>
      <c r="AU115" s="3">
        <v>38960</v>
      </c>
      <c r="AV115">
        <v>1363.4626000000001</v>
      </c>
      <c r="AW115" s="3">
        <v>38960</v>
      </c>
      <c r="AX115">
        <v>1358.87</v>
      </c>
      <c r="AY115">
        <f t="shared" si="39"/>
        <v>2.6409677046599356E-2</v>
      </c>
      <c r="BB115" s="3">
        <v>38960</v>
      </c>
      <c r="BC115">
        <v>266.98239999999998</v>
      </c>
      <c r="BD115">
        <f t="shared" si="40"/>
        <v>-3.3039628430943657E-2</v>
      </c>
      <c r="BG115" s="3">
        <v>38960</v>
      </c>
      <c r="BH115">
        <v>74.25</v>
      </c>
      <c r="BI115">
        <f t="shared" si="41"/>
        <v>-1.1976047904191711E-2</v>
      </c>
      <c r="BL115" s="3">
        <v>38960</v>
      </c>
      <c r="BM115">
        <v>134.63</v>
      </c>
      <c r="BN115">
        <f t="shared" si="42"/>
        <v>2.5049489873610442E-2</v>
      </c>
      <c r="BO115" s="3">
        <v>38960</v>
      </c>
      <c r="BP115">
        <v>803.21100000000001</v>
      </c>
      <c r="BQ115" s="3">
        <v>38960</v>
      </c>
      <c r="BR115">
        <v>803.21100000000001</v>
      </c>
      <c r="BS115">
        <f t="shared" si="43"/>
        <v>-1.3522127284852581E-2</v>
      </c>
      <c r="BV115" s="3">
        <v>38960</v>
      </c>
      <c r="BW115">
        <v>133.8724</v>
      </c>
      <c r="BX115">
        <f t="shared" si="44"/>
        <v>1.9639248559237821E-3</v>
      </c>
      <c r="BY115" s="3">
        <v>38960</v>
      </c>
      <c r="BZ115">
        <v>897.45</v>
      </c>
      <c r="CA115" s="3">
        <v>38960</v>
      </c>
      <c r="CB115">
        <v>897.45</v>
      </c>
      <c r="CC115">
        <f t="shared" si="45"/>
        <v>3.6682062695014839E-3</v>
      </c>
      <c r="CD115" s="3">
        <v>38960</v>
      </c>
      <c r="CE115">
        <v>897.45</v>
      </c>
      <c r="CF115" s="3">
        <v>38960</v>
      </c>
      <c r="CG115">
        <v>897.45</v>
      </c>
      <c r="CH115">
        <f t="shared" si="46"/>
        <v>3.6682062695014839E-3</v>
      </c>
      <c r="CI115" s="3">
        <v>38960</v>
      </c>
      <c r="CJ115">
        <v>128.38</v>
      </c>
      <c r="CK115" s="3">
        <v>38960</v>
      </c>
      <c r="CL115">
        <v>128.38</v>
      </c>
      <c r="CM115">
        <f t="shared" si="47"/>
        <v>2.9922576310381643E-3</v>
      </c>
      <c r="CN115" s="3">
        <v>38960</v>
      </c>
      <c r="CO115">
        <v>228.09700000000001</v>
      </c>
      <c r="CP115" s="3">
        <v>38960</v>
      </c>
      <c r="CQ115">
        <v>228.09700000000001</v>
      </c>
      <c r="CR115">
        <f t="shared" si="48"/>
        <v>2.2205591058608531E-2</v>
      </c>
      <c r="CS115" s="3">
        <v>38960</v>
      </c>
      <c r="CT115">
        <v>836.52</v>
      </c>
      <c r="CU115" s="3">
        <v>38960</v>
      </c>
      <c r="CV115">
        <v>836.52</v>
      </c>
      <c r="CW115">
        <f t="shared" si="49"/>
        <v>1.6217792193593095E-2</v>
      </c>
      <c r="CX115" s="3">
        <v>38960</v>
      </c>
      <c r="CY115">
        <v>1264.8</v>
      </c>
      <c r="CZ115" s="3">
        <v>38960</v>
      </c>
      <c r="DA115">
        <v>1264.8</v>
      </c>
      <c r="DB115">
        <f t="shared" si="50"/>
        <v>1.5308293129329797E-2</v>
      </c>
      <c r="DE115" s="3">
        <v>38960</v>
      </c>
      <c r="DF115">
        <v>134.80699999999999</v>
      </c>
      <c r="DG115">
        <f t="shared" si="51"/>
        <v>1.318271666178128E-2</v>
      </c>
      <c r="DL115" t="e">
        <f t="shared" si="52"/>
        <v>#DIV/0!</v>
      </c>
      <c r="DO115" s="3">
        <v>38960</v>
      </c>
      <c r="DP115">
        <v>945.16899999999998</v>
      </c>
      <c r="DQ115">
        <f t="shared" si="53"/>
        <v>1.3164495630772377E-2</v>
      </c>
      <c r="DT115" s="3">
        <v>38960</v>
      </c>
      <c r="DU115">
        <v>177.411</v>
      </c>
      <c r="DV115">
        <f t="shared" si="54"/>
        <v>1.5861109361490211E-2</v>
      </c>
      <c r="DY115" s="3">
        <v>38960</v>
      </c>
      <c r="DZ115">
        <v>187.78200000000001</v>
      </c>
      <c r="EA115">
        <f t="shared" si="55"/>
        <v>5.5422577069510481E-3</v>
      </c>
      <c r="EF115" t="e">
        <f t="shared" si="56"/>
        <v>#DIV/0!</v>
      </c>
      <c r="EI115" s="3">
        <v>38960</v>
      </c>
      <c r="EJ115">
        <v>1300.2260000000001</v>
      </c>
      <c r="EK115">
        <f t="shared" si="57"/>
        <v>1.495629421122735E-2</v>
      </c>
      <c r="EP115" t="e">
        <f t="shared" si="58"/>
        <v>#DIV/0!</v>
      </c>
    </row>
    <row r="116" spans="1:146" x14ac:dyDescent="0.25">
      <c r="A116" s="3">
        <f t="shared" si="60"/>
        <v>38929</v>
      </c>
      <c r="B116" s="3">
        <v>38929</v>
      </c>
      <c r="C116">
        <v>1278.0293999999999</v>
      </c>
      <c r="D116" s="3">
        <v>38929</v>
      </c>
      <c r="E116">
        <v>1276.6600000000001</v>
      </c>
      <c r="F116">
        <f t="shared" si="31"/>
        <v>6.1605050463140465E-3</v>
      </c>
      <c r="G116" s="3">
        <v>38929</v>
      </c>
      <c r="H116">
        <v>346.57859999999999</v>
      </c>
      <c r="I116" s="3">
        <v>38929</v>
      </c>
      <c r="J116">
        <v>346.1</v>
      </c>
      <c r="K116">
        <f t="shared" si="32"/>
        <v>1.1465343645119086E-2</v>
      </c>
      <c r="L116" s="3">
        <v>38929</v>
      </c>
      <c r="M116">
        <v>758.30759999999998</v>
      </c>
      <c r="N116" s="3">
        <v>38929</v>
      </c>
      <c r="O116">
        <v>755.84</v>
      </c>
      <c r="P116">
        <f t="shared" si="33"/>
        <v>1.4404859462926023E-2</v>
      </c>
      <c r="S116" s="3">
        <v>38929</v>
      </c>
      <c r="T116">
        <v>85.3</v>
      </c>
      <c r="U116">
        <f t="shared" si="34"/>
        <v>1.6439643024894757E-3</v>
      </c>
      <c r="V116" s="3">
        <v>38929</v>
      </c>
      <c r="W116">
        <v>823.17</v>
      </c>
      <c r="X116" s="3">
        <v>38929</v>
      </c>
      <c r="Y116">
        <v>1245.73</v>
      </c>
      <c r="Z116">
        <f t="shared" si="35"/>
        <v>-3.7328504036373555E-3</v>
      </c>
      <c r="AA116" s="3">
        <v>38929</v>
      </c>
      <c r="AB116">
        <v>1782.3199</v>
      </c>
      <c r="AC116" s="3">
        <v>38929</v>
      </c>
      <c r="AD116">
        <v>1336.35</v>
      </c>
      <c r="AE116">
        <f t="shared" si="59"/>
        <v>-4.2816423158838934E-2</v>
      </c>
      <c r="AF116" s="3">
        <v>38929</v>
      </c>
      <c r="AG116">
        <v>739.56079999999997</v>
      </c>
      <c r="AH116" s="3">
        <v>38929</v>
      </c>
      <c r="AI116">
        <v>496.25990000000002</v>
      </c>
      <c r="AJ116">
        <f t="shared" si="36"/>
        <v>4.3312364986956342E-2</v>
      </c>
      <c r="AK116" s="3">
        <v>38929</v>
      </c>
      <c r="AL116">
        <v>870.08</v>
      </c>
      <c r="AM116" s="3">
        <v>38929</v>
      </c>
      <c r="AN116">
        <v>870.08</v>
      </c>
      <c r="AO116">
        <f t="shared" si="37"/>
        <v>1.9031891594345485E-2</v>
      </c>
      <c r="AP116" s="3">
        <v>38929</v>
      </c>
      <c r="AQ116">
        <v>1284.9875</v>
      </c>
      <c r="AR116" s="3">
        <v>38929</v>
      </c>
      <c r="AS116">
        <v>1284.9875</v>
      </c>
      <c r="AT116">
        <f t="shared" si="38"/>
        <v>-1.3214908755280197E-2</v>
      </c>
      <c r="AU116" s="3">
        <v>38929</v>
      </c>
      <c r="AV116">
        <v>1328.3805</v>
      </c>
      <c r="AW116" s="3">
        <v>38929</v>
      </c>
      <c r="AX116">
        <v>1327.23</v>
      </c>
      <c r="AY116">
        <f t="shared" si="39"/>
        <v>6.3988786109370199E-3</v>
      </c>
      <c r="BB116" s="3">
        <v>38929</v>
      </c>
      <c r="BC116">
        <v>276.10480000000001</v>
      </c>
      <c r="BD116">
        <f t="shared" si="40"/>
        <v>5.6890926700345901E-3</v>
      </c>
      <c r="BG116" s="3">
        <v>38929</v>
      </c>
      <c r="BH116">
        <v>75.150000000000006</v>
      </c>
      <c r="BI116">
        <f t="shared" si="41"/>
        <v>1.0352245227211787E-2</v>
      </c>
      <c r="BL116" s="3">
        <v>38929</v>
      </c>
      <c r="BM116">
        <v>131.34</v>
      </c>
      <c r="BN116">
        <f t="shared" si="42"/>
        <v>1.5620167027528664E-2</v>
      </c>
      <c r="BO116" s="3">
        <v>38929</v>
      </c>
      <c r="BP116">
        <v>814.221</v>
      </c>
      <c r="BQ116" s="3">
        <v>38929</v>
      </c>
      <c r="BR116">
        <v>814.221</v>
      </c>
      <c r="BS116">
        <f t="shared" si="43"/>
        <v>2.0700544835385859E-3</v>
      </c>
      <c r="BV116" s="3">
        <v>38929</v>
      </c>
      <c r="BW116">
        <v>133.61000000000001</v>
      </c>
      <c r="BX116">
        <f t="shared" si="44"/>
        <v>-5.7862481359886031E-3</v>
      </c>
      <c r="BY116" s="3">
        <v>38929</v>
      </c>
      <c r="BZ116">
        <v>894.17</v>
      </c>
      <c r="CA116" s="3">
        <v>38929</v>
      </c>
      <c r="CB116">
        <v>894.17</v>
      </c>
      <c r="CC116">
        <f t="shared" si="45"/>
        <v>1.0224602313810616E-2</v>
      </c>
      <c r="CD116" s="3">
        <v>38929</v>
      </c>
      <c r="CE116">
        <v>894.17</v>
      </c>
      <c r="CF116" s="3">
        <v>38929</v>
      </c>
      <c r="CG116">
        <v>894.17</v>
      </c>
      <c r="CH116">
        <f t="shared" si="46"/>
        <v>1.0224602313810616E-2</v>
      </c>
      <c r="CI116" s="3">
        <v>38929</v>
      </c>
      <c r="CJ116">
        <v>127.997</v>
      </c>
      <c r="CK116" s="3">
        <v>38929</v>
      </c>
      <c r="CL116">
        <v>127.997</v>
      </c>
      <c r="CM116">
        <f t="shared" si="47"/>
        <v>3.3865088386313413E-3</v>
      </c>
      <c r="CN116" s="3">
        <v>38929</v>
      </c>
      <c r="CO116">
        <v>223.142</v>
      </c>
      <c r="CP116" s="3">
        <v>38929</v>
      </c>
      <c r="CQ116">
        <v>223.142</v>
      </c>
      <c r="CR116">
        <f t="shared" si="48"/>
        <v>1.5237063964730346E-2</v>
      </c>
      <c r="CS116" s="3">
        <v>38929</v>
      </c>
      <c r="CT116">
        <v>823.17</v>
      </c>
      <c r="CU116" s="3">
        <v>38929</v>
      </c>
      <c r="CV116">
        <v>823.17</v>
      </c>
      <c r="CW116">
        <f t="shared" si="49"/>
        <v>9.789128914731382E-3</v>
      </c>
      <c r="CX116" s="3">
        <v>38929</v>
      </c>
      <c r="CY116">
        <v>1245.73</v>
      </c>
      <c r="CZ116" s="3">
        <v>38929</v>
      </c>
      <c r="DA116">
        <v>1245.73</v>
      </c>
      <c r="DB116">
        <f t="shared" si="50"/>
        <v>1.3521979318368738E-2</v>
      </c>
      <c r="DE116" s="3">
        <v>38929</v>
      </c>
      <c r="DF116">
        <v>133.053</v>
      </c>
      <c r="DG116">
        <f t="shared" si="51"/>
        <v>1.430901994267253E-2</v>
      </c>
      <c r="DL116" t="e">
        <f t="shared" si="52"/>
        <v>#DIV/0!</v>
      </c>
      <c r="DO116" s="3">
        <v>38929</v>
      </c>
      <c r="DP116">
        <v>932.88800000000003</v>
      </c>
      <c r="DQ116">
        <f t="shared" si="53"/>
        <v>2.2496921982737561E-3</v>
      </c>
      <c r="DT116" s="3">
        <v>38929</v>
      </c>
      <c r="DU116">
        <v>174.64099999999999</v>
      </c>
      <c r="DV116">
        <f t="shared" si="54"/>
        <v>1.4611389331071312E-2</v>
      </c>
      <c r="DY116" s="3">
        <v>38929</v>
      </c>
      <c r="DZ116">
        <v>186.74700000000001</v>
      </c>
      <c r="EA116">
        <f t="shared" si="55"/>
        <v>5.4973455520499481E-3</v>
      </c>
      <c r="EF116" t="e">
        <f t="shared" si="56"/>
        <v>#DIV/0!</v>
      </c>
      <c r="EI116" s="3">
        <v>38929</v>
      </c>
      <c r="EJ116">
        <v>1281.066</v>
      </c>
      <c r="EK116">
        <f t="shared" si="57"/>
        <v>1.544973544973538E-2</v>
      </c>
      <c r="EP116" t="e">
        <f t="shared" si="58"/>
        <v>#DIV/0!</v>
      </c>
    </row>
    <row r="117" spans="1:146" x14ac:dyDescent="0.25">
      <c r="A117" s="3">
        <f t="shared" si="60"/>
        <v>38898</v>
      </c>
      <c r="B117" s="3">
        <v>38898</v>
      </c>
      <c r="C117">
        <v>1270.2043000000001</v>
      </c>
      <c r="D117" s="3">
        <v>38898</v>
      </c>
      <c r="E117">
        <v>1270.2</v>
      </c>
      <c r="F117" t="e">
        <f t="shared" si="31"/>
        <v>#DIV/0!</v>
      </c>
      <c r="G117" s="3">
        <v>38898</v>
      </c>
      <c r="H117">
        <v>342.65</v>
      </c>
      <c r="I117" s="3">
        <v>38898</v>
      </c>
      <c r="J117">
        <v>342.65</v>
      </c>
      <c r="K117" t="e">
        <f t="shared" si="32"/>
        <v>#DIV/0!</v>
      </c>
      <c r="L117" s="3">
        <v>38898</v>
      </c>
      <c r="M117">
        <v>747.5394</v>
      </c>
      <c r="N117" s="3">
        <v>38898</v>
      </c>
      <c r="O117">
        <v>747.54</v>
      </c>
      <c r="P117" t="e">
        <f t="shared" si="33"/>
        <v>#DIV/0!</v>
      </c>
      <c r="S117" s="3">
        <v>38898</v>
      </c>
      <c r="T117">
        <v>85.16</v>
      </c>
      <c r="U117" t="e">
        <f t="shared" si="34"/>
        <v>#DIV/0!</v>
      </c>
      <c r="V117" s="3">
        <v>38898</v>
      </c>
      <c r="W117">
        <v>815.19</v>
      </c>
      <c r="X117" s="3">
        <v>38898</v>
      </c>
      <c r="Y117">
        <v>1229.1099999999999</v>
      </c>
      <c r="Z117" t="e">
        <f t="shared" si="35"/>
        <v>#DIV/0!</v>
      </c>
      <c r="AA117" s="3">
        <v>38898</v>
      </c>
      <c r="AB117">
        <v>1845.05</v>
      </c>
      <c r="AC117" s="3">
        <v>38898</v>
      </c>
      <c r="AD117">
        <v>1324.67</v>
      </c>
      <c r="AE117" t="e">
        <f t="shared" si="59"/>
        <v>#DIV/0!</v>
      </c>
      <c r="AF117" s="3">
        <v>38898</v>
      </c>
      <c r="AG117">
        <v>722.04010000000005</v>
      </c>
      <c r="AH117" s="3">
        <v>38898</v>
      </c>
      <c r="AI117">
        <v>505.8956</v>
      </c>
      <c r="AJ117" t="e">
        <f t="shared" si="36"/>
        <v>#DIV/0!</v>
      </c>
      <c r="AK117" s="3">
        <v>38898</v>
      </c>
      <c r="AL117">
        <v>853.83</v>
      </c>
      <c r="AM117" s="3">
        <v>38898</v>
      </c>
      <c r="AN117">
        <v>853.83</v>
      </c>
      <c r="AO117" t="e">
        <f t="shared" si="37"/>
        <v>#DIV/0!</v>
      </c>
      <c r="AP117" s="3">
        <v>38898</v>
      </c>
      <c r="AQ117">
        <v>1302.1958999999999</v>
      </c>
      <c r="AR117" s="3">
        <v>38898</v>
      </c>
      <c r="AS117">
        <v>1302.1958999999999</v>
      </c>
      <c r="AT117" t="e">
        <f t="shared" si="38"/>
        <v>#DIV/0!</v>
      </c>
      <c r="AU117" s="3">
        <v>38898</v>
      </c>
      <c r="AV117">
        <v>1319.9344000000001</v>
      </c>
      <c r="AW117" s="3">
        <v>38898</v>
      </c>
      <c r="AX117">
        <v>1319.93</v>
      </c>
      <c r="AY117" t="e">
        <f t="shared" si="39"/>
        <v>#DIV/0!</v>
      </c>
      <c r="BB117" s="3">
        <v>38898</v>
      </c>
      <c r="BC117">
        <v>274.54289999999997</v>
      </c>
      <c r="BD117" t="e">
        <f t="shared" si="40"/>
        <v>#DIV/0!</v>
      </c>
      <c r="BG117" s="3">
        <v>38898</v>
      </c>
      <c r="BH117">
        <v>74.38</v>
      </c>
      <c r="BI117" t="e">
        <f t="shared" si="41"/>
        <v>#DIV/0!</v>
      </c>
      <c r="BL117" s="3">
        <v>38898</v>
      </c>
      <c r="BM117">
        <v>129.32</v>
      </c>
      <c r="BN117" t="e">
        <f t="shared" si="42"/>
        <v>#DIV/0!</v>
      </c>
      <c r="BO117" s="3">
        <v>38898</v>
      </c>
      <c r="BP117">
        <v>812.53899999999999</v>
      </c>
      <c r="BQ117" s="3">
        <v>38898</v>
      </c>
      <c r="BR117">
        <v>812.53899999999999</v>
      </c>
      <c r="BS117" t="e">
        <f t="shared" si="43"/>
        <v>#DIV/0!</v>
      </c>
      <c r="BV117" s="3">
        <v>38898</v>
      </c>
      <c r="BW117">
        <v>134.38759999999999</v>
      </c>
      <c r="BX117" t="e">
        <f t="shared" si="44"/>
        <v>#DIV/0!</v>
      </c>
      <c r="BY117" s="3">
        <v>38898</v>
      </c>
      <c r="BZ117">
        <v>885.12</v>
      </c>
      <c r="CA117" s="3">
        <v>38898</v>
      </c>
      <c r="CB117">
        <v>885.12</v>
      </c>
      <c r="CC117" t="e">
        <f t="shared" si="45"/>
        <v>#DIV/0!</v>
      </c>
      <c r="CD117" s="3">
        <v>38898</v>
      </c>
      <c r="CE117">
        <v>885.12</v>
      </c>
      <c r="CF117" s="3">
        <v>38898</v>
      </c>
      <c r="CG117">
        <v>885.12</v>
      </c>
      <c r="CH117" t="e">
        <f t="shared" si="46"/>
        <v>#DIV/0!</v>
      </c>
      <c r="CI117" s="3">
        <v>38898</v>
      </c>
      <c r="CJ117">
        <v>127.565</v>
      </c>
      <c r="CK117" s="3">
        <v>38898</v>
      </c>
      <c r="CL117">
        <v>127.565</v>
      </c>
      <c r="CM117" t="e">
        <f t="shared" si="47"/>
        <v>#DIV/0!</v>
      </c>
      <c r="CN117" s="3">
        <v>38898</v>
      </c>
      <c r="CO117">
        <v>219.79300000000001</v>
      </c>
      <c r="CP117" s="3">
        <v>38898</v>
      </c>
      <c r="CQ117">
        <v>219.79300000000001</v>
      </c>
      <c r="CR117" t="e">
        <f t="shared" si="48"/>
        <v>#DIV/0!</v>
      </c>
      <c r="CS117" s="3">
        <v>38898</v>
      </c>
      <c r="CT117">
        <v>815.19</v>
      </c>
      <c r="CU117" s="3">
        <v>38898</v>
      </c>
      <c r="CV117">
        <v>815.19</v>
      </c>
      <c r="CW117" t="e">
        <f t="shared" si="49"/>
        <v>#DIV/0!</v>
      </c>
      <c r="CX117" s="3">
        <v>38898</v>
      </c>
      <c r="CY117">
        <v>1229.1099999999999</v>
      </c>
      <c r="CZ117" s="3">
        <v>38898</v>
      </c>
      <c r="DA117">
        <v>1229.1099999999999</v>
      </c>
      <c r="DB117" t="e">
        <f t="shared" si="50"/>
        <v>#DIV/0!</v>
      </c>
      <c r="DE117" s="3">
        <v>38898</v>
      </c>
      <c r="DF117">
        <v>131.17599999999999</v>
      </c>
      <c r="DG117" t="e">
        <f t="shared" si="51"/>
        <v>#DIV/0!</v>
      </c>
      <c r="DL117" t="e">
        <f t="shared" si="52"/>
        <v>#DIV/0!</v>
      </c>
      <c r="DO117" s="3">
        <v>38898</v>
      </c>
      <c r="DP117">
        <v>930.79399999999998</v>
      </c>
      <c r="DQ117" t="e">
        <f t="shared" si="53"/>
        <v>#DIV/0!</v>
      </c>
      <c r="DT117" s="3">
        <v>38898</v>
      </c>
      <c r="DU117">
        <v>172.126</v>
      </c>
      <c r="DV117" t="e">
        <f t="shared" si="54"/>
        <v>#DIV/0!</v>
      </c>
      <c r="DY117" s="3">
        <v>38898</v>
      </c>
      <c r="DZ117">
        <v>185.726</v>
      </c>
      <c r="EA117" t="e">
        <f t="shared" si="55"/>
        <v>#DIV/0!</v>
      </c>
      <c r="EF117" t="e">
        <f t="shared" si="56"/>
        <v>#DIV/0!</v>
      </c>
      <c r="EI117" s="3">
        <v>38898</v>
      </c>
      <c r="EJ117">
        <v>1261.575</v>
      </c>
      <c r="EK117" t="e">
        <f t="shared" si="57"/>
        <v>#DIV/0!</v>
      </c>
      <c r="EP117" t="e">
        <f t="shared" si="58"/>
        <v>#DIV/0!</v>
      </c>
    </row>
  </sheetData>
  <sortState ref="DC30:DD51">
    <sortCondition ref="DC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workbookViewId="0">
      <selection activeCell="E5" sqref="E5"/>
    </sheetView>
  </sheetViews>
  <sheetFormatPr defaultRowHeight="15" x14ac:dyDescent="0.25"/>
  <cols>
    <col min="1" max="1" width="10.140625" bestFit="1" customWidth="1"/>
  </cols>
  <sheetData>
    <row r="1" spans="1:2" ht="51" x14ac:dyDescent="0.25">
      <c r="A1" s="61" t="s">
        <v>218</v>
      </c>
      <c r="B1" s="62" t="s">
        <v>219</v>
      </c>
    </row>
    <row r="2" spans="1:2" x14ac:dyDescent="0.25">
      <c r="A2" s="63">
        <v>42338</v>
      </c>
      <c r="B2" s="64">
        <v>-0.5</v>
      </c>
    </row>
    <row r="3" spans="1:2" x14ac:dyDescent="0.25">
      <c r="A3" s="63">
        <v>42308</v>
      </c>
      <c r="B3" s="64">
        <v>3.6</v>
      </c>
    </row>
    <row r="4" spans="1:2" x14ac:dyDescent="0.25">
      <c r="A4" s="63">
        <v>42277</v>
      </c>
      <c r="B4" s="64">
        <v>-0.88</v>
      </c>
    </row>
    <row r="5" spans="1:2" x14ac:dyDescent="0.25">
      <c r="A5" s="63">
        <v>42247</v>
      </c>
      <c r="B5" s="64">
        <v>-3.48</v>
      </c>
    </row>
    <row r="6" spans="1:2" x14ac:dyDescent="0.25">
      <c r="A6" s="63">
        <v>42216</v>
      </c>
      <c r="B6" s="64">
        <v>0.47</v>
      </c>
    </row>
    <row r="7" spans="1:2" x14ac:dyDescent="0.25">
      <c r="A7" s="63">
        <v>42185</v>
      </c>
      <c r="B7" s="64">
        <v>-0.96</v>
      </c>
    </row>
    <row r="8" spans="1:2" x14ac:dyDescent="0.25">
      <c r="A8" s="63">
        <v>42155</v>
      </c>
      <c r="B8" s="64">
        <v>-0.21</v>
      </c>
    </row>
    <row r="9" spans="1:2" x14ac:dyDescent="0.25">
      <c r="A9" s="63">
        <v>42124</v>
      </c>
      <c r="B9" s="64">
        <v>1</v>
      </c>
    </row>
    <row r="10" spans="1:2" x14ac:dyDescent="0.25">
      <c r="A10" s="63">
        <v>42094</v>
      </c>
      <c r="B10" s="64">
        <v>0.26</v>
      </c>
    </row>
    <row r="11" spans="1:2" x14ac:dyDescent="0.25">
      <c r="A11" s="63">
        <v>42063</v>
      </c>
      <c r="B11" s="64">
        <v>1.61</v>
      </c>
    </row>
    <row r="12" spans="1:2" x14ac:dyDescent="0.25">
      <c r="A12" s="63">
        <v>42035</v>
      </c>
      <c r="B12" s="64">
        <v>0.7</v>
      </c>
    </row>
    <row r="13" spans="1:2" x14ac:dyDescent="0.25">
      <c r="A13" s="63">
        <v>42004</v>
      </c>
      <c r="B13" s="64">
        <v>0.14000000000000001</v>
      </c>
    </row>
    <row r="14" spans="1:2" x14ac:dyDescent="0.25">
      <c r="A14" s="63">
        <v>41973</v>
      </c>
      <c r="B14" s="64">
        <v>0.97</v>
      </c>
    </row>
    <row r="15" spans="1:2" x14ac:dyDescent="0.25">
      <c r="A15" s="63">
        <v>41943</v>
      </c>
      <c r="B15" s="64">
        <v>0.84</v>
      </c>
    </row>
    <row r="16" spans="1:2" x14ac:dyDescent="0.25">
      <c r="A16" s="63">
        <v>41912</v>
      </c>
      <c r="B16" s="64">
        <v>-1.71</v>
      </c>
    </row>
    <row r="17" spans="1:2" x14ac:dyDescent="0.25">
      <c r="A17" s="63">
        <v>41882</v>
      </c>
      <c r="B17" s="64">
        <v>1.59</v>
      </c>
    </row>
    <row r="18" spans="1:2" x14ac:dyDescent="0.25">
      <c r="A18" s="63">
        <v>41851</v>
      </c>
      <c r="B18" s="64">
        <v>-0.78</v>
      </c>
    </row>
    <row r="19" spans="1:2" x14ac:dyDescent="0.25">
      <c r="A19" s="63">
        <v>41820</v>
      </c>
      <c r="B19" s="64">
        <v>1.8</v>
      </c>
    </row>
    <row r="20" spans="1:2" x14ac:dyDescent="0.25">
      <c r="A20" s="63">
        <v>41790</v>
      </c>
      <c r="B20" s="64">
        <v>1.53</v>
      </c>
    </row>
    <row r="21" spans="1:2" x14ac:dyDescent="0.25">
      <c r="A21" s="63">
        <v>41759</v>
      </c>
      <c r="B21" s="64">
        <v>0.55000000000000004</v>
      </c>
    </row>
    <row r="22" spans="1:2" x14ac:dyDescent="0.25">
      <c r="A22" s="63">
        <v>41729</v>
      </c>
      <c r="B22" s="64">
        <v>1.52</v>
      </c>
    </row>
    <row r="23" spans="1:2" x14ac:dyDescent="0.25">
      <c r="A23" s="63">
        <v>41698</v>
      </c>
      <c r="B23" s="64">
        <v>2.87</v>
      </c>
    </row>
    <row r="24" spans="1:2" x14ac:dyDescent="0.25">
      <c r="A24" s="63">
        <v>41670</v>
      </c>
      <c r="B24" s="64">
        <v>-1.78</v>
      </c>
    </row>
    <row r="25" spans="1:2" x14ac:dyDescent="0.25">
      <c r="A25" s="63">
        <v>41639</v>
      </c>
      <c r="B25" s="64">
        <v>1.69</v>
      </c>
    </row>
    <row r="26" spans="1:2" x14ac:dyDescent="0.25">
      <c r="A26" s="63">
        <v>41608</v>
      </c>
      <c r="B26" s="64">
        <v>0.56000000000000005</v>
      </c>
    </row>
    <row r="27" spans="1:2" x14ac:dyDescent="0.25">
      <c r="A27" s="63">
        <v>41578</v>
      </c>
      <c r="B27" s="64">
        <v>2.36</v>
      </c>
    </row>
    <row r="28" spans="1:2" x14ac:dyDescent="0.25">
      <c r="A28" s="63">
        <v>41547</v>
      </c>
      <c r="B28" s="64">
        <v>3.81</v>
      </c>
    </row>
    <row r="29" spans="1:2" x14ac:dyDescent="0.25">
      <c r="A29" s="63">
        <v>41517</v>
      </c>
      <c r="B29" s="64">
        <v>-1.31</v>
      </c>
    </row>
    <row r="30" spans="1:2" x14ac:dyDescent="0.25">
      <c r="A30" s="63">
        <v>41486</v>
      </c>
      <c r="B30" s="64">
        <v>2.38</v>
      </c>
    </row>
    <row r="31" spans="1:2" x14ac:dyDescent="0.25">
      <c r="A31" s="63">
        <v>41455</v>
      </c>
      <c r="B31" s="64">
        <v>-1.23</v>
      </c>
    </row>
    <row r="32" spans="1:2" x14ac:dyDescent="0.25">
      <c r="A32" s="63">
        <v>41425</v>
      </c>
      <c r="B32" s="64">
        <v>-0.48</v>
      </c>
    </row>
    <row r="33" spans="1:2" x14ac:dyDescent="0.25">
      <c r="A33" s="63">
        <v>41394</v>
      </c>
      <c r="B33" s="64">
        <v>1.78</v>
      </c>
    </row>
    <row r="34" spans="1:2" x14ac:dyDescent="0.25">
      <c r="A34" s="63">
        <v>41364</v>
      </c>
      <c r="B34" s="64">
        <v>1.79</v>
      </c>
    </row>
    <row r="35" spans="1:2" x14ac:dyDescent="0.25">
      <c r="A35" s="63">
        <v>41333</v>
      </c>
      <c r="B35" s="64">
        <v>0.19</v>
      </c>
    </row>
    <row r="36" spans="1:2" x14ac:dyDescent="0.25">
      <c r="A36" s="63">
        <v>41305</v>
      </c>
      <c r="B36" s="64">
        <v>2.38</v>
      </c>
    </row>
    <row r="37" spans="1:2" x14ac:dyDescent="0.25">
      <c r="A37" s="63">
        <v>41274</v>
      </c>
      <c r="B37" s="64">
        <v>2.2799999999999998</v>
      </c>
    </row>
    <row r="38" spans="1:2" x14ac:dyDescent="0.25">
      <c r="A38" s="63">
        <v>41243</v>
      </c>
      <c r="B38" s="64">
        <v>0.74</v>
      </c>
    </row>
    <row r="39" spans="1:2" x14ac:dyDescent="0.25">
      <c r="A39" s="63">
        <v>41213</v>
      </c>
      <c r="B39" s="64">
        <v>-0.06</v>
      </c>
    </row>
    <row r="40" spans="1:2" x14ac:dyDescent="0.25">
      <c r="A40" s="63">
        <v>41182</v>
      </c>
      <c r="B40" s="64">
        <v>2.0299999999999998</v>
      </c>
    </row>
    <row r="41" spans="1:2" x14ac:dyDescent="0.25">
      <c r="A41" s="63">
        <v>41152</v>
      </c>
      <c r="B41" s="64">
        <v>1.26</v>
      </c>
    </row>
    <row r="42" spans="1:2" x14ac:dyDescent="0.25">
      <c r="A42" s="63">
        <v>41121</v>
      </c>
      <c r="B42" s="64">
        <v>0.98</v>
      </c>
    </row>
    <row r="43" spans="1:2" x14ac:dyDescent="0.25">
      <c r="A43" s="63">
        <v>41090</v>
      </c>
      <c r="B43" s="64">
        <v>3.28</v>
      </c>
    </row>
    <row r="44" spans="1:2" x14ac:dyDescent="0.25">
      <c r="A44" s="63">
        <v>41060</v>
      </c>
      <c r="B44" s="64">
        <v>-4.51</v>
      </c>
    </row>
    <row r="45" spans="1:2" x14ac:dyDescent="0.25">
      <c r="A45" s="63">
        <v>41029</v>
      </c>
      <c r="B45" s="64">
        <v>-0.19</v>
      </c>
    </row>
    <row r="46" spans="1:2" x14ac:dyDescent="0.25">
      <c r="A46" s="63">
        <v>40999</v>
      </c>
      <c r="B46" s="64">
        <v>0.96</v>
      </c>
    </row>
    <row r="47" spans="1:2" x14ac:dyDescent="0.25">
      <c r="A47" s="63">
        <v>40968</v>
      </c>
      <c r="B47" s="64">
        <v>2.66</v>
      </c>
    </row>
    <row r="48" spans="1:2" x14ac:dyDescent="0.25">
      <c r="A48" s="63">
        <v>40939</v>
      </c>
      <c r="B48" s="64">
        <v>3.41</v>
      </c>
    </row>
    <row r="49" spans="1:2" x14ac:dyDescent="0.25">
      <c r="A49" s="63">
        <v>40908</v>
      </c>
      <c r="B49" s="64">
        <v>-0.35</v>
      </c>
    </row>
    <row r="50" spans="1:2" x14ac:dyDescent="0.25">
      <c r="A50" s="63">
        <v>40877</v>
      </c>
      <c r="B50" s="64">
        <v>-1.6</v>
      </c>
    </row>
    <row r="51" spans="1:2" x14ac:dyDescent="0.25">
      <c r="A51" s="63">
        <v>40847</v>
      </c>
      <c r="B51" s="64">
        <v>5.64</v>
      </c>
    </row>
    <row r="52" spans="1:2" x14ac:dyDescent="0.25">
      <c r="A52" s="63">
        <v>40816</v>
      </c>
      <c r="B52" s="64">
        <v>-4.58</v>
      </c>
    </row>
    <row r="53" spans="1:2" x14ac:dyDescent="0.25">
      <c r="A53" s="63">
        <v>40786</v>
      </c>
      <c r="B53" s="64">
        <v>-4.13</v>
      </c>
    </row>
    <row r="54" spans="1:2" x14ac:dyDescent="0.25">
      <c r="A54" s="63">
        <v>40755</v>
      </c>
      <c r="B54" s="64">
        <v>-0.49</v>
      </c>
    </row>
    <row r="55" spans="1:2" x14ac:dyDescent="0.25">
      <c r="A55" s="63">
        <v>40724</v>
      </c>
      <c r="B55" s="64">
        <v>-0.15</v>
      </c>
    </row>
    <row r="56" spans="1:2" x14ac:dyDescent="0.25">
      <c r="A56" s="63">
        <v>40694</v>
      </c>
      <c r="B56" s="64">
        <v>-0.95</v>
      </c>
    </row>
    <row r="57" spans="1:2" x14ac:dyDescent="0.25">
      <c r="A57" s="63">
        <v>40663</v>
      </c>
      <c r="B57" s="64">
        <v>2.69</v>
      </c>
    </row>
    <row r="58" spans="1:2" x14ac:dyDescent="0.25">
      <c r="A58" s="63">
        <v>40633</v>
      </c>
      <c r="B58" s="64">
        <v>1.3</v>
      </c>
    </row>
    <row r="59" spans="1:2" x14ac:dyDescent="0.25">
      <c r="A59" s="63">
        <v>40602</v>
      </c>
      <c r="B59" s="64">
        <v>1.81</v>
      </c>
    </row>
    <row r="60" spans="1:2" x14ac:dyDescent="0.25">
      <c r="A60" s="63">
        <v>40574</v>
      </c>
      <c r="B60" s="64">
        <v>0.95</v>
      </c>
    </row>
    <row r="61" spans="1:2" x14ac:dyDescent="0.25">
      <c r="A61" s="63">
        <v>40543</v>
      </c>
      <c r="B61" s="64">
        <v>4.83</v>
      </c>
    </row>
    <row r="62" spans="1:2" x14ac:dyDescent="0.25">
      <c r="A62" s="63">
        <v>40512</v>
      </c>
      <c r="B62" s="64">
        <v>-1.1599999999999999</v>
      </c>
    </row>
    <row r="63" spans="1:2" x14ac:dyDescent="0.25">
      <c r="A63" s="63">
        <v>40482</v>
      </c>
      <c r="B63" s="64">
        <v>2.2200000000000002</v>
      </c>
    </row>
    <row r="64" spans="1:2" x14ac:dyDescent="0.25">
      <c r="A64" s="63">
        <v>40451</v>
      </c>
      <c r="B64" s="64">
        <v>5.69</v>
      </c>
    </row>
    <row r="65" spans="1:2" x14ac:dyDescent="0.25">
      <c r="A65" s="63">
        <v>40421</v>
      </c>
      <c r="B65" s="64">
        <v>-1.41</v>
      </c>
    </row>
    <row r="66" spans="1:2" x14ac:dyDescent="0.25">
      <c r="A66" s="63">
        <v>40390</v>
      </c>
      <c r="B66" s="64">
        <v>4.3499999999999996</v>
      </c>
    </row>
    <row r="67" spans="1:2" x14ac:dyDescent="0.25">
      <c r="A67" s="63">
        <v>40359</v>
      </c>
      <c r="B67" s="64">
        <v>-0.73</v>
      </c>
    </row>
    <row r="68" spans="1:2" x14ac:dyDescent="0.25">
      <c r="A68" s="63">
        <v>40329</v>
      </c>
      <c r="B68" s="64">
        <v>-5.16</v>
      </c>
    </row>
    <row r="69" spans="1:2" x14ac:dyDescent="0.25">
      <c r="A69" s="63">
        <v>40298</v>
      </c>
      <c r="B69" s="64">
        <v>0.88</v>
      </c>
    </row>
    <row r="70" spans="1:2" x14ac:dyDescent="0.25">
      <c r="A70" s="63">
        <v>40268</v>
      </c>
      <c r="B70" s="64">
        <v>4.49</v>
      </c>
    </row>
    <row r="71" spans="1:2" x14ac:dyDescent="0.25">
      <c r="A71" s="63">
        <v>40237</v>
      </c>
      <c r="B71" s="64">
        <v>0.84</v>
      </c>
    </row>
    <row r="72" spans="1:2" x14ac:dyDescent="0.25">
      <c r="A72" s="63">
        <v>40209</v>
      </c>
      <c r="B72" s="64">
        <v>-1.87</v>
      </c>
    </row>
    <row r="73" spans="1:2" x14ac:dyDescent="0.25">
      <c r="A73" s="63">
        <v>40178</v>
      </c>
      <c r="B73" s="64">
        <v>1.1299999999999999</v>
      </c>
    </row>
    <row r="74" spans="1:2" x14ac:dyDescent="0.25">
      <c r="A74" s="63">
        <v>40147</v>
      </c>
      <c r="B74" s="64">
        <v>2.23</v>
      </c>
    </row>
    <row r="75" spans="1:2" x14ac:dyDescent="0.25">
      <c r="A75" s="63">
        <v>40117</v>
      </c>
      <c r="B75" s="64">
        <v>-0.57999999999999996</v>
      </c>
    </row>
    <row r="76" spans="1:2" x14ac:dyDescent="0.25">
      <c r="A76" s="63">
        <v>40086</v>
      </c>
      <c r="B76" s="64">
        <v>3.35</v>
      </c>
    </row>
    <row r="77" spans="1:2" x14ac:dyDescent="0.25">
      <c r="A77" s="63">
        <v>40056</v>
      </c>
      <c r="B77" s="64">
        <v>2.4700000000000002</v>
      </c>
    </row>
    <row r="78" spans="1:2" x14ac:dyDescent="0.25">
      <c r="A78" s="63">
        <v>40025</v>
      </c>
      <c r="B78" s="64">
        <v>5.1100000000000003</v>
      </c>
    </row>
    <row r="79" spans="1:2" x14ac:dyDescent="0.25">
      <c r="A79" s="63">
        <v>39994</v>
      </c>
      <c r="B79" s="64">
        <v>-0.6</v>
      </c>
    </row>
    <row r="80" spans="1:2" x14ac:dyDescent="0.25">
      <c r="A80" s="63">
        <v>39964</v>
      </c>
      <c r="B80" s="64">
        <v>5.54</v>
      </c>
    </row>
    <row r="81" spans="1:2" x14ac:dyDescent="0.25">
      <c r="A81" s="63">
        <v>39933</v>
      </c>
      <c r="B81" s="64">
        <v>6.23</v>
      </c>
    </row>
    <row r="82" spans="1:2" x14ac:dyDescent="0.25">
      <c r="A82" s="63">
        <v>39903</v>
      </c>
      <c r="B82" s="64">
        <v>0.9</v>
      </c>
    </row>
    <row r="83" spans="1:2" x14ac:dyDescent="0.25">
      <c r="A83" s="63">
        <v>39872</v>
      </c>
      <c r="B83" s="64">
        <v>-5.09</v>
      </c>
    </row>
    <row r="84" spans="1:2" x14ac:dyDescent="0.25">
      <c r="A84" s="63">
        <v>39844</v>
      </c>
      <c r="B84" s="64">
        <v>-4.12</v>
      </c>
    </row>
    <row r="85" spans="1:2" x14ac:dyDescent="0.25">
      <c r="A85" s="63">
        <v>39813</v>
      </c>
      <c r="B85" s="64">
        <v>0.95</v>
      </c>
    </row>
    <row r="86" spans="1:2" x14ac:dyDescent="0.25">
      <c r="A86" s="63">
        <v>39782</v>
      </c>
      <c r="B86" s="64">
        <v>-4.33</v>
      </c>
    </row>
    <row r="87" spans="1:2" x14ac:dyDescent="0.25">
      <c r="A87" s="63">
        <v>39752</v>
      </c>
      <c r="B87" s="64">
        <v>-13.42</v>
      </c>
    </row>
    <row r="88" spans="1:2" x14ac:dyDescent="0.25">
      <c r="A88" s="63">
        <v>39721</v>
      </c>
      <c r="B88" s="64">
        <v>-8.6199999999999992</v>
      </c>
    </row>
    <row r="89" spans="1:2" x14ac:dyDescent="0.25">
      <c r="A89" s="63">
        <v>39691</v>
      </c>
      <c r="B89" s="64">
        <v>-1</v>
      </c>
    </row>
    <row r="90" spans="1:2" x14ac:dyDescent="0.25">
      <c r="A90" s="63">
        <v>39660</v>
      </c>
      <c r="B90" s="64">
        <v>-2.13</v>
      </c>
    </row>
    <row r="91" spans="1:2" x14ac:dyDescent="0.25">
      <c r="A91" s="63">
        <v>39629</v>
      </c>
      <c r="B91" s="64">
        <v>-4.66</v>
      </c>
    </row>
    <row r="92" spans="1:2" x14ac:dyDescent="0.25">
      <c r="A92" s="63">
        <v>39599</v>
      </c>
      <c r="B92" s="64">
        <v>1.29</v>
      </c>
    </row>
    <row r="93" spans="1:2" x14ac:dyDescent="0.25">
      <c r="A93" s="63">
        <v>39568</v>
      </c>
      <c r="B93" s="64">
        <v>2.95</v>
      </c>
    </row>
    <row r="94" spans="1:2" x14ac:dyDescent="0.25">
      <c r="A94" s="63">
        <v>39538</v>
      </c>
      <c r="B94" s="64">
        <v>-0.74</v>
      </c>
    </row>
    <row r="95" spans="1:2" x14ac:dyDescent="0.25">
      <c r="A95" s="63">
        <v>39507</v>
      </c>
      <c r="B95" s="64">
        <v>0.24</v>
      </c>
    </row>
    <row r="96" spans="1:2" x14ac:dyDescent="0.25">
      <c r="A96" s="63">
        <v>39478</v>
      </c>
      <c r="B96" s="64">
        <v>-4.03</v>
      </c>
    </row>
    <row r="97" spans="1:2" x14ac:dyDescent="0.25">
      <c r="A97" s="63">
        <v>39447</v>
      </c>
      <c r="B97" s="64">
        <v>0.31</v>
      </c>
    </row>
    <row r="98" spans="1:2" x14ac:dyDescent="0.25">
      <c r="A98" s="63">
        <v>39416</v>
      </c>
      <c r="B98" s="64">
        <v>-2.52</v>
      </c>
    </row>
    <row r="99" spans="1:2" x14ac:dyDescent="0.25">
      <c r="A99" s="63">
        <v>39386</v>
      </c>
      <c r="B99" s="64">
        <v>2.36</v>
      </c>
    </row>
    <row r="100" spans="1:2" x14ac:dyDescent="0.25">
      <c r="A100" s="63">
        <v>39355</v>
      </c>
      <c r="B100" s="64">
        <v>4.22</v>
      </c>
    </row>
    <row r="101" spans="1:2" x14ac:dyDescent="0.25">
      <c r="A101" s="63">
        <v>39325</v>
      </c>
      <c r="B101" s="64">
        <v>-0.1</v>
      </c>
    </row>
    <row r="102" spans="1:2" x14ac:dyDescent="0.25">
      <c r="A102" s="63">
        <v>39294</v>
      </c>
      <c r="B102" s="64">
        <v>-1.1599999999999999</v>
      </c>
    </row>
    <row r="103" spans="1:2" x14ac:dyDescent="0.25">
      <c r="A103" s="63">
        <v>39263</v>
      </c>
      <c r="B103" s="64">
        <v>0.16</v>
      </c>
    </row>
    <row r="104" spans="1:2" x14ac:dyDescent="0.25">
      <c r="A104" s="63">
        <v>39233</v>
      </c>
      <c r="B104" s="64">
        <v>1.93</v>
      </c>
    </row>
    <row r="105" spans="1:2" x14ac:dyDescent="0.25">
      <c r="A105" s="63">
        <v>39202</v>
      </c>
      <c r="B105" s="64">
        <v>2.68</v>
      </c>
    </row>
    <row r="106" spans="1:2" x14ac:dyDescent="0.25">
      <c r="A106" s="63">
        <v>39172</v>
      </c>
      <c r="B106" s="64">
        <v>1.98</v>
      </c>
    </row>
    <row r="107" spans="1:2" x14ac:dyDescent="0.25">
      <c r="A107" s="63">
        <v>39141</v>
      </c>
      <c r="B107" s="64">
        <v>0.18</v>
      </c>
    </row>
    <row r="108" spans="1:2" x14ac:dyDescent="0.25">
      <c r="A108" s="63">
        <v>39113</v>
      </c>
      <c r="B108" s="64">
        <v>1.02</v>
      </c>
    </row>
    <row r="109" spans="1:2" x14ac:dyDescent="0.25">
      <c r="A109" s="63">
        <v>39082</v>
      </c>
      <c r="B109" s="64">
        <v>1.81</v>
      </c>
    </row>
    <row r="110" spans="1:2" x14ac:dyDescent="0.25">
      <c r="A110" s="63">
        <v>39051</v>
      </c>
      <c r="B110" s="64">
        <v>2.31</v>
      </c>
    </row>
    <row r="111" spans="1:2" x14ac:dyDescent="0.25">
      <c r="A111" s="63">
        <v>39021</v>
      </c>
      <c r="B111" s="64">
        <v>2.59</v>
      </c>
    </row>
    <row r="112" spans="1:2" x14ac:dyDescent="0.25">
      <c r="A112" s="63">
        <v>38990</v>
      </c>
      <c r="B112" s="64">
        <v>1.1200000000000001</v>
      </c>
    </row>
    <row r="113" spans="1:2" x14ac:dyDescent="0.25">
      <c r="A113" s="63">
        <v>38960</v>
      </c>
      <c r="B113" s="64">
        <v>1.71</v>
      </c>
    </row>
    <row r="114" spans="1:2" x14ac:dyDescent="0.25">
      <c r="A114" s="63">
        <v>38929</v>
      </c>
      <c r="B114" s="64">
        <v>0.46</v>
      </c>
    </row>
    <row r="115" spans="1:2" x14ac:dyDescent="0.25">
      <c r="A115" s="63">
        <v>38898</v>
      </c>
      <c r="B115" s="64">
        <v>0.67</v>
      </c>
    </row>
    <row r="116" spans="1:2" x14ac:dyDescent="0.25">
      <c r="A116" s="63">
        <v>38868</v>
      </c>
      <c r="B116" s="64">
        <v>-2.5</v>
      </c>
    </row>
    <row r="117" spans="1:2" x14ac:dyDescent="0.25">
      <c r="A117" s="63">
        <v>38837</v>
      </c>
      <c r="B117" s="64">
        <v>1.63</v>
      </c>
    </row>
    <row r="118" spans="1:2" x14ac:dyDescent="0.25">
      <c r="A118" s="63">
        <v>38807</v>
      </c>
      <c r="B118" s="64">
        <v>2.2400000000000002</v>
      </c>
    </row>
    <row r="119" spans="1:2" x14ac:dyDescent="0.25">
      <c r="A119" s="63">
        <v>38776</v>
      </c>
      <c r="B119" s="64">
        <v>0.05</v>
      </c>
    </row>
    <row r="120" spans="1:2" x14ac:dyDescent="0.25">
      <c r="A120" s="63">
        <v>38748</v>
      </c>
      <c r="B120" s="64">
        <v>3.12</v>
      </c>
    </row>
    <row r="121" spans="1:2" x14ac:dyDescent="0.25">
      <c r="A121" s="63">
        <v>38717</v>
      </c>
      <c r="B121" s="64">
        <v>2.96</v>
      </c>
    </row>
    <row r="122" spans="1:2" x14ac:dyDescent="0.25">
      <c r="A122" s="63">
        <v>38686</v>
      </c>
      <c r="B122" s="64">
        <v>2.4700000000000002</v>
      </c>
    </row>
    <row r="123" spans="1:2" x14ac:dyDescent="0.25">
      <c r="A123" s="63">
        <v>38656</v>
      </c>
      <c r="B123" s="64">
        <v>-1.86</v>
      </c>
    </row>
    <row r="124" spans="1:2" x14ac:dyDescent="0.25">
      <c r="A124" s="63">
        <v>38625</v>
      </c>
      <c r="B124" s="64">
        <v>2.56</v>
      </c>
    </row>
    <row r="125" spans="1:2" x14ac:dyDescent="0.25">
      <c r="A125" s="63">
        <v>38595</v>
      </c>
      <c r="B125" s="64">
        <v>0.26</v>
      </c>
    </row>
    <row r="126" spans="1:2" x14ac:dyDescent="0.25">
      <c r="A126" s="63">
        <v>38564</v>
      </c>
      <c r="B126" s="64">
        <v>2.5099999999999998</v>
      </c>
    </row>
    <row r="127" spans="1:2" x14ac:dyDescent="0.25">
      <c r="A127" s="63">
        <v>38533</v>
      </c>
      <c r="B127" s="64">
        <v>1.79</v>
      </c>
    </row>
    <row r="128" spans="1:2" x14ac:dyDescent="0.25">
      <c r="A128" s="63">
        <v>38503</v>
      </c>
      <c r="B128" s="64">
        <v>1.92</v>
      </c>
    </row>
    <row r="129" spans="1:2" x14ac:dyDescent="0.25">
      <c r="A129" s="63">
        <v>38472</v>
      </c>
      <c r="B129" s="64">
        <v>-1.02</v>
      </c>
    </row>
    <row r="130" spans="1:2" x14ac:dyDescent="0.25">
      <c r="A130" s="63">
        <v>38442</v>
      </c>
      <c r="B130" s="64">
        <v>-0.68</v>
      </c>
    </row>
    <row r="131" spans="1:2" x14ac:dyDescent="0.25">
      <c r="A131" s="63">
        <v>38411</v>
      </c>
      <c r="B131" s="64">
        <v>2.1</v>
      </c>
    </row>
    <row r="132" spans="1:2" x14ac:dyDescent="0.25">
      <c r="A132" s="63">
        <v>38383</v>
      </c>
      <c r="B132" s="64">
        <v>-1.32</v>
      </c>
    </row>
    <row r="133" spans="1:2" x14ac:dyDescent="0.25">
      <c r="A133" s="63">
        <v>38352</v>
      </c>
      <c r="B133" s="64">
        <v>3.25</v>
      </c>
    </row>
    <row r="134" spans="1:2" x14ac:dyDescent="0.25">
      <c r="A134" s="63">
        <v>38321</v>
      </c>
      <c r="B134" s="64">
        <v>3.59</v>
      </c>
    </row>
    <row r="135" spans="1:2" x14ac:dyDescent="0.25">
      <c r="A135" s="63">
        <v>38291</v>
      </c>
      <c r="B135" s="64">
        <v>1.57</v>
      </c>
    </row>
    <row r="136" spans="1:2" x14ac:dyDescent="0.25">
      <c r="A136" s="63">
        <v>38260</v>
      </c>
      <c r="B136" s="64">
        <v>1.89</v>
      </c>
    </row>
    <row r="137" spans="1:2" x14ac:dyDescent="0.25">
      <c r="A137" s="63">
        <v>38230</v>
      </c>
      <c r="B137" s="64">
        <v>1.07</v>
      </c>
    </row>
    <row r="138" spans="1:2" x14ac:dyDescent="0.25">
      <c r="A138" s="63">
        <v>38199</v>
      </c>
      <c r="B138" s="64">
        <v>-1.79</v>
      </c>
    </row>
    <row r="139" spans="1:2" x14ac:dyDescent="0.25">
      <c r="A139" s="63">
        <v>38168</v>
      </c>
      <c r="B139" s="64">
        <v>1.8</v>
      </c>
    </row>
    <row r="140" spans="1:2" x14ac:dyDescent="0.25">
      <c r="A140" s="63">
        <v>38138</v>
      </c>
      <c r="B140" s="64">
        <v>0.55000000000000004</v>
      </c>
    </row>
    <row r="141" spans="1:2" x14ac:dyDescent="0.25">
      <c r="A141" s="63">
        <v>38107</v>
      </c>
      <c r="B141" s="64">
        <v>-2.54</v>
      </c>
    </row>
    <row r="142" spans="1:2" x14ac:dyDescent="0.25">
      <c r="A142" s="63">
        <v>38077</v>
      </c>
      <c r="B142" s="64">
        <v>0.88</v>
      </c>
    </row>
    <row r="143" spans="1:2" x14ac:dyDescent="0.25">
      <c r="A143" s="63">
        <v>38046</v>
      </c>
      <c r="B143" s="64">
        <v>1.48</v>
      </c>
    </row>
    <row r="144" spans="1:2" x14ac:dyDescent="0.25">
      <c r="A144" s="63">
        <v>38017</v>
      </c>
      <c r="B144" s="64">
        <v>1.59</v>
      </c>
    </row>
    <row r="145" spans="1:2" x14ac:dyDescent="0.25">
      <c r="A145" s="63">
        <v>37986</v>
      </c>
      <c r="B145" s="64">
        <v>4.21</v>
      </c>
    </row>
    <row r="146" spans="1:2" x14ac:dyDescent="0.25">
      <c r="A146" s="63">
        <v>37955</v>
      </c>
      <c r="B146" s="64">
        <v>1.19</v>
      </c>
    </row>
    <row r="147" spans="1:2" x14ac:dyDescent="0.25">
      <c r="A147" s="63">
        <v>37925</v>
      </c>
      <c r="B147" s="64">
        <v>3.95</v>
      </c>
    </row>
    <row r="148" spans="1:2" x14ac:dyDescent="0.25">
      <c r="A148" s="63">
        <v>37894</v>
      </c>
      <c r="B148" s="64">
        <v>1.2</v>
      </c>
    </row>
    <row r="149" spans="1:2" x14ac:dyDescent="0.25">
      <c r="A149" s="63">
        <v>37864</v>
      </c>
      <c r="B149" s="64">
        <v>2.16</v>
      </c>
    </row>
    <row r="150" spans="1:2" x14ac:dyDescent="0.25">
      <c r="A150" s="63">
        <v>37833</v>
      </c>
      <c r="B150" s="64">
        <v>1.19</v>
      </c>
    </row>
    <row r="151" spans="1:2" x14ac:dyDescent="0.25">
      <c r="A151" s="63">
        <v>37802</v>
      </c>
      <c r="B151" s="64">
        <v>1.21</v>
      </c>
    </row>
    <row r="152" spans="1:2" x14ac:dyDescent="0.25">
      <c r="A152" s="63">
        <v>37772</v>
      </c>
      <c r="B152" s="64">
        <v>4.46</v>
      </c>
    </row>
    <row r="153" spans="1:2" x14ac:dyDescent="0.25">
      <c r="A153" s="63">
        <v>37741</v>
      </c>
      <c r="B153" s="64">
        <v>5.59</v>
      </c>
    </row>
    <row r="154" spans="1:2" x14ac:dyDescent="0.25">
      <c r="A154" s="63">
        <v>37711</v>
      </c>
      <c r="B154" s="64">
        <v>0.3</v>
      </c>
    </row>
    <row r="155" spans="1:2" x14ac:dyDescent="0.25">
      <c r="A155" s="63">
        <v>37680</v>
      </c>
      <c r="B155" s="64">
        <v>-0.61</v>
      </c>
    </row>
    <row r="156" spans="1:2" x14ac:dyDescent="0.25">
      <c r="A156" s="63">
        <v>37652</v>
      </c>
      <c r="B156" s="64">
        <v>-1.39</v>
      </c>
    </row>
    <row r="157" spans="1:2" x14ac:dyDescent="0.25">
      <c r="A157" s="63">
        <v>37621</v>
      </c>
      <c r="B157" s="64">
        <v>-2.78</v>
      </c>
    </row>
    <row r="158" spans="1:2" x14ac:dyDescent="0.25">
      <c r="A158" s="63">
        <v>37590</v>
      </c>
      <c r="B158" s="64">
        <v>3.79</v>
      </c>
    </row>
    <row r="159" spans="1:2" x14ac:dyDescent="0.25">
      <c r="A159" s="63">
        <v>37560</v>
      </c>
      <c r="B159" s="64">
        <v>3.78</v>
      </c>
    </row>
    <row r="160" spans="1:2" x14ac:dyDescent="0.25">
      <c r="A160" s="63">
        <v>37529</v>
      </c>
      <c r="B160" s="64">
        <v>-5.92</v>
      </c>
    </row>
    <row r="161" spans="1:2" x14ac:dyDescent="0.25">
      <c r="A161" s="63">
        <v>37499</v>
      </c>
      <c r="B161" s="64">
        <v>1.02</v>
      </c>
    </row>
    <row r="162" spans="1:2" x14ac:dyDescent="0.25">
      <c r="A162" s="63">
        <v>37468</v>
      </c>
      <c r="B162" s="64">
        <v>-5.15</v>
      </c>
    </row>
    <row r="163" spans="1:2" x14ac:dyDescent="0.25">
      <c r="A163" s="63">
        <v>37437</v>
      </c>
      <c r="B163" s="64">
        <v>-3.85</v>
      </c>
    </row>
    <row r="164" spans="1:2" x14ac:dyDescent="0.25">
      <c r="A164" s="63">
        <v>37407</v>
      </c>
      <c r="B164" s="64">
        <v>-0.03</v>
      </c>
    </row>
    <row r="165" spans="1:2" x14ac:dyDescent="0.25">
      <c r="A165" s="63">
        <v>37376</v>
      </c>
      <c r="B165" s="64">
        <v>-1.2</v>
      </c>
    </row>
    <row r="166" spans="1:2" x14ac:dyDescent="0.25">
      <c r="A166" s="63">
        <v>37346</v>
      </c>
      <c r="B166" s="64">
        <v>2.72</v>
      </c>
    </row>
    <row r="167" spans="1:2" x14ac:dyDescent="0.25">
      <c r="A167" s="63">
        <v>37315</v>
      </c>
      <c r="B167" s="64">
        <v>-0.5</v>
      </c>
    </row>
    <row r="168" spans="1:2" x14ac:dyDescent="0.25">
      <c r="A168" s="63">
        <v>37287</v>
      </c>
      <c r="B168" s="64">
        <v>-1.04</v>
      </c>
    </row>
    <row r="169" spans="1:2" x14ac:dyDescent="0.25">
      <c r="A169" s="63">
        <v>37256</v>
      </c>
      <c r="B169" s="64">
        <v>0.66</v>
      </c>
    </row>
    <row r="170" spans="1:2" x14ac:dyDescent="0.25">
      <c r="A170" s="63">
        <v>37225</v>
      </c>
      <c r="B170" s="64">
        <v>3.7</v>
      </c>
    </row>
    <row r="171" spans="1:2" x14ac:dyDescent="0.25">
      <c r="A171" s="63">
        <v>37195</v>
      </c>
      <c r="B171" s="64">
        <v>2.41</v>
      </c>
    </row>
    <row r="172" spans="1:2" x14ac:dyDescent="0.25">
      <c r="A172" s="63">
        <v>37164</v>
      </c>
      <c r="B172" s="64">
        <v>-6.19</v>
      </c>
    </row>
    <row r="173" spans="1:2" x14ac:dyDescent="0.25">
      <c r="A173" s="63">
        <v>37134</v>
      </c>
      <c r="B173" s="64">
        <v>-2.5</v>
      </c>
    </row>
    <row r="174" spans="1:2" x14ac:dyDescent="0.25">
      <c r="A174" s="63">
        <v>37103</v>
      </c>
      <c r="B174" s="64">
        <v>-0.85</v>
      </c>
    </row>
    <row r="175" spans="1:2" x14ac:dyDescent="0.25">
      <c r="A175" s="63">
        <v>37072</v>
      </c>
      <c r="B175" s="64">
        <v>-1.32</v>
      </c>
    </row>
    <row r="176" spans="1:2" x14ac:dyDescent="0.25">
      <c r="A176" s="63">
        <v>37042</v>
      </c>
      <c r="B176" s="64">
        <v>0.41</v>
      </c>
    </row>
    <row r="177" spans="1:2" x14ac:dyDescent="0.25">
      <c r="A177" s="63">
        <v>37011</v>
      </c>
      <c r="B177" s="64">
        <v>4.4400000000000004</v>
      </c>
    </row>
    <row r="178" spans="1:2" x14ac:dyDescent="0.25">
      <c r="A178" s="63">
        <v>36981</v>
      </c>
      <c r="B178" s="64">
        <v>-4.0199999999999996</v>
      </c>
    </row>
    <row r="179" spans="1:2" x14ac:dyDescent="0.25">
      <c r="A179" s="63">
        <v>36950</v>
      </c>
      <c r="B179" s="64">
        <v>-4.76</v>
      </c>
    </row>
    <row r="180" spans="1:2" x14ac:dyDescent="0.25">
      <c r="A180" s="63">
        <v>36922</v>
      </c>
      <c r="B180" s="64">
        <v>2.81</v>
      </c>
    </row>
    <row r="181" spans="1:2" x14ac:dyDescent="0.25">
      <c r="A181" s="63">
        <v>36891</v>
      </c>
      <c r="B181" s="64">
        <v>2.38</v>
      </c>
    </row>
    <row r="182" spans="1:2" x14ac:dyDescent="0.25">
      <c r="A182" s="63">
        <v>36860</v>
      </c>
      <c r="B182" s="64">
        <v>-4.6399999999999997</v>
      </c>
    </row>
    <row r="183" spans="1:2" x14ac:dyDescent="0.25">
      <c r="A183" s="63">
        <v>36830</v>
      </c>
      <c r="B183" s="64">
        <v>-1.26</v>
      </c>
    </row>
    <row r="184" spans="1:2" x14ac:dyDescent="0.25">
      <c r="A184" s="63">
        <v>36799</v>
      </c>
      <c r="B184" s="64">
        <v>-3.17</v>
      </c>
    </row>
    <row r="185" spans="1:2" x14ac:dyDescent="0.25">
      <c r="A185" s="63">
        <v>36769</v>
      </c>
      <c r="B185" s="64">
        <v>4.03</v>
      </c>
    </row>
    <row r="186" spans="1:2" x14ac:dyDescent="0.25">
      <c r="A186" s="63">
        <v>36738</v>
      </c>
      <c r="B186" s="64">
        <v>-1.48</v>
      </c>
    </row>
    <row r="187" spans="1:2" x14ac:dyDescent="0.25">
      <c r="A187" s="63">
        <v>36707</v>
      </c>
      <c r="B187" s="64">
        <v>4.07</v>
      </c>
    </row>
    <row r="188" spans="1:2" x14ac:dyDescent="0.25">
      <c r="A188" s="63">
        <v>36677</v>
      </c>
      <c r="B188" s="64">
        <v>-1.78</v>
      </c>
    </row>
    <row r="189" spans="1:2" x14ac:dyDescent="0.25">
      <c r="A189" s="63">
        <v>36646</v>
      </c>
      <c r="B189" s="64">
        <v>-3.16</v>
      </c>
    </row>
    <row r="190" spans="1:2" x14ac:dyDescent="0.25">
      <c r="A190" s="63">
        <v>36616</v>
      </c>
      <c r="B190" s="64">
        <v>4.17</v>
      </c>
    </row>
    <row r="191" spans="1:2" x14ac:dyDescent="0.25">
      <c r="A191" s="63">
        <v>36585</v>
      </c>
      <c r="B191" s="64">
        <v>2.75</v>
      </c>
    </row>
    <row r="192" spans="1:2" x14ac:dyDescent="0.25">
      <c r="A192" s="63">
        <v>36556</v>
      </c>
      <c r="B192" s="64">
        <v>-2.89</v>
      </c>
    </row>
    <row r="193" spans="1:2" x14ac:dyDescent="0.25">
      <c r="A193" s="63">
        <v>36525</v>
      </c>
      <c r="B193" s="64">
        <v>6.67</v>
      </c>
    </row>
    <row r="194" spans="1:2" x14ac:dyDescent="0.25">
      <c r="A194" s="63">
        <v>36494</v>
      </c>
      <c r="B194" s="64">
        <v>3.51</v>
      </c>
    </row>
    <row r="195" spans="1:2" x14ac:dyDescent="0.25">
      <c r="A195" s="63">
        <v>36464</v>
      </c>
      <c r="B195" s="64">
        <v>3.29</v>
      </c>
    </row>
    <row r="196" spans="1:2" x14ac:dyDescent="0.25">
      <c r="A196" s="63">
        <v>36433</v>
      </c>
      <c r="B196" s="64">
        <v>-0.25</v>
      </c>
    </row>
    <row r="197" spans="1:2" x14ac:dyDescent="0.25">
      <c r="A197" s="63">
        <v>36403</v>
      </c>
      <c r="B197" s="64">
        <v>-0.31</v>
      </c>
    </row>
    <row r="198" spans="1:2" x14ac:dyDescent="0.25">
      <c r="A198" s="63">
        <v>36372</v>
      </c>
      <c r="B198" s="64">
        <v>-0.8</v>
      </c>
    </row>
    <row r="199" spans="1:2" x14ac:dyDescent="0.25">
      <c r="A199" s="63">
        <v>36341</v>
      </c>
      <c r="B199" s="64">
        <v>4.05</v>
      </c>
    </row>
    <row r="200" spans="1:2" x14ac:dyDescent="0.25">
      <c r="A200" s="63">
        <v>36311</v>
      </c>
      <c r="B200" s="64">
        <v>-1.37</v>
      </c>
    </row>
    <row r="201" spans="1:2" x14ac:dyDescent="0.25">
      <c r="A201" s="63">
        <v>36280</v>
      </c>
      <c r="B201" s="64">
        <v>3.69</v>
      </c>
    </row>
    <row r="202" spans="1:2" x14ac:dyDescent="0.25">
      <c r="A202" s="63">
        <v>36250</v>
      </c>
      <c r="B202" s="64">
        <v>3.13</v>
      </c>
    </row>
    <row r="203" spans="1:2" x14ac:dyDescent="0.25">
      <c r="A203" s="63">
        <v>36219</v>
      </c>
      <c r="B203" s="64">
        <v>-2.54</v>
      </c>
    </row>
    <row r="204" spans="1:2" x14ac:dyDescent="0.25">
      <c r="A204" s="63">
        <v>36191</v>
      </c>
      <c r="B204" s="64">
        <v>2.08</v>
      </c>
    </row>
    <row r="205" spans="1:2" x14ac:dyDescent="0.25">
      <c r="A205" s="63">
        <v>36160</v>
      </c>
      <c r="B205" s="64">
        <v>3.44</v>
      </c>
    </row>
    <row r="206" spans="1:2" x14ac:dyDescent="0.25">
      <c r="A206" s="63">
        <v>36129</v>
      </c>
      <c r="B206" s="64">
        <v>4.16</v>
      </c>
    </row>
    <row r="207" spans="1:2" x14ac:dyDescent="0.25">
      <c r="A207" s="63">
        <v>36099</v>
      </c>
      <c r="B207" s="64">
        <v>4.66</v>
      </c>
    </row>
    <row r="208" spans="1:2" x14ac:dyDescent="0.25">
      <c r="A208" s="63">
        <v>36068</v>
      </c>
      <c r="B208" s="64">
        <v>3.28</v>
      </c>
    </row>
    <row r="209" spans="1:2" x14ac:dyDescent="0.25">
      <c r="A209" s="63">
        <v>36038</v>
      </c>
      <c r="B209" s="64">
        <v>-10.59</v>
      </c>
    </row>
    <row r="210" spans="1:2" x14ac:dyDescent="0.25">
      <c r="A210" s="63">
        <v>36007</v>
      </c>
      <c r="B210" s="64">
        <v>-1.17</v>
      </c>
    </row>
    <row r="211" spans="1:2" x14ac:dyDescent="0.25">
      <c r="A211" s="63">
        <v>35976</v>
      </c>
      <c r="B211" s="64">
        <v>1.42</v>
      </c>
    </row>
    <row r="212" spans="1:2" x14ac:dyDescent="0.25">
      <c r="A212" s="63">
        <v>35946</v>
      </c>
      <c r="B212" s="64">
        <v>-1.52</v>
      </c>
    </row>
    <row r="213" spans="1:2" x14ac:dyDescent="0.25">
      <c r="A213" s="63">
        <v>35915</v>
      </c>
      <c r="B213" s="64">
        <v>1.1499999999999999</v>
      </c>
    </row>
    <row r="214" spans="1:2" x14ac:dyDescent="0.25">
      <c r="A214" s="63">
        <v>35885</v>
      </c>
      <c r="B214" s="64">
        <v>3.79</v>
      </c>
    </row>
    <row r="215" spans="1:2" x14ac:dyDescent="0.25">
      <c r="A215" s="63">
        <v>35854</v>
      </c>
      <c r="B215" s="64">
        <v>5.14</v>
      </c>
    </row>
    <row r="216" spans="1:2" x14ac:dyDescent="0.25">
      <c r="A216" s="63">
        <v>35826</v>
      </c>
      <c r="B216" s="64">
        <v>1</v>
      </c>
    </row>
    <row r="217" spans="1:2" x14ac:dyDescent="0.25">
      <c r="A217" s="63">
        <v>35795</v>
      </c>
      <c r="B217" s="64">
        <v>1.0900000000000001</v>
      </c>
    </row>
    <row r="218" spans="1:2" x14ac:dyDescent="0.25">
      <c r="A218" s="63">
        <v>35764</v>
      </c>
      <c r="B218" s="64">
        <v>1.22</v>
      </c>
    </row>
    <row r="219" spans="1:2" x14ac:dyDescent="0.25">
      <c r="A219" s="63">
        <v>35734</v>
      </c>
      <c r="B219" s="64">
        <v>-3.25</v>
      </c>
    </row>
    <row r="220" spans="1:2" x14ac:dyDescent="0.25">
      <c r="A220" s="63">
        <v>35703</v>
      </c>
      <c r="B220" s="64">
        <v>4.66</v>
      </c>
    </row>
    <row r="221" spans="1:2" x14ac:dyDescent="0.25">
      <c r="A221" s="63">
        <v>35673</v>
      </c>
      <c r="B221" s="64">
        <v>-3.2</v>
      </c>
    </row>
    <row r="222" spans="1:2" x14ac:dyDescent="0.25">
      <c r="A222" s="63">
        <v>35642</v>
      </c>
      <c r="B222" s="64">
        <v>4.95</v>
      </c>
    </row>
    <row r="223" spans="1:2" x14ac:dyDescent="0.25">
      <c r="A223" s="63">
        <v>35611</v>
      </c>
      <c r="B223" s="64">
        <v>3.84</v>
      </c>
    </row>
    <row r="224" spans="1:2" x14ac:dyDescent="0.25">
      <c r="A224" s="63">
        <v>35581</v>
      </c>
      <c r="B224" s="64">
        <v>4.92</v>
      </c>
    </row>
    <row r="225" spans="1:2" x14ac:dyDescent="0.25">
      <c r="A225" s="63">
        <v>35550</v>
      </c>
      <c r="B225" s="64">
        <v>2.74</v>
      </c>
    </row>
    <row r="226" spans="1:2" x14ac:dyDescent="0.25">
      <c r="A226" s="63">
        <v>35520</v>
      </c>
      <c r="B226" s="64">
        <v>-2.2200000000000002</v>
      </c>
    </row>
    <row r="227" spans="1:2" x14ac:dyDescent="0.25">
      <c r="A227" s="63">
        <v>35489</v>
      </c>
      <c r="B227" s="64">
        <v>0.28999999999999998</v>
      </c>
    </row>
    <row r="228" spans="1:2" x14ac:dyDescent="0.25">
      <c r="A228" s="63">
        <v>35461</v>
      </c>
      <c r="B228" s="64">
        <v>2.35</v>
      </c>
    </row>
    <row r="229" spans="1:2" x14ac:dyDescent="0.25">
      <c r="A229" s="63">
        <v>35430</v>
      </c>
      <c r="B229" s="64">
        <v>-0.42</v>
      </c>
    </row>
    <row r="230" spans="1:2" x14ac:dyDescent="0.25">
      <c r="A230" s="63">
        <v>35399</v>
      </c>
      <c r="B230" s="64">
        <v>4.2</v>
      </c>
    </row>
    <row r="231" spans="1:2" x14ac:dyDescent="0.25">
      <c r="A231" s="63">
        <v>35369</v>
      </c>
      <c r="B231" s="64">
        <v>1.6</v>
      </c>
    </row>
    <row r="232" spans="1:2" x14ac:dyDescent="0.25">
      <c r="A232" s="63">
        <v>35338</v>
      </c>
      <c r="B232" s="64">
        <v>3.36</v>
      </c>
    </row>
    <row r="233" spans="1:2" x14ac:dyDescent="0.25">
      <c r="A233" s="63">
        <v>35308</v>
      </c>
      <c r="B233" s="64">
        <v>2.04</v>
      </c>
    </row>
    <row r="234" spans="1:2" x14ac:dyDescent="0.25">
      <c r="A234" s="63">
        <v>35277</v>
      </c>
      <c r="B234" s="64">
        <v>-3.15</v>
      </c>
    </row>
    <row r="235" spans="1:2" x14ac:dyDescent="0.25">
      <c r="A235" s="63">
        <v>35246</v>
      </c>
      <c r="B235" s="64">
        <v>-0.24</v>
      </c>
    </row>
    <row r="236" spans="1:2" x14ac:dyDescent="0.25">
      <c r="A236" s="63">
        <v>35216</v>
      </c>
      <c r="B236" s="64">
        <v>1.45</v>
      </c>
    </row>
    <row r="237" spans="1:2" x14ac:dyDescent="0.25">
      <c r="A237" s="63">
        <v>35185</v>
      </c>
      <c r="B237" s="64">
        <v>2.1</v>
      </c>
    </row>
    <row r="238" spans="1:2" x14ac:dyDescent="0.25">
      <c r="A238" s="63">
        <v>35155</v>
      </c>
      <c r="B238" s="64">
        <v>1.42</v>
      </c>
    </row>
    <row r="239" spans="1:2" x14ac:dyDescent="0.25">
      <c r="A239" s="63">
        <v>35124</v>
      </c>
      <c r="B239" s="64">
        <v>0.72</v>
      </c>
    </row>
    <row r="240" spans="1:2" x14ac:dyDescent="0.25">
      <c r="A240" s="63">
        <v>35095</v>
      </c>
      <c r="B240" s="64">
        <v>1.82</v>
      </c>
    </row>
    <row r="241" spans="1:2" x14ac:dyDescent="0.25">
      <c r="A241" s="63">
        <v>35064</v>
      </c>
      <c r="B241" s="64">
        <v>2.2599999999999998</v>
      </c>
    </row>
    <row r="242" spans="1:2" x14ac:dyDescent="0.25">
      <c r="A242" s="63">
        <v>35033</v>
      </c>
      <c r="B242" s="64">
        <v>2.69</v>
      </c>
    </row>
    <row r="243" spans="1:2" x14ac:dyDescent="0.25">
      <c r="A243" s="63">
        <v>35003</v>
      </c>
      <c r="B243" s="64">
        <v>-0.5</v>
      </c>
    </row>
    <row r="244" spans="1:2" x14ac:dyDescent="0.25">
      <c r="A244" s="63">
        <v>34972</v>
      </c>
      <c r="B244" s="64">
        <v>2.37</v>
      </c>
    </row>
    <row r="245" spans="1:2" x14ac:dyDescent="0.25">
      <c r="A245" s="63">
        <v>34942</v>
      </c>
      <c r="B245" s="64">
        <v>0.44</v>
      </c>
    </row>
    <row r="246" spans="1:2" x14ac:dyDescent="0.25">
      <c r="A246" s="63">
        <v>34911</v>
      </c>
      <c r="B246" s="64">
        <v>2.97</v>
      </c>
    </row>
    <row r="247" spans="1:2" x14ac:dyDescent="0.25">
      <c r="A247" s="63">
        <v>34880</v>
      </c>
      <c r="B247" s="64">
        <v>2.02</v>
      </c>
    </row>
    <row r="248" spans="1:2" x14ac:dyDescent="0.25">
      <c r="A248" s="63">
        <v>34850</v>
      </c>
      <c r="B248" s="64">
        <v>2.38</v>
      </c>
    </row>
    <row r="249" spans="1:2" x14ac:dyDescent="0.25">
      <c r="A249" s="63">
        <v>34819</v>
      </c>
      <c r="B249" s="64">
        <v>2.04</v>
      </c>
    </row>
    <row r="250" spans="1:2" x14ac:dyDescent="0.25">
      <c r="A250" s="63">
        <v>34789</v>
      </c>
      <c r="B250" s="64">
        <v>2.42</v>
      </c>
    </row>
    <row r="251" spans="1:2" x14ac:dyDescent="0.25">
      <c r="A251" s="63">
        <v>34758</v>
      </c>
      <c r="B251" s="64">
        <v>2.36</v>
      </c>
    </row>
    <row r="252" spans="1:2" x14ac:dyDescent="0.25">
      <c r="A252" s="63">
        <v>34730</v>
      </c>
      <c r="B252" s="64">
        <v>-0.02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workbookViewId="0">
      <selection activeCell="A2" sqref="A2:A115"/>
    </sheetView>
  </sheetViews>
  <sheetFormatPr defaultRowHeight="15" x14ac:dyDescent="0.25"/>
  <cols>
    <col min="1" max="1" width="10.7109375" style="3" bestFit="1" customWidth="1"/>
    <col min="2" max="17" width="9.7109375" bestFit="1" customWidth="1"/>
  </cols>
  <sheetData>
    <row r="1" spans="1:19" x14ac:dyDescent="0.25">
      <c r="A1"/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5" t="s">
        <v>16</v>
      </c>
      <c r="S1" s="5" t="s">
        <v>17</v>
      </c>
    </row>
    <row r="2" spans="1:19" x14ac:dyDescent="0.25">
      <c r="A2" s="54">
        <v>42338</v>
      </c>
      <c r="B2" s="4">
        <f>INDEX(BgLoad!$3:$117,MATCH(GeneralIndex!$A2,BgLoad!$A$3:$A$117,0),MATCH(GeneralIndex!B$1,BgLoad!$3:$3,0))</f>
        <v>2.9731586936421195E-3</v>
      </c>
      <c r="C2" s="4">
        <f>INDEX(BgLoad!$3:$117,MATCH(GeneralIndex!$A2,BgLoad!$A$3:$A$117,0),MATCH(GeneralIndex!C$1,BgLoad!$3:$3,0))</f>
        <v>2.9549538836938227E-2</v>
      </c>
      <c r="D2" s="4">
        <f>INDEX(BgLoad!$3:$117,MATCH(GeneralIndex!$A2,BgLoad!$A$3:$A$117,0),MATCH(GeneralIndex!D$1,BgLoad!$3:$3,0))</f>
        <v>-3.896345699597048E-2</v>
      </c>
      <c r="E2" s="4">
        <f>INDEX(BgLoad!$3:$117,MATCH(GeneralIndex!$A2,BgLoad!$A$3:$A$117,0),MATCH(GeneralIndex!E$1,BgLoad!$3:$3,0))</f>
        <v>3.3255626843810004E-2</v>
      </c>
      <c r="F2" s="4">
        <f>INDEX(BgLoad!$3:$117,MATCH(GeneralIndex!$A2,BgLoad!$A$3:$A$117,0),MATCH(GeneralIndex!F$1,BgLoad!$3:$3,0))</f>
        <v>-1.9582051330809702E-2</v>
      </c>
      <c r="G2" s="4">
        <f>INDEX(BgLoad!$3:$117,MATCH(GeneralIndex!$A2,BgLoad!$A$3:$A$117,0),MATCH(GeneralIndex!G$1,BgLoad!$3:$3,0))</f>
        <v>2.1303927139901591E-2</v>
      </c>
      <c r="H2" s="4">
        <f>INDEX(BgLoad!$3:$117,MATCH(GeneralIndex!$A2,BgLoad!$A$3:$A$117,0),MATCH(GeneralIndex!H$1,BgLoad!$3:$3,0))</f>
        <v>1.0246844878880612E-3</v>
      </c>
      <c r="I2" s="4">
        <f>INDEX(BgLoad!$3:$117,MATCH(GeneralIndex!$A2,BgLoad!$A$3:$A$117,0),MATCH(GeneralIndex!I$1,BgLoad!$3:$3,0))</f>
        <v>6.0180152197546466E-3</v>
      </c>
      <c r="J2" s="4">
        <f>INDEX(BgLoad!$3:$117,MATCH(GeneralIndex!$A2,BgLoad!$A$3:$A$117,0),MATCH(GeneralIndex!J$1,BgLoad!$3:$3,0))</f>
        <v>1.5289439814692107E-2</v>
      </c>
      <c r="K2" s="4">
        <f>INDEX(BgLoad!$3:$117,MATCH(GeneralIndex!$A2,BgLoad!$A$3:$A$117,0),MATCH(GeneralIndex!K$1,BgLoad!$3:$3,0))</f>
        <v>-4.4875540493163335E-3</v>
      </c>
      <c r="L2" s="4">
        <f>INDEX(BgLoad!$3:$117,MATCH(GeneralIndex!$A2,BgLoad!$A$3:$A$117,0),MATCH(GeneralIndex!L$1,BgLoad!$3:$3,0))</f>
        <v>-5.1579638585710463E-2</v>
      </c>
      <c r="M2" s="4">
        <f>INDEX(BgLoad!$3:$117,MATCH(GeneralIndex!$A2,BgLoad!$A$3:$A$117,0),MATCH(GeneralIndex!M$1,BgLoad!$3:$3,0))</f>
        <v>3.8852322832129804E-2</v>
      </c>
      <c r="N2" s="4">
        <f>INDEX(BgLoad!$3:$117,MATCH(GeneralIndex!$A2,BgLoad!$A$3:$A$117,0),MATCH(GeneralIndex!N$1,BgLoad!$3:$3,0))</f>
        <v>2.0501806111490772E-2</v>
      </c>
      <c r="O2" s="4">
        <f>INDEX(BgLoad!$3:$117,MATCH(GeneralIndex!$A2,BgLoad!$A$3:$A$117,0),MATCH(GeneralIndex!O$1,BgLoad!$3:$3,0))</f>
        <v>2.5063504603862308E-2</v>
      </c>
      <c r="P2" s="4">
        <f>INDEX(BgLoad!$3:$117,MATCH(GeneralIndex!$A2,BgLoad!$A$3:$A$117,0),MATCH(GeneralIndex!P$1,BgLoad!$3:$3,0))</f>
        <v>2.8182051387843909E-3</v>
      </c>
      <c r="Q2" s="4">
        <f>INDEX(BgLoad!$3:$117,MATCH(GeneralIndex!$A2,BgLoad!$A$3:$A$117,0),MATCH(GeneralIndex!Q$1,BgLoad!$3:$3,0))</f>
        <v>-1.1793302956643936E-2</v>
      </c>
      <c r="R2" s="4">
        <f>INDEX(BgLoad!$3:$117,MATCH(GeneralIndex!$A2,BgLoad!$A$3:$A$117,0),MATCH(GeneralIndex!R$1,BgLoad!$3:$3,0))</f>
        <v>-2.7860440208510306E-3</v>
      </c>
      <c r="S2" s="4">
        <f>INDEX(BgLoad!$3:$117,MATCH(GeneralIndex!$A2,BgLoad!$A$3:$A$117,0),MATCH(GeneralIndex!S$1,BgLoad!$3:$3,0))</f>
        <v>-6.584917948772695E-3</v>
      </c>
    </row>
    <row r="3" spans="1:19" x14ac:dyDescent="0.25">
      <c r="A3" s="3">
        <f>EOMONTH(A2,-1)</f>
        <v>42308</v>
      </c>
      <c r="B3" s="4">
        <f>INDEX(BgLoad!$3:$117,MATCH(GeneralIndex!$A3,BgLoad!$A$3:$A$117,0),MATCH(GeneralIndex!B$1,BgLoad!$3:$3,0))</f>
        <v>8.4306785001433848E-2</v>
      </c>
      <c r="C3" s="4">
        <f>INDEX(BgLoad!$3:$117,MATCH(GeneralIndex!$A3,BgLoad!$A$3:$A$117,0),MATCH(GeneralIndex!C$1,BgLoad!$3:$3,0))</f>
        <v>9.541528520782383E-2</v>
      </c>
      <c r="D3" s="4">
        <f>INDEX(BgLoad!$3:$117,MATCH(GeneralIndex!$A3,BgLoad!$A$3:$A$117,0),MATCH(GeneralIndex!D$1,BgLoad!$3:$3,0))</f>
        <v>7.1368813466606174E-2</v>
      </c>
      <c r="E3" s="4">
        <f>INDEX(BgLoad!$3:$117,MATCH(GeneralIndex!$A3,BgLoad!$A$3:$A$117,0),MATCH(GeneralIndex!E$1,BgLoad!$3:$3,0))</f>
        <v>6.1857810067462715E-3</v>
      </c>
      <c r="F3" s="4">
        <f>INDEX(BgLoad!$3:$117,MATCH(GeneralIndex!$A3,BgLoad!$A$3:$A$117,0),MATCH(GeneralIndex!F$1,BgLoad!$3:$3,0))</f>
        <v>2.7320891761991817E-2</v>
      </c>
      <c r="G3" s="4">
        <f>INDEX(BgLoad!$3:$117,MATCH(GeneralIndex!$A3,BgLoad!$A$3:$A$117,0),MATCH(GeneralIndex!G$1,BgLoad!$3:$3,0))</f>
        <v>-3.0712399788237921E-2</v>
      </c>
      <c r="H3" s="4">
        <f>INDEX(BgLoad!$3:$117,MATCH(GeneralIndex!$A3,BgLoad!$A$3:$A$117,0),MATCH(GeneralIndex!H$1,BgLoad!$3:$3,0))</f>
        <v>-1.0655284788190444E-2</v>
      </c>
      <c r="I3" s="4">
        <f>INDEX(BgLoad!$3:$117,MATCH(GeneralIndex!$A3,BgLoad!$A$3:$A$117,0),MATCH(GeneralIndex!I$1,BgLoad!$3:$3,0))</f>
        <v>4.5801455944354919E-2</v>
      </c>
      <c r="J3" s="4">
        <f>INDEX(BgLoad!$3:$117,MATCH(GeneralIndex!$A3,BgLoad!$A$3:$A$117,0),MATCH(GeneralIndex!J$1,BgLoad!$3:$3,0))</f>
        <v>-4.98415128519758E-3</v>
      </c>
      <c r="K3" s="4">
        <f>INDEX(BgLoad!$3:$117,MATCH(GeneralIndex!$A3,BgLoad!$A$3:$A$117,0),MATCH(GeneralIndex!K$1,BgLoad!$3:$3,0))</f>
        <v>7.9516709359372939E-2</v>
      </c>
      <c r="L3" s="4">
        <f>INDEX(BgLoad!$3:$117,MATCH(GeneralIndex!$A3,BgLoad!$A$3:$A$117,0),MATCH(GeneralIndex!L$1,BgLoad!$3:$3,0))</f>
        <v>1.2212734770931766E-2</v>
      </c>
      <c r="M3" s="4">
        <f>INDEX(BgLoad!$3:$117,MATCH(GeneralIndex!$A3,BgLoad!$A$3:$A$117,0),MATCH(GeneralIndex!M$1,BgLoad!$3:$3,0))</f>
        <v>-6.6649739748634307E-3</v>
      </c>
      <c r="N3" s="4">
        <f>INDEX(BgLoad!$3:$117,MATCH(GeneralIndex!$A3,BgLoad!$A$3:$A$117,0),MATCH(GeneralIndex!N$1,BgLoad!$3:$3,0))</f>
        <v>3.8843813387424042E-2</v>
      </c>
      <c r="O3" s="4">
        <f>INDEX(BgLoad!$3:$117,MATCH(GeneralIndex!$A3,BgLoad!$A$3:$A$117,0),MATCH(GeneralIndex!O$1,BgLoad!$3:$3,0))</f>
        <v>-1.4614281587401745E-2</v>
      </c>
      <c r="P3" s="4">
        <f>INDEX(BgLoad!$3:$117,MATCH(GeneralIndex!$A3,BgLoad!$A$3:$A$117,0),MATCH(GeneralIndex!P$1,BgLoad!$3:$3,0))</f>
        <v>6.3170829013330376E-3</v>
      </c>
      <c r="Q3" s="4">
        <f>INDEX(BgLoad!$3:$117,MATCH(GeneralIndex!$A3,BgLoad!$A$3:$A$117,0),MATCH(GeneralIndex!Q$1,BgLoad!$3:$3,0))</f>
        <v>1.5886578094925108E-2</v>
      </c>
      <c r="R3" s="4">
        <f>INDEX(BgLoad!$3:$117,MATCH(GeneralIndex!$A3,BgLoad!$A$3:$A$117,0),MATCH(GeneralIndex!R$1,BgLoad!$3:$3,0))</f>
        <v>-1.7120738424892812E-3</v>
      </c>
      <c r="S3" s="4">
        <f>INDEX(BgLoad!$3:$117,MATCH(GeneralIndex!$A3,BgLoad!$A$3:$A$117,0),MATCH(GeneralIndex!S$1,BgLoad!$3:$3,0))</f>
        <v>-5.7588093860632128E-3</v>
      </c>
    </row>
    <row r="4" spans="1:19" x14ac:dyDescent="0.25">
      <c r="A4" s="3">
        <f t="shared" ref="A4:A67" si="0">EOMONTH(A3,-1)</f>
        <v>42277</v>
      </c>
      <c r="B4" s="4">
        <f>INDEX(BgLoad!$3:$117,MATCH(GeneralIndex!$A4,BgLoad!$A$3:$A$117,0),MATCH(GeneralIndex!B$1,BgLoad!$3:$3,0))</f>
        <v>-2.4722668099555367E-2</v>
      </c>
      <c r="C4" s="4">
        <f>INDEX(BgLoad!$3:$117,MATCH(GeneralIndex!$A4,BgLoad!$A$3:$A$117,0),MATCH(GeneralIndex!C$1,BgLoad!$3:$3,0))</f>
        <v>-4.4593866329636356E-2</v>
      </c>
      <c r="D4" s="4">
        <f>INDEX(BgLoad!$3:$117,MATCH(GeneralIndex!$A4,BgLoad!$A$3:$A$117,0),MATCH(GeneralIndex!D$1,BgLoad!$3:$3,0))</f>
        <v>-2.9761170561299899E-2</v>
      </c>
      <c r="E4" s="4">
        <f>INDEX(BgLoad!$3:$117,MATCH(GeneralIndex!$A4,BgLoad!$A$3:$A$117,0),MATCH(GeneralIndex!E$1,BgLoad!$3:$3,0))</f>
        <v>5.4892302554683248E-3</v>
      </c>
      <c r="F4" s="4">
        <f>INDEX(BgLoad!$3:$117,MATCH(GeneralIndex!$A4,BgLoad!$A$3:$A$117,0),MATCH(GeneralIndex!F$1,BgLoad!$3:$3,0))</f>
        <v>-3.2788388064171836E-2</v>
      </c>
      <c r="G4" s="4">
        <f>INDEX(BgLoad!$3:$117,MATCH(GeneralIndex!$A4,BgLoad!$A$3:$A$117,0),MATCH(GeneralIndex!G$1,BgLoad!$3:$3,0))</f>
        <v>-2.2317983988436541E-2</v>
      </c>
      <c r="H4" s="4">
        <f>INDEX(BgLoad!$3:$117,MATCH(GeneralIndex!$A4,BgLoad!$A$3:$A$117,0),MATCH(GeneralIndex!H$1,BgLoad!$3:$3,0))</f>
        <v>-5.4616676209823245E-3</v>
      </c>
      <c r="I4" s="4">
        <f>INDEX(BgLoad!$3:$117,MATCH(GeneralIndex!$A4,BgLoad!$A$3:$A$117,0),MATCH(GeneralIndex!I$1,BgLoad!$3:$3,0))</f>
        <v>-1.7631004735557676E-3</v>
      </c>
      <c r="J4" s="4">
        <f>INDEX(BgLoad!$3:$117,MATCH(GeneralIndex!$A4,BgLoad!$A$3:$A$117,0),MATCH(GeneralIndex!J$1,BgLoad!$3:$3,0))</f>
        <v>5.6069404148799684E-2</v>
      </c>
      <c r="K4" s="4">
        <f>INDEX(BgLoad!$3:$117,MATCH(GeneralIndex!$A4,BgLoad!$A$3:$A$117,0),MATCH(GeneralIndex!K$1,BgLoad!$3:$3,0))</f>
        <v>-3.6359703863696913E-2</v>
      </c>
      <c r="L4" s="4">
        <f>INDEX(BgLoad!$3:$117,MATCH(GeneralIndex!$A4,BgLoad!$A$3:$A$117,0),MATCH(GeneralIndex!L$1,BgLoad!$3:$3,0))</f>
        <v>-4.1446630267325757E-2</v>
      </c>
      <c r="M4" s="4">
        <f>INDEX(BgLoad!$3:$117,MATCH(GeneralIndex!$A4,BgLoad!$A$3:$A$117,0),MATCH(GeneralIndex!M$1,BgLoad!$3:$3,0))</f>
        <v>3.0561568827198737E-3</v>
      </c>
      <c r="N4" s="4">
        <f>INDEX(BgLoad!$3:$117,MATCH(GeneralIndex!$A4,BgLoad!$A$3:$A$117,0),MATCH(GeneralIndex!N$1,BgLoad!$3:$3,0))</f>
        <v>-1.1231448054552784E-2</v>
      </c>
      <c r="O4" s="4">
        <f>INDEX(BgLoad!$3:$117,MATCH(GeneralIndex!$A4,BgLoad!$A$3:$A$117,0),MATCH(GeneralIndex!O$1,BgLoad!$3:$3,0))</f>
        <v>-5.7634286934059586E-3</v>
      </c>
      <c r="P4" s="4">
        <f>INDEX(BgLoad!$3:$117,MATCH(GeneralIndex!$A4,BgLoad!$A$3:$A$117,0),MATCH(GeneralIndex!P$1,BgLoad!$3:$3,0))</f>
        <v>9.0666708765683168E-3</v>
      </c>
      <c r="Q4" s="4">
        <f>INDEX(BgLoad!$3:$117,MATCH(GeneralIndex!$A4,BgLoad!$A$3:$A$117,0),MATCH(GeneralIndex!Q$1,BgLoad!$3:$3,0))</f>
        <v>-1.6684945117778627E-3</v>
      </c>
      <c r="R4" s="4">
        <f>INDEX(BgLoad!$3:$117,MATCH(GeneralIndex!$A4,BgLoad!$A$3:$A$117,0),MATCH(GeneralIndex!R$1,BgLoad!$3:$3,0))</f>
        <v>2.5713219580039137E-3</v>
      </c>
      <c r="S4" s="4">
        <f>INDEX(BgLoad!$3:$117,MATCH(GeneralIndex!$A4,BgLoad!$A$3:$A$117,0),MATCH(GeneralIndex!S$1,BgLoad!$3:$3,0))</f>
        <v>1.758289832920612E-2</v>
      </c>
    </row>
    <row r="5" spans="1:19" x14ac:dyDescent="0.25">
      <c r="A5" s="3">
        <f t="shared" si="0"/>
        <v>42247</v>
      </c>
      <c r="B5" s="4">
        <f>INDEX(BgLoad!$3:$117,MATCH(GeneralIndex!$A5,BgLoad!$A$3:$A$117,0),MATCH(GeneralIndex!B$1,BgLoad!$3:$3,0))</f>
        <v>-6.0242018535571429E-2</v>
      </c>
      <c r="C5" s="4">
        <f>INDEX(BgLoad!$3:$117,MATCH(GeneralIndex!$A5,BgLoad!$A$3:$A$117,0),MATCH(GeneralIndex!C$1,BgLoad!$3:$3,0))</f>
        <v>-8.2699581495084828E-2</v>
      </c>
      <c r="D5" s="4">
        <f>INDEX(BgLoad!$3:$117,MATCH(GeneralIndex!$A5,BgLoad!$A$3:$A$117,0),MATCH(GeneralIndex!D$1,BgLoad!$3:$3,0))</f>
        <v>-9.0088584864068455E-2</v>
      </c>
      <c r="E5" s="4">
        <f>INDEX(BgLoad!$3:$117,MATCH(GeneralIndex!$A5,BgLoad!$A$3:$A$117,0),MATCH(GeneralIndex!E$1,BgLoad!$3:$3,0))</f>
        <v>-1.5533820991205705E-2</v>
      </c>
      <c r="F5" s="4">
        <f>INDEX(BgLoad!$3:$117,MATCH(GeneralIndex!$A5,BgLoad!$A$3:$A$117,0),MATCH(GeneralIndex!F$1,BgLoad!$3:$3,0))</f>
        <v>-1.59817413312342E-2</v>
      </c>
      <c r="G5" s="4">
        <f>INDEX(BgLoad!$3:$117,MATCH(GeneralIndex!$A5,BgLoad!$A$3:$A$117,0),MATCH(GeneralIndex!G$1,BgLoad!$3:$3,0))</f>
        <v>2.8847844398748324E-3</v>
      </c>
      <c r="H5" s="4">
        <f>INDEX(BgLoad!$3:$117,MATCH(GeneralIndex!$A5,BgLoad!$A$3:$A$117,0),MATCH(GeneralIndex!H$1,BgLoad!$3:$3,0))</f>
        <v>1.2215957298955527E-3</v>
      </c>
      <c r="I5" s="4">
        <f>INDEX(BgLoad!$3:$117,MATCH(GeneralIndex!$A5,BgLoad!$A$3:$A$117,0),MATCH(GeneralIndex!I$1,BgLoad!$3:$3,0))</f>
        <v>-4.0324410531024535E-2</v>
      </c>
      <c r="J5" s="4">
        <f>INDEX(BgLoad!$3:$117,MATCH(GeneralIndex!$A5,BgLoad!$A$3:$A$117,0),MATCH(GeneralIndex!J$1,BgLoad!$3:$3,0))</f>
        <v>-1.1140448034367867E-2</v>
      </c>
      <c r="K5" s="4">
        <f>INDEX(BgLoad!$3:$117,MATCH(GeneralIndex!$A5,BgLoad!$A$3:$A$117,0),MATCH(GeneralIndex!K$1,BgLoad!$3:$3,0))</f>
        <v>-6.5661079128473965E-2</v>
      </c>
      <c r="L5" s="4">
        <f>INDEX(BgLoad!$3:$117,MATCH(GeneralIndex!$A5,BgLoad!$A$3:$A$117,0),MATCH(GeneralIndex!L$1,BgLoad!$3:$3,0))</f>
        <v>-4.8703649263570625E-5</v>
      </c>
      <c r="M5" s="4">
        <f>INDEX(BgLoad!$3:$117,MATCH(GeneralIndex!$A5,BgLoad!$A$3:$A$117,0),MATCH(GeneralIndex!M$1,BgLoad!$3:$3,0))</f>
        <v>1.1528305532298555E-2</v>
      </c>
      <c r="N5" s="4">
        <f>INDEX(BgLoad!$3:$117,MATCH(GeneralIndex!$A5,BgLoad!$A$3:$A$117,0),MATCH(GeneralIndex!N$1,BgLoad!$3:$3,0))</f>
        <v>-3.8936006168080239E-2</v>
      </c>
      <c r="O5" s="4">
        <f>INDEX(BgLoad!$3:$117,MATCH(GeneralIndex!$A5,BgLoad!$A$3:$A$117,0),MATCH(GeneralIndex!O$1,BgLoad!$3:$3,0))</f>
        <v>6.1875295815148057E-3</v>
      </c>
      <c r="P5" s="4">
        <f>INDEX(BgLoad!$3:$117,MATCH(GeneralIndex!$A5,BgLoad!$A$3:$A$117,0),MATCH(GeneralIndex!P$1,BgLoad!$3:$3,0))</f>
        <v>3.512789233864666E-3</v>
      </c>
      <c r="Q5" s="4">
        <f>INDEX(BgLoad!$3:$117,MATCH(GeneralIndex!$A5,BgLoad!$A$3:$A$117,0),MATCH(GeneralIndex!Q$1,BgLoad!$3:$3,0))</f>
        <v>-4.7392038510697398E-3</v>
      </c>
      <c r="R5" s="4">
        <f>INDEX(BgLoad!$3:$117,MATCH(GeneralIndex!$A5,BgLoad!$A$3:$A$117,0),MATCH(GeneralIndex!R$1,BgLoad!$3:$3,0))</f>
        <v>-7.8638203252623384E-4</v>
      </c>
      <c r="S5" s="4">
        <f>INDEX(BgLoad!$3:$117,MATCH(GeneralIndex!$A5,BgLoad!$A$3:$A$117,0),MATCH(GeneralIndex!S$1,BgLoad!$3:$3,0))</f>
        <v>1.1571476850287254E-3</v>
      </c>
    </row>
    <row r="6" spans="1:19" x14ac:dyDescent="0.25">
      <c r="A6" s="3">
        <f t="shared" si="0"/>
        <v>42216</v>
      </c>
      <c r="B6" s="4">
        <f>INDEX(BgLoad!$3:$117,MATCH(GeneralIndex!$A6,BgLoad!$A$3:$A$117,0),MATCH(GeneralIndex!B$1,BgLoad!$3:$3,0))</f>
        <v>2.0943093590702677E-2</v>
      </c>
      <c r="C6" s="4">
        <f>INDEX(BgLoad!$3:$117,MATCH(GeneralIndex!$A6,BgLoad!$A$3:$A$117,0),MATCH(GeneralIndex!C$1,BgLoad!$3:$3,0))</f>
        <v>4.7145849379971239E-2</v>
      </c>
      <c r="D6" s="4">
        <f>INDEX(BgLoad!$3:$117,MATCH(GeneralIndex!$A6,BgLoad!$A$3:$A$117,0),MATCH(GeneralIndex!D$1,BgLoad!$3:$3,0))</f>
        <v>-6.8706060862465113E-2</v>
      </c>
      <c r="E6" s="4">
        <f>INDEX(BgLoad!$3:$117,MATCH(GeneralIndex!$A6,BgLoad!$A$3:$A$117,0),MATCH(GeneralIndex!E$1,BgLoad!$3:$3,0))</f>
        <v>1.9385243755563719E-2</v>
      </c>
      <c r="F6" s="4">
        <f>INDEX(BgLoad!$3:$117,MATCH(GeneralIndex!$A6,BgLoad!$A$3:$A$117,0),MATCH(GeneralIndex!F$1,BgLoad!$3:$3,0))</f>
        <v>-1.2776028443280296E-2</v>
      </c>
      <c r="G6" s="4">
        <f>INDEX(BgLoad!$3:$117,MATCH(GeneralIndex!$A6,BgLoad!$A$3:$A$117,0),MATCH(GeneralIndex!G$1,BgLoad!$3:$3,0))</f>
        <v>-2.933068502540237E-2</v>
      </c>
      <c r="H6" s="4">
        <f>INDEX(BgLoad!$3:$117,MATCH(GeneralIndex!$A6,BgLoad!$A$3:$A$117,0),MATCH(GeneralIndex!H$1,BgLoad!$3:$3,0))</f>
        <v>-2.9511018392748056E-2</v>
      </c>
      <c r="I6" s="4">
        <f>INDEX(BgLoad!$3:$117,MATCH(GeneralIndex!$A6,BgLoad!$A$3:$A$117,0),MATCH(GeneralIndex!I$1,BgLoad!$3:$3,0))</f>
        <v>2.8504940856415084E-2</v>
      </c>
      <c r="J6" s="4">
        <f>INDEX(BgLoad!$3:$117,MATCH(GeneralIndex!$A6,BgLoad!$A$3:$A$117,0),MATCH(GeneralIndex!J$1,BgLoad!$3:$3,0))</f>
        <v>6.8337595846140298E-2</v>
      </c>
      <c r="K6" s="4">
        <f>INDEX(BgLoad!$3:$117,MATCH(GeneralIndex!$A6,BgLoad!$A$3:$A$117,0),MATCH(GeneralIndex!K$1,BgLoad!$3:$3,0))</f>
        <v>1.8260376432998271E-2</v>
      </c>
      <c r="L6" s="4">
        <f>INDEX(BgLoad!$3:$117,MATCH(GeneralIndex!$A6,BgLoad!$A$3:$A$117,0),MATCH(GeneralIndex!L$1,BgLoad!$3:$3,0))</f>
        <v>-9.6271981651754546E-2</v>
      </c>
      <c r="M6" s="4">
        <f>INDEX(BgLoad!$3:$117,MATCH(GeneralIndex!$A6,BgLoad!$A$3:$A$117,0),MATCH(GeneralIndex!M$1,BgLoad!$3:$3,0))</f>
        <v>6.7074427874373121E-2</v>
      </c>
      <c r="N6" s="4">
        <f>INDEX(BgLoad!$3:$117,MATCH(GeneralIndex!$A6,BgLoad!$A$3:$A$117,0),MATCH(GeneralIndex!N$1,BgLoad!$3:$3,0))</f>
        <v>-2.0485226092702757E-2</v>
      </c>
      <c r="O6" s="4">
        <f>INDEX(BgLoad!$3:$117,MATCH(GeneralIndex!$A6,BgLoad!$A$3:$A$117,0),MATCH(GeneralIndex!O$1,BgLoad!$3:$3,0))</f>
        <v>-8.8706069471955473E-3</v>
      </c>
      <c r="P6" s="4">
        <f>INDEX(BgLoad!$3:$117,MATCH(GeneralIndex!$A6,BgLoad!$A$3:$A$117,0),MATCH(GeneralIndex!P$1,BgLoad!$3:$3,0))</f>
        <v>3.4006202066050317E-3</v>
      </c>
      <c r="Q6" s="4">
        <f>INDEX(BgLoad!$3:$117,MATCH(GeneralIndex!$A6,BgLoad!$A$3:$A$117,0),MATCH(GeneralIndex!Q$1,BgLoad!$3:$3,0))</f>
        <v>-8.0693669433571369E-3</v>
      </c>
      <c r="R6" s="4">
        <f>INDEX(BgLoad!$3:$117,MATCH(GeneralIndex!$A6,BgLoad!$A$3:$A$117,0),MATCH(GeneralIndex!R$1,BgLoad!$3:$3,0))</f>
        <v>5.6977351502784934E-4</v>
      </c>
      <c r="S6" s="4">
        <f>INDEX(BgLoad!$3:$117,MATCH(GeneralIndex!$A6,BgLoad!$A$3:$A$117,0),MATCH(GeneralIndex!S$1,BgLoad!$3:$3,0))</f>
        <v>3.3768128498880667E-2</v>
      </c>
    </row>
    <row r="7" spans="1:19" x14ac:dyDescent="0.25">
      <c r="A7" s="3">
        <f t="shared" si="0"/>
        <v>42185</v>
      </c>
      <c r="B7" s="4">
        <f>INDEX(BgLoad!$3:$117,MATCH(GeneralIndex!$A7,BgLoad!$A$3:$A$117,0),MATCH(GeneralIndex!B$1,BgLoad!$3:$3,0))</f>
        <v>-1.9329312817009003E-2</v>
      </c>
      <c r="C7" s="4">
        <f>INDEX(BgLoad!$3:$117,MATCH(GeneralIndex!$A7,BgLoad!$A$3:$A$117,0),MATCH(GeneralIndex!C$1,BgLoad!$3:$3,0))</f>
        <v>-3.8423317023955517E-2</v>
      </c>
      <c r="D7" s="4">
        <f>INDEX(BgLoad!$3:$117,MATCH(GeneralIndex!$A7,BgLoad!$A$3:$A$117,0),MATCH(GeneralIndex!D$1,BgLoad!$3:$3,0))</f>
        <v>-2.5455291183826612E-2</v>
      </c>
      <c r="E7" s="4">
        <f>INDEX(BgLoad!$3:$117,MATCH(GeneralIndex!$A7,BgLoad!$A$3:$A$117,0),MATCH(GeneralIndex!E$1,BgLoad!$3:$3,0))</f>
        <v>-1.4673862569267393E-2</v>
      </c>
      <c r="F7" s="4">
        <f>INDEX(BgLoad!$3:$117,MATCH(GeneralIndex!$A7,BgLoad!$A$3:$A$117,0),MATCH(GeneralIndex!F$1,BgLoad!$3:$3,0))</f>
        <v>-3.9790551693329457E-3</v>
      </c>
      <c r="G7" s="4">
        <f>INDEX(BgLoad!$3:$117,MATCH(GeneralIndex!$A7,BgLoad!$A$3:$A$117,0),MATCH(GeneralIndex!G$1,BgLoad!$3:$3,0))</f>
        <v>1.7708310013238804E-2</v>
      </c>
      <c r="H7" s="4">
        <f>INDEX(BgLoad!$3:$117,MATCH(GeneralIndex!$A7,BgLoad!$A$3:$A$117,0),MATCH(GeneralIndex!H$1,BgLoad!$3:$3,0))</f>
        <v>-2.3403050458865593E-3</v>
      </c>
      <c r="I7" s="4">
        <f>INDEX(BgLoad!$3:$117,MATCH(GeneralIndex!$A7,BgLoad!$A$3:$A$117,0),MATCH(GeneralIndex!I$1,BgLoad!$3:$3,0))</f>
        <v>-3.0710734132786133E-3</v>
      </c>
      <c r="J7" s="4">
        <f>INDEX(BgLoad!$3:$117,MATCH(GeneralIndex!$A7,BgLoad!$A$3:$A$117,0),MATCH(GeneralIndex!J$1,BgLoad!$3:$3,0))</f>
        <v>1.958418542080187E-2</v>
      </c>
      <c r="K7" s="4">
        <f>INDEX(BgLoad!$3:$117,MATCH(GeneralIndex!$A7,BgLoad!$A$3:$A$117,0),MATCH(GeneralIndex!K$1,BgLoad!$3:$3,0))</f>
        <v>-2.2793908180217093E-2</v>
      </c>
      <c r="L7" s="4">
        <f>INDEX(BgLoad!$3:$117,MATCH(GeneralIndex!$A7,BgLoad!$A$3:$A$117,0),MATCH(GeneralIndex!L$1,BgLoad!$3:$3,0))</f>
        <v>1.8487137030006817E-2</v>
      </c>
      <c r="M7" s="4">
        <f>INDEX(BgLoad!$3:$117,MATCH(GeneralIndex!$A7,BgLoad!$A$3:$A$117,0),MATCH(GeneralIndex!M$1,BgLoad!$3:$3,0))</f>
        <v>-2.8962295628962353E-2</v>
      </c>
      <c r="N7" s="4">
        <f>INDEX(BgLoad!$3:$117,MATCH(GeneralIndex!$A7,BgLoad!$A$3:$A$117,0),MATCH(GeneralIndex!N$1,BgLoad!$3:$3,0))</f>
        <v>-2.8877887788778756E-2</v>
      </c>
      <c r="O7" s="4">
        <f>INDEX(BgLoad!$3:$117,MATCH(GeneralIndex!$A7,BgLoad!$A$3:$A$117,0),MATCH(GeneralIndex!O$1,BgLoad!$3:$3,0))</f>
        <v>1.482362260180925E-2</v>
      </c>
      <c r="P7" s="4">
        <f>INDEX(BgLoad!$3:$117,MATCH(GeneralIndex!$A7,BgLoad!$A$3:$A$117,0),MATCH(GeneralIndex!P$1,BgLoad!$3:$3,0))</f>
        <v>-9.925427969184053E-4</v>
      </c>
      <c r="Q7" s="4">
        <f>INDEX(BgLoad!$3:$117,MATCH(GeneralIndex!$A7,BgLoad!$A$3:$A$117,0),MATCH(GeneralIndex!Q$1,BgLoad!$3:$3,0))</f>
        <v>-2.915693999759994E-3</v>
      </c>
      <c r="R7" s="4">
        <f>INDEX(BgLoad!$3:$117,MATCH(GeneralIndex!$A7,BgLoad!$A$3:$A$117,0),MATCH(GeneralIndex!R$1,BgLoad!$3:$3,0))</f>
        <v>3.5962924260712903E-4</v>
      </c>
      <c r="S7" s="4">
        <f>INDEX(BgLoad!$3:$117,MATCH(GeneralIndex!$A7,BgLoad!$A$3:$A$117,0),MATCH(GeneralIndex!S$1,BgLoad!$3:$3,0))</f>
        <v>-3.072326038782669E-2</v>
      </c>
    </row>
    <row r="8" spans="1:19" x14ac:dyDescent="0.25">
      <c r="A8" s="3">
        <f t="shared" si="0"/>
        <v>42155</v>
      </c>
      <c r="B8" s="4">
        <f>INDEX(BgLoad!$3:$117,MATCH(GeneralIndex!$A8,BgLoad!$A$3:$A$117,0),MATCH(GeneralIndex!B$1,BgLoad!$3:$3,0))</f>
        <v>1.2858514833387291E-2</v>
      </c>
      <c r="C8" s="4">
        <f>INDEX(BgLoad!$3:$117,MATCH(GeneralIndex!$A8,BgLoad!$A$3:$A$117,0),MATCH(GeneralIndex!C$1,BgLoad!$3:$3,0))</f>
        <v>8.0543685252063568E-3</v>
      </c>
      <c r="D8" s="4">
        <f>INDEX(BgLoad!$3:$117,MATCH(GeneralIndex!$A8,BgLoad!$A$3:$A$117,0),MATCH(GeneralIndex!D$1,BgLoad!$3:$3,0))</f>
        <v>-3.9856572318136774E-2</v>
      </c>
      <c r="E8" s="4">
        <f>INDEX(BgLoad!$3:$117,MATCH(GeneralIndex!$A8,BgLoad!$A$3:$A$117,0),MATCH(GeneralIndex!E$1,BgLoad!$3:$3,0))</f>
        <v>2.4386892177589825E-2</v>
      </c>
      <c r="F8" s="4">
        <f>INDEX(BgLoad!$3:$117,MATCH(GeneralIndex!$A8,BgLoad!$A$3:$A$117,0),MATCH(GeneralIndex!F$1,BgLoad!$3:$3,0))</f>
        <v>5.4410875601403896E-3</v>
      </c>
      <c r="G8" s="4">
        <f>INDEX(BgLoad!$3:$117,MATCH(GeneralIndex!$A8,BgLoad!$A$3:$A$117,0),MATCH(GeneralIndex!G$1,BgLoad!$3:$3,0))</f>
        <v>6.4515663628181841E-3</v>
      </c>
      <c r="H8" s="4">
        <f>INDEX(BgLoad!$3:$117,MATCH(GeneralIndex!$A8,BgLoad!$A$3:$A$117,0),MATCH(GeneralIndex!H$1,BgLoad!$3:$3,0))</f>
        <v>-2.0608961785595348E-3</v>
      </c>
      <c r="I8" s="4">
        <f>INDEX(BgLoad!$3:$117,MATCH(GeneralIndex!$A8,BgLoad!$A$3:$A$117,0),MATCH(GeneralIndex!I$1,BgLoad!$3:$3,0))</f>
        <v>1.0858755543609711E-2</v>
      </c>
      <c r="J8" s="4">
        <f>INDEX(BgLoad!$3:$117,MATCH(GeneralIndex!$A8,BgLoad!$A$3:$A$117,0),MATCH(GeneralIndex!J$1,BgLoad!$3:$3,0))</f>
        <v>3.6229152569195566E-2</v>
      </c>
      <c r="K8" s="4">
        <f>INDEX(BgLoad!$3:$117,MATCH(GeneralIndex!$A8,BgLoad!$A$3:$A$117,0),MATCH(GeneralIndex!K$1,BgLoad!$3:$3,0))</f>
        <v>4.1144389977953999E-3</v>
      </c>
      <c r="L8" s="4">
        <f>INDEX(BgLoad!$3:$117,MATCH(GeneralIndex!$A8,BgLoad!$A$3:$A$117,0),MATCH(GeneralIndex!L$1,BgLoad!$3:$3,0))</f>
        <v>-3.0295387666450679E-2</v>
      </c>
      <c r="M8" s="4">
        <f>INDEX(BgLoad!$3:$117,MATCH(GeneralIndex!$A8,BgLoad!$A$3:$A$117,0),MATCH(GeneralIndex!M$1,BgLoad!$3:$3,0))</f>
        <v>2.1750988681303651E-2</v>
      </c>
      <c r="N8" s="4">
        <f>INDEX(BgLoad!$3:$117,MATCH(GeneralIndex!$A8,BgLoad!$A$3:$A$117,0),MATCH(GeneralIndex!N$1,BgLoad!$3:$3,0))</f>
        <v>-2.0122170319798682E-2</v>
      </c>
      <c r="O8" s="4">
        <f>INDEX(BgLoad!$3:$117,MATCH(GeneralIndex!$A8,BgLoad!$A$3:$A$117,0),MATCH(GeneralIndex!O$1,BgLoad!$3:$3,0))</f>
        <v>-7.7863714059341893E-3</v>
      </c>
      <c r="P8" s="4">
        <f>INDEX(BgLoad!$3:$117,MATCH(GeneralIndex!$A8,BgLoad!$A$3:$A$117,0),MATCH(GeneralIndex!P$1,BgLoad!$3:$3,0))</f>
        <v>6.3685430643678487E-4</v>
      </c>
      <c r="Q8" s="4">
        <f>INDEX(BgLoad!$3:$117,MATCH(GeneralIndex!$A8,BgLoad!$A$3:$A$117,0),MATCH(GeneralIndex!Q$1,BgLoad!$3:$3,0))</f>
        <v>-1.2624866379152833E-3</v>
      </c>
      <c r="R8" s="4">
        <f>INDEX(BgLoad!$3:$117,MATCH(GeneralIndex!$A8,BgLoad!$A$3:$A$117,0),MATCH(GeneralIndex!R$1,BgLoad!$3:$3,0))</f>
        <v>1.0732529072925434E-3</v>
      </c>
      <c r="S8" s="4">
        <f>INDEX(BgLoad!$3:$117,MATCH(GeneralIndex!$A8,BgLoad!$A$3:$A$117,0),MATCH(GeneralIndex!S$1,BgLoad!$3:$3,0))</f>
        <v>-1.5238257844554792E-2</v>
      </c>
    </row>
    <row r="9" spans="1:19" x14ac:dyDescent="0.25">
      <c r="A9" s="3">
        <f t="shared" si="0"/>
        <v>42124</v>
      </c>
      <c r="B9" s="4">
        <f>INDEX(BgLoad!$3:$117,MATCH(GeneralIndex!$A9,BgLoad!$A$3:$A$117,0),MATCH(GeneralIndex!B$1,BgLoad!$3:$3,0))</f>
        <v>9.5916783875902301E-3</v>
      </c>
      <c r="C9" s="4">
        <f>INDEX(BgLoad!$3:$117,MATCH(GeneralIndex!$A9,BgLoad!$A$3:$A$117,0),MATCH(GeneralIndex!C$1,BgLoad!$3:$3,0))</f>
        <v>-1.1760161565459448E-2</v>
      </c>
      <c r="D9" s="4">
        <f>INDEX(BgLoad!$3:$117,MATCH(GeneralIndex!$A9,BgLoad!$A$3:$A$117,0),MATCH(GeneralIndex!D$1,BgLoad!$3:$3,0))</f>
        <v>7.7043727783422611E-2</v>
      </c>
      <c r="E9" s="4">
        <f>INDEX(BgLoad!$3:$117,MATCH(GeneralIndex!$A9,BgLoad!$A$3:$A$117,0),MATCH(GeneralIndex!E$1,BgLoad!$3:$3,0))</f>
        <v>-3.81975863436258E-2</v>
      </c>
      <c r="F9" s="4">
        <f>INDEX(BgLoad!$3:$117,MATCH(GeneralIndex!$A9,BgLoad!$A$3:$A$117,0),MATCH(GeneralIndex!F$1,BgLoad!$3:$3,0))</f>
        <v>1.5658121242631773E-2</v>
      </c>
      <c r="G9" s="4">
        <f>INDEX(BgLoad!$3:$117,MATCH(GeneralIndex!$A9,BgLoad!$A$3:$A$117,0),MATCH(GeneralIndex!G$1,BgLoad!$3:$3,0))</f>
        <v>-1.6520906559299275E-2</v>
      </c>
      <c r="H9" s="4">
        <f>INDEX(BgLoad!$3:$117,MATCH(GeneralIndex!$A9,BgLoad!$A$3:$A$117,0),MATCH(GeneralIndex!H$1,BgLoad!$3:$3,0))</f>
        <v>4.3363140792225252E-3</v>
      </c>
      <c r="I9" s="4">
        <f>INDEX(BgLoad!$3:$117,MATCH(GeneralIndex!$A9,BgLoad!$A$3:$A$117,0),MATCH(GeneralIndex!I$1,BgLoad!$3:$3,0))</f>
        <v>1.8394398105438858E-2</v>
      </c>
      <c r="J9" s="4">
        <f>INDEX(BgLoad!$3:$117,MATCH(GeneralIndex!$A9,BgLoad!$A$3:$A$117,0),MATCH(GeneralIndex!J$1,BgLoad!$3:$3,0))</f>
        <v>-5.8143295724914723E-2</v>
      </c>
      <c r="K9" s="4">
        <f>INDEX(BgLoad!$3:$117,MATCH(GeneralIndex!$A9,BgLoad!$A$3:$A$117,0),MATCH(GeneralIndex!K$1,BgLoad!$3:$3,0))</f>
        <v>2.3772530743910281E-2</v>
      </c>
      <c r="L9" s="4">
        <f>INDEX(BgLoad!$3:$117,MATCH(GeneralIndex!$A9,BgLoad!$A$3:$A$117,0),MATCH(GeneralIndex!L$1,BgLoad!$3:$3,0))</f>
        <v>6.55137980777456E-2</v>
      </c>
      <c r="M9" s="4">
        <f>INDEX(BgLoad!$3:$117,MATCH(GeneralIndex!$A9,BgLoad!$A$3:$A$117,0),MATCH(GeneralIndex!M$1,BgLoad!$3:$3,0))</f>
        <v>-1.0324583305216239E-2</v>
      </c>
      <c r="N9" s="4">
        <f>INDEX(BgLoad!$3:$117,MATCH(GeneralIndex!$A9,BgLoad!$A$3:$A$117,0),MATCH(GeneralIndex!N$1,BgLoad!$3:$3,0))</f>
        <v>1.0805411786070973E-2</v>
      </c>
      <c r="O9" s="4">
        <f>INDEX(BgLoad!$3:$117,MATCH(GeneralIndex!$A9,BgLoad!$A$3:$A$117,0),MATCH(GeneralIndex!O$1,BgLoad!$3:$3,0))</f>
        <v>2.577818733699333E-2</v>
      </c>
      <c r="P9" s="4">
        <f>INDEX(BgLoad!$3:$117,MATCH(GeneralIndex!$A9,BgLoad!$A$3:$A$117,0),MATCH(GeneralIndex!P$1,BgLoad!$3:$3,0))</f>
        <v>-2.3158530221567553E-4</v>
      </c>
      <c r="Q9" s="4">
        <f>INDEX(BgLoad!$3:$117,MATCH(GeneralIndex!$A9,BgLoad!$A$3:$A$117,0),MATCH(GeneralIndex!Q$1,BgLoad!$3:$3,0))</f>
        <v>1.7439243924392667E-2</v>
      </c>
      <c r="R9" s="4">
        <f>INDEX(BgLoad!$3:$117,MATCH(GeneralIndex!$A9,BgLoad!$A$3:$A$117,0),MATCH(GeneralIndex!R$1,BgLoad!$3:$3,0))</f>
        <v>4.9611602318844206E-4</v>
      </c>
      <c r="S9" s="4">
        <f>INDEX(BgLoad!$3:$117,MATCH(GeneralIndex!$A9,BgLoad!$A$3:$A$117,0),MATCH(GeneralIndex!S$1,BgLoad!$3:$3,0))</f>
        <v>-2.6123600614183951E-2</v>
      </c>
    </row>
    <row r="10" spans="1:19" x14ac:dyDescent="0.25">
      <c r="A10" s="3">
        <f t="shared" si="0"/>
        <v>42094</v>
      </c>
      <c r="B10" s="4">
        <f>INDEX(BgLoad!$3:$117,MATCH(GeneralIndex!$A10,BgLoad!$A$3:$A$117,0),MATCH(GeneralIndex!B$1,BgLoad!$3:$3,0))</f>
        <v>-1.5808453540737122E-2</v>
      </c>
      <c r="C10" s="4">
        <f>INDEX(BgLoad!$3:$117,MATCH(GeneralIndex!$A10,BgLoad!$A$3:$A$117,0),MATCH(GeneralIndex!C$1,BgLoad!$3:$3,0))</f>
        <v>3.0077886499356943E-2</v>
      </c>
      <c r="D10" s="4">
        <f>INDEX(BgLoad!$3:$117,MATCH(GeneralIndex!$A10,BgLoad!$A$3:$A$117,0),MATCH(GeneralIndex!D$1,BgLoad!$3:$3,0))</f>
        <v>-1.410488427716805E-2</v>
      </c>
      <c r="E10" s="4">
        <f>INDEX(BgLoad!$3:$117,MATCH(GeneralIndex!$A10,BgLoad!$A$3:$A$117,0),MATCH(GeneralIndex!E$1,BgLoad!$3:$3,0))</f>
        <v>3.2153463528275861E-2</v>
      </c>
      <c r="F10" s="4">
        <f>INDEX(BgLoad!$3:$117,MATCH(GeneralIndex!$A10,BgLoad!$A$3:$A$117,0),MATCH(GeneralIndex!F$1,BgLoad!$3:$3,0))</f>
        <v>-1.0117692417660362E-2</v>
      </c>
      <c r="G10" s="4">
        <f>INDEX(BgLoad!$3:$117,MATCH(GeneralIndex!$A10,BgLoad!$A$3:$A$117,0),MATCH(GeneralIndex!G$1,BgLoad!$3:$3,0))</f>
        <v>3.0401412852612886E-2</v>
      </c>
      <c r="H10" s="4">
        <f>INDEX(BgLoad!$3:$117,MATCH(GeneralIndex!$A10,BgLoad!$A$3:$A$117,0),MATCH(GeneralIndex!H$1,BgLoad!$3:$3,0))</f>
        <v>-2.2486496696478842E-3</v>
      </c>
      <c r="I10" s="4">
        <f>INDEX(BgLoad!$3:$117,MATCH(GeneralIndex!$A10,BgLoad!$A$3:$A$117,0),MATCH(GeneralIndex!I$1,BgLoad!$3:$3,0))</f>
        <v>-2.171457835438706E-3</v>
      </c>
      <c r="J10" s="4">
        <f>INDEX(BgLoad!$3:$117,MATCH(GeneralIndex!$A10,BgLoad!$A$3:$A$117,0),MATCH(GeneralIndex!J$1,BgLoad!$3:$3,0))</f>
        <v>2.4003478127842426E-2</v>
      </c>
      <c r="K10" s="4">
        <f>INDEX(BgLoad!$3:$117,MATCH(GeneralIndex!$A10,BgLoad!$A$3:$A$117,0),MATCH(GeneralIndex!K$1,BgLoad!$3:$3,0))</f>
        <v>-1.492089398293206E-2</v>
      </c>
      <c r="L10" s="4">
        <f>INDEX(BgLoad!$3:$117,MATCH(GeneralIndex!$A10,BgLoad!$A$3:$A$117,0),MATCH(GeneralIndex!L$1,BgLoad!$3:$3,0))</f>
        <v>-5.4225633096106063E-2</v>
      </c>
      <c r="M10" s="4">
        <f>INDEX(BgLoad!$3:$117,MATCH(GeneralIndex!$A10,BgLoad!$A$3:$A$117,0),MATCH(GeneralIndex!M$1,BgLoad!$3:$3,0))</f>
        <v>1.1190719890822098E-2</v>
      </c>
      <c r="N10" s="4">
        <f>INDEX(BgLoad!$3:$117,MATCH(GeneralIndex!$A10,BgLoad!$A$3:$A$117,0),MATCH(GeneralIndex!N$1,BgLoad!$3:$3,0))</f>
        <v>-7.6590376644440905E-3</v>
      </c>
      <c r="O10" s="4">
        <f>INDEX(BgLoad!$3:$117,MATCH(GeneralIndex!$A10,BgLoad!$A$3:$A$117,0),MATCH(GeneralIndex!O$1,BgLoad!$3:$3,0))</f>
        <v>2.7242419985548327E-2</v>
      </c>
      <c r="P10" s="4">
        <f>INDEX(BgLoad!$3:$117,MATCH(GeneralIndex!$A10,BgLoad!$A$3:$A$117,0),MATCH(GeneralIndex!P$1,BgLoad!$3:$3,0))</f>
        <v>3.4618922067568558E-3</v>
      </c>
      <c r="Q10" s="4">
        <f>INDEX(BgLoad!$3:$117,MATCH(GeneralIndex!$A10,BgLoad!$A$3:$A$117,0),MATCH(GeneralIndex!Q$1,BgLoad!$3:$3,0))</f>
        <v>-8.9482340478912459E-3</v>
      </c>
      <c r="R10" s="4">
        <f>INDEX(BgLoad!$3:$117,MATCH(GeneralIndex!$A10,BgLoad!$A$3:$A$117,0),MATCH(GeneralIndex!R$1,BgLoad!$3:$3,0))</f>
        <v>2.6438622193452055E-3</v>
      </c>
      <c r="S10" s="4">
        <f>INDEX(BgLoad!$3:$117,MATCH(GeneralIndex!$A10,BgLoad!$A$3:$A$117,0),MATCH(GeneralIndex!S$1,BgLoad!$3:$3,0))</f>
        <v>1.2550969405203505E-2</v>
      </c>
    </row>
    <row r="11" spans="1:19" x14ac:dyDescent="0.25">
      <c r="A11" s="3">
        <f t="shared" si="0"/>
        <v>42063</v>
      </c>
      <c r="B11" s="4">
        <f>INDEX(BgLoad!$3:$117,MATCH(GeneralIndex!$A11,BgLoad!$A$3:$A$117,0),MATCH(GeneralIndex!B$1,BgLoad!$3:$3,0))</f>
        <v>5.7435509854510514E-2</v>
      </c>
      <c r="C11" s="4">
        <f>INDEX(BgLoad!$3:$117,MATCH(GeneralIndex!$A11,BgLoad!$A$3:$A$117,0),MATCH(GeneralIndex!C$1,BgLoad!$3:$3,0))</f>
        <v>7.3568320146404131E-2</v>
      </c>
      <c r="D11" s="4">
        <f>INDEX(BgLoad!$3:$117,MATCH(GeneralIndex!$A11,BgLoad!$A$3:$A$117,0),MATCH(GeneralIndex!D$1,BgLoad!$3:$3,0))</f>
        <v>3.0675490991347809E-2</v>
      </c>
      <c r="E11" s="4">
        <f>INDEX(BgLoad!$3:$117,MATCH(GeneralIndex!$A11,BgLoad!$A$3:$A$117,0),MATCH(GeneralIndex!E$1,BgLoad!$3:$3,0))</f>
        <v>5.158010210539743E-3</v>
      </c>
      <c r="F11" s="4">
        <f>INDEX(BgLoad!$3:$117,MATCH(GeneralIndex!$A11,BgLoad!$A$3:$A$117,0),MATCH(GeneralIndex!F$1,BgLoad!$3:$3,0))</f>
        <v>3.3504986160261541E-2</v>
      </c>
      <c r="G11" s="4">
        <f>INDEX(BgLoad!$3:$117,MATCH(GeneralIndex!$A11,BgLoad!$A$3:$A$117,0),MATCH(GeneralIndex!G$1,BgLoad!$3:$3,0))</f>
        <v>4.5209236385401752E-3</v>
      </c>
      <c r="H11" s="4">
        <f>INDEX(BgLoad!$3:$117,MATCH(GeneralIndex!$A11,BgLoad!$A$3:$A$117,0),MATCH(GeneralIndex!H$1,BgLoad!$3:$3,0))</f>
        <v>-1.8255367133600986E-2</v>
      </c>
      <c r="I11" s="4">
        <f>INDEX(BgLoad!$3:$117,MATCH(GeneralIndex!$A11,BgLoad!$A$3:$A$117,0),MATCH(GeneralIndex!I$1,BgLoad!$3:$3,0))</f>
        <v>2.6358023393534102E-2</v>
      </c>
      <c r="J11" s="4">
        <f>INDEX(BgLoad!$3:$117,MATCH(GeneralIndex!$A11,BgLoad!$A$3:$A$117,0),MATCH(GeneralIndex!J$1,BgLoad!$3:$3,0))</f>
        <v>-3.6560754661682626E-2</v>
      </c>
      <c r="K11" s="4">
        <f>INDEX(BgLoad!$3:$117,MATCH(GeneralIndex!$A11,BgLoad!$A$3:$A$117,0),MATCH(GeneralIndex!K$1,BgLoad!$3:$3,0))</f>
        <v>5.9041485130120863E-2</v>
      </c>
      <c r="L11" s="4">
        <f>INDEX(BgLoad!$3:$117,MATCH(GeneralIndex!$A11,BgLoad!$A$3:$A$117,0),MATCH(GeneralIndex!L$1,BgLoad!$3:$3,0))</f>
        <v>3.0530476588271904E-2</v>
      </c>
      <c r="M11" s="4">
        <f>INDEX(BgLoad!$3:$117,MATCH(GeneralIndex!$A11,BgLoad!$A$3:$A$117,0),MATCH(GeneralIndex!M$1,BgLoad!$3:$3,0))</f>
        <v>6.8240753378079333E-5</v>
      </c>
      <c r="N11" s="4">
        <f>INDEX(BgLoad!$3:$117,MATCH(GeneralIndex!$A11,BgLoad!$A$3:$A$117,0),MATCH(GeneralIndex!N$1,BgLoad!$3:$3,0))</f>
        <v>4.0112464854732854E-2</v>
      </c>
      <c r="O11" s="4">
        <f>INDEX(BgLoad!$3:$117,MATCH(GeneralIndex!$A11,BgLoad!$A$3:$A$117,0),MATCH(GeneralIndex!O$1,BgLoad!$3:$3,0))</f>
        <v>4.6953250613204212E-3</v>
      </c>
      <c r="P11" s="4">
        <f>INDEX(BgLoad!$3:$117,MATCH(GeneralIndex!$A11,BgLoad!$A$3:$A$117,0),MATCH(GeneralIndex!P$1,BgLoad!$3:$3,0))</f>
        <v>7.7256279143700368E-4</v>
      </c>
      <c r="Q11" s="4">
        <f>INDEX(BgLoad!$3:$117,MATCH(GeneralIndex!$A11,BgLoad!$A$3:$A$117,0),MATCH(GeneralIndex!Q$1,BgLoad!$3:$3,0))</f>
        <v>9.1804201050262879E-3</v>
      </c>
      <c r="R11" s="4">
        <f>INDEX(BgLoad!$3:$117,MATCH(GeneralIndex!$A11,BgLoad!$A$3:$A$117,0),MATCH(GeneralIndex!R$1,BgLoad!$3:$3,0))</f>
        <v>-1.707413302858396E-3</v>
      </c>
      <c r="S11" s="4">
        <f>INDEX(BgLoad!$3:$117,MATCH(GeneralIndex!$A11,BgLoad!$A$3:$A$117,0),MATCH(GeneralIndex!S$1,BgLoad!$3:$3,0))</f>
        <v>-3.341953299616307E-2</v>
      </c>
    </row>
    <row r="12" spans="1:19" x14ac:dyDescent="0.25">
      <c r="A12" s="3">
        <f t="shared" si="0"/>
        <v>42035</v>
      </c>
      <c r="B12" s="4">
        <f>INDEX(BgLoad!$3:$117,MATCH(GeneralIndex!$A12,BgLoad!$A$3:$A$117,0),MATCH(GeneralIndex!B$1,BgLoad!$3:$3,0))</f>
        <v>-3.0002224770000141E-2</v>
      </c>
      <c r="C12" s="4">
        <f>INDEX(BgLoad!$3:$117,MATCH(GeneralIndex!$A12,BgLoad!$A$3:$A$117,0),MATCH(GeneralIndex!C$1,BgLoad!$3:$3,0))</f>
        <v>7.224604402219037E-2</v>
      </c>
      <c r="D12" s="4">
        <f>INDEX(BgLoad!$3:$117,MATCH(GeneralIndex!$A12,BgLoad!$A$3:$A$117,0),MATCH(GeneralIndex!D$1,BgLoad!$3:$3,0))</f>
        <v>5.8942484681911989E-3</v>
      </c>
      <c r="E12" s="4">
        <f>INDEX(BgLoad!$3:$117,MATCH(GeneralIndex!$A12,BgLoad!$A$3:$A$117,0),MATCH(GeneralIndex!E$1,BgLoad!$3:$3,0))</f>
        <v>5.0238730904297091E-2</v>
      </c>
      <c r="F12" s="4">
        <f>INDEX(BgLoad!$3:$117,MATCH(GeneralIndex!$A12,BgLoad!$A$3:$A$117,0),MATCH(GeneralIndex!F$1,BgLoad!$3:$3,0))</f>
        <v>-1.4360448125285696E-2</v>
      </c>
      <c r="G12" s="4">
        <f>INDEX(BgLoad!$3:$117,MATCH(GeneralIndex!$A12,BgLoad!$A$3:$A$117,0),MATCH(GeneralIndex!G$1,BgLoad!$3:$3,0))</f>
        <v>2.0725998691245584E-3</v>
      </c>
      <c r="H12" s="4">
        <f>INDEX(BgLoad!$3:$117,MATCH(GeneralIndex!$A12,BgLoad!$A$3:$A$117,0),MATCH(GeneralIndex!H$1,BgLoad!$3:$3,0))</f>
        <v>-2.4635361626885066E-2</v>
      </c>
      <c r="I12" s="4">
        <f>INDEX(BgLoad!$3:$117,MATCH(GeneralIndex!$A12,BgLoad!$A$3:$A$117,0),MATCH(GeneralIndex!I$1,BgLoad!$3:$3,0))</f>
        <v>-1.9326327654105357E-2</v>
      </c>
      <c r="J12" s="4">
        <f>INDEX(BgLoad!$3:$117,MATCH(GeneralIndex!$A12,BgLoad!$A$3:$A$117,0),MATCH(GeneralIndex!J$1,BgLoad!$3:$3,0))</f>
        <v>6.0417131690789549E-2</v>
      </c>
      <c r="K12" s="4">
        <f>INDEX(BgLoad!$3:$117,MATCH(GeneralIndex!$A12,BgLoad!$A$3:$A$117,0),MATCH(GeneralIndex!K$1,BgLoad!$3:$3,0))</f>
        <v>-1.7831517502231886E-2</v>
      </c>
      <c r="L12" s="4">
        <f>INDEX(BgLoad!$3:$117,MATCH(GeneralIndex!$A12,BgLoad!$A$3:$A$117,0),MATCH(GeneralIndex!L$1,BgLoad!$3:$3,0))</f>
        <v>-4.7310387261458531E-2</v>
      </c>
      <c r="M12" s="4">
        <f>INDEX(BgLoad!$3:$117,MATCH(GeneralIndex!$A12,BgLoad!$A$3:$A$117,0),MATCH(GeneralIndex!M$1,BgLoad!$3:$3,0))</f>
        <v>4.8736849638588708E-2</v>
      </c>
      <c r="N12" s="4">
        <f>INDEX(BgLoad!$3:$117,MATCH(GeneralIndex!$A12,BgLoad!$A$3:$A$117,0),MATCH(GeneralIndex!N$1,BgLoad!$3:$3,0))</f>
        <v>-6.0491326934929868E-2</v>
      </c>
      <c r="O12" s="4">
        <f>INDEX(BgLoad!$3:$117,MATCH(GeneralIndex!$A12,BgLoad!$A$3:$A$117,0),MATCH(GeneralIndex!O$1,BgLoad!$3:$3,0))</f>
        <v>5.0493725471195239E-2</v>
      </c>
      <c r="P12" s="4">
        <f>INDEX(BgLoad!$3:$117,MATCH(GeneralIndex!$A12,BgLoad!$A$3:$A$117,0),MATCH(GeneralIndex!P$1,BgLoad!$3:$3,0))</f>
        <v>6.8008004285096124E-3</v>
      </c>
      <c r="Q12" s="4">
        <f>INDEX(BgLoad!$3:$117,MATCH(GeneralIndex!$A12,BgLoad!$A$3:$A$117,0),MATCH(GeneralIndex!Q$1,BgLoad!$3:$3,0))</f>
        <v>-3.6717647828238276E-3</v>
      </c>
      <c r="R12" s="4">
        <f>INDEX(BgLoad!$3:$117,MATCH(GeneralIndex!$A12,BgLoad!$A$3:$A$117,0),MATCH(GeneralIndex!R$1,BgLoad!$3:$3,0))</f>
        <v>5.3617102761553959E-3</v>
      </c>
      <c r="S12" s="4">
        <f>INDEX(BgLoad!$3:$117,MATCH(GeneralIndex!$A12,BgLoad!$A$3:$A$117,0),MATCH(GeneralIndex!S$1,BgLoad!$3:$3,0))</f>
        <v>4.6475983683113897E-2</v>
      </c>
    </row>
    <row r="13" spans="1:19" x14ac:dyDescent="0.25">
      <c r="A13" s="3">
        <f t="shared" si="0"/>
        <v>42004</v>
      </c>
      <c r="B13" s="4">
        <f>INDEX(BgLoad!$3:$117,MATCH(GeneralIndex!$A13,BgLoad!$A$3:$A$117,0),MATCH(GeneralIndex!B$1,BgLoad!$3:$3,0))</f>
        <v>-2.5730582654434064E-3</v>
      </c>
      <c r="C13" s="4">
        <f>INDEX(BgLoad!$3:$117,MATCH(GeneralIndex!$A13,BgLoad!$A$3:$A$117,0),MATCH(GeneralIndex!C$1,BgLoad!$3:$3,0))</f>
        <v>-2.2777070931976229E-2</v>
      </c>
      <c r="D13" s="4">
        <f>INDEX(BgLoad!$3:$117,MATCH(GeneralIndex!$A13,BgLoad!$A$3:$A$117,0),MATCH(GeneralIndex!D$1,BgLoad!$3:$3,0))</f>
        <v>-4.5181822493557178E-2</v>
      </c>
      <c r="E13" s="4">
        <f>INDEX(BgLoad!$3:$117,MATCH(GeneralIndex!$A13,BgLoad!$A$3:$A$117,0),MATCH(GeneralIndex!E$1,BgLoad!$3:$3,0))</f>
        <v>2.1651048032957698E-2</v>
      </c>
      <c r="F13" s="4">
        <f>INDEX(BgLoad!$3:$117,MATCH(GeneralIndex!$A13,BgLoad!$A$3:$A$117,0),MATCH(GeneralIndex!F$1,BgLoad!$3:$3,0))</f>
        <v>-1.5417431837813633E-2</v>
      </c>
      <c r="G13" s="4">
        <f>INDEX(BgLoad!$3:$117,MATCH(GeneralIndex!$A13,BgLoad!$A$3:$A$117,0),MATCH(GeneralIndex!G$1,BgLoad!$3:$3,0))</f>
        <v>2.0075281932670275E-2</v>
      </c>
      <c r="H13" s="4">
        <f>INDEX(BgLoad!$3:$117,MATCH(GeneralIndex!$A13,BgLoad!$A$3:$A$117,0),MATCH(GeneralIndex!H$1,BgLoad!$3:$3,0))</f>
        <v>1.6549826367946774E-2</v>
      </c>
      <c r="I13" s="4">
        <f>INDEX(BgLoad!$3:$117,MATCH(GeneralIndex!$A13,BgLoad!$A$3:$A$117,0),MATCH(GeneralIndex!I$1,BgLoad!$3:$3,0))</f>
        <v>8.0224875454655287E-3</v>
      </c>
      <c r="J13" s="4">
        <f>INDEX(BgLoad!$3:$117,MATCH(GeneralIndex!$A13,BgLoad!$A$3:$A$117,0),MATCH(GeneralIndex!J$1,BgLoad!$3:$3,0))</f>
        <v>-1.5947851967917925E-3</v>
      </c>
      <c r="K13" s="4">
        <f>INDEX(BgLoad!$3:$117,MATCH(GeneralIndex!$A13,BgLoad!$A$3:$A$117,0),MATCH(GeneralIndex!K$1,BgLoad!$3:$3,0))</f>
        <v>-1.5656100146630325E-2</v>
      </c>
      <c r="L13" s="4">
        <f>INDEX(BgLoad!$3:$117,MATCH(GeneralIndex!$A13,BgLoad!$A$3:$A$117,0),MATCH(GeneralIndex!L$1,BgLoad!$3:$3,0))</f>
        <v>-8.5760073000560988E-2</v>
      </c>
      <c r="M13" s="4">
        <f>INDEX(BgLoad!$3:$117,MATCH(GeneralIndex!$A13,BgLoad!$A$3:$A$117,0),MATCH(GeneralIndex!M$1,BgLoad!$3:$3,0))</f>
        <v>2.1194182562303432E-2</v>
      </c>
      <c r="N13" s="4">
        <f>INDEX(BgLoad!$3:$117,MATCH(GeneralIndex!$A13,BgLoad!$A$3:$A$117,0),MATCH(GeneralIndex!N$1,BgLoad!$3:$3,0))</f>
        <v>-1.20052196607221E-2</v>
      </c>
      <c r="O13" s="4">
        <f>INDEX(BgLoad!$3:$117,MATCH(GeneralIndex!$A13,BgLoad!$A$3:$A$117,0),MATCH(GeneralIndex!O$1,BgLoad!$3:$3,0))</f>
        <v>-4.8138064229918953E-4</v>
      </c>
      <c r="P13" s="4">
        <f>INDEX(BgLoad!$3:$117,MATCH(GeneralIndex!$A13,BgLoad!$A$3:$A$117,0),MATCH(GeneralIndex!P$1,BgLoad!$3:$3,0))</f>
        <v>-1.2827695481985035E-3</v>
      </c>
      <c r="Q13" s="4">
        <f>INDEX(BgLoad!$3:$117,MATCH(GeneralIndex!$A13,BgLoad!$A$3:$A$117,0),MATCH(GeneralIndex!Q$1,BgLoad!$3:$3,0))</f>
        <v>-4.5386482640601411E-3</v>
      </c>
      <c r="R13" s="4">
        <f>INDEX(BgLoad!$3:$117,MATCH(GeneralIndex!$A13,BgLoad!$A$3:$A$117,0),MATCH(GeneralIndex!R$1,BgLoad!$3:$3,0))</f>
        <v>-2.4967937348212565E-3</v>
      </c>
      <c r="S13" s="4">
        <f>INDEX(BgLoad!$3:$117,MATCH(GeneralIndex!$A13,BgLoad!$A$3:$A$117,0),MATCH(GeneralIndex!S$1,BgLoad!$3:$3,0))</f>
        <v>1.3585241524395331E-2</v>
      </c>
    </row>
    <row r="14" spans="1:19" x14ac:dyDescent="0.25">
      <c r="A14" s="3">
        <f t="shared" si="0"/>
        <v>41973</v>
      </c>
      <c r="B14" s="4">
        <f>INDEX(BgLoad!$3:$117,MATCH(GeneralIndex!$A14,BgLoad!$A$3:$A$117,0),MATCH(GeneralIndex!B$1,BgLoad!$3:$3,0))</f>
        <v>2.6852464632853401E-2</v>
      </c>
      <c r="C14" s="4">
        <f>INDEX(BgLoad!$3:$117,MATCH(GeneralIndex!$A14,BgLoad!$A$3:$A$117,0),MATCH(GeneralIndex!C$1,BgLoad!$3:$3,0))</f>
        <v>4.6728456321667666E-2</v>
      </c>
      <c r="D14" s="4">
        <f>INDEX(BgLoad!$3:$117,MATCH(GeneralIndex!$A14,BgLoad!$A$3:$A$117,0),MATCH(GeneralIndex!D$1,BgLoad!$3:$3,0))</f>
        <v>-1.0594306566642175E-2</v>
      </c>
      <c r="E14" s="4">
        <f>INDEX(BgLoad!$3:$117,MATCH(GeneralIndex!$A14,BgLoad!$A$3:$A$117,0),MATCH(GeneralIndex!E$1,BgLoad!$3:$3,0))</f>
        <v>1.6556024713232143E-2</v>
      </c>
      <c r="F14" s="4">
        <f>INDEX(BgLoad!$3:$117,MATCH(GeneralIndex!$A14,BgLoad!$A$3:$A$117,0),MATCH(GeneralIndex!F$1,BgLoad!$3:$3,0))</f>
        <v>-1.4381023378781221E-2</v>
      </c>
      <c r="G14" s="4">
        <f>INDEX(BgLoad!$3:$117,MATCH(GeneralIndex!$A14,BgLoad!$A$3:$A$117,0),MATCH(GeneralIndex!G$1,BgLoad!$3:$3,0))</f>
        <v>-2.4080844771826371E-2</v>
      </c>
      <c r="H14" s="4">
        <f>INDEX(BgLoad!$3:$117,MATCH(GeneralIndex!$A14,BgLoad!$A$3:$A$117,0),MATCH(GeneralIndex!H$1,BgLoad!$3:$3,0))</f>
        <v>-1.1205031046429781E-2</v>
      </c>
      <c r="I14" s="4">
        <f>INDEX(BgLoad!$3:$117,MATCH(GeneralIndex!$A14,BgLoad!$A$3:$A$117,0),MATCH(GeneralIndex!I$1,BgLoad!$3:$3,0))</f>
        <v>3.2738128336298189E-3</v>
      </c>
      <c r="J14" s="4">
        <f>INDEX(BgLoad!$3:$117,MATCH(GeneralIndex!$A14,BgLoad!$A$3:$A$117,0),MATCH(GeneralIndex!J$1,BgLoad!$3:$3,0))</f>
        <v>1.411152180235753E-2</v>
      </c>
      <c r="K14" s="4">
        <f>INDEX(BgLoad!$3:$117,MATCH(GeneralIndex!$A14,BgLoad!$A$3:$A$117,0),MATCH(GeneralIndex!K$1,BgLoad!$3:$3,0))</f>
        <v>2.051017085484319E-2</v>
      </c>
      <c r="L14" s="4">
        <f>INDEX(BgLoad!$3:$117,MATCH(GeneralIndex!$A14,BgLoad!$A$3:$A$117,0),MATCH(GeneralIndex!L$1,BgLoad!$3:$3,0))</f>
        <v>-6.372213131010962E-2</v>
      </c>
      <c r="M14" s="4">
        <f>INDEX(BgLoad!$3:$117,MATCH(GeneralIndex!$A14,BgLoad!$A$3:$A$117,0),MATCH(GeneralIndex!M$1,BgLoad!$3:$3,0))</f>
        <v>3.3731759184572052E-3</v>
      </c>
      <c r="N14" s="4">
        <f>INDEX(BgLoad!$3:$117,MATCH(GeneralIndex!$A14,BgLoad!$A$3:$A$117,0),MATCH(GeneralIndex!N$1,BgLoad!$3:$3,0))</f>
        <v>-1.3899748067065509E-3</v>
      </c>
      <c r="O14" s="4">
        <f>INDEX(BgLoad!$3:$117,MATCH(GeneralIndex!$A14,BgLoad!$A$3:$A$117,0),MATCH(GeneralIndex!O$1,BgLoad!$3:$3,0))</f>
        <v>2.07510562365254E-3</v>
      </c>
      <c r="P14" s="4">
        <f>INDEX(BgLoad!$3:$117,MATCH(GeneralIndex!$A14,BgLoad!$A$3:$A$117,0),MATCH(GeneralIndex!P$1,BgLoad!$3:$3,0))</f>
        <v>2.0043648413881066E-3</v>
      </c>
      <c r="Q14" s="4">
        <f>INDEX(BgLoad!$3:$117,MATCH(GeneralIndex!$A14,BgLoad!$A$3:$A$117,0),MATCH(GeneralIndex!Q$1,BgLoad!$3:$3,0))</f>
        <v>1.1400728066297328E-2</v>
      </c>
      <c r="R14" s="4">
        <f>INDEX(BgLoad!$3:$117,MATCH(GeneralIndex!$A14,BgLoad!$A$3:$A$117,0),MATCH(GeneralIndex!R$1,BgLoad!$3:$3,0))</f>
        <v>1.6399267499382919E-3</v>
      </c>
      <c r="S14" s="4">
        <f>INDEX(BgLoad!$3:$117,MATCH(GeneralIndex!$A14,BgLoad!$A$3:$A$117,0),MATCH(GeneralIndex!S$1,BgLoad!$3:$3,0))</f>
        <v>2.1120845164293023E-2</v>
      </c>
    </row>
    <row r="15" spans="1:19" x14ac:dyDescent="0.25">
      <c r="A15" s="3">
        <f t="shared" si="0"/>
        <v>41943</v>
      </c>
      <c r="B15" s="4">
        <f>INDEX(BgLoad!$3:$117,MATCH(GeneralIndex!$A15,BgLoad!$A$3:$A$117,0),MATCH(GeneralIndex!B$1,BgLoad!$3:$3,0))</f>
        <v>2.4374834878786444E-2</v>
      </c>
      <c r="C15" s="4">
        <f>INDEX(BgLoad!$3:$117,MATCH(GeneralIndex!$A15,BgLoad!$A$3:$A$117,0),MATCH(GeneralIndex!C$1,BgLoad!$3:$3,0))</f>
        <v>-2.587813558627039E-2</v>
      </c>
      <c r="D15" s="4">
        <f>INDEX(BgLoad!$3:$117,MATCH(GeneralIndex!$A15,BgLoad!$A$3:$A$117,0),MATCH(GeneralIndex!D$1,BgLoad!$3:$3,0))</f>
        <v>1.1828166999667822E-2</v>
      </c>
      <c r="E15" s="4">
        <f>INDEX(BgLoad!$3:$117,MATCH(GeneralIndex!$A15,BgLoad!$A$3:$A$117,0),MATCH(GeneralIndex!E$1,BgLoad!$3:$3,0))</f>
        <v>1.1415471979147274E-2</v>
      </c>
      <c r="F15" s="4">
        <f>INDEX(BgLoad!$3:$117,MATCH(GeneralIndex!$A15,BgLoad!$A$3:$A$117,0),MATCH(GeneralIndex!F$1,BgLoad!$3:$3,0))</f>
        <v>2.0613543419054636E-3</v>
      </c>
      <c r="G15" s="4">
        <f>INDEX(BgLoad!$3:$117,MATCH(GeneralIndex!$A15,BgLoad!$A$3:$A$117,0),MATCH(GeneralIndex!G$1,BgLoad!$3:$3,0))</f>
        <v>2.5096883161567884E-2</v>
      </c>
      <c r="H15" s="4">
        <f>INDEX(BgLoad!$3:$117,MATCH(GeneralIndex!$A15,BgLoad!$A$3:$A$117,0),MATCH(GeneralIndex!H$1,BgLoad!$3:$3,0))</f>
        <v>-3.8950547039162675E-3</v>
      </c>
      <c r="I15" s="4">
        <f>INDEX(BgLoad!$3:$117,MATCH(GeneralIndex!$A15,BgLoad!$A$3:$A$117,0),MATCH(GeneralIndex!I$1,BgLoad!$3:$3,0))</f>
        <v>-2.5217761238110037E-2</v>
      </c>
      <c r="J15" s="4">
        <f>INDEX(BgLoad!$3:$117,MATCH(GeneralIndex!$A15,BgLoad!$A$3:$A$117,0),MATCH(GeneralIndex!J$1,BgLoad!$3:$3,0))</f>
        <v>-8.0776927867833859E-3</v>
      </c>
      <c r="K15" s="4">
        <f>INDEX(BgLoad!$3:$117,MATCH(GeneralIndex!$A15,BgLoad!$A$3:$A$117,0),MATCH(GeneralIndex!K$1,BgLoad!$3:$3,0))</f>
        <v>6.7196434391332271E-3</v>
      </c>
      <c r="L15" s="4">
        <f>INDEX(BgLoad!$3:$117,MATCH(GeneralIndex!$A15,BgLoad!$A$3:$A$117,0),MATCH(GeneralIndex!L$1,BgLoad!$3:$3,0))</f>
        <v>-2.4641760400246238E-2</v>
      </c>
      <c r="M15" s="4">
        <f>INDEX(BgLoad!$3:$117,MATCH(GeneralIndex!$A15,BgLoad!$A$3:$A$117,0),MATCH(GeneralIndex!M$1,BgLoad!$3:$3,0))</f>
        <v>-2.891120131026137E-2</v>
      </c>
      <c r="N15" s="4">
        <f>INDEX(BgLoad!$3:$117,MATCH(GeneralIndex!$A15,BgLoad!$A$3:$A$117,0),MATCH(GeneralIndex!N$1,BgLoad!$3:$3,0))</f>
        <v>-1.8210197710717413E-3</v>
      </c>
      <c r="O15" s="4">
        <f>INDEX(BgLoad!$3:$117,MATCH(GeneralIndex!$A15,BgLoad!$A$3:$A$117,0),MATCH(GeneralIndex!O$1,BgLoad!$3:$3,0))</f>
        <v>4.2663646323537474E-3</v>
      </c>
      <c r="P15" s="4">
        <f>INDEX(BgLoad!$3:$117,MATCH(GeneralIndex!$A15,BgLoad!$A$3:$A$117,0),MATCH(GeneralIndex!P$1,BgLoad!$3:$3,0))</f>
        <v>5.053009374040851E-3</v>
      </c>
      <c r="Q15" s="4">
        <f>INDEX(BgLoad!$3:$117,MATCH(GeneralIndex!$A15,BgLoad!$A$3:$A$117,0),MATCH(GeneralIndex!Q$1,BgLoad!$3:$3,0))</f>
        <v>-1.6922664348662519E-2</v>
      </c>
      <c r="R15" s="4">
        <f>INDEX(BgLoad!$3:$117,MATCH(GeneralIndex!$A15,BgLoad!$A$3:$A$117,0),MATCH(GeneralIndex!R$1,BgLoad!$3:$3,0))</f>
        <v>3.2837683126643036E-3</v>
      </c>
      <c r="S15" s="4">
        <f>INDEX(BgLoad!$3:$117,MATCH(GeneralIndex!$A15,BgLoad!$A$3:$A$117,0),MATCH(GeneralIndex!S$1,BgLoad!$3:$3,0))</f>
        <v>2.3113683368178872E-2</v>
      </c>
    </row>
    <row r="16" spans="1:19" x14ac:dyDescent="0.25">
      <c r="A16" s="3">
        <f t="shared" si="0"/>
        <v>41912</v>
      </c>
      <c r="B16" s="4">
        <f>INDEX(BgLoad!$3:$117,MATCH(GeneralIndex!$A16,BgLoad!$A$3:$A$117,0),MATCH(GeneralIndex!B$1,BgLoad!$3:$3,0))</f>
        <v>-1.4004932912440982E-2</v>
      </c>
      <c r="C16" s="4">
        <f>INDEX(BgLoad!$3:$117,MATCH(GeneralIndex!$A16,BgLoad!$A$3:$A$117,0),MATCH(GeneralIndex!C$1,BgLoad!$3:$3,0))</f>
        <v>8.3772585963788337E-3</v>
      </c>
      <c r="D16" s="4">
        <f>INDEX(BgLoad!$3:$117,MATCH(GeneralIndex!$A16,BgLoad!$A$3:$A$117,0),MATCH(GeneralIndex!D$1,BgLoad!$3:$3,0))</f>
        <v>-7.3834247204254355E-2</v>
      </c>
      <c r="E16" s="4">
        <f>INDEX(BgLoad!$3:$117,MATCH(GeneralIndex!$A16,BgLoad!$A$3:$A$117,0),MATCH(GeneralIndex!E$1,BgLoad!$3:$3,0))</f>
        <v>3.8526610915067483E-2</v>
      </c>
      <c r="F16" s="4">
        <f>INDEX(BgLoad!$3:$117,MATCH(GeneralIndex!$A16,BgLoad!$A$3:$A$117,0),MATCH(GeneralIndex!F$1,BgLoad!$3:$3,0))</f>
        <v>-1.4143699838649493E-2</v>
      </c>
      <c r="G16" s="4">
        <f>INDEX(BgLoad!$3:$117,MATCH(GeneralIndex!$A16,BgLoad!$A$3:$A$117,0),MATCH(GeneralIndex!G$1,BgLoad!$3:$3,0))</f>
        <v>-4.2958928657243378E-2</v>
      </c>
      <c r="H16" s="4">
        <f>INDEX(BgLoad!$3:$117,MATCH(GeneralIndex!$A16,BgLoad!$A$3:$A$117,0),MATCH(GeneralIndex!H$1,BgLoad!$3:$3,0))</f>
        <v>-6.1091221291733611E-3</v>
      </c>
      <c r="I16" s="4">
        <f>INDEX(BgLoad!$3:$117,MATCH(GeneralIndex!$A16,BgLoad!$A$3:$A$117,0),MATCH(GeneralIndex!I$1,BgLoad!$3:$3,0))</f>
        <v>-9.9745769095607173E-3</v>
      </c>
      <c r="J16" s="4">
        <f>INDEX(BgLoad!$3:$117,MATCH(GeneralIndex!$A16,BgLoad!$A$3:$A$117,0),MATCH(GeneralIndex!J$1,BgLoad!$3:$3,0))</f>
        <v>1.183558986993849E-2</v>
      </c>
      <c r="K16" s="4">
        <f>INDEX(BgLoad!$3:$117,MATCH(GeneralIndex!$A16,BgLoad!$A$3:$A$117,0),MATCH(GeneralIndex!K$1,BgLoad!$3:$3,0))</f>
        <v>-2.6674434492097499E-2</v>
      </c>
      <c r="L16" s="4">
        <f>INDEX(BgLoad!$3:$117,MATCH(GeneralIndex!$A16,BgLoad!$A$3:$A$117,0),MATCH(GeneralIndex!L$1,BgLoad!$3:$3,0))</f>
        <v>-4.8332725835330326E-2</v>
      </c>
      <c r="M16" s="4">
        <f>INDEX(BgLoad!$3:$117,MATCH(GeneralIndex!$A16,BgLoad!$A$3:$A$117,0),MATCH(GeneralIndex!M$1,BgLoad!$3:$3,0))</f>
        <v>5.1752546434991054E-2</v>
      </c>
      <c r="N16" s="4">
        <f>INDEX(BgLoad!$3:$117,MATCH(GeneralIndex!$A16,BgLoad!$A$3:$A$117,0),MATCH(GeneralIndex!N$1,BgLoad!$3:$3,0))</f>
        <v>-1.3347022587269053E-2</v>
      </c>
      <c r="O16" s="4">
        <f>INDEX(BgLoad!$3:$117,MATCH(GeneralIndex!$A16,BgLoad!$A$3:$A$117,0),MATCH(GeneralIndex!O$1,BgLoad!$3:$3,0))</f>
        <v>6.8889604307514674E-2</v>
      </c>
      <c r="P16" s="4">
        <f>INDEX(BgLoad!$3:$117,MATCH(GeneralIndex!$A16,BgLoad!$A$3:$A$117,0),MATCH(GeneralIndex!P$1,BgLoad!$3:$3,0))</f>
        <v>3.6752118095724207E-3</v>
      </c>
      <c r="Q16" s="4">
        <f>INDEX(BgLoad!$3:$117,MATCH(GeneralIndex!$A16,BgLoad!$A$3:$A$117,0),MATCH(GeneralIndex!Q$1,BgLoad!$3:$3,0))</f>
        <v>-1.1219208894903354E-2</v>
      </c>
      <c r="R16" s="4">
        <f>INDEX(BgLoad!$3:$117,MATCH(GeneralIndex!$A16,BgLoad!$A$3:$A$117,0),MATCH(GeneralIndex!R$1,BgLoad!$3:$3,0))</f>
        <v>-9.2463220185745598E-4</v>
      </c>
      <c r="S16" s="4">
        <f>INDEX(BgLoad!$3:$117,MATCH(GeneralIndex!$A16,BgLoad!$A$3:$A$117,0),MATCH(GeneralIndex!S$1,BgLoad!$3:$3,0))</f>
        <v>-1.5615985443571678E-2</v>
      </c>
    </row>
    <row r="17" spans="1:19" x14ac:dyDescent="0.25">
      <c r="A17" s="3">
        <f t="shared" si="0"/>
        <v>41882</v>
      </c>
      <c r="B17" s="4">
        <f>INDEX(BgLoad!$3:$117,MATCH(GeneralIndex!$A17,BgLoad!$A$3:$A$117,0),MATCH(GeneralIndex!B$1,BgLoad!$3:$3,0))</f>
        <v>3.9943133467795988E-2</v>
      </c>
      <c r="C17" s="4">
        <f>INDEX(BgLoad!$3:$117,MATCH(GeneralIndex!$A17,BgLoad!$A$3:$A$117,0),MATCH(GeneralIndex!C$1,BgLoad!$3:$3,0))</f>
        <v>1.6201516104305647E-2</v>
      </c>
      <c r="D17" s="4">
        <f>INDEX(BgLoad!$3:$117,MATCH(GeneralIndex!$A17,BgLoad!$A$3:$A$117,0),MATCH(GeneralIndex!D$1,BgLoad!$3:$3,0))</f>
        <v>2.279637317142913E-2</v>
      </c>
      <c r="E17" s="4">
        <f>INDEX(BgLoad!$3:$117,MATCH(GeneralIndex!$A17,BgLoad!$A$3:$A$117,0),MATCH(GeneralIndex!E$1,BgLoad!$3:$3,0))</f>
        <v>1.5861323904930336E-2</v>
      </c>
      <c r="F17" s="4">
        <f>INDEX(BgLoad!$3:$117,MATCH(GeneralIndex!$A17,BgLoad!$A$3:$A$117,0),MATCH(GeneralIndex!F$1,BgLoad!$3:$3,0))</f>
        <v>4.8079328192300874E-3</v>
      </c>
      <c r="G17" s="4">
        <f>INDEX(BgLoad!$3:$117,MATCH(GeneralIndex!$A17,BgLoad!$A$3:$A$117,0),MATCH(GeneralIndex!G$1,BgLoad!$3:$3,0))</f>
        <v>1.2352496867347185E-2</v>
      </c>
      <c r="H17" s="4">
        <f>INDEX(BgLoad!$3:$117,MATCH(GeneralIndex!$A17,BgLoad!$A$3:$A$117,0),MATCH(GeneralIndex!H$1,BgLoad!$3:$3,0))</f>
        <v>-9.0804709913194781E-3</v>
      </c>
      <c r="I17" s="4">
        <f>INDEX(BgLoad!$3:$117,MATCH(GeneralIndex!$A17,BgLoad!$A$3:$A$117,0),MATCH(GeneralIndex!I$1,BgLoad!$3:$3,0))</f>
        <v>3.5486136193148665E-2</v>
      </c>
      <c r="J17" s="4">
        <f>INDEX(BgLoad!$3:$117,MATCH(GeneralIndex!$A17,BgLoad!$A$3:$A$117,0),MATCH(GeneralIndex!J$1,BgLoad!$3:$3,0))</f>
        <v>8.2355469312611618E-3</v>
      </c>
      <c r="K17" s="4">
        <f>INDEX(BgLoad!$3:$117,MATCH(GeneralIndex!$A17,BgLoad!$A$3:$A$117,0),MATCH(GeneralIndex!K$1,BgLoad!$3:$3,0))</f>
        <v>2.2408113630753901E-2</v>
      </c>
      <c r="L17" s="4">
        <f>INDEX(BgLoad!$3:$117,MATCH(GeneralIndex!$A17,BgLoad!$A$3:$A$117,0),MATCH(GeneralIndex!L$1,BgLoad!$3:$3,0))</f>
        <v>-4.7823083086055984E-3</v>
      </c>
      <c r="M17" s="4">
        <f>INDEX(BgLoad!$3:$117,MATCH(GeneralIndex!$A17,BgLoad!$A$3:$A$117,0),MATCH(GeneralIndex!M$1,BgLoad!$3:$3,0))</f>
        <v>9.8320980184540829E-3</v>
      </c>
      <c r="N17" s="4">
        <f>INDEX(BgLoad!$3:$117,MATCH(GeneralIndex!$A17,BgLoad!$A$3:$A$117,0),MATCH(GeneralIndex!N$1,BgLoad!$3:$3,0))</f>
        <v>1.5023881893182711E-2</v>
      </c>
      <c r="O17" s="4">
        <f>INDEX(BgLoad!$3:$117,MATCH(GeneralIndex!$A17,BgLoad!$A$3:$A$117,0),MATCH(GeneralIndex!O$1,BgLoad!$3:$3,0))</f>
        <v>2.5214563049759331E-2</v>
      </c>
      <c r="P17" s="4">
        <f>INDEX(BgLoad!$3:$117,MATCH(GeneralIndex!$A17,BgLoad!$A$3:$A$117,0),MATCH(GeneralIndex!P$1,BgLoad!$3:$3,0))</f>
        <v>8.8461889347137834E-3</v>
      </c>
      <c r="Q17" s="4">
        <f>INDEX(BgLoad!$3:$117,MATCH(GeneralIndex!$A17,BgLoad!$A$3:$A$117,0),MATCH(GeneralIndex!Q$1,BgLoad!$3:$3,0))</f>
        <v>-1.5935287078110649E-2</v>
      </c>
      <c r="R17" s="4">
        <f>INDEX(BgLoad!$3:$117,MATCH(GeneralIndex!$A17,BgLoad!$A$3:$A$117,0),MATCH(GeneralIndex!R$1,BgLoad!$3:$3,0))</f>
        <v>1.7083461973859126E-3</v>
      </c>
      <c r="S17" s="4">
        <f>INDEX(BgLoad!$3:$117,MATCH(GeneralIndex!$A17,BgLoad!$A$3:$A$117,0),MATCH(GeneralIndex!S$1,BgLoad!$3:$3,0))</f>
        <v>3.0047627074577532E-2</v>
      </c>
    </row>
    <row r="18" spans="1:19" x14ac:dyDescent="0.25">
      <c r="A18" s="3">
        <f t="shared" si="0"/>
        <v>41851</v>
      </c>
      <c r="B18" s="4">
        <f>INDEX(BgLoad!$3:$117,MATCH(GeneralIndex!$A18,BgLoad!$A$3:$A$117,0),MATCH(GeneralIndex!B$1,BgLoad!$3:$3,0))</f>
        <v>-1.376787405778801E-2</v>
      </c>
      <c r="C18" s="4">
        <f>INDEX(BgLoad!$3:$117,MATCH(GeneralIndex!$A18,BgLoad!$A$3:$A$117,0),MATCH(GeneralIndex!C$1,BgLoad!$3:$3,0))</f>
        <v>-3.3881850540337211E-2</v>
      </c>
      <c r="D18" s="4">
        <f>INDEX(BgLoad!$3:$117,MATCH(GeneralIndex!$A18,BgLoad!$A$3:$A$117,0),MATCH(GeneralIndex!D$1,BgLoad!$3:$3,0))</f>
        <v>1.9757854313831702E-2</v>
      </c>
      <c r="E18" s="4">
        <f>INDEX(BgLoad!$3:$117,MATCH(GeneralIndex!$A18,BgLoad!$A$3:$A$117,0),MATCH(GeneralIndex!E$1,BgLoad!$3:$3,0))</f>
        <v>2.1071764337198262E-2</v>
      </c>
      <c r="F18" s="4">
        <f>INDEX(BgLoad!$3:$117,MATCH(GeneralIndex!$A18,BgLoad!$A$3:$A$117,0),MATCH(GeneralIndex!F$1,BgLoad!$3:$3,0))</f>
        <v>-1.082662463746864E-2</v>
      </c>
      <c r="G18" s="4">
        <f>INDEX(BgLoad!$3:$117,MATCH(GeneralIndex!$A18,BgLoad!$A$3:$A$117,0),MATCH(GeneralIndex!G$1,BgLoad!$3:$3,0))</f>
        <v>-4.1045835814413012E-2</v>
      </c>
      <c r="H18" s="4">
        <f>INDEX(BgLoad!$3:$117,MATCH(GeneralIndex!$A18,BgLoad!$A$3:$A$117,0),MATCH(GeneralIndex!H$1,BgLoad!$3:$3,0))</f>
        <v>-1.7166098965983867E-3</v>
      </c>
      <c r="I18" s="4">
        <f>INDEX(BgLoad!$3:$117,MATCH(GeneralIndex!$A18,BgLoad!$A$3:$A$117,0),MATCH(GeneralIndex!I$1,BgLoad!$3:$3,0))</f>
        <v>-5.5259304285358857E-3</v>
      </c>
      <c r="J18" s="4">
        <f>INDEX(BgLoad!$3:$117,MATCH(GeneralIndex!$A18,BgLoad!$A$3:$A$117,0),MATCH(GeneralIndex!J$1,BgLoad!$3:$3,0))</f>
        <v>-1.5255818185542225E-2</v>
      </c>
      <c r="K18" s="4">
        <f>INDEX(BgLoad!$3:$117,MATCH(GeneralIndex!$A18,BgLoad!$A$3:$A$117,0),MATCH(GeneralIndex!K$1,BgLoad!$3:$3,0))</f>
        <v>-1.5632470307049395E-2</v>
      </c>
      <c r="L18" s="4">
        <f>INDEX(BgLoad!$3:$117,MATCH(GeneralIndex!$A18,BgLoad!$A$3:$A$117,0),MATCH(GeneralIndex!L$1,BgLoad!$3:$3,0))</f>
        <v>-3.9307987279879275E-2</v>
      </c>
      <c r="M18" s="4">
        <f>INDEX(BgLoad!$3:$117,MATCH(GeneralIndex!$A18,BgLoad!$A$3:$A$117,0),MATCH(GeneralIndex!M$1,BgLoad!$3:$3,0))</f>
        <v>-1.8484151139484872E-2</v>
      </c>
      <c r="N18" s="4">
        <f>INDEX(BgLoad!$3:$117,MATCH(GeneralIndex!$A18,BgLoad!$A$3:$A$117,0),MATCH(GeneralIndex!N$1,BgLoad!$3:$3,0))</f>
        <v>-2.6849125238176397E-3</v>
      </c>
      <c r="O18" s="4">
        <f>INDEX(BgLoad!$3:$117,MATCH(GeneralIndex!$A18,BgLoad!$A$3:$A$117,0),MATCH(GeneralIndex!O$1,BgLoad!$3:$3,0))</f>
        <v>3.8569259538843159E-3</v>
      </c>
      <c r="P18" s="4">
        <f>INDEX(BgLoad!$3:$117,MATCH(GeneralIndex!$A18,BgLoad!$A$3:$A$117,0),MATCH(GeneralIndex!P$1,BgLoad!$3:$3,0))</f>
        <v>-7.4178944995293428E-3</v>
      </c>
      <c r="Q18" s="4">
        <f>INDEX(BgLoad!$3:$117,MATCH(GeneralIndex!$A18,BgLoad!$A$3:$A$117,0),MATCH(GeneralIndex!Q$1,BgLoad!$3:$3,0))</f>
        <v>5.5818140895791402E-4</v>
      </c>
      <c r="R18" s="4">
        <f>INDEX(BgLoad!$3:$117,MATCH(GeneralIndex!$A18,BgLoad!$A$3:$A$117,0),MATCH(GeneralIndex!R$1,BgLoad!$3:$3,0))</f>
        <v>-7.8152314748169971E-4</v>
      </c>
      <c r="S18" s="4">
        <f>INDEX(BgLoad!$3:$117,MATCH(GeneralIndex!$A18,BgLoad!$A$3:$A$117,0),MATCH(GeneralIndex!S$1,BgLoad!$3:$3,0))</f>
        <v>1.5967812552761806E-3</v>
      </c>
    </row>
    <row r="19" spans="1:19" x14ac:dyDescent="0.25">
      <c r="A19" s="3">
        <f t="shared" si="0"/>
        <v>41820</v>
      </c>
      <c r="B19" s="4">
        <f>INDEX(BgLoad!$3:$117,MATCH(GeneralIndex!$A19,BgLoad!$A$3:$A$117,0),MATCH(GeneralIndex!B$1,BgLoad!$3:$3,0))</f>
        <v>2.0643016444291673E-2</v>
      </c>
      <c r="C19" s="4">
        <f>INDEX(BgLoad!$3:$117,MATCH(GeneralIndex!$A19,BgLoad!$A$3:$A$117,0),MATCH(GeneralIndex!C$1,BgLoad!$3:$3,0))</f>
        <v>-8.5721951640994609E-3</v>
      </c>
      <c r="D19" s="4">
        <f>INDEX(BgLoad!$3:$117,MATCH(GeneralIndex!$A19,BgLoad!$A$3:$A$117,0),MATCH(GeneralIndex!D$1,BgLoad!$3:$3,0))</f>
        <v>2.6746864948719473E-2</v>
      </c>
      <c r="E19" s="4">
        <f>INDEX(BgLoad!$3:$117,MATCH(GeneralIndex!$A19,BgLoad!$A$3:$A$117,0),MATCH(GeneralIndex!E$1,BgLoad!$3:$3,0))</f>
        <v>-7.3909094302528899E-3</v>
      </c>
      <c r="F19" s="4">
        <f>INDEX(BgLoad!$3:$117,MATCH(GeneralIndex!$A19,BgLoad!$A$3:$A$117,0),MATCH(GeneralIndex!F$1,BgLoad!$3:$3,0))</f>
        <v>7.8409336225861992E-3</v>
      </c>
      <c r="G19" s="4">
        <f>INDEX(BgLoad!$3:$117,MATCH(GeneralIndex!$A19,BgLoad!$A$3:$A$117,0),MATCH(GeneralIndex!G$1,BgLoad!$3:$3,0))</f>
        <v>3.2531414008387216E-2</v>
      </c>
      <c r="H19" s="4">
        <f>INDEX(BgLoad!$3:$117,MATCH(GeneralIndex!$A19,BgLoad!$A$3:$A$117,0),MATCH(GeneralIndex!H$1,BgLoad!$3:$3,0))</f>
        <v>6.6353095710851573E-3</v>
      </c>
      <c r="I19" s="4">
        <f>INDEX(BgLoad!$3:$117,MATCH(GeneralIndex!$A19,BgLoad!$A$3:$A$117,0),MATCH(GeneralIndex!I$1,BgLoad!$3:$3,0))</f>
        <v>3.0346280155750804E-3</v>
      </c>
      <c r="J19" s="4">
        <f>INDEX(BgLoad!$3:$117,MATCH(GeneralIndex!$A19,BgLoad!$A$3:$A$117,0),MATCH(GeneralIndex!J$1,BgLoad!$3:$3,0))</f>
        <v>1.2127980926910809E-2</v>
      </c>
      <c r="K19" s="4">
        <f>INDEX(BgLoad!$3:$117,MATCH(GeneralIndex!$A19,BgLoad!$A$3:$A$117,0),MATCH(GeneralIndex!K$1,BgLoad!$3:$3,0))</f>
        <v>1.8259053608950193E-2</v>
      </c>
      <c r="L19" s="4">
        <f>INDEX(BgLoad!$3:$117,MATCH(GeneralIndex!$A19,BgLoad!$A$3:$A$117,0),MATCH(GeneralIndex!L$1,BgLoad!$3:$3,0))</f>
        <v>1.0408770025930547E-2</v>
      </c>
      <c r="M19" s="4">
        <f>INDEX(BgLoad!$3:$117,MATCH(GeneralIndex!$A19,BgLoad!$A$3:$A$117,0),MATCH(GeneralIndex!M$1,BgLoad!$3:$3,0))</f>
        <v>-5.4632705795495395E-3</v>
      </c>
      <c r="N19" s="4">
        <f>INDEX(BgLoad!$3:$117,MATCH(GeneralIndex!$A19,BgLoad!$A$3:$A$117,0),MATCH(GeneralIndex!N$1,BgLoad!$3:$3,0))</f>
        <v>-4.3286295558830901E-4</v>
      </c>
      <c r="O19" s="4">
        <f>INDEX(BgLoad!$3:$117,MATCH(GeneralIndex!$A19,BgLoad!$A$3:$A$117,0),MATCH(GeneralIndex!O$1,BgLoad!$3:$3,0))</f>
        <v>-4.8572282214349727E-3</v>
      </c>
      <c r="P19" s="4">
        <f>INDEX(BgLoad!$3:$117,MATCH(GeneralIndex!$A19,BgLoad!$A$3:$A$117,0),MATCH(GeneralIndex!P$1,BgLoad!$3:$3,0))</f>
        <v>-8.6731188847499752E-4</v>
      </c>
      <c r="Q19" s="4">
        <f>INDEX(BgLoad!$3:$117,MATCH(GeneralIndex!$A19,BgLoad!$A$3:$A$117,0),MATCH(GeneralIndex!Q$1,BgLoad!$3:$3,0))</f>
        <v>-9.2644228174632026E-4</v>
      </c>
      <c r="R19" s="4">
        <f>INDEX(BgLoad!$3:$117,MATCH(GeneralIndex!$A19,BgLoad!$A$3:$A$117,0),MATCH(GeneralIndex!R$1,BgLoad!$3:$3,0))</f>
        <v>-7.8091284601633504E-4</v>
      </c>
      <c r="S19" s="4">
        <f>INDEX(BgLoad!$3:$117,MATCH(GeneralIndex!$A19,BgLoad!$A$3:$A$117,0),MATCH(GeneralIndex!S$1,BgLoad!$3:$3,0))</f>
        <v>-2.0475768912243675E-3</v>
      </c>
    </row>
    <row r="20" spans="1:19" x14ac:dyDescent="0.25">
      <c r="A20" s="3">
        <f t="shared" si="0"/>
        <v>41790</v>
      </c>
      <c r="B20" s="4">
        <f>INDEX(BgLoad!$3:$117,MATCH(GeneralIndex!$A20,BgLoad!$A$3:$A$117,0),MATCH(GeneralIndex!B$1,BgLoad!$3:$3,0))</f>
        <v>2.3416572580746697E-2</v>
      </c>
      <c r="C20" s="4">
        <f>INDEX(BgLoad!$3:$117,MATCH(GeneralIndex!$A20,BgLoad!$A$3:$A$117,0),MATCH(GeneralIndex!C$1,BgLoad!$3:$3,0))</f>
        <v>2.8278993339008629E-2</v>
      </c>
      <c r="D20" s="4">
        <f>INDEX(BgLoad!$3:$117,MATCH(GeneralIndex!$A20,BgLoad!$A$3:$A$117,0),MATCH(GeneralIndex!D$1,BgLoad!$3:$3,0))</f>
        <v>3.504526788343254E-2</v>
      </c>
      <c r="E20" s="4">
        <f>INDEX(BgLoad!$3:$117,MATCH(GeneralIndex!$A20,BgLoad!$A$3:$A$117,0),MATCH(GeneralIndex!E$1,BgLoad!$3:$3,0))</f>
        <v>1.1261544656113953E-2</v>
      </c>
      <c r="F20" s="4">
        <f>INDEX(BgLoad!$3:$117,MATCH(GeneralIndex!$A20,BgLoad!$A$3:$A$117,0),MATCH(GeneralIndex!F$1,BgLoad!$3:$3,0))</f>
        <v>-2.1884567855012804E-3</v>
      </c>
      <c r="G20" s="4">
        <f>INDEX(BgLoad!$3:$117,MATCH(GeneralIndex!$A20,BgLoad!$A$3:$A$117,0),MATCH(GeneralIndex!G$1,BgLoad!$3:$3,0))</f>
        <v>-1.5727641128992609E-2</v>
      </c>
      <c r="H20" s="4">
        <f>INDEX(BgLoad!$3:$117,MATCH(GeneralIndex!$A20,BgLoad!$A$3:$A$117,0),MATCH(GeneralIndex!H$1,BgLoad!$3:$3,0))</f>
        <v>-1.6519192448752884E-2</v>
      </c>
      <c r="I20" s="4">
        <f>INDEX(BgLoad!$3:$117,MATCH(GeneralIndex!$A20,BgLoad!$A$3:$A$117,0),MATCH(GeneralIndex!I$1,BgLoad!$3:$3,0))</f>
        <v>1.7117085374017904E-2</v>
      </c>
      <c r="J20" s="4">
        <f>INDEX(BgLoad!$3:$117,MATCH(GeneralIndex!$A20,BgLoad!$A$3:$A$117,0),MATCH(GeneralIndex!J$1,BgLoad!$3:$3,0))</f>
        <v>1.1250491963795239E-2</v>
      </c>
      <c r="K20" s="4">
        <f>INDEX(BgLoad!$3:$117,MATCH(GeneralIndex!$A20,BgLoad!$A$3:$A$117,0),MATCH(GeneralIndex!K$1,BgLoad!$3:$3,0))</f>
        <v>2.0304498251201508E-2</v>
      </c>
      <c r="L20" s="4">
        <f>INDEX(BgLoad!$3:$117,MATCH(GeneralIndex!$A20,BgLoad!$A$3:$A$117,0),MATCH(GeneralIndex!L$1,BgLoad!$3:$3,0))</f>
        <v>-1.1422383885709819E-2</v>
      </c>
      <c r="M20" s="4">
        <f>INDEX(BgLoad!$3:$117,MATCH(GeneralIndex!$A20,BgLoad!$A$3:$A$117,0),MATCH(GeneralIndex!M$1,BgLoad!$3:$3,0))</f>
        <v>-4.0722379603399417E-2</v>
      </c>
      <c r="N20" s="4">
        <f>INDEX(BgLoad!$3:$117,MATCH(GeneralIndex!$A20,BgLoad!$A$3:$A$117,0),MATCH(GeneralIndex!N$1,BgLoad!$3:$3,0))</f>
        <v>4.5221323593356288E-3</v>
      </c>
      <c r="O20" s="4">
        <f>INDEX(BgLoad!$3:$117,MATCH(GeneralIndex!$A20,BgLoad!$A$3:$A$117,0),MATCH(GeneralIndex!O$1,BgLoad!$3:$3,0))</f>
        <v>-3.6921945115683252E-3</v>
      </c>
      <c r="P20" s="4">
        <f>INDEX(BgLoad!$3:$117,MATCH(GeneralIndex!$A20,BgLoad!$A$3:$A$117,0),MATCH(GeneralIndex!P$1,BgLoad!$3:$3,0))</f>
        <v>5.6739066183655318E-3</v>
      </c>
      <c r="Q20" s="4">
        <f>INDEX(BgLoad!$3:$117,MATCH(GeneralIndex!$A20,BgLoad!$A$3:$A$117,0),MATCH(GeneralIndex!Q$1,BgLoad!$3:$3,0))</f>
        <v>-1.5949725615153065E-2</v>
      </c>
      <c r="R20" s="4">
        <f>INDEX(BgLoad!$3:$117,MATCH(GeneralIndex!$A20,BgLoad!$A$3:$A$117,0),MATCH(GeneralIndex!R$1,BgLoad!$3:$3,0))</f>
        <v>1.5642688072450284E-3</v>
      </c>
      <c r="S20" s="4">
        <f>INDEX(BgLoad!$3:$117,MATCH(GeneralIndex!$A20,BgLoad!$A$3:$A$117,0),MATCH(GeneralIndex!S$1,BgLoad!$3:$3,0))</f>
        <v>2.4299207577304305E-2</v>
      </c>
    </row>
    <row r="21" spans="1:19" x14ac:dyDescent="0.25">
      <c r="A21" s="3">
        <f t="shared" si="0"/>
        <v>41759</v>
      </c>
      <c r="B21" s="4">
        <f>INDEX(BgLoad!$3:$117,MATCH(GeneralIndex!$A21,BgLoad!$A$3:$A$117,0),MATCH(GeneralIndex!B$1,BgLoad!$3:$3,0))</f>
        <v>7.3768253098902559E-3</v>
      </c>
      <c r="C21" s="4">
        <f>INDEX(BgLoad!$3:$117,MATCH(GeneralIndex!$A21,BgLoad!$A$3:$A$117,0),MATCH(GeneralIndex!C$1,BgLoad!$3:$3,0))</f>
        <v>9.8892377976576018E-3</v>
      </c>
      <c r="D21" s="4">
        <f>INDEX(BgLoad!$3:$117,MATCH(GeneralIndex!$A21,BgLoad!$A$3:$A$117,0),MATCH(GeneralIndex!D$1,BgLoad!$3:$3,0))</f>
        <v>3.5452918420049162E-3</v>
      </c>
      <c r="E21" s="4">
        <f>INDEX(BgLoad!$3:$117,MATCH(GeneralIndex!$A21,BgLoad!$A$3:$A$117,0),MATCH(GeneralIndex!E$1,BgLoad!$3:$3,0))</f>
        <v>-7.815230961298214E-3</v>
      </c>
      <c r="F21" s="4">
        <f>INDEX(BgLoad!$3:$117,MATCH(GeneralIndex!$A21,BgLoad!$A$3:$A$117,0),MATCH(GeneralIndex!F$1,BgLoad!$3:$3,0))</f>
        <v>-2.1046839164773345E-3</v>
      </c>
      <c r="G21" s="4">
        <f>INDEX(BgLoad!$3:$117,MATCH(GeneralIndex!$A21,BgLoad!$A$3:$A$117,0),MATCH(GeneralIndex!G$1,BgLoad!$3:$3,0))</f>
        <v>-3.7691188561374989E-2</v>
      </c>
      <c r="H21" s="4">
        <f>INDEX(BgLoad!$3:$117,MATCH(GeneralIndex!$A21,BgLoad!$A$3:$A$117,0),MATCH(GeneralIndex!H$1,BgLoad!$3:$3,0))</f>
        <v>9.4519540680622072E-3</v>
      </c>
      <c r="I21" s="4">
        <f>INDEX(BgLoad!$3:$117,MATCH(GeneralIndex!$A21,BgLoad!$A$3:$A$117,0),MATCH(GeneralIndex!I$1,BgLoad!$3:$3,0))</f>
        <v>7.9482334891254336E-3</v>
      </c>
      <c r="J21" s="4">
        <f>INDEX(BgLoad!$3:$117,MATCH(GeneralIndex!$A21,BgLoad!$A$3:$A$117,0),MATCH(GeneralIndex!J$1,BgLoad!$3:$3,0))</f>
        <v>-3.9567430093451206E-2</v>
      </c>
      <c r="K21" s="4">
        <f>INDEX(BgLoad!$3:$117,MATCH(GeneralIndex!$A21,BgLoad!$A$3:$A$117,0),MATCH(GeneralIndex!K$1,BgLoad!$3:$3,0))</f>
        <v>1.061489542764571E-2</v>
      </c>
      <c r="L21" s="4">
        <f>INDEX(BgLoad!$3:$117,MATCH(GeneralIndex!$A21,BgLoad!$A$3:$A$117,0),MATCH(GeneralIndex!L$1,BgLoad!$3:$3,0))</f>
        <v>1.8760470115486205E-2</v>
      </c>
      <c r="M21" s="4">
        <f>INDEX(BgLoad!$3:$117,MATCH(GeneralIndex!$A21,BgLoad!$A$3:$A$117,0),MATCH(GeneralIndex!M$1,BgLoad!$3:$3,0))</f>
        <v>1.487817149428583E-2</v>
      </c>
      <c r="N21" s="4">
        <f>INDEX(BgLoad!$3:$117,MATCH(GeneralIndex!$A21,BgLoad!$A$3:$A$117,0),MATCH(GeneralIndex!N$1,BgLoad!$3:$3,0))</f>
        <v>-5.7928410859415802E-3</v>
      </c>
      <c r="O21" s="4">
        <f>INDEX(BgLoad!$3:$117,MATCH(GeneralIndex!$A21,BgLoad!$A$3:$A$117,0),MATCH(GeneralIndex!O$1,BgLoad!$3:$3,0))</f>
        <v>-1.0929237550563742E-2</v>
      </c>
      <c r="P21" s="4">
        <f>INDEX(BgLoad!$3:$117,MATCH(GeneralIndex!$A21,BgLoad!$A$3:$A$117,0),MATCH(GeneralIndex!P$1,BgLoad!$3:$3,0))</f>
        <v>6.2263614838200532E-3</v>
      </c>
      <c r="Q21" s="4">
        <f>INDEX(BgLoad!$3:$117,MATCH(GeneralIndex!$A21,BgLoad!$A$3:$A$117,0),MATCH(GeneralIndex!Q$1,BgLoad!$3:$3,0))</f>
        <v>-7.0223855017182979E-3</v>
      </c>
      <c r="R21" s="4">
        <f>INDEX(BgLoad!$3:$117,MATCH(GeneralIndex!$A21,BgLoad!$A$3:$A$117,0),MATCH(GeneralIndex!R$1,BgLoad!$3:$3,0))</f>
        <v>1.4222112292852085E-3</v>
      </c>
      <c r="S21" s="4">
        <f>INDEX(BgLoad!$3:$117,MATCH(GeneralIndex!$A21,BgLoad!$A$3:$A$117,0),MATCH(GeneralIndex!S$1,BgLoad!$3:$3,0))</f>
        <v>1.2903397845384523E-2</v>
      </c>
    </row>
    <row r="22" spans="1:19" x14ac:dyDescent="0.25">
      <c r="A22" s="3">
        <f t="shared" si="0"/>
        <v>41729</v>
      </c>
      <c r="B22" s="4">
        <f>INDEX(BgLoad!$3:$117,MATCH(GeneralIndex!$A22,BgLoad!$A$3:$A$117,0),MATCH(GeneralIndex!B$1,BgLoad!$3:$3,0))</f>
        <v>8.4012523742016398E-3</v>
      </c>
      <c r="C22" s="4">
        <f>INDEX(BgLoad!$3:$117,MATCH(GeneralIndex!$A22,BgLoad!$A$3:$A$117,0),MATCH(GeneralIndex!C$1,BgLoad!$3:$3,0))</f>
        <v>3.9045786589364528E-3</v>
      </c>
      <c r="D22" s="4">
        <f>INDEX(BgLoad!$3:$117,MATCH(GeneralIndex!$A22,BgLoad!$A$3:$A$117,0),MATCH(GeneralIndex!D$1,BgLoad!$3:$3,0))</f>
        <v>3.0713964147846662E-2</v>
      </c>
      <c r="E22" s="4">
        <f>INDEX(BgLoad!$3:$117,MATCH(GeneralIndex!$A22,BgLoad!$A$3:$A$117,0),MATCH(GeneralIndex!E$1,BgLoad!$3:$3,0))</f>
        <v>5.1323235999045647E-3</v>
      </c>
      <c r="F22" s="4">
        <f>INDEX(BgLoad!$3:$117,MATCH(GeneralIndex!$A22,BgLoad!$A$3:$A$117,0),MATCH(GeneralIndex!F$1,BgLoad!$3:$3,0))</f>
        <v>4.0655935419441347E-3</v>
      </c>
      <c r="G22" s="4">
        <f>INDEX(BgLoad!$3:$117,MATCH(GeneralIndex!$A22,BgLoad!$A$3:$A$117,0),MATCH(GeneralIndex!G$1,BgLoad!$3:$3,0))</f>
        <v>-1.1908616590088239E-2</v>
      </c>
      <c r="H22" s="4">
        <f>INDEX(BgLoad!$3:$117,MATCH(GeneralIndex!$A22,BgLoad!$A$3:$A$117,0),MATCH(GeneralIndex!H$1,BgLoad!$3:$3,0))</f>
        <v>3.3914781183642662E-2</v>
      </c>
      <c r="I22" s="4">
        <f>INDEX(BgLoad!$3:$117,MATCH(GeneralIndex!$A22,BgLoad!$A$3:$A$117,0),MATCH(GeneralIndex!I$1,BgLoad!$3:$3,0))</f>
        <v>7.6438964454188518E-3</v>
      </c>
      <c r="J22" s="4">
        <f>INDEX(BgLoad!$3:$117,MATCH(GeneralIndex!$A22,BgLoad!$A$3:$A$117,0),MATCH(GeneralIndex!J$1,BgLoad!$3:$3,0))</f>
        <v>-2.0011047550301142E-2</v>
      </c>
      <c r="K22" s="4">
        <f>INDEX(BgLoad!$3:$117,MATCH(GeneralIndex!$A22,BgLoad!$A$3:$A$117,0),MATCH(GeneralIndex!K$1,BgLoad!$3:$3,0))</f>
        <v>2.0989243916276212E-3</v>
      </c>
      <c r="L22" s="4">
        <f>INDEX(BgLoad!$3:$117,MATCH(GeneralIndex!$A22,BgLoad!$A$3:$A$117,0),MATCH(GeneralIndex!L$1,BgLoad!$3:$3,0))</f>
        <v>7.5676161797781916E-3</v>
      </c>
      <c r="M22" s="4">
        <f>INDEX(BgLoad!$3:$117,MATCH(GeneralIndex!$A22,BgLoad!$A$3:$A$117,0),MATCH(GeneralIndex!M$1,BgLoad!$3:$3,0))</f>
        <v>1.5547445255474468E-2</v>
      </c>
      <c r="N22" s="4">
        <f>INDEX(BgLoad!$3:$117,MATCH(GeneralIndex!$A22,BgLoad!$A$3:$A$117,0),MATCH(GeneralIndex!N$1,BgLoad!$3:$3,0))</f>
        <v>3.1481316329260656E-2</v>
      </c>
      <c r="O22" s="4">
        <f>INDEX(BgLoad!$3:$117,MATCH(GeneralIndex!$A22,BgLoad!$A$3:$A$117,0),MATCH(GeneralIndex!O$1,BgLoad!$3:$3,0))</f>
        <v>-2.3194627155023184E-3</v>
      </c>
      <c r="P22" s="4">
        <f>INDEX(BgLoad!$3:$117,MATCH(GeneralIndex!$A22,BgLoad!$A$3:$A$117,0),MATCH(GeneralIndex!P$1,BgLoad!$3:$3,0))</f>
        <v>-2.2214158092228597E-3</v>
      </c>
      <c r="Q22" s="4">
        <f>INDEX(BgLoad!$3:$117,MATCH(GeneralIndex!$A22,BgLoad!$A$3:$A$117,0),MATCH(GeneralIndex!Q$1,BgLoad!$3:$3,0))</f>
        <v>-7.3286278889189704E-3</v>
      </c>
      <c r="R22" s="4">
        <f>INDEX(BgLoad!$3:$117,MATCH(GeneralIndex!$A22,BgLoad!$A$3:$A$117,0),MATCH(GeneralIndex!R$1,BgLoad!$3:$3,0))</f>
        <v>-1.4201914171040331E-3</v>
      </c>
      <c r="S22" s="4">
        <f>INDEX(BgLoad!$3:$117,MATCH(GeneralIndex!$A22,BgLoad!$A$3:$A$117,0),MATCH(GeneralIndex!S$1,BgLoad!$3:$3,0))</f>
        <v>1.1717139356832718E-3</v>
      </c>
    </row>
    <row r="23" spans="1:19" x14ac:dyDescent="0.25">
      <c r="A23" s="3">
        <f t="shared" si="0"/>
        <v>41698</v>
      </c>
      <c r="B23" s="4">
        <f>INDEX(BgLoad!$3:$117,MATCH(GeneralIndex!$A23,BgLoad!$A$3:$A$117,0),MATCH(GeneralIndex!B$1,BgLoad!$3:$3,0))</f>
        <v>4.5662238537458988E-2</v>
      </c>
      <c r="C23" s="4">
        <f>INDEX(BgLoad!$3:$117,MATCH(GeneralIndex!$A23,BgLoad!$A$3:$A$117,0),MATCH(GeneralIndex!C$1,BgLoad!$3:$3,0))</f>
        <v>4.9477455065613407E-2</v>
      </c>
      <c r="D23" s="4">
        <f>INDEX(BgLoad!$3:$117,MATCH(GeneralIndex!$A23,BgLoad!$A$3:$A$117,0),MATCH(GeneralIndex!D$1,BgLoad!$3:$3,0))</f>
        <v>3.2542292198207701E-2</v>
      </c>
      <c r="E23" s="4">
        <f>INDEX(BgLoad!$3:$117,MATCH(GeneralIndex!$A23,BgLoad!$A$3:$A$117,0),MATCH(GeneralIndex!E$1,BgLoad!$3:$3,0))</f>
        <v>-1.9923503585000835E-2</v>
      </c>
      <c r="F23" s="4">
        <f>INDEX(BgLoad!$3:$117,MATCH(GeneralIndex!$A23,BgLoad!$A$3:$A$117,0),MATCH(GeneralIndex!F$1,BgLoad!$3:$3,0))</f>
        <v>1.4911639202359384E-2</v>
      </c>
      <c r="G23" s="4">
        <f>INDEX(BgLoad!$3:$117,MATCH(GeneralIndex!$A23,BgLoad!$A$3:$A$117,0),MATCH(GeneralIndex!G$1,BgLoad!$3:$3,0))</f>
        <v>5.1000317026916875E-3</v>
      </c>
      <c r="H23" s="4">
        <f>INDEX(BgLoad!$3:$117,MATCH(GeneralIndex!$A23,BgLoad!$A$3:$A$117,0),MATCH(GeneralIndex!H$1,BgLoad!$3:$3,0))</f>
        <v>-8.2823848314037551E-3</v>
      </c>
      <c r="I23" s="4">
        <f>INDEX(BgLoad!$3:$117,MATCH(GeneralIndex!$A23,BgLoad!$A$3:$A$117,0),MATCH(GeneralIndex!I$1,BgLoad!$3:$3,0))</f>
        <v>4.1373884785379289E-2</v>
      </c>
      <c r="J23" s="4">
        <f>INDEX(BgLoad!$3:$117,MATCH(GeneralIndex!$A23,BgLoad!$A$3:$A$117,0),MATCH(GeneralIndex!J$1,BgLoad!$3:$3,0))</f>
        <v>1.3406209793535906E-2</v>
      </c>
      <c r="K23" s="4">
        <f>INDEX(BgLoad!$3:$117,MATCH(GeneralIndex!$A23,BgLoad!$A$3:$A$117,0),MATCH(GeneralIndex!K$1,BgLoad!$3:$3,0))</f>
        <v>5.052423743642831E-2</v>
      </c>
      <c r="L23" s="4">
        <f>INDEX(BgLoad!$3:$117,MATCH(GeneralIndex!$A23,BgLoad!$A$3:$A$117,0),MATCH(GeneralIndex!L$1,BgLoad!$3:$3,0))</f>
        <v>6.6150643002551357E-2</v>
      </c>
      <c r="M23" s="4">
        <f>INDEX(BgLoad!$3:$117,MATCH(GeneralIndex!$A23,BgLoad!$A$3:$A$117,0),MATCH(GeneralIndex!M$1,BgLoad!$3:$3,0))</f>
        <v>-4.861111111111116E-2</v>
      </c>
      <c r="N23" s="4">
        <f>INDEX(BgLoad!$3:$117,MATCH(GeneralIndex!$A23,BgLoad!$A$3:$A$117,0),MATCH(GeneralIndex!N$1,BgLoad!$3:$3,0))</f>
        <v>1.5486324941133889E-2</v>
      </c>
      <c r="O23" s="4">
        <f>INDEX(BgLoad!$3:$117,MATCH(GeneralIndex!$A23,BgLoad!$A$3:$A$117,0),MATCH(GeneralIndex!O$1,BgLoad!$3:$3,0))</f>
        <v>8.7377418170313526E-3</v>
      </c>
      <c r="P23" s="4">
        <f>INDEX(BgLoad!$3:$117,MATCH(GeneralIndex!$A23,BgLoad!$A$3:$A$117,0),MATCH(GeneralIndex!P$1,BgLoad!$3:$3,0))</f>
        <v>-1.2961387648680045E-3</v>
      </c>
      <c r="Q23" s="4">
        <f>INDEX(BgLoad!$3:$117,MATCH(GeneralIndex!$A23,BgLoad!$A$3:$A$117,0),MATCH(GeneralIndex!Q$1,BgLoad!$3:$3,0))</f>
        <v>1.3009624647582374E-2</v>
      </c>
      <c r="R23" s="4">
        <f>INDEX(BgLoad!$3:$117,MATCH(GeneralIndex!$A23,BgLoad!$A$3:$A$117,0),MATCH(GeneralIndex!R$1,BgLoad!$3:$3,0))</f>
        <v>4.2555236009955699E-4</v>
      </c>
      <c r="S23" s="4">
        <f>INDEX(BgLoad!$3:$117,MATCH(GeneralIndex!$A23,BgLoad!$A$3:$A$117,0),MATCH(GeneralIndex!S$1,BgLoad!$3:$3,0))</f>
        <v>7.2937084667972218E-3</v>
      </c>
    </row>
    <row r="24" spans="1:19" x14ac:dyDescent="0.25">
      <c r="A24" s="3">
        <f t="shared" si="0"/>
        <v>41670</v>
      </c>
      <c r="B24" s="4">
        <f>INDEX(BgLoad!$3:$117,MATCH(GeneralIndex!$A24,BgLoad!$A$3:$A$117,0),MATCH(GeneralIndex!B$1,BgLoad!$3:$3,0))</f>
        <v>-3.4550913915308845E-2</v>
      </c>
      <c r="C24" s="4">
        <f>INDEX(BgLoad!$3:$117,MATCH(GeneralIndex!$A24,BgLoad!$A$3:$A$117,0),MATCH(GeneralIndex!C$1,BgLoad!$3:$3,0))</f>
        <v>-2.051109108692506E-2</v>
      </c>
      <c r="D24" s="4">
        <f>INDEX(BgLoad!$3:$117,MATCH(GeneralIndex!$A24,BgLoad!$A$3:$A$117,0),MATCH(GeneralIndex!D$1,BgLoad!$3:$3,0))</f>
        <v>-6.5516276563492015E-2</v>
      </c>
      <c r="E24" s="4">
        <f>INDEX(BgLoad!$3:$117,MATCH(GeneralIndex!$A24,BgLoad!$A$3:$A$117,0),MATCH(GeneralIndex!E$1,BgLoad!$3:$3,0))</f>
        <v>1.5943024926594829E-2</v>
      </c>
      <c r="F24" s="4">
        <f>INDEX(BgLoad!$3:$117,MATCH(GeneralIndex!$A24,BgLoad!$A$3:$A$117,0),MATCH(GeneralIndex!F$1,BgLoad!$3:$3,0))</f>
        <v>-7.7596688905907651E-3</v>
      </c>
      <c r="G24" s="4">
        <f>INDEX(BgLoad!$3:$117,MATCH(GeneralIndex!$A24,BgLoad!$A$3:$A$117,0),MATCH(GeneralIndex!G$1,BgLoad!$3:$3,0))</f>
        <v>1.496008137776228E-2</v>
      </c>
      <c r="H24" s="4">
        <f>INDEX(BgLoad!$3:$117,MATCH(GeneralIndex!$A24,BgLoad!$A$3:$A$117,0),MATCH(GeneralIndex!H$1,BgLoad!$3:$3,0))</f>
        <v>-6.9890360225719483E-3</v>
      </c>
      <c r="I24" s="4">
        <f>INDEX(BgLoad!$3:$117,MATCH(GeneralIndex!$A24,BgLoad!$A$3:$A$117,0),MATCH(GeneralIndex!I$1,BgLoad!$3:$3,0))</f>
        <v>-1.9096498731530298E-2</v>
      </c>
      <c r="J24" s="4">
        <f>INDEX(BgLoad!$3:$117,MATCH(GeneralIndex!$A24,BgLoad!$A$3:$A$117,0),MATCH(GeneralIndex!J$1,BgLoad!$3:$3,0))</f>
        <v>3.6709039371174423E-3</v>
      </c>
      <c r="K24" s="4">
        <f>INDEX(BgLoad!$3:$117,MATCH(GeneralIndex!$A24,BgLoad!$A$3:$A$117,0),MATCH(GeneralIndex!K$1,BgLoad!$3:$3,0))</f>
        <v>-3.6713670369889373E-2</v>
      </c>
      <c r="L24" s="4">
        <f>INDEX(BgLoad!$3:$117,MATCH(GeneralIndex!$A24,BgLoad!$A$3:$A$117,0),MATCH(GeneralIndex!L$1,BgLoad!$3:$3,0))</f>
        <v>-2.2742596271640991E-4</v>
      </c>
      <c r="M24" s="4">
        <f>INDEX(BgLoad!$3:$117,MATCH(GeneralIndex!$A24,BgLoad!$A$3:$A$117,0),MATCH(GeneralIndex!M$1,BgLoad!$3:$3,0))</f>
        <v>4.4642857142855874E-3</v>
      </c>
      <c r="N24" s="4">
        <f>INDEX(BgLoad!$3:$117,MATCH(GeneralIndex!$A24,BgLoad!$A$3:$A$117,0),MATCH(GeneralIndex!N$1,BgLoad!$3:$3,0))</f>
        <v>-2.222615779686532E-2</v>
      </c>
      <c r="O24" s="4">
        <f>INDEX(BgLoad!$3:$117,MATCH(GeneralIndex!$A24,BgLoad!$A$3:$A$117,0),MATCH(GeneralIndex!O$1,BgLoad!$3:$3,0))</f>
        <v>-1.7187684870610953E-3</v>
      </c>
      <c r="P24" s="4">
        <f>INDEX(BgLoad!$3:$117,MATCH(GeneralIndex!$A24,BgLoad!$A$3:$A$117,0),MATCH(GeneralIndex!P$1,BgLoad!$3:$3,0))</f>
        <v>-6.8577396512559119E-5</v>
      </c>
      <c r="Q24" s="4">
        <f>INDEX(BgLoad!$3:$117,MATCH(GeneralIndex!$A24,BgLoad!$A$3:$A$117,0),MATCH(GeneralIndex!Q$1,BgLoad!$3:$3,0))</f>
        <v>-9.5589072033194222E-3</v>
      </c>
      <c r="R24" s="4">
        <f>INDEX(BgLoad!$3:$117,MATCH(GeneralIndex!$A24,BgLoad!$A$3:$A$117,0),MATCH(GeneralIndex!R$1,BgLoad!$3:$3,0))</f>
        <v>1.7739883796885625E-3</v>
      </c>
      <c r="S24" s="4">
        <f>INDEX(BgLoad!$3:$117,MATCH(GeneralIndex!$A24,BgLoad!$A$3:$A$117,0),MATCH(GeneralIndex!S$1,BgLoad!$3:$3,0))</f>
        <v>4.1158280498503563E-2</v>
      </c>
    </row>
    <row r="25" spans="1:19" x14ac:dyDescent="0.25">
      <c r="A25" s="3">
        <f t="shared" si="0"/>
        <v>41639</v>
      </c>
      <c r="B25" s="4">
        <f>INDEX(BgLoad!$3:$117,MATCH(GeneralIndex!$A25,BgLoad!$A$3:$A$117,0),MATCH(GeneralIndex!B$1,BgLoad!$3:$3,0))</f>
        <v>2.5208482082749173E-2</v>
      </c>
      <c r="C25" s="4">
        <f>INDEX(BgLoad!$3:$117,MATCH(GeneralIndex!$A25,BgLoad!$A$3:$A$117,0),MATCH(GeneralIndex!C$1,BgLoad!$3:$3,0))</f>
        <v>8.4466299976018178E-3</v>
      </c>
      <c r="D25" s="4">
        <f>INDEX(BgLoad!$3:$117,MATCH(GeneralIndex!$A25,BgLoad!$A$3:$A$117,0),MATCH(GeneralIndex!D$1,BgLoad!$3:$3,0))</f>
        <v>-1.2834737628367843E-2</v>
      </c>
      <c r="E25" s="4">
        <f>INDEX(BgLoad!$3:$117,MATCH(GeneralIndex!$A25,BgLoad!$A$3:$A$117,0),MATCH(GeneralIndex!E$1,BgLoad!$3:$3,0))</f>
        <v>-7.9945463559742969E-3</v>
      </c>
      <c r="F25" s="4">
        <f>INDEX(BgLoad!$3:$117,MATCH(GeneralIndex!$A25,BgLoad!$A$3:$A$117,0),MATCH(GeneralIndex!F$1,BgLoad!$3:$3,0))</f>
        <v>1.1045958140208589E-2</v>
      </c>
      <c r="G25" s="4">
        <f>INDEX(BgLoad!$3:$117,MATCH(GeneralIndex!$A25,BgLoad!$A$3:$A$117,0),MATCH(GeneralIndex!G$1,BgLoad!$3:$3,0))</f>
        <v>-3.1289535069074503E-3</v>
      </c>
      <c r="H25" s="4">
        <f>INDEX(BgLoad!$3:$117,MATCH(GeneralIndex!$A25,BgLoad!$A$3:$A$117,0),MATCH(GeneralIndex!H$1,BgLoad!$3:$3,0))</f>
        <v>-3.2551268737488481E-3</v>
      </c>
      <c r="I25" s="4">
        <f>INDEX(BgLoad!$3:$117,MATCH(GeneralIndex!$A25,BgLoad!$A$3:$A$117,0),MATCH(GeneralIndex!I$1,BgLoad!$3:$3,0))</f>
        <v>1.3433012758768736E-2</v>
      </c>
      <c r="J25" s="4">
        <f>INDEX(BgLoad!$3:$117,MATCH(GeneralIndex!$A25,BgLoad!$A$3:$A$117,0),MATCH(GeneralIndex!J$1,BgLoad!$3:$3,0))</f>
        <v>5.0612474396563023E-3</v>
      </c>
      <c r="K25" s="4">
        <f>INDEX(BgLoad!$3:$117,MATCH(GeneralIndex!$A25,BgLoad!$A$3:$A$117,0),MATCH(GeneralIndex!K$1,BgLoad!$3:$3,0))</f>
        <v>2.151501005168055E-2</v>
      </c>
      <c r="L25" s="4">
        <f>INDEX(BgLoad!$3:$117,MATCH(GeneralIndex!$A25,BgLoad!$A$3:$A$117,0),MATCH(GeneralIndex!L$1,BgLoad!$3:$3,0))</f>
        <v>1.2671818787127975E-2</v>
      </c>
      <c r="M25" s="4">
        <f>INDEX(BgLoad!$3:$117,MATCH(GeneralIndex!$A25,BgLoad!$A$3:$A$117,0),MATCH(GeneralIndex!M$1,BgLoad!$3:$3,0))</f>
        <v>1.0360138135175223E-2</v>
      </c>
      <c r="N25" s="4">
        <f>INDEX(BgLoad!$3:$117,MATCH(GeneralIndex!$A25,BgLoad!$A$3:$A$117,0),MATCH(GeneralIndex!N$1,BgLoad!$3:$3,0))</f>
        <v>4.4294826364299489E-4</v>
      </c>
      <c r="O25" s="4">
        <f>INDEX(BgLoad!$3:$117,MATCH(GeneralIndex!$A25,BgLoad!$A$3:$A$117,0),MATCH(GeneralIndex!O$1,BgLoad!$3:$3,0))</f>
        <v>-4.6319030339229128E-3</v>
      </c>
      <c r="P25" s="4">
        <f>INDEX(BgLoad!$3:$117,MATCH(GeneralIndex!$A25,BgLoad!$A$3:$A$117,0),MATCH(GeneralIndex!P$1,BgLoad!$3:$3,0))</f>
        <v>-5.3990024235438527E-3</v>
      </c>
      <c r="Q25" s="4">
        <f>INDEX(BgLoad!$3:$117,MATCH(GeneralIndex!$A25,BgLoad!$A$3:$A$117,0),MATCH(GeneralIndex!Q$1,BgLoad!$3:$3,0))</f>
        <v>9.1120164717239938E-4</v>
      </c>
      <c r="R25" s="4">
        <f>INDEX(BgLoad!$3:$117,MATCH(GeneralIndex!$A25,BgLoad!$A$3:$A$117,0),MATCH(GeneralIndex!R$1,BgLoad!$3:$3,0))</f>
        <v>-2.195464992624574E-3</v>
      </c>
      <c r="S25" s="4">
        <f>INDEX(BgLoad!$3:$117,MATCH(GeneralIndex!$A25,BgLoad!$A$3:$A$117,0),MATCH(GeneralIndex!S$1,BgLoad!$3:$3,0))</f>
        <v>-1.8641542613601625E-2</v>
      </c>
    </row>
    <row r="26" spans="1:19" x14ac:dyDescent="0.25">
      <c r="A26" s="3">
        <f t="shared" si="0"/>
        <v>41608</v>
      </c>
      <c r="B26" s="4">
        <f>INDEX(BgLoad!$3:$117,MATCH(GeneralIndex!$A26,BgLoad!$A$3:$A$117,0),MATCH(GeneralIndex!B$1,BgLoad!$3:$3,0))</f>
        <v>3.043291289982375E-2</v>
      </c>
      <c r="C26" s="4">
        <f>INDEX(BgLoad!$3:$117,MATCH(GeneralIndex!$A26,BgLoad!$A$3:$A$117,0),MATCH(GeneralIndex!C$1,BgLoad!$3:$3,0))</f>
        <v>1.2866311568579869E-2</v>
      </c>
      <c r="D26" s="4">
        <f>INDEX(BgLoad!$3:$117,MATCH(GeneralIndex!$A26,BgLoad!$A$3:$A$117,0),MATCH(GeneralIndex!D$1,BgLoad!$3:$3,0))</f>
        <v>-1.4667345651136365E-2</v>
      </c>
      <c r="E26" s="4">
        <f>INDEX(BgLoad!$3:$117,MATCH(GeneralIndex!$A26,BgLoad!$A$3:$A$117,0),MATCH(GeneralIndex!E$1,BgLoad!$3:$3,0))</f>
        <v>6.0477585884408658E-3</v>
      </c>
      <c r="F26" s="4">
        <f>INDEX(BgLoad!$3:$117,MATCH(GeneralIndex!$A26,BgLoad!$A$3:$A$117,0),MATCH(GeneralIndex!F$1,BgLoad!$3:$3,0))</f>
        <v>8.8216280332507058E-3</v>
      </c>
      <c r="G26" s="4">
        <f>INDEX(BgLoad!$3:$117,MATCH(GeneralIndex!$A26,BgLoad!$A$3:$A$117,0),MATCH(GeneralIndex!G$1,BgLoad!$3:$3,0))</f>
        <v>3.783255865488E-3</v>
      </c>
      <c r="H26" s="4">
        <f>INDEX(BgLoad!$3:$117,MATCH(GeneralIndex!$A26,BgLoad!$A$3:$A$117,0),MATCH(GeneralIndex!H$1,BgLoad!$3:$3,0))</f>
        <v>-3.2805492752441268E-4</v>
      </c>
      <c r="I26" s="4">
        <f>INDEX(BgLoad!$3:$117,MATCH(GeneralIndex!$A26,BgLoad!$A$3:$A$117,0),MATCH(GeneralIndex!I$1,BgLoad!$3:$3,0))</f>
        <v>1.0716291608941608E-2</v>
      </c>
      <c r="J26" s="4">
        <f>INDEX(BgLoad!$3:$117,MATCH(GeneralIndex!$A26,BgLoad!$A$3:$A$117,0),MATCH(GeneralIndex!J$1,BgLoad!$3:$3,0))</f>
        <v>2.3662864907528114E-2</v>
      </c>
      <c r="K26" s="4">
        <f>INDEX(BgLoad!$3:$117,MATCH(GeneralIndex!$A26,BgLoad!$A$3:$A$117,0),MATCH(GeneralIndex!K$1,BgLoad!$3:$3,0))</f>
        <v>1.8135531964789564E-2</v>
      </c>
      <c r="L26" s="4">
        <f>INDEX(BgLoad!$3:$117,MATCH(GeneralIndex!$A26,BgLoad!$A$3:$A$117,0),MATCH(GeneralIndex!L$1,BgLoad!$3:$3,0))</f>
        <v>-5.4866947005578481E-3</v>
      </c>
      <c r="M26" s="4">
        <f>INDEX(BgLoad!$3:$117,MATCH(GeneralIndex!$A26,BgLoad!$A$3:$A$117,0),MATCH(GeneralIndex!M$1,BgLoad!$3:$3,0))</f>
        <v>1.7789254716304326E-2</v>
      </c>
      <c r="N26" s="4">
        <f>INDEX(BgLoad!$3:$117,MATCH(GeneralIndex!$A26,BgLoad!$A$3:$A$117,0),MATCH(GeneralIndex!N$1,BgLoad!$3:$3,0))</f>
        <v>-1.3890102210186051E-2</v>
      </c>
      <c r="O26" s="4">
        <f>INDEX(BgLoad!$3:$117,MATCH(GeneralIndex!$A26,BgLoad!$A$3:$A$117,0),MATCH(GeneralIndex!O$1,BgLoad!$3:$3,0))</f>
        <v>-1.9996537574529683E-2</v>
      </c>
      <c r="P26" s="4">
        <f>INDEX(BgLoad!$3:$117,MATCH(GeneralIndex!$A26,BgLoad!$A$3:$A$117,0),MATCH(GeneralIndex!P$1,BgLoad!$3:$3,0))</f>
        <v>4.0259728020657359E-3</v>
      </c>
      <c r="Q26" s="4">
        <f>INDEX(BgLoad!$3:$117,MATCH(GeneralIndex!$A26,BgLoad!$A$3:$A$117,0),MATCH(GeneralIndex!Q$1,BgLoad!$3:$3,0))</f>
        <v>2.7587176355856613E-3</v>
      </c>
      <c r="R26" s="4">
        <f>INDEX(BgLoad!$3:$117,MATCH(GeneralIndex!$A26,BgLoad!$A$3:$A$117,0),MATCH(GeneralIndex!R$1,BgLoad!$3:$3,0))</f>
        <v>7.0716502348067145E-4</v>
      </c>
      <c r="S26" s="4">
        <f>INDEX(BgLoad!$3:$117,MATCH(GeneralIndex!$A26,BgLoad!$A$3:$A$117,0),MATCH(GeneralIndex!S$1,BgLoad!$3:$3,0))</f>
        <v>-1.9282129896882494E-2</v>
      </c>
    </row>
    <row r="27" spans="1:19" x14ac:dyDescent="0.25">
      <c r="A27" s="3">
        <f t="shared" si="0"/>
        <v>41578</v>
      </c>
      <c r="B27" s="4">
        <f>INDEX(BgLoad!$3:$117,MATCH(GeneralIndex!$A27,BgLoad!$A$3:$A$117,0),MATCH(GeneralIndex!B$1,BgLoad!$3:$3,0))</f>
        <v>4.5917935126463583E-2</v>
      </c>
      <c r="C27" s="4">
        <f>INDEX(BgLoad!$3:$117,MATCH(GeneralIndex!$A27,BgLoad!$A$3:$A$117,0),MATCH(GeneralIndex!C$1,BgLoad!$3:$3,0))</f>
        <v>5.3797793712658137E-2</v>
      </c>
      <c r="D27" s="4">
        <f>INDEX(BgLoad!$3:$117,MATCH(GeneralIndex!$A27,BgLoad!$A$3:$A$117,0),MATCH(GeneralIndex!D$1,BgLoad!$3:$3,0))</f>
        <v>4.8726601330410402E-2</v>
      </c>
      <c r="E27" s="4">
        <f>INDEX(BgLoad!$3:$117,MATCH(GeneralIndex!$A27,BgLoad!$A$3:$A$117,0),MATCH(GeneralIndex!E$1,BgLoad!$3:$3,0))</f>
        <v>-3.2410466087451351E-4</v>
      </c>
      <c r="F27" s="4">
        <f>INDEX(BgLoad!$3:$117,MATCH(GeneralIndex!$A27,BgLoad!$A$3:$A$117,0),MATCH(GeneralIndex!F$1,BgLoad!$3:$3,0))</f>
        <v>1.6969365522786717E-2</v>
      </c>
      <c r="G27" s="4">
        <f>INDEX(BgLoad!$3:$117,MATCH(GeneralIndex!$A27,BgLoad!$A$3:$A$117,0),MATCH(GeneralIndex!G$1,BgLoad!$3:$3,0))</f>
        <v>-1.5091771567697698E-2</v>
      </c>
      <c r="H27" s="4">
        <f>INDEX(BgLoad!$3:$117,MATCH(GeneralIndex!$A27,BgLoad!$A$3:$A$117,0),MATCH(GeneralIndex!H$1,BgLoad!$3:$3,0))</f>
        <v>-4.5623021621832294E-4</v>
      </c>
      <c r="I27" s="4">
        <f>INDEX(BgLoad!$3:$117,MATCH(GeneralIndex!$A27,BgLoad!$A$3:$A$117,0),MATCH(GeneralIndex!I$1,BgLoad!$3:$3,0))</f>
        <v>3.2833165751411375E-2</v>
      </c>
      <c r="J27" s="4">
        <f>INDEX(BgLoad!$3:$117,MATCH(GeneralIndex!$A27,BgLoad!$A$3:$A$117,0),MATCH(GeneralIndex!J$1,BgLoad!$3:$3,0))</f>
        <v>1.4035796037147996E-2</v>
      </c>
      <c r="K27" s="4">
        <f>INDEX(BgLoad!$3:$117,MATCH(GeneralIndex!$A27,BgLoad!$A$3:$A$117,0),MATCH(GeneralIndex!K$1,BgLoad!$3:$3,0))</f>
        <v>3.9390434247166484E-2</v>
      </c>
      <c r="L27" s="4">
        <f>INDEX(BgLoad!$3:$117,MATCH(GeneralIndex!$A27,BgLoad!$A$3:$A$117,0),MATCH(GeneralIndex!L$1,BgLoad!$3:$3,0))</f>
        <v>-1.7958211827107995E-2</v>
      </c>
      <c r="M27" s="4">
        <f>INDEX(BgLoad!$3:$117,MATCH(GeneralIndex!$A27,BgLoad!$A$3:$A$117,0),MATCH(GeneralIndex!M$1,BgLoad!$3:$3,0))</f>
        <v>7.152145643693153E-3</v>
      </c>
      <c r="N27" s="4">
        <f>INDEX(BgLoad!$3:$117,MATCH(GeneralIndex!$A27,BgLoad!$A$3:$A$117,0),MATCH(GeneralIndex!N$1,BgLoad!$3:$3,0))</f>
        <v>5.7991389157368012E-3</v>
      </c>
      <c r="O27" s="4">
        <f>INDEX(BgLoad!$3:$117,MATCH(GeneralIndex!$A27,BgLoad!$A$3:$A$117,0),MATCH(GeneralIndex!O$1,BgLoad!$3:$3,0))</f>
        <v>4.2803239633977253E-3</v>
      </c>
      <c r="P27" s="4">
        <f>INDEX(BgLoad!$3:$117,MATCH(GeneralIndex!$A27,BgLoad!$A$3:$A$117,0),MATCH(GeneralIndex!P$1,BgLoad!$3:$3,0))</f>
        <v>4.1492964428473389E-3</v>
      </c>
      <c r="Q27" s="4">
        <f>INDEX(BgLoad!$3:$117,MATCH(GeneralIndex!$A27,BgLoad!$A$3:$A$117,0),MATCH(GeneralIndex!Q$1,BgLoad!$3:$3,0))</f>
        <v>-3.8857042839015588E-3</v>
      </c>
      <c r="R27" s="4">
        <f>INDEX(BgLoad!$3:$117,MATCH(GeneralIndex!$A27,BgLoad!$A$3:$A$117,0),MATCH(GeneralIndex!R$1,BgLoad!$3:$3,0))</f>
        <v>7.0766545974199069E-4</v>
      </c>
      <c r="S27" s="4">
        <f>INDEX(BgLoad!$3:$117,MATCH(GeneralIndex!$A27,BgLoad!$A$3:$A$117,0),MATCH(GeneralIndex!S$1,BgLoad!$3:$3,0))</f>
        <v>1.0776964352186669E-2</v>
      </c>
    </row>
    <row r="28" spans="1:19" x14ac:dyDescent="0.25">
      <c r="A28" s="3">
        <f t="shared" si="0"/>
        <v>41547</v>
      </c>
      <c r="B28" s="4">
        <f>INDEX(BgLoad!$3:$117,MATCH(GeneralIndex!$A28,BgLoad!$A$3:$A$117,0),MATCH(GeneralIndex!B$1,BgLoad!$3:$3,0))</f>
        <v>3.1362055318213677E-2</v>
      </c>
      <c r="C28" s="4">
        <f>INDEX(BgLoad!$3:$117,MATCH(GeneralIndex!$A28,BgLoad!$A$3:$A$117,0),MATCH(GeneralIndex!C$1,BgLoad!$3:$3,0))</f>
        <v>6.0122468760678727E-2</v>
      </c>
      <c r="D28" s="4">
        <f>INDEX(BgLoad!$3:$117,MATCH(GeneralIndex!$A28,BgLoad!$A$3:$A$117,0),MATCH(GeneralIndex!D$1,BgLoad!$3:$3,0))</f>
        <v>6.5227889732906608E-2</v>
      </c>
      <c r="E28" s="4">
        <f>INDEX(BgLoad!$3:$117,MATCH(GeneralIndex!$A28,BgLoad!$A$3:$A$117,0),MATCH(GeneralIndex!E$1,BgLoad!$3:$3,0))</f>
        <v>-2.2731979485180354E-2</v>
      </c>
      <c r="F28" s="4">
        <f>INDEX(BgLoad!$3:$117,MATCH(GeneralIndex!$A28,BgLoad!$A$3:$A$117,0),MATCH(GeneralIndex!F$1,BgLoad!$3:$3,0))</f>
        <v>4.6398979768547122E-4</v>
      </c>
      <c r="G28" s="4">
        <f>INDEX(BgLoad!$3:$117,MATCH(GeneralIndex!$A28,BgLoad!$A$3:$A$117,0),MATCH(GeneralIndex!G$1,BgLoad!$3:$3,0))</f>
        <v>2.8405254511349343E-2</v>
      </c>
      <c r="H28" s="4">
        <f>INDEX(BgLoad!$3:$117,MATCH(GeneralIndex!$A28,BgLoad!$A$3:$A$117,0),MATCH(GeneralIndex!H$1,BgLoad!$3:$3,0))</f>
        <v>-1.9494074527528049E-2</v>
      </c>
      <c r="I28" s="4">
        <f>INDEX(BgLoad!$3:$117,MATCH(GeneralIndex!$A28,BgLoad!$A$3:$A$117,0),MATCH(GeneralIndex!I$1,BgLoad!$3:$3,0))</f>
        <v>1.1073400378497578E-2</v>
      </c>
      <c r="J28" s="4">
        <f>INDEX(BgLoad!$3:$117,MATCH(GeneralIndex!$A28,BgLoad!$A$3:$A$117,0),MATCH(GeneralIndex!J$1,BgLoad!$3:$3,0))</f>
        <v>3.102804845258067E-2</v>
      </c>
      <c r="K28" s="4">
        <f>INDEX(BgLoad!$3:$117,MATCH(GeneralIndex!$A28,BgLoad!$A$3:$A$117,0),MATCH(GeneralIndex!K$1,BgLoad!$3:$3,0))</f>
        <v>5.0466273760975566E-2</v>
      </c>
      <c r="L28" s="4">
        <f>INDEX(BgLoad!$3:$117,MATCH(GeneralIndex!$A28,BgLoad!$A$3:$A$117,0),MATCH(GeneralIndex!L$1,BgLoad!$3:$3,0))</f>
        <v>-1.3731323426464326E-2</v>
      </c>
      <c r="M28" s="4">
        <f>INDEX(BgLoad!$3:$117,MATCH(GeneralIndex!$A28,BgLoad!$A$3:$A$117,0),MATCH(GeneralIndex!M$1,BgLoad!$3:$3,0))</f>
        <v>2.6801883375586755E-3</v>
      </c>
      <c r="N28" s="4">
        <f>INDEX(BgLoad!$3:$117,MATCH(GeneralIndex!$A28,BgLoad!$A$3:$A$117,0),MATCH(GeneralIndex!N$1,BgLoad!$3:$3,0))</f>
        <v>2.9116556650691683E-2</v>
      </c>
      <c r="O28" s="4">
        <f>INDEX(BgLoad!$3:$117,MATCH(GeneralIndex!$A28,BgLoad!$A$3:$A$117,0),MATCH(GeneralIndex!O$1,BgLoad!$3:$3,0))</f>
        <v>-3.4210018780960194E-3</v>
      </c>
      <c r="P28" s="4">
        <f>INDEX(BgLoad!$3:$117,MATCH(GeneralIndex!$A28,BgLoad!$A$3:$A$117,0),MATCH(GeneralIndex!P$1,BgLoad!$3:$3,0))</f>
        <v>3.6744476139518589E-3</v>
      </c>
      <c r="Q28" s="4">
        <f>INDEX(BgLoad!$3:$117,MATCH(GeneralIndex!$A28,BgLoad!$A$3:$A$117,0),MATCH(GeneralIndex!Q$1,BgLoad!$3:$3,0))</f>
        <v>1.0104135358285804E-2</v>
      </c>
      <c r="R28" s="4">
        <f>INDEX(BgLoad!$3:$117,MATCH(GeneralIndex!$A28,BgLoad!$A$3:$A$117,0),MATCH(GeneralIndex!R$1,BgLoad!$3:$3,0))</f>
        <v>2.3483554625089997E-3</v>
      </c>
      <c r="S28" s="4">
        <f>INDEX(BgLoad!$3:$117,MATCH(GeneralIndex!$A28,BgLoad!$A$3:$A$117,0),MATCH(GeneralIndex!S$1,BgLoad!$3:$3,0))</f>
        <v>1.1135659816150056E-2</v>
      </c>
    </row>
    <row r="29" spans="1:19" x14ac:dyDescent="0.25">
      <c r="A29" s="3">
        <f t="shared" si="0"/>
        <v>41517</v>
      </c>
      <c r="B29" s="4">
        <f>INDEX(BgLoad!$3:$117,MATCH(GeneralIndex!$A29,BgLoad!$A$3:$A$117,0),MATCH(GeneralIndex!B$1,BgLoad!$3:$3,0))</f>
        <v>-2.891431170016312E-2</v>
      </c>
      <c r="C29" s="4">
        <f>INDEX(BgLoad!$3:$117,MATCH(GeneralIndex!$A29,BgLoad!$A$3:$A$117,0),MATCH(GeneralIndex!C$1,BgLoad!$3:$3,0))</f>
        <v>-9.3233280703050037E-3</v>
      </c>
      <c r="D29" s="4">
        <f>INDEX(BgLoad!$3:$117,MATCH(GeneralIndex!$A29,BgLoad!$A$3:$A$117,0),MATCH(GeneralIndex!D$1,BgLoad!$3:$3,0))</f>
        <v>-1.6840145560458764E-2</v>
      </c>
      <c r="E29" s="4">
        <f>INDEX(BgLoad!$3:$117,MATCH(GeneralIndex!$A29,BgLoad!$A$3:$A$117,0),MATCH(GeneralIndex!E$1,BgLoad!$3:$3,0))</f>
        <v>7.7960025536512045E-3</v>
      </c>
      <c r="F29" s="4">
        <f>INDEX(BgLoad!$3:$117,MATCH(GeneralIndex!$A29,BgLoad!$A$3:$A$117,0),MATCH(GeneralIndex!F$1,BgLoad!$3:$3,0))</f>
        <v>-9.6710307255309935E-4</v>
      </c>
      <c r="G29" s="4">
        <f>INDEX(BgLoad!$3:$117,MATCH(GeneralIndex!$A29,BgLoad!$A$3:$A$117,0),MATCH(GeneralIndex!G$1,BgLoad!$3:$3,0))</f>
        <v>-2.4008444892552605E-3</v>
      </c>
      <c r="H29" s="4">
        <f>INDEX(BgLoad!$3:$117,MATCH(GeneralIndex!$A29,BgLoad!$A$3:$A$117,0),MATCH(GeneralIndex!H$1,BgLoad!$3:$3,0))</f>
        <v>-2.0765437439837497E-2</v>
      </c>
      <c r="I29" s="4">
        <f>INDEX(BgLoad!$3:$117,MATCH(GeneralIndex!$A29,BgLoad!$A$3:$A$117,0),MATCH(GeneralIndex!I$1,BgLoad!$3:$3,0))</f>
        <v>-1.4078643022359283E-2</v>
      </c>
      <c r="J29" s="4">
        <f>INDEX(BgLoad!$3:$117,MATCH(GeneralIndex!$A29,BgLoad!$A$3:$A$117,0),MATCH(GeneralIndex!J$1,BgLoad!$3:$3,0))</f>
        <v>-6.8492760832853383E-3</v>
      </c>
      <c r="K29" s="4">
        <f>INDEX(BgLoad!$3:$117,MATCH(GeneralIndex!$A29,BgLoad!$A$3:$A$117,0),MATCH(GeneralIndex!K$1,BgLoad!$3:$3,0))</f>
        <v>-2.0814256273647636E-2</v>
      </c>
      <c r="L29" s="4">
        <f>INDEX(BgLoad!$3:$117,MATCH(GeneralIndex!$A29,BgLoad!$A$3:$A$117,0),MATCH(GeneralIndex!L$1,BgLoad!$3:$3,0))</f>
        <v>2.7350478046667126E-2</v>
      </c>
      <c r="M29" s="4">
        <f>INDEX(BgLoad!$3:$117,MATCH(GeneralIndex!$A29,BgLoad!$A$3:$A$117,0),MATCH(GeneralIndex!M$1,BgLoad!$3:$3,0))</f>
        <v>-1.4210225649814223E-2</v>
      </c>
      <c r="N29" s="4">
        <f>INDEX(BgLoad!$3:$117,MATCH(GeneralIndex!$A29,BgLoad!$A$3:$A$117,0),MATCH(GeneralIndex!N$1,BgLoad!$3:$3,0))</f>
        <v>-2.1760283060592633E-2</v>
      </c>
      <c r="O29" s="4">
        <f>INDEX(BgLoad!$3:$117,MATCH(GeneralIndex!$A29,BgLoad!$A$3:$A$117,0),MATCH(GeneralIndex!O$1,BgLoad!$3:$3,0))</f>
        <v>5.3865688691412394E-4</v>
      </c>
      <c r="P29" s="4">
        <f>INDEX(BgLoad!$3:$117,MATCH(GeneralIndex!$A29,BgLoad!$A$3:$A$117,0),MATCH(GeneralIndex!P$1,BgLoad!$3:$3,0))</f>
        <v>-3.2915454755488849E-4</v>
      </c>
      <c r="Q29" s="4">
        <f>INDEX(BgLoad!$3:$117,MATCH(GeneralIndex!$A29,BgLoad!$A$3:$A$117,0),MATCH(GeneralIndex!Q$1,BgLoad!$3:$3,0))</f>
        <v>-8.8322057550649369E-4</v>
      </c>
      <c r="R29" s="4">
        <f>INDEX(BgLoad!$3:$117,MATCH(GeneralIndex!$A29,BgLoad!$A$3:$A$117,0),MATCH(GeneralIndex!R$1,BgLoad!$3:$3,0))</f>
        <v>-7.7758892383072986E-4</v>
      </c>
      <c r="S29" s="4">
        <f>INDEX(BgLoad!$3:$117,MATCH(GeneralIndex!$A29,BgLoad!$A$3:$A$117,0),MATCH(GeneralIndex!S$1,BgLoad!$3:$3,0))</f>
        <v>-5.5264086864431627E-3</v>
      </c>
    </row>
    <row r="30" spans="1:19" x14ac:dyDescent="0.25">
      <c r="A30" s="3">
        <f t="shared" si="0"/>
        <v>41486</v>
      </c>
      <c r="B30" s="4">
        <f>INDEX(BgLoad!$3:$117,MATCH(GeneralIndex!$A30,BgLoad!$A$3:$A$117,0),MATCH(GeneralIndex!B$1,BgLoad!$3:$3,0))</f>
        <v>5.0857534108958991E-2</v>
      </c>
      <c r="C30" s="4">
        <f>INDEX(BgLoad!$3:$117,MATCH(GeneralIndex!$A30,BgLoad!$A$3:$A$117,0),MATCH(GeneralIndex!C$1,BgLoad!$3:$3,0))</f>
        <v>6.3930688928674151E-2</v>
      </c>
      <c r="D30" s="4">
        <f>INDEX(BgLoad!$3:$117,MATCH(GeneralIndex!$A30,BgLoad!$A$3:$A$117,0),MATCH(GeneralIndex!D$1,BgLoad!$3:$3,0))</f>
        <v>1.0748247668795452E-2</v>
      </c>
      <c r="E30" s="4">
        <f>INDEX(BgLoad!$3:$117,MATCH(GeneralIndex!$A30,BgLoad!$A$3:$A$117,0),MATCH(GeneralIndex!E$1,BgLoad!$3:$3,0))</f>
        <v>-2.025596612779057E-2</v>
      </c>
      <c r="F30" s="4">
        <f>INDEX(BgLoad!$3:$117,MATCH(GeneralIndex!$A30,BgLoad!$A$3:$A$117,0),MATCH(GeneralIndex!F$1,BgLoad!$3:$3,0))</f>
        <v>1.7589607898929049E-2</v>
      </c>
      <c r="G30" s="4">
        <f>INDEX(BgLoad!$3:$117,MATCH(GeneralIndex!$A30,BgLoad!$A$3:$A$117,0),MATCH(GeneralIndex!G$1,BgLoad!$3:$3,0))</f>
        <v>1.6532149390369844E-2</v>
      </c>
      <c r="H30" s="4">
        <f>INDEX(BgLoad!$3:$117,MATCH(GeneralIndex!$A30,BgLoad!$A$3:$A$117,0),MATCH(GeneralIndex!H$1,BgLoad!$3:$3,0))</f>
        <v>9.5402333958882757E-4</v>
      </c>
      <c r="I30" s="4">
        <f>INDEX(BgLoad!$3:$117,MATCH(GeneralIndex!$A30,BgLoad!$A$3:$A$117,0),MATCH(GeneralIndex!I$1,BgLoad!$3:$3,0))</f>
        <v>1.4224082215178013E-2</v>
      </c>
      <c r="J30" s="4">
        <f>INDEX(BgLoad!$3:$117,MATCH(GeneralIndex!$A30,BgLoad!$A$3:$A$117,0),MATCH(GeneralIndex!J$1,BgLoad!$3:$3,0))</f>
        <v>1.7562091967621374E-2</v>
      </c>
      <c r="K30" s="4">
        <f>INDEX(BgLoad!$3:$117,MATCH(GeneralIndex!$A30,BgLoad!$A$3:$A$117,0),MATCH(GeneralIndex!K$1,BgLoad!$3:$3,0))</f>
        <v>5.3028094610837018E-2</v>
      </c>
      <c r="L30" s="4">
        <f>INDEX(BgLoad!$3:$117,MATCH(GeneralIndex!$A30,BgLoad!$A$3:$A$117,0),MATCH(GeneralIndex!L$1,BgLoad!$3:$3,0))</f>
        <v>2.5449611006523654E-2</v>
      </c>
      <c r="M30" s="4">
        <f>INDEX(BgLoad!$3:$117,MATCH(GeneralIndex!$A30,BgLoad!$A$3:$A$117,0),MATCH(GeneralIndex!M$1,BgLoad!$3:$3,0))</f>
        <v>5.4566341183226452E-3</v>
      </c>
      <c r="N30" s="4">
        <f>INDEX(BgLoad!$3:$117,MATCH(GeneralIndex!$A30,BgLoad!$A$3:$A$117,0),MATCH(GeneralIndex!N$1,BgLoad!$3:$3,0))</f>
        <v>-3.8769935677152034E-3</v>
      </c>
      <c r="O30" s="4">
        <f>INDEX(BgLoad!$3:$117,MATCH(GeneralIndex!$A30,BgLoad!$A$3:$A$117,0),MATCH(GeneralIndex!O$1,BgLoad!$3:$3,0))</f>
        <v>-4.8100034870757202E-2</v>
      </c>
      <c r="P30" s="4">
        <f>INDEX(BgLoad!$3:$117,MATCH(GeneralIndex!$A30,BgLoad!$A$3:$A$117,0),MATCH(GeneralIndex!P$1,BgLoad!$3:$3,0))</f>
        <v>1.2669491686558843E-3</v>
      </c>
      <c r="Q30" s="4">
        <f>INDEX(BgLoad!$3:$117,MATCH(GeneralIndex!$A30,BgLoad!$A$3:$A$117,0),MATCH(GeneralIndex!Q$1,BgLoad!$3:$3,0))</f>
        <v>1.2103550613222769E-2</v>
      </c>
      <c r="R30" s="4">
        <f>INDEX(BgLoad!$3:$117,MATCH(GeneralIndex!$A30,BgLoad!$A$3:$A$117,0),MATCH(GeneralIndex!R$1,BgLoad!$3:$3,0))</f>
        <v>1.4195637942320261E-3</v>
      </c>
      <c r="S30" s="4">
        <f>INDEX(BgLoad!$3:$117,MATCH(GeneralIndex!$A30,BgLoad!$A$3:$A$117,0),MATCH(GeneralIndex!S$1,BgLoad!$3:$3,0))</f>
        <v>-1.3112292398714698E-2</v>
      </c>
    </row>
    <row r="31" spans="1:19" x14ac:dyDescent="0.25">
      <c r="A31" s="3">
        <f t="shared" si="0"/>
        <v>41455</v>
      </c>
      <c r="B31" s="4">
        <f>INDEX(BgLoad!$3:$117,MATCH(GeneralIndex!$A31,BgLoad!$A$3:$A$117,0),MATCH(GeneralIndex!B$1,BgLoad!$3:$3,0))</f>
        <v>-1.3419392195636815E-2</v>
      </c>
      <c r="C31" s="4">
        <f>INDEX(BgLoad!$3:$117,MATCH(GeneralIndex!$A31,BgLoad!$A$3:$A$117,0),MATCH(GeneralIndex!C$1,BgLoad!$3:$3,0))</f>
        <v>-5.4145176965368802E-2</v>
      </c>
      <c r="D31" s="4">
        <f>INDEX(BgLoad!$3:$117,MATCH(GeneralIndex!$A31,BgLoad!$A$3:$A$117,0),MATCH(GeneralIndex!D$1,BgLoad!$3:$3,0))</f>
        <v>-6.3443092943185397E-2</v>
      </c>
      <c r="E31" s="4">
        <f>INDEX(BgLoad!$3:$117,MATCH(GeneralIndex!$A31,BgLoad!$A$3:$A$117,0),MATCH(GeneralIndex!E$1,BgLoad!$3:$3,0))</f>
        <v>-2.8665667166417608E-3</v>
      </c>
      <c r="F31" s="4">
        <f>INDEX(BgLoad!$3:$117,MATCH(GeneralIndex!$A31,BgLoad!$A$3:$A$117,0),MATCH(GeneralIndex!F$1,BgLoad!$3:$3,0))</f>
        <v>-1.0757043364866714E-2</v>
      </c>
      <c r="G31" s="4">
        <f>INDEX(BgLoad!$3:$117,MATCH(GeneralIndex!$A31,BgLoad!$A$3:$A$117,0),MATCH(GeneralIndex!G$1,BgLoad!$3:$3,0))</f>
        <v>7.7836479818653714E-3</v>
      </c>
      <c r="H31" s="4">
        <f>INDEX(BgLoad!$3:$117,MATCH(GeneralIndex!$A31,BgLoad!$A$3:$A$117,0),MATCH(GeneralIndex!H$1,BgLoad!$3:$3,0))</f>
        <v>9.9952302447507968E-3</v>
      </c>
      <c r="I31" s="4">
        <f>INDEX(BgLoad!$3:$117,MATCH(GeneralIndex!$A31,BgLoad!$A$3:$A$117,0),MATCH(GeneralIndex!I$1,BgLoad!$3:$3,0))</f>
        <v>6.2605143934701957E-4</v>
      </c>
      <c r="J31" s="4">
        <f>INDEX(BgLoad!$3:$117,MATCH(GeneralIndex!$A31,BgLoad!$A$3:$A$117,0),MATCH(GeneralIndex!J$1,BgLoad!$3:$3,0))</f>
        <v>-9.1708967948199716E-3</v>
      </c>
      <c r="K31" s="4">
        <f>INDEX(BgLoad!$3:$117,MATCH(GeneralIndex!$A31,BgLoad!$A$3:$A$117,0),MATCH(GeneralIndex!K$1,BgLoad!$3:$3,0))</f>
        <v>-2.4219079413915323E-2</v>
      </c>
      <c r="L31" s="4">
        <f>INDEX(BgLoad!$3:$117,MATCH(GeneralIndex!$A31,BgLoad!$A$3:$A$117,0),MATCH(GeneralIndex!L$1,BgLoad!$3:$3,0))</f>
        <v>-2.7522166026034411E-2</v>
      </c>
      <c r="M31" s="4">
        <f>INDEX(BgLoad!$3:$117,MATCH(GeneralIndex!$A31,BgLoad!$A$3:$A$117,0),MATCH(GeneralIndex!M$1,BgLoad!$3:$3,0))</f>
        <v>4.1813149824220242E-2</v>
      </c>
      <c r="N31" s="4">
        <f>INDEX(BgLoad!$3:$117,MATCH(GeneralIndex!$A31,BgLoad!$A$3:$A$117,0),MATCH(GeneralIndex!N$1,BgLoad!$3:$3,0))</f>
        <v>-4.3327994605074638E-2</v>
      </c>
      <c r="O31" s="4">
        <f>INDEX(BgLoad!$3:$117,MATCH(GeneralIndex!$A31,BgLoad!$A$3:$A$117,0),MATCH(GeneralIndex!O$1,BgLoad!$3:$3,0))</f>
        <v>-2.2224770600347554E-2</v>
      </c>
      <c r="P31" s="4">
        <f>INDEX(BgLoad!$3:$117,MATCH(GeneralIndex!$A31,BgLoad!$A$3:$A$117,0),MATCH(GeneralIndex!P$1,BgLoad!$3:$3,0))</f>
        <v>-1.0480289642568863E-2</v>
      </c>
      <c r="Q31" s="4">
        <f>INDEX(BgLoad!$3:$117,MATCH(GeneralIndex!$A31,BgLoad!$A$3:$A$117,0),MATCH(GeneralIndex!Q$1,BgLoad!$3:$3,0))</f>
        <v>-9.3338764811108366E-3</v>
      </c>
      <c r="R31" s="4">
        <f>INDEX(BgLoad!$3:$117,MATCH(GeneralIndex!$A31,BgLoad!$A$3:$A$117,0),MATCH(GeneralIndex!R$1,BgLoad!$3:$3,0))</f>
        <v>-6.4046058068423228E-4</v>
      </c>
      <c r="S31" s="4">
        <f>INDEX(BgLoad!$3:$117,MATCH(GeneralIndex!$A31,BgLoad!$A$3:$A$117,0),MATCH(GeneralIndex!S$1,BgLoad!$3:$3,0))</f>
        <v>-2.9903797409347455E-2</v>
      </c>
    </row>
    <row r="32" spans="1:19" x14ac:dyDescent="0.25">
      <c r="A32" s="3">
        <f t="shared" si="0"/>
        <v>41425</v>
      </c>
      <c r="B32" s="4">
        <f>INDEX(BgLoad!$3:$117,MATCH(GeneralIndex!$A32,BgLoad!$A$3:$A$117,0),MATCH(GeneralIndex!B$1,BgLoad!$3:$3,0))</f>
        <v>2.3390984467466902E-2</v>
      </c>
      <c r="C32" s="4">
        <f>INDEX(BgLoad!$3:$117,MATCH(GeneralIndex!$A32,BgLoad!$A$3:$A$117,0),MATCH(GeneralIndex!C$1,BgLoad!$3:$3,0))</f>
        <v>3.8183707597919891E-2</v>
      </c>
      <c r="D32" s="4">
        <f>INDEX(BgLoad!$3:$117,MATCH(GeneralIndex!$A32,BgLoad!$A$3:$A$117,0),MATCH(GeneralIndex!D$1,BgLoad!$3:$3,0))</f>
        <v>-2.5232501676491936E-2</v>
      </c>
      <c r="E32" s="4">
        <f>INDEX(BgLoad!$3:$117,MATCH(GeneralIndex!$A32,BgLoad!$A$3:$A$117,0),MATCH(GeneralIndex!E$1,BgLoad!$3:$3,0))</f>
        <v>1.9927580554400359E-2</v>
      </c>
      <c r="F32" s="4">
        <f>INDEX(BgLoad!$3:$117,MATCH(GeneralIndex!$A32,BgLoad!$A$3:$A$117,0),MATCH(GeneralIndex!F$1,BgLoad!$3:$3,0))</f>
        <v>1.204635516676722E-2</v>
      </c>
      <c r="G32" s="4">
        <f>INDEX(BgLoad!$3:$117,MATCH(GeneralIndex!$A32,BgLoad!$A$3:$A$117,0),MATCH(GeneralIndex!G$1,BgLoad!$3:$3,0))</f>
        <v>1.6146340084818522E-2</v>
      </c>
      <c r="H32" s="4">
        <f>INDEX(BgLoad!$3:$117,MATCH(GeneralIndex!$A32,BgLoad!$A$3:$A$117,0),MATCH(GeneralIndex!H$1,BgLoad!$3:$3,0))</f>
        <v>7.3624876644942105E-3</v>
      </c>
      <c r="I32" s="4">
        <f>INDEX(BgLoad!$3:$117,MATCH(GeneralIndex!$A32,BgLoad!$A$3:$A$117,0),MATCH(GeneralIndex!I$1,BgLoad!$3:$3,0))</f>
        <v>-5.5944600062247662E-3</v>
      </c>
      <c r="J32" s="4">
        <f>INDEX(BgLoad!$3:$117,MATCH(GeneralIndex!$A32,BgLoad!$A$3:$A$117,0),MATCH(GeneralIndex!J$1,BgLoad!$3:$3,0))</f>
        <v>-1.5379334407856549E-2</v>
      </c>
      <c r="K32" s="4">
        <f>INDEX(BgLoad!$3:$117,MATCH(GeneralIndex!$A32,BgLoad!$A$3:$A$117,0),MATCH(GeneralIndex!K$1,BgLoad!$3:$3,0))</f>
        <v>1.1954334318491355E-3</v>
      </c>
      <c r="L32" s="4">
        <f>INDEX(BgLoad!$3:$117,MATCH(GeneralIndex!$A32,BgLoad!$A$3:$A$117,0),MATCH(GeneralIndex!L$1,BgLoad!$3:$3,0))</f>
        <v>-1.7359287079597108E-2</v>
      </c>
      <c r="M32" s="4">
        <f>INDEX(BgLoad!$3:$117,MATCH(GeneralIndex!$A32,BgLoad!$A$3:$A$117,0),MATCH(GeneralIndex!M$1,BgLoad!$3:$3,0))</f>
        <v>3.8294038143864562E-3</v>
      </c>
      <c r="N32" s="4">
        <f>INDEX(BgLoad!$3:$117,MATCH(GeneralIndex!$A32,BgLoad!$A$3:$A$117,0),MATCH(GeneralIndex!N$1,BgLoad!$3:$3,0))</f>
        <v>-3.3091531502159932E-2</v>
      </c>
      <c r="O32" s="4">
        <f>INDEX(BgLoad!$3:$117,MATCH(GeneralIndex!$A32,BgLoad!$A$3:$A$117,0),MATCH(GeneralIndex!O$1,BgLoad!$3:$3,0))</f>
        <v>-1.6908713399106712E-2</v>
      </c>
      <c r="P32" s="4">
        <f>INDEX(BgLoad!$3:$117,MATCH(GeneralIndex!$A32,BgLoad!$A$3:$A$117,0),MATCH(GeneralIndex!P$1,BgLoad!$3:$3,0))</f>
        <v>-9.8406323042492527E-3</v>
      </c>
      <c r="Q32" s="4">
        <f>INDEX(BgLoad!$3:$117,MATCH(GeneralIndex!$A32,BgLoad!$A$3:$A$117,0),MATCH(GeneralIndex!Q$1,BgLoad!$3:$3,0))</f>
        <v>1.2208676945141717E-2</v>
      </c>
      <c r="R32" s="4">
        <f>INDEX(BgLoad!$3:$117,MATCH(GeneralIndex!$A32,BgLoad!$A$3:$A$117,0),MATCH(GeneralIndex!R$1,BgLoad!$3:$3,0))</f>
        <v>-1.4853119155022743E-3</v>
      </c>
      <c r="S32" s="4">
        <f>INDEX(BgLoad!$3:$117,MATCH(GeneralIndex!$A32,BgLoad!$A$3:$A$117,0),MATCH(GeneralIndex!S$1,BgLoad!$3:$3,0))</f>
        <v>-4.9734494653901784E-2</v>
      </c>
    </row>
    <row r="33" spans="1:19" x14ac:dyDescent="0.25">
      <c r="A33" s="3">
        <f t="shared" si="0"/>
        <v>41394</v>
      </c>
      <c r="B33" s="4">
        <f>INDEX(BgLoad!$3:$117,MATCH(GeneralIndex!$A33,BgLoad!$A$3:$A$117,0),MATCH(GeneralIndex!B$1,BgLoad!$3:$3,0))</f>
        <v>1.9242747715693564E-2</v>
      </c>
      <c r="C33" s="4">
        <f>INDEX(BgLoad!$3:$117,MATCH(GeneralIndex!$A33,BgLoad!$A$3:$A$117,0),MATCH(GeneralIndex!C$1,BgLoad!$3:$3,0))</f>
        <v>3.1299656496501793E-2</v>
      </c>
      <c r="D33" s="4">
        <f>INDEX(BgLoad!$3:$117,MATCH(GeneralIndex!$A33,BgLoad!$A$3:$A$117,0),MATCH(GeneralIndex!D$1,BgLoad!$3:$3,0))</f>
        <v>7.5512266256712035E-3</v>
      </c>
      <c r="E33" s="4">
        <f>INDEX(BgLoad!$3:$117,MATCH(GeneralIndex!$A33,BgLoad!$A$3:$A$117,0),MATCH(GeneralIndex!E$1,BgLoad!$3:$3,0))</f>
        <v>-1.4823563440030885E-2</v>
      </c>
      <c r="F33" s="4">
        <f>INDEX(BgLoad!$3:$117,MATCH(GeneralIndex!$A33,BgLoad!$A$3:$A$117,0),MATCH(GeneralIndex!F$1,BgLoad!$3:$3,0))</f>
        <v>7.9720177569635453E-3</v>
      </c>
      <c r="G33" s="4">
        <f>INDEX(BgLoad!$3:$117,MATCH(GeneralIndex!$A33,BgLoad!$A$3:$A$117,0),MATCH(GeneralIndex!G$1,BgLoad!$3:$3,0))</f>
        <v>-2.1877545495140538E-2</v>
      </c>
      <c r="H33" s="4">
        <f>INDEX(BgLoad!$3:$117,MATCH(GeneralIndex!$A33,BgLoad!$A$3:$A$117,0),MATCH(GeneralIndex!H$1,BgLoad!$3:$3,0))</f>
        <v>-6.1061889249818257E-3</v>
      </c>
      <c r="I33" s="4">
        <f>INDEX(BgLoad!$3:$117,MATCH(GeneralIndex!$A33,BgLoad!$A$3:$A$117,0),MATCH(GeneralIndex!I$1,BgLoad!$3:$3,0))</f>
        <v>1.1554324213707723E-2</v>
      </c>
      <c r="J33" s="4">
        <f>INDEX(BgLoad!$3:$117,MATCH(GeneralIndex!$A33,BgLoad!$A$3:$A$117,0),MATCH(GeneralIndex!J$1,BgLoad!$3:$3,0))</f>
        <v>4.0473437469534801E-4</v>
      </c>
      <c r="K33" s="4">
        <f>INDEX(BgLoad!$3:$117,MATCH(GeneralIndex!$A33,BgLoad!$A$3:$A$117,0),MATCH(GeneralIndex!K$1,BgLoad!$3:$3,0))</f>
        <v>3.1775880014008218E-2</v>
      </c>
      <c r="L33" s="4">
        <f>INDEX(BgLoad!$3:$117,MATCH(GeneralIndex!$A33,BgLoad!$A$3:$A$117,0),MATCH(GeneralIndex!L$1,BgLoad!$3:$3,0))</f>
        <v>-2.3469313784311829E-2</v>
      </c>
      <c r="M33" s="4">
        <f>INDEX(BgLoad!$3:$117,MATCH(GeneralIndex!$A33,BgLoad!$A$3:$A$117,0),MATCH(GeneralIndex!M$1,BgLoad!$3:$3,0))</f>
        <v>2.0145538108004457E-2</v>
      </c>
      <c r="N33" s="4">
        <f>INDEX(BgLoad!$3:$117,MATCH(GeneralIndex!$A33,BgLoad!$A$3:$A$117,0),MATCH(GeneralIndex!N$1,BgLoad!$3:$3,0))</f>
        <v>7.1416844524709866E-3</v>
      </c>
      <c r="O33" s="4">
        <f>INDEX(BgLoad!$3:$117,MATCH(GeneralIndex!$A33,BgLoad!$A$3:$A$117,0),MATCH(GeneralIndex!O$1,BgLoad!$3:$3,0))</f>
        <v>-1.5995406523591216E-2</v>
      </c>
      <c r="P33" s="4">
        <f>INDEX(BgLoad!$3:$117,MATCH(GeneralIndex!$A33,BgLoad!$A$3:$A$117,0),MATCH(GeneralIndex!P$1,BgLoad!$3:$3,0))</f>
        <v>7.590257490616148E-3</v>
      </c>
      <c r="Q33" s="4">
        <f>INDEX(BgLoad!$3:$117,MATCH(GeneralIndex!$A33,BgLoad!$A$3:$A$117,0),MATCH(GeneralIndex!Q$1,BgLoad!$3:$3,0))</f>
        <v>-5.0567659885666361E-3</v>
      </c>
      <c r="R33" s="4">
        <f>INDEX(BgLoad!$3:$117,MATCH(GeneralIndex!$A33,BgLoad!$A$3:$A$117,0),MATCH(GeneralIndex!R$1,BgLoad!$3:$3,0))</f>
        <v>7.7764243587896686E-4</v>
      </c>
      <c r="S33" s="4">
        <f>INDEX(BgLoad!$3:$117,MATCH(GeneralIndex!$A33,BgLoad!$A$3:$A$117,0),MATCH(GeneralIndex!S$1,BgLoad!$3:$3,0))</f>
        <v>2.7038093315400635E-2</v>
      </c>
    </row>
    <row r="34" spans="1:19" x14ac:dyDescent="0.25">
      <c r="A34" s="3">
        <f t="shared" si="0"/>
        <v>41364</v>
      </c>
      <c r="B34" s="4">
        <f>INDEX(BgLoad!$3:$117,MATCH(GeneralIndex!$A34,BgLoad!$A$3:$A$117,0),MATCH(GeneralIndex!B$1,BgLoad!$3:$3,0))</f>
        <v>3.7487782030975136E-2</v>
      </c>
      <c r="C34" s="4">
        <f>INDEX(BgLoad!$3:$117,MATCH(GeneralIndex!$A34,BgLoad!$A$3:$A$117,0),MATCH(GeneralIndex!C$1,BgLoad!$3:$3,0))</f>
        <v>7.8061579604327136E-5</v>
      </c>
      <c r="D34" s="4">
        <f>INDEX(BgLoad!$3:$117,MATCH(GeneralIndex!$A34,BgLoad!$A$3:$A$117,0),MATCH(GeneralIndex!D$1,BgLoad!$3:$3,0))</f>
        <v>-1.7070247251455672E-2</v>
      </c>
      <c r="E34" s="4">
        <f>INDEX(BgLoad!$3:$117,MATCH(GeneralIndex!$A34,BgLoad!$A$3:$A$117,0),MATCH(GeneralIndex!E$1,BgLoad!$3:$3,0))</f>
        <v>1.2532184651429468E-2</v>
      </c>
      <c r="F34" s="4">
        <f>INDEX(BgLoad!$3:$117,MATCH(GeneralIndex!$A34,BgLoad!$A$3:$A$117,0),MATCH(GeneralIndex!F$1,BgLoad!$3:$3,0))</f>
        <v>9.382192224342667E-3</v>
      </c>
      <c r="G34" s="4">
        <f>INDEX(BgLoad!$3:$117,MATCH(GeneralIndex!$A34,BgLoad!$A$3:$A$117,0),MATCH(GeneralIndex!G$1,BgLoad!$3:$3,0))</f>
        <v>1.087129308351753E-2</v>
      </c>
      <c r="H34" s="4">
        <f>INDEX(BgLoad!$3:$117,MATCH(GeneralIndex!$A34,BgLoad!$A$3:$A$117,0),MATCH(GeneralIndex!H$1,BgLoad!$3:$3,0))</f>
        <v>2.1035715067780902E-3</v>
      </c>
      <c r="I34" s="4">
        <f>INDEX(BgLoad!$3:$117,MATCH(GeneralIndex!$A34,BgLoad!$A$3:$A$117,0),MATCH(GeneralIndex!I$1,BgLoad!$3:$3,0))</f>
        <v>1.6131483184708362E-2</v>
      </c>
      <c r="J34" s="4">
        <f>INDEX(BgLoad!$3:$117,MATCH(GeneralIndex!$A34,BgLoad!$A$3:$A$117,0),MATCH(GeneralIndex!J$1,BgLoad!$3:$3,0))</f>
        <v>2.7638816893120755E-3</v>
      </c>
      <c r="K34" s="4">
        <f>INDEX(BgLoad!$3:$117,MATCH(GeneralIndex!$A34,BgLoad!$A$3:$A$117,0),MATCH(GeneralIndex!K$1,BgLoad!$3:$3,0))</f>
        <v>2.400113856679309E-2</v>
      </c>
      <c r="L34" s="4">
        <f>INDEX(BgLoad!$3:$117,MATCH(GeneralIndex!$A34,BgLoad!$A$3:$A$117,0),MATCH(GeneralIndex!L$1,BgLoad!$3:$3,0))</f>
        <v>1.0640553130438102E-2</v>
      </c>
      <c r="M34" s="4">
        <f>INDEX(BgLoad!$3:$117,MATCH(GeneralIndex!$A34,BgLoad!$A$3:$A$117,0),MATCH(GeneralIndex!M$1,BgLoad!$3:$3,0))</f>
        <v>2.0001562622079971E-2</v>
      </c>
      <c r="N34" s="4">
        <f>INDEX(BgLoad!$3:$117,MATCH(GeneralIndex!$A34,BgLoad!$A$3:$A$117,0),MATCH(GeneralIndex!N$1,BgLoad!$3:$3,0))</f>
        <v>1.9840937630807742E-2</v>
      </c>
      <c r="O34" s="4">
        <f>INDEX(BgLoad!$3:$117,MATCH(GeneralIndex!$A34,BgLoad!$A$3:$A$117,0),MATCH(GeneralIndex!O$1,BgLoad!$3:$3,0))</f>
        <v>1.5410755358150396E-2</v>
      </c>
      <c r="P34" s="4">
        <f>INDEX(BgLoad!$3:$117,MATCH(GeneralIndex!$A34,BgLoad!$A$3:$A$117,0),MATCH(GeneralIndex!P$1,BgLoad!$3:$3,0))</f>
        <v>-2.0823343123739235E-3</v>
      </c>
      <c r="Q34" s="4">
        <f>INDEX(BgLoad!$3:$117,MATCH(GeneralIndex!$A34,BgLoad!$A$3:$A$117,0),MATCH(GeneralIndex!Q$1,BgLoad!$3:$3,0))</f>
        <v>2.3149922438178594E-2</v>
      </c>
      <c r="R34" s="4">
        <f>INDEX(BgLoad!$3:$117,MATCH(GeneralIndex!$A34,BgLoad!$A$3:$A$117,0),MATCH(GeneralIndex!R$1,BgLoad!$3:$3,0))</f>
        <v>-6.88131791000135E-5</v>
      </c>
      <c r="S34" s="4">
        <f>INDEX(BgLoad!$3:$117,MATCH(GeneralIndex!$A34,BgLoad!$A$3:$A$117,0),MATCH(GeneralIndex!S$1,BgLoad!$3:$3,0))</f>
        <v>4.7826521720497617E-3</v>
      </c>
    </row>
    <row r="35" spans="1:19" x14ac:dyDescent="0.25">
      <c r="A35" s="3">
        <f t="shared" si="0"/>
        <v>41333</v>
      </c>
      <c r="B35" s="4">
        <f>INDEX(BgLoad!$3:$117,MATCH(GeneralIndex!$A35,BgLoad!$A$3:$A$117,0),MATCH(GeneralIndex!B$1,BgLoad!$3:$3,0))</f>
        <v>1.356458537434535E-2</v>
      </c>
      <c r="C35" s="4">
        <f>INDEX(BgLoad!$3:$117,MATCH(GeneralIndex!$A35,BgLoad!$A$3:$A$117,0),MATCH(GeneralIndex!C$1,BgLoad!$3:$3,0))</f>
        <v>-7.9656956564242432E-3</v>
      </c>
      <c r="D35" s="4">
        <f>INDEX(BgLoad!$3:$117,MATCH(GeneralIndex!$A35,BgLoad!$A$3:$A$117,0),MATCH(GeneralIndex!D$1,BgLoad!$3:$3,0))</f>
        <v>-1.3013708137434299E-2</v>
      </c>
      <c r="E35" s="4">
        <f>INDEX(BgLoad!$3:$117,MATCH(GeneralIndex!$A35,BgLoad!$A$3:$A$117,0),MATCH(GeneralIndex!E$1,BgLoad!$3:$3,0))</f>
        <v>3.4618152436022065E-2</v>
      </c>
      <c r="F35" s="4">
        <f>INDEX(BgLoad!$3:$117,MATCH(GeneralIndex!$A35,BgLoad!$A$3:$A$117,0),MATCH(GeneralIndex!F$1,BgLoad!$3:$3,0))</f>
        <v>6.7095246274684328E-5</v>
      </c>
      <c r="G35" s="4">
        <f>INDEX(BgLoad!$3:$117,MATCH(GeneralIndex!$A35,BgLoad!$A$3:$A$117,0),MATCH(GeneralIndex!G$1,BgLoad!$3:$3,0))</f>
        <v>1.3556729389427868E-3</v>
      </c>
      <c r="H35" s="4">
        <f>INDEX(BgLoad!$3:$117,MATCH(GeneralIndex!$A35,BgLoad!$A$3:$A$117,0),MATCH(GeneralIndex!H$1,BgLoad!$3:$3,0))</f>
        <v>1.9066980781650145E-3</v>
      </c>
      <c r="I35" s="4">
        <f>INDEX(BgLoad!$3:$117,MATCH(GeneralIndex!$A35,BgLoad!$A$3:$A$117,0),MATCH(GeneralIndex!I$1,BgLoad!$3:$3,0))</f>
        <v>4.4262716493685961E-3</v>
      </c>
      <c r="J35" s="4">
        <f>INDEX(BgLoad!$3:$117,MATCH(GeneralIndex!$A35,BgLoad!$A$3:$A$117,0),MATCH(GeneralIndex!J$1,BgLoad!$3:$3,0))</f>
        <v>1.0283497698706512E-2</v>
      </c>
      <c r="K35" s="4">
        <f>INDEX(BgLoad!$3:$117,MATCH(GeneralIndex!$A35,BgLoad!$A$3:$A$117,0),MATCH(GeneralIndex!K$1,BgLoad!$3:$3,0))</f>
        <v>2.143940267139266E-3</v>
      </c>
      <c r="L35" s="4">
        <f>INDEX(BgLoad!$3:$117,MATCH(GeneralIndex!$A35,BgLoad!$A$3:$A$117,0),MATCH(GeneralIndex!L$1,BgLoad!$3:$3,0))</f>
        <v>-3.4587269063057535E-2</v>
      </c>
      <c r="M35" s="4">
        <f>INDEX(BgLoad!$3:$117,MATCH(GeneralIndex!$A35,BgLoad!$A$3:$A$117,0),MATCH(GeneralIndex!M$1,BgLoad!$3:$3,0))</f>
        <v>-7.6756086214916364E-3</v>
      </c>
      <c r="N35" s="4">
        <f>INDEX(BgLoad!$3:$117,MATCH(GeneralIndex!$A35,BgLoad!$A$3:$A$117,0),MATCH(GeneralIndex!N$1,BgLoad!$3:$3,0))</f>
        <v>-1.003596219787517E-3</v>
      </c>
      <c r="O35" s="4">
        <f>INDEX(BgLoad!$3:$117,MATCH(GeneralIndex!$A35,BgLoad!$A$3:$A$117,0),MATCH(GeneralIndex!O$1,BgLoad!$3:$3,0))</f>
        <v>-1.8712500705896251E-2</v>
      </c>
      <c r="P35" s="4">
        <f>INDEX(BgLoad!$3:$117,MATCH(GeneralIndex!$A35,BgLoad!$A$3:$A$117,0),MATCH(GeneralIndex!P$1,BgLoad!$3:$3,0))</f>
        <v>5.9771916997686247E-3</v>
      </c>
      <c r="Q35" s="4">
        <f>INDEX(BgLoad!$3:$117,MATCH(GeneralIndex!$A35,BgLoad!$A$3:$A$117,0),MATCH(GeneralIndex!Q$1,BgLoad!$3:$3,0))</f>
        <v>-3.7398181171366396E-4</v>
      </c>
      <c r="R35" s="4">
        <f>INDEX(BgLoad!$3:$117,MATCH(GeneralIndex!$A35,BgLoad!$A$3:$A$117,0),MATCH(GeneralIndex!R$1,BgLoad!$3:$3,0))</f>
        <v>5.645866468373395E-4</v>
      </c>
      <c r="S35" s="4">
        <f>INDEX(BgLoad!$3:$117,MATCH(GeneralIndex!$A35,BgLoad!$A$3:$A$117,0),MATCH(GeneralIndex!S$1,BgLoad!$3:$3,0))</f>
        <v>1.2607874279994435E-2</v>
      </c>
    </row>
    <row r="36" spans="1:19" x14ac:dyDescent="0.25">
      <c r="A36" s="3">
        <f t="shared" si="0"/>
        <v>41305</v>
      </c>
      <c r="B36" s="4">
        <f>INDEX(BgLoad!$3:$117,MATCH(GeneralIndex!$A36,BgLoad!$A$3:$A$117,0),MATCH(GeneralIndex!B$1,BgLoad!$3:$3,0))</f>
        <v>5.1771189574390863E-2</v>
      </c>
      <c r="C36" s="4">
        <f>INDEX(BgLoad!$3:$117,MATCH(GeneralIndex!$A36,BgLoad!$A$3:$A$117,0),MATCH(GeneralIndex!C$1,BgLoad!$3:$3,0))</f>
        <v>3.1782363088297627E-2</v>
      </c>
      <c r="D36" s="4">
        <f>INDEX(BgLoad!$3:$117,MATCH(GeneralIndex!$A36,BgLoad!$A$3:$A$117,0),MATCH(GeneralIndex!D$1,BgLoad!$3:$3,0))</f>
        <v>1.3338804261858517E-2</v>
      </c>
      <c r="E36" s="4">
        <f>INDEX(BgLoad!$3:$117,MATCH(GeneralIndex!$A36,BgLoad!$A$3:$A$117,0),MATCH(GeneralIndex!E$1,BgLoad!$3:$3,0))</f>
        <v>-7.0453434291518624E-3</v>
      </c>
      <c r="F36" s="4">
        <f>INDEX(BgLoad!$3:$117,MATCH(GeneralIndex!$A36,BgLoad!$A$3:$A$117,0),MATCH(GeneralIndex!F$1,BgLoad!$3:$3,0))</f>
        <v>2.039933981173081E-2</v>
      </c>
      <c r="G36" s="4">
        <f>INDEX(BgLoad!$3:$117,MATCH(GeneralIndex!$A36,BgLoad!$A$3:$A$117,0),MATCH(GeneralIndex!G$1,BgLoad!$3:$3,0))</f>
        <v>1.2424475787381706E-2</v>
      </c>
      <c r="H36" s="4">
        <f>INDEX(BgLoad!$3:$117,MATCH(GeneralIndex!$A36,BgLoad!$A$3:$A$117,0),MATCH(GeneralIndex!H$1,BgLoad!$3:$3,0))</f>
        <v>2.2111188583697095E-2</v>
      </c>
      <c r="I36" s="4">
        <f>INDEX(BgLoad!$3:$117,MATCH(GeneralIndex!$A36,BgLoad!$A$3:$A$117,0),MATCH(GeneralIndex!I$1,BgLoad!$3:$3,0))</f>
        <v>2.1834778040451752E-2</v>
      </c>
      <c r="J36" s="4">
        <f>INDEX(BgLoad!$3:$117,MATCH(GeneralIndex!$A36,BgLoad!$A$3:$A$117,0),MATCH(GeneralIndex!J$1,BgLoad!$3:$3,0))</f>
        <v>-8.6460580426420686E-3</v>
      </c>
      <c r="K36" s="4">
        <f>INDEX(BgLoad!$3:$117,MATCH(GeneralIndex!$A36,BgLoad!$A$3:$A$117,0),MATCH(GeneralIndex!K$1,BgLoad!$3:$3,0))</f>
        <v>5.1196682500997293E-2</v>
      </c>
      <c r="L36" s="4">
        <f>INDEX(BgLoad!$3:$117,MATCH(GeneralIndex!$A36,BgLoad!$A$3:$A$117,0),MATCH(GeneralIndex!L$1,BgLoad!$3:$3,0))</f>
        <v>2.4679509321122284E-2</v>
      </c>
      <c r="M36" s="4">
        <f>INDEX(BgLoad!$3:$117,MATCH(GeneralIndex!$A36,BgLoad!$A$3:$A$117,0),MATCH(GeneralIndex!M$1,BgLoad!$3:$3,0))</f>
        <v>-1.8417047184170587E-2</v>
      </c>
      <c r="N36" s="4">
        <f>INDEX(BgLoad!$3:$117,MATCH(GeneralIndex!$A36,BgLoad!$A$3:$A$117,0),MATCH(GeneralIndex!N$1,BgLoad!$3:$3,0))</f>
        <v>1.7443839346494183E-2</v>
      </c>
      <c r="O36" s="4">
        <f>INDEX(BgLoad!$3:$117,MATCH(GeneralIndex!$A36,BgLoad!$A$3:$A$117,0),MATCH(GeneralIndex!O$1,BgLoad!$3:$3,0))</f>
        <v>2.1803304942524582E-2</v>
      </c>
      <c r="P36" s="4">
        <f>INDEX(BgLoad!$3:$117,MATCH(GeneralIndex!$A36,BgLoad!$A$3:$A$117,0),MATCH(GeneralIndex!P$1,BgLoad!$3:$3,0))</f>
        <v>-1.5504676509237147E-2</v>
      </c>
      <c r="Q36" s="4">
        <f>INDEX(BgLoad!$3:$117,MATCH(GeneralIndex!$A36,BgLoad!$A$3:$A$117,0),MATCH(GeneralIndex!Q$1,BgLoad!$3:$3,0))</f>
        <v>2.2810814845222405E-2</v>
      </c>
      <c r="R36" s="4">
        <f>INDEX(BgLoad!$3:$117,MATCH(GeneralIndex!$A36,BgLoad!$A$3:$A$117,0),MATCH(GeneralIndex!R$1,BgLoad!$3:$3,0))</f>
        <v>-2.133957458525515E-4</v>
      </c>
      <c r="S36" s="4">
        <f>INDEX(BgLoad!$3:$117,MATCH(GeneralIndex!$A36,BgLoad!$A$3:$A$117,0),MATCH(GeneralIndex!S$1,BgLoad!$3:$3,0))</f>
        <v>-2.7332076427385554E-2</v>
      </c>
    </row>
    <row r="37" spans="1:19" x14ac:dyDescent="0.25">
      <c r="A37" s="3">
        <f t="shared" si="0"/>
        <v>41274</v>
      </c>
      <c r="B37" s="4">
        <f>INDEX(BgLoad!$3:$117,MATCH(GeneralIndex!$A37,BgLoad!$A$3:$A$117,0),MATCH(GeneralIndex!B$1,BgLoad!$3:$3,0))</f>
        <v>9.0649649259524345E-3</v>
      </c>
      <c r="C37" s="4">
        <f>INDEX(BgLoad!$3:$117,MATCH(GeneralIndex!$A37,BgLoad!$A$3:$A$117,0),MATCH(GeneralIndex!C$1,BgLoad!$3:$3,0))</f>
        <v>2.461192314540539E-2</v>
      </c>
      <c r="D37" s="4">
        <f>INDEX(BgLoad!$3:$117,MATCH(GeneralIndex!$A37,BgLoad!$A$3:$A$117,0),MATCH(GeneralIndex!D$1,BgLoad!$3:$3,0))</f>
        <v>5.0254355891599767E-2</v>
      </c>
      <c r="E37" s="4">
        <f>INDEX(BgLoad!$3:$117,MATCH(GeneralIndex!$A37,BgLoad!$A$3:$A$117,0),MATCH(GeneralIndex!E$1,BgLoad!$3:$3,0))</f>
        <v>-4.790837523236835E-3</v>
      </c>
      <c r="F37" s="4">
        <f>INDEX(BgLoad!$3:$117,MATCH(GeneralIndex!$A37,BgLoad!$A$3:$A$117,0),MATCH(GeneralIndex!F$1,BgLoad!$3:$3,0))</f>
        <v>1.7178750696242084E-2</v>
      </c>
      <c r="G37" s="4">
        <f>INDEX(BgLoad!$3:$117,MATCH(GeneralIndex!$A37,BgLoad!$A$3:$A$117,0),MATCH(GeneralIndex!G$1,BgLoad!$3:$3,0))</f>
        <v>2.3516447482893277E-2</v>
      </c>
      <c r="H37" s="4">
        <f>INDEX(BgLoad!$3:$117,MATCH(GeneralIndex!$A37,BgLoad!$A$3:$A$117,0),MATCH(GeneralIndex!H$1,BgLoad!$3:$3,0))</f>
        <v>2.0924559738294657E-2</v>
      </c>
      <c r="I37" s="4">
        <f>INDEX(BgLoad!$3:$117,MATCH(GeneralIndex!$A37,BgLoad!$A$3:$A$117,0),MATCH(GeneralIndex!I$1,BgLoad!$3:$3,0))</f>
        <v>7.6843541916538083E-3</v>
      </c>
      <c r="J37" s="4">
        <f>INDEX(BgLoad!$3:$117,MATCH(GeneralIndex!$A37,BgLoad!$A$3:$A$117,0),MATCH(GeneralIndex!J$1,BgLoad!$3:$3,0))</f>
        <v>-2.181409561776293E-2</v>
      </c>
      <c r="K37" s="4">
        <f>INDEX(BgLoad!$3:$117,MATCH(GeneralIndex!$A37,BgLoad!$A$3:$A$117,0),MATCH(GeneralIndex!K$1,BgLoad!$3:$3,0))</f>
        <v>1.9321557996817118E-2</v>
      </c>
      <c r="L37" s="4">
        <f>INDEX(BgLoad!$3:$117,MATCH(GeneralIndex!$A37,BgLoad!$A$3:$A$117,0),MATCH(GeneralIndex!L$1,BgLoad!$3:$3,0))</f>
        <v>-1.4712187532760379E-2</v>
      </c>
      <c r="M37" s="4">
        <f>INDEX(BgLoad!$3:$117,MATCH(GeneralIndex!$A37,BgLoad!$A$3:$A$117,0),MATCH(GeneralIndex!M$1,BgLoad!$3:$3,0))</f>
        <v>-3.7009893733968346E-2</v>
      </c>
      <c r="N37" s="4">
        <f>INDEX(BgLoad!$3:$117,MATCH(GeneralIndex!$A37,BgLoad!$A$3:$A$117,0),MATCH(GeneralIndex!N$1,BgLoad!$3:$3,0))</f>
        <v>1.6169476869865917E-2</v>
      </c>
      <c r="O37" s="4">
        <f>INDEX(BgLoad!$3:$117,MATCH(GeneralIndex!$A37,BgLoad!$A$3:$A$117,0),MATCH(GeneralIndex!O$1,BgLoad!$3:$3,0))</f>
        <v>5.7596728710549439E-3</v>
      </c>
      <c r="P37" s="4">
        <f>INDEX(BgLoad!$3:$117,MATCH(GeneralIndex!$A37,BgLoad!$A$3:$A$117,0),MATCH(GeneralIndex!P$1,BgLoad!$3:$3,0))</f>
        <v>-6.1985207597914371E-4</v>
      </c>
      <c r="Q37" s="4">
        <f>INDEX(BgLoad!$3:$117,MATCH(GeneralIndex!$A37,BgLoad!$A$3:$A$117,0),MATCH(GeneralIndex!Q$1,BgLoad!$3:$3,0))</f>
        <v>1.1713624994100558E-2</v>
      </c>
      <c r="R37" s="4">
        <f>INDEX(BgLoad!$3:$117,MATCH(GeneralIndex!$A37,BgLoad!$A$3:$A$117,0),MATCH(GeneralIndex!R$1,BgLoad!$3:$3,0))</f>
        <v>7.572680522383024E-5</v>
      </c>
      <c r="S37" s="4">
        <f>INDEX(BgLoad!$3:$117,MATCH(GeneralIndex!$A37,BgLoad!$A$3:$A$117,0),MATCH(GeneralIndex!S$1,BgLoad!$3:$3,0))</f>
        <v>-1.7074040985442962E-2</v>
      </c>
    </row>
    <row r="38" spans="1:19" x14ac:dyDescent="0.25">
      <c r="A38" s="3">
        <f t="shared" si="0"/>
        <v>41243</v>
      </c>
      <c r="B38" s="4">
        <f>INDEX(BgLoad!$3:$117,MATCH(GeneralIndex!$A38,BgLoad!$A$3:$A$117,0),MATCH(GeneralIndex!B$1,BgLoad!$3:$3,0))</f>
        <v>5.7415388954731306E-3</v>
      </c>
      <c r="C38" s="4">
        <f>INDEX(BgLoad!$3:$117,MATCH(GeneralIndex!$A38,BgLoad!$A$3:$A$117,0),MATCH(GeneralIndex!C$1,BgLoad!$3:$3,0))</f>
        <v>2.8221694607554859E-2</v>
      </c>
      <c r="D38" s="4">
        <f>INDEX(BgLoad!$3:$117,MATCH(GeneralIndex!$A38,BgLoad!$A$3:$A$117,0),MATCH(GeneralIndex!D$1,BgLoad!$3:$3,0))</f>
        <v>1.2706147586600602E-2</v>
      </c>
      <c r="E38" s="4">
        <f>INDEX(BgLoad!$3:$117,MATCH(GeneralIndex!$A38,BgLoad!$A$3:$A$117,0),MATCH(GeneralIndex!E$1,BgLoad!$3:$3,0))</f>
        <v>2.9279645641213659E-3</v>
      </c>
      <c r="F38" s="4">
        <f>INDEX(BgLoad!$3:$117,MATCH(GeneralIndex!$A38,BgLoad!$A$3:$A$117,0),MATCH(GeneralIndex!F$1,BgLoad!$3:$3,0))</f>
        <v>6.4250067596576255E-3</v>
      </c>
      <c r="G38" s="4">
        <f>INDEX(BgLoad!$3:$117,MATCH(GeneralIndex!$A38,BgLoad!$A$3:$A$117,0),MATCH(GeneralIndex!G$1,BgLoad!$3:$3,0))</f>
        <v>6.3415402256756792E-3</v>
      </c>
      <c r="H38" s="4">
        <f>INDEX(BgLoad!$3:$117,MATCH(GeneralIndex!$A38,BgLoad!$A$3:$A$117,0),MATCH(GeneralIndex!H$1,BgLoad!$3:$3,0))</f>
        <v>-1.7156816453346435E-2</v>
      </c>
      <c r="I38" s="4">
        <f>INDEX(BgLoad!$3:$117,MATCH(GeneralIndex!$A38,BgLoad!$A$3:$A$117,0),MATCH(GeneralIndex!I$1,BgLoad!$3:$3,0))</f>
        <v>-1.9234825499326647E-2</v>
      </c>
      <c r="J38" s="4">
        <f>INDEX(BgLoad!$3:$117,MATCH(GeneralIndex!$A38,BgLoad!$A$3:$A$117,0),MATCH(GeneralIndex!J$1,BgLoad!$3:$3,0))</f>
        <v>1.052804886986447E-3</v>
      </c>
      <c r="K38" s="4">
        <f>INDEX(BgLoad!$3:$117,MATCH(GeneralIndex!$A38,BgLoad!$A$3:$A$117,0),MATCH(GeneralIndex!K$1,BgLoad!$3:$3,0))</f>
        <v>1.3267179785722671E-2</v>
      </c>
      <c r="L38" s="4">
        <f>INDEX(BgLoad!$3:$117,MATCH(GeneralIndex!$A38,BgLoad!$A$3:$A$117,0),MATCH(GeneralIndex!L$1,BgLoad!$3:$3,0))</f>
        <v>1.4860194581339359E-2</v>
      </c>
      <c r="M38" s="4">
        <f>INDEX(BgLoad!$3:$117,MATCH(GeneralIndex!$A38,BgLoad!$A$3:$A$117,0),MATCH(GeneralIndex!M$1,BgLoad!$3:$3,0))</f>
        <v>4.0470934510667966E-3</v>
      </c>
      <c r="N38" s="4">
        <f>INDEX(BgLoad!$3:$117,MATCH(GeneralIndex!$A38,BgLoad!$A$3:$A$117,0),MATCH(GeneralIndex!N$1,BgLoad!$3:$3,0))</f>
        <v>1.1457057897498624E-2</v>
      </c>
      <c r="O38" s="4">
        <f>INDEX(BgLoad!$3:$117,MATCH(GeneralIndex!$A38,BgLoad!$A$3:$A$117,0),MATCH(GeneralIndex!O$1,BgLoad!$3:$3,0))</f>
        <v>-2.1944472101590451E-2</v>
      </c>
      <c r="P38" s="4">
        <f>INDEX(BgLoad!$3:$117,MATCH(GeneralIndex!$A38,BgLoad!$A$3:$A$117,0),MATCH(GeneralIndex!P$1,BgLoad!$3:$3,0))</f>
        <v>2.8912965466205698E-3</v>
      </c>
      <c r="Q38" s="4">
        <f>INDEX(BgLoad!$3:$117,MATCH(GeneralIndex!$A38,BgLoad!$A$3:$A$117,0),MATCH(GeneralIndex!Q$1,BgLoad!$3:$3,0))</f>
        <v>8.0303707861961726E-3</v>
      </c>
      <c r="R38" s="4">
        <f>INDEX(BgLoad!$3:$117,MATCH(GeneralIndex!$A38,BgLoad!$A$3:$A$117,0),MATCH(GeneralIndex!R$1,BgLoad!$3:$3,0))</f>
        <v>7.0958141585597545E-4</v>
      </c>
      <c r="S38" s="4">
        <f>INDEX(BgLoad!$3:$117,MATCH(GeneralIndex!$A38,BgLoad!$A$3:$A$117,0),MATCH(GeneralIndex!S$1,BgLoad!$3:$3,0))</f>
        <v>1.3813138465075925E-2</v>
      </c>
    </row>
    <row r="39" spans="1:19" x14ac:dyDescent="0.25">
      <c r="A39" s="3">
        <f t="shared" si="0"/>
        <v>41213</v>
      </c>
      <c r="B39" s="4">
        <f>INDEX(BgLoad!$3:$117,MATCH(GeneralIndex!$A39,BgLoad!$A$3:$A$117,0),MATCH(GeneralIndex!B$1,BgLoad!$3:$3,0))</f>
        <v>-1.8433589056721988E-2</v>
      </c>
      <c r="C39" s="4">
        <f>INDEX(BgLoad!$3:$117,MATCH(GeneralIndex!$A39,BgLoad!$A$3:$A$117,0),MATCH(GeneralIndex!C$1,BgLoad!$3:$3,0))</f>
        <v>1.6903397995052805E-2</v>
      </c>
      <c r="D39" s="4">
        <f>INDEX(BgLoad!$3:$117,MATCH(GeneralIndex!$A39,BgLoad!$A$3:$A$117,0),MATCH(GeneralIndex!D$1,BgLoad!$3:$3,0))</f>
        <v>-6.0050636310372552E-3</v>
      </c>
      <c r="E39" s="4">
        <f>INDEX(BgLoad!$3:$117,MATCH(GeneralIndex!$A39,BgLoad!$A$3:$A$117,0),MATCH(GeneralIndex!E$1,BgLoad!$3:$3,0))</f>
        <v>-2.0016263213873398E-4</v>
      </c>
      <c r="F39" s="4">
        <f>INDEX(BgLoad!$3:$117,MATCH(GeneralIndex!$A39,BgLoad!$A$3:$A$117,0),MATCH(GeneralIndex!F$1,BgLoad!$3:$3,0))</f>
        <v>6.8149159530119796E-3</v>
      </c>
      <c r="G39" s="4">
        <f>INDEX(BgLoad!$3:$117,MATCH(GeneralIndex!$A39,BgLoad!$A$3:$A$117,0),MATCH(GeneralIndex!G$1,BgLoad!$3:$3,0))</f>
        <v>4.4955304208199598E-3</v>
      </c>
      <c r="H39" s="4">
        <f>INDEX(BgLoad!$3:$117,MATCH(GeneralIndex!$A39,BgLoad!$A$3:$A$117,0),MATCH(GeneralIndex!H$1,BgLoad!$3:$3,0))</f>
        <v>2.4269152779774039E-2</v>
      </c>
      <c r="I39" s="4">
        <f>INDEX(BgLoad!$3:$117,MATCH(GeneralIndex!$A39,BgLoad!$A$3:$A$117,0),MATCH(GeneralIndex!I$1,BgLoad!$3:$3,0))</f>
        <v>3.3209070634392379E-3</v>
      </c>
      <c r="J39" s="4">
        <f>INDEX(BgLoad!$3:$117,MATCH(GeneralIndex!$A39,BgLoad!$A$3:$A$117,0),MATCH(GeneralIndex!J$1,BgLoad!$3:$3,0))</f>
        <v>5.5478512417868053E-3</v>
      </c>
      <c r="K39" s="4">
        <f>INDEX(BgLoad!$3:$117,MATCH(GeneralIndex!$A39,BgLoad!$A$3:$A$117,0),MATCH(GeneralIndex!K$1,BgLoad!$3:$3,0))</f>
        <v>-6.4808312949339308E-3</v>
      </c>
      <c r="L39" s="4">
        <f>INDEX(BgLoad!$3:$117,MATCH(GeneralIndex!$A39,BgLoad!$A$3:$A$117,0),MATCH(GeneralIndex!L$1,BgLoad!$3:$3,0))</f>
        <v>-4.044772992512391E-2</v>
      </c>
      <c r="M39" s="4">
        <f>INDEX(BgLoad!$3:$117,MATCH(GeneralIndex!$A39,BgLoad!$A$3:$A$117,0),MATCH(GeneralIndex!M$1,BgLoad!$3:$3,0))</f>
        <v>-3.3771773906861036E-2</v>
      </c>
      <c r="N39" s="4">
        <f>INDEX(BgLoad!$3:$117,MATCH(GeneralIndex!$A39,BgLoad!$A$3:$A$117,0),MATCH(GeneralIndex!N$1,BgLoad!$3:$3,0))</f>
        <v>8.200335067454434E-3</v>
      </c>
      <c r="O39" s="4">
        <f>INDEX(BgLoad!$3:$117,MATCH(GeneralIndex!$A39,BgLoad!$A$3:$A$117,0),MATCH(GeneralIndex!O$1,BgLoad!$3:$3,0))</f>
        <v>-1.2184263990528965E-3</v>
      </c>
      <c r="P39" s="4">
        <f>INDEX(BgLoad!$3:$117,MATCH(GeneralIndex!$A39,BgLoad!$A$3:$A$117,0),MATCH(GeneralIndex!P$1,BgLoad!$3:$3,0))</f>
        <v>-2.9532047740694622E-3</v>
      </c>
      <c r="Q39" s="4">
        <f>INDEX(BgLoad!$3:$117,MATCH(GeneralIndex!$A39,BgLoad!$A$3:$A$117,0),MATCH(GeneralIndex!Q$1,BgLoad!$3:$3,0))</f>
        <v>-1.4819744661704881E-2</v>
      </c>
      <c r="R39" s="4">
        <f>INDEX(BgLoad!$3:$117,MATCH(GeneralIndex!$A39,BgLoad!$A$3:$A$117,0),MATCH(GeneralIndex!R$1,BgLoad!$3:$3,0))</f>
        <v>-9.2229334434568155E-4</v>
      </c>
      <c r="S39" s="4">
        <f>INDEX(BgLoad!$3:$117,MATCH(GeneralIndex!$A39,BgLoad!$A$3:$A$117,0),MATCH(GeneralIndex!S$1,BgLoad!$3:$3,0))</f>
        <v>-4.2044247365924381E-4</v>
      </c>
    </row>
    <row r="40" spans="1:19" x14ac:dyDescent="0.25">
      <c r="A40" s="3">
        <f t="shared" si="0"/>
        <v>41182</v>
      </c>
      <c r="B40" s="4">
        <f>INDEX(BgLoad!$3:$117,MATCH(GeneralIndex!$A40,BgLoad!$A$3:$A$117,0),MATCH(GeneralIndex!B$1,BgLoad!$3:$3,0))</f>
        <v>2.5835522947175837E-2</v>
      </c>
      <c r="C40" s="4">
        <f>INDEX(BgLoad!$3:$117,MATCH(GeneralIndex!$A40,BgLoad!$A$3:$A$117,0),MATCH(GeneralIndex!C$1,BgLoad!$3:$3,0))</f>
        <v>1.2616508246213076E-2</v>
      </c>
      <c r="D40" s="4">
        <f>INDEX(BgLoad!$3:$117,MATCH(GeneralIndex!$A40,BgLoad!$A$3:$A$117,0),MATCH(GeneralIndex!D$1,BgLoad!$3:$3,0))</f>
        <v>6.0405694394622511E-2</v>
      </c>
      <c r="E40" s="4">
        <f>INDEX(BgLoad!$3:$117,MATCH(GeneralIndex!$A40,BgLoad!$A$3:$A$117,0),MATCH(GeneralIndex!E$1,BgLoad!$3:$3,0))</f>
        <v>-1.5675795488129252E-2</v>
      </c>
      <c r="F40" s="4">
        <f>INDEX(BgLoad!$3:$117,MATCH(GeneralIndex!$A40,BgLoad!$A$3:$A$117,0),MATCH(GeneralIndex!F$1,BgLoad!$3:$3,0))</f>
        <v>1.2541133795118897E-2</v>
      </c>
      <c r="G40" s="4">
        <f>INDEX(BgLoad!$3:$117,MATCH(GeneralIndex!$A40,BgLoad!$A$3:$A$117,0),MATCH(GeneralIndex!G$1,BgLoad!$3:$3,0))</f>
        <v>1.1174135038549693E-3</v>
      </c>
      <c r="H40" s="4">
        <f>INDEX(BgLoad!$3:$117,MATCH(GeneralIndex!$A40,BgLoad!$A$3:$A$117,0),MATCH(GeneralIndex!H$1,BgLoad!$3:$3,0))</f>
        <v>1.2137188685103606E-2</v>
      </c>
      <c r="I40" s="4">
        <f>INDEX(BgLoad!$3:$117,MATCH(GeneralIndex!$A40,BgLoad!$A$3:$A$117,0),MATCH(GeneralIndex!I$1,BgLoad!$3:$3,0))</f>
        <v>9.282991587802325E-3</v>
      </c>
      <c r="J40" s="4">
        <f>INDEX(BgLoad!$3:$117,MATCH(GeneralIndex!$A40,BgLoad!$A$3:$A$117,0),MATCH(GeneralIndex!J$1,BgLoad!$3:$3,0))</f>
        <v>-1.3048128951970495E-2</v>
      </c>
      <c r="K40" s="4">
        <f>INDEX(BgLoad!$3:$117,MATCH(GeneralIndex!$A40,BgLoad!$A$3:$A$117,0),MATCH(GeneralIndex!K$1,BgLoad!$3:$3,0))</f>
        <v>2.7889795163424713E-2</v>
      </c>
      <c r="L40" s="4">
        <f>INDEX(BgLoad!$3:$117,MATCH(GeneralIndex!$A40,BgLoad!$A$3:$A$117,0),MATCH(GeneralIndex!L$1,BgLoad!$3:$3,0))</f>
        <v>2.3166788121022908E-3</v>
      </c>
      <c r="M40" s="4">
        <f>INDEX(BgLoad!$3:$117,MATCH(GeneralIndex!$A40,BgLoad!$A$3:$A$117,0),MATCH(GeneralIndex!M$1,BgLoad!$3:$3,0))</f>
        <v>5.145429857785988E-3</v>
      </c>
      <c r="N40" s="4">
        <f>INDEX(BgLoad!$3:$117,MATCH(GeneralIndex!$A40,BgLoad!$A$3:$A$117,0),MATCH(GeneralIndex!N$1,BgLoad!$3:$3,0))</f>
        <v>9.6145286210274072E-3</v>
      </c>
      <c r="O40" s="4">
        <f>INDEX(BgLoad!$3:$117,MATCH(GeneralIndex!$A40,BgLoad!$A$3:$A$117,0),MATCH(GeneralIndex!O$1,BgLoad!$3:$3,0))</f>
        <v>1.6033065187030404E-2</v>
      </c>
      <c r="P40" s="4">
        <f>INDEX(BgLoad!$3:$117,MATCH(GeneralIndex!$A40,BgLoad!$A$3:$A$117,0),MATCH(GeneralIndex!P$1,BgLoad!$3:$3,0))</f>
        <v>2.4388204211718278E-3</v>
      </c>
      <c r="Q40" s="4">
        <f>INDEX(BgLoad!$3:$117,MATCH(GeneralIndex!$A40,BgLoad!$A$3:$A$117,0),MATCH(GeneralIndex!Q$1,BgLoad!$3:$3,0))</f>
        <v>-9.0749496094149062E-3</v>
      </c>
      <c r="R40" s="4">
        <f>INDEX(BgLoad!$3:$117,MATCH(GeneralIndex!$A40,BgLoad!$A$3:$A$117,0),MATCH(GeneralIndex!R$1,BgLoad!$3:$3,0))</f>
        <v>-2.1332085521019728E-4</v>
      </c>
      <c r="S40" s="4">
        <f>INDEX(BgLoad!$3:$117,MATCH(GeneralIndex!$A40,BgLoad!$A$3:$A$117,0),MATCH(GeneralIndex!S$1,BgLoad!$3:$3,0))</f>
        <v>-1.3414708338633563E-2</v>
      </c>
    </row>
    <row r="41" spans="1:19" x14ac:dyDescent="0.25">
      <c r="A41" s="3">
        <f t="shared" si="0"/>
        <v>41152</v>
      </c>
      <c r="B41" s="4">
        <f>INDEX(BgLoad!$3:$117,MATCH(GeneralIndex!$A41,BgLoad!$A$3:$A$117,0),MATCH(GeneralIndex!B$1,BgLoad!$3:$3,0))</f>
        <v>2.252335043936915E-2</v>
      </c>
      <c r="C41" s="4">
        <f>INDEX(BgLoad!$3:$117,MATCH(GeneralIndex!$A41,BgLoad!$A$3:$A$117,0),MATCH(GeneralIndex!C$1,BgLoad!$3:$3,0))</f>
        <v>4.0846283649925708E-2</v>
      </c>
      <c r="D41" s="4">
        <f>INDEX(BgLoad!$3:$117,MATCH(GeneralIndex!$A41,BgLoad!$A$3:$A$117,0),MATCH(GeneralIndex!D$1,BgLoad!$3:$3,0))</f>
        <v>-3.0201734180897999E-3</v>
      </c>
      <c r="E41" s="4">
        <f>INDEX(BgLoad!$3:$117,MATCH(GeneralIndex!$A41,BgLoad!$A$3:$A$117,0),MATCH(GeneralIndex!E$1,BgLoad!$3:$3,0))</f>
        <v>-1.7268711804925396E-2</v>
      </c>
      <c r="F41" s="4">
        <f>INDEX(BgLoad!$3:$117,MATCH(GeneralIndex!$A41,BgLoad!$A$3:$A$117,0),MATCH(GeneralIndex!F$1,BgLoad!$3:$3,0))</f>
        <v>1.1052974908949409E-2</v>
      </c>
      <c r="G41" s="4">
        <f>INDEX(BgLoad!$3:$117,MATCH(GeneralIndex!$A41,BgLoad!$A$3:$A$117,0),MATCH(GeneralIndex!G$1,BgLoad!$3:$3,0))</f>
        <v>1.2061128279577504E-2</v>
      </c>
      <c r="H41" s="4">
        <f>INDEX(BgLoad!$3:$117,MATCH(GeneralIndex!$A41,BgLoad!$A$3:$A$117,0),MATCH(GeneralIndex!H$1,BgLoad!$3:$3,0))</f>
        <v>-5.1863992361909084E-3</v>
      </c>
      <c r="I41" s="4">
        <f>INDEX(BgLoad!$3:$117,MATCH(GeneralIndex!$A41,BgLoad!$A$3:$A$117,0),MATCH(GeneralIndex!I$1,BgLoad!$3:$3,0))</f>
        <v>1.0685729942461419E-2</v>
      </c>
      <c r="J41" s="4">
        <f>INDEX(BgLoad!$3:$117,MATCH(GeneralIndex!$A41,BgLoad!$A$3:$A$117,0),MATCH(GeneralIndex!J$1,BgLoad!$3:$3,0))</f>
        <v>-2.2388180451663131E-2</v>
      </c>
      <c r="K41" s="4">
        <f>INDEX(BgLoad!$3:$117,MATCH(GeneralIndex!$A41,BgLoad!$A$3:$A$117,0),MATCH(GeneralIndex!K$1,BgLoad!$3:$3,0))</f>
        <v>2.5832832198145805E-2</v>
      </c>
      <c r="L41" s="4">
        <f>INDEX(BgLoad!$3:$117,MATCH(GeneralIndex!$A41,BgLoad!$A$3:$A$117,0),MATCH(GeneralIndex!L$1,BgLoad!$3:$3,0))</f>
        <v>3.7215177334593008E-2</v>
      </c>
      <c r="M41" s="4">
        <f>INDEX(BgLoad!$3:$117,MATCH(GeneralIndex!$A41,BgLoad!$A$3:$A$117,0),MATCH(GeneralIndex!M$1,BgLoad!$3:$3,0))</f>
        <v>3.57449242207597E-4</v>
      </c>
      <c r="N41" s="4">
        <f>INDEX(BgLoad!$3:$117,MATCH(GeneralIndex!$A41,BgLoad!$A$3:$A$117,0),MATCH(GeneralIndex!N$1,BgLoad!$3:$3,0))</f>
        <v>-1.9546868058640809E-3</v>
      </c>
      <c r="O41" s="4">
        <f>INDEX(BgLoad!$3:$117,MATCH(GeneralIndex!$A41,BgLoad!$A$3:$A$117,0),MATCH(GeneralIndex!O$1,BgLoad!$3:$3,0))</f>
        <v>1.2088689253118012E-2</v>
      </c>
      <c r="P41" s="4">
        <f>INDEX(BgLoad!$3:$117,MATCH(GeneralIndex!$A41,BgLoad!$A$3:$A$117,0),MATCH(GeneralIndex!P$1,BgLoad!$3:$3,0))</f>
        <v>1.6716192679249176E-3</v>
      </c>
      <c r="Q41" s="4">
        <f>INDEX(BgLoad!$3:$117,MATCH(GeneralIndex!$A41,BgLoad!$A$3:$A$117,0),MATCH(GeneralIndex!Q$1,BgLoad!$3:$3,0))</f>
        <v>-1.196793706164101E-3</v>
      </c>
      <c r="R41" s="4">
        <f>INDEX(BgLoad!$3:$117,MATCH(GeneralIndex!$A41,BgLoad!$A$3:$A$117,0),MATCH(GeneralIndex!R$1,BgLoad!$3:$3,0))</f>
        <v>-2.8205445714835076E-4</v>
      </c>
      <c r="S41" s="4">
        <f>INDEX(BgLoad!$3:$117,MATCH(GeneralIndex!$A41,BgLoad!$A$3:$A$117,0),MATCH(GeneralIndex!S$1,BgLoad!$3:$3,0))</f>
        <v>-2.9556921889216659E-3</v>
      </c>
    </row>
    <row r="42" spans="1:19" x14ac:dyDescent="0.25">
      <c r="A42" s="3">
        <f t="shared" si="0"/>
        <v>41121</v>
      </c>
      <c r="B42" s="4">
        <f>INDEX(BgLoad!$3:$117,MATCH(GeneralIndex!$A42,BgLoad!$A$3:$A$117,0),MATCH(GeneralIndex!B$1,BgLoad!$3:$3,0))</f>
        <v>1.3874308734976193E-2</v>
      </c>
      <c r="C42" s="4">
        <f>INDEX(BgLoad!$3:$117,MATCH(GeneralIndex!$A42,BgLoad!$A$3:$A$117,0),MATCH(GeneralIndex!C$1,BgLoad!$3:$3,0))</f>
        <v>2.7833889435216141E-2</v>
      </c>
      <c r="D42" s="4">
        <f>INDEX(BgLoad!$3:$117,MATCH(GeneralIndex!$A42,BgLoad!$A$3:$A$117,0),MATCH(GeneralIndex!D$1,BgLoad!$3:$3,0))</f>
        <v>2.0106998937231779E-2</v>
      </c>
      <c r="E42" s="4">
        <f>INDEX(BgLoad!$3:$117,MATCH(GeneralIndex!$A42,BgLoad!$A$3:$A$117,0),MATCH(GeneralIndex!E$1,BgLoad!$3:$3,0))</f>
        <v>1.2348855158219818E-2</v>
      </c>
      <c r="F42" s="4">
        <f>INDEX(BgLoad!$3:$117,MATCH(GeneralIndex!$A42,BgLoad!$A$3:$A$117,0),MATCH(GeneralIndex!F$1,BgLoad!$3:$3,0))</f>
        <v>5.2331800642806403E-3</v>
      </c>
      <c r="G42" s="4">
        <f>INDEX(BgLoad!$3:$117,MATCH(GeneralIndex!$A42,BgLoad!$A$3:$A$117,0),MATCH(GeneralIndex!G$1,BgLoad!$3:$3,0))</f>
        <v>-2.317673617149052E-2</v>
      </c>
      <c r="H42" s="4">
        <f>INDEX(BgLoad!$3:$117,MATCH(GeneralIndex!$A42,BgLoad!$A$3:$A$117,0),MATCH(GeneralIndex!H$1,BgLoad!$3:$3,0))</f>
        <v>-3.0617980236002929E-3</v>
      </c>
      <c r="I42" s="4">
        <f>INDEX(BgLoad!$3:$117,MATCH(GeneralIndex!$A42,BgLoad!$A$3:$A$117,0),MATCH(GeneralIndex!I$1,BgLoad!$3:$3,0))</f>
        <v>1.2619808306709279E-2</v>
      </c>
      <c r="J42" s="4">
        <f>INDEX(BgLoad!$3:$117,MATCH(GeneralIndex!$A42,BgLoad!$A$3:$A$117,0),MATCH(GeneralIndex!J$1,BgLoad!$3:$3,0))</f>
        <v>4.011854813872362E-2</v>
      </c>
      <c r="K42" s="4">
        <f>INDEX(BgLoad!$3:$117,MATCH(GeneralIndex!$A42,BgLoad!$A$3:$A$117,0),MATCH(GeneralIndex!K$1,BgLoad!$3:$3,0))</f>
        <v>1.3079421764952803E-2</v>
      </c>
      <c r="L42" s="4">
        <f>INDEX(BgLoad!$3:$117,MATCH(GeneralIndex!$A42,BgLoad!$A$3:$A$117,0),MATCH(GeneralIndex!L$1,BgLoad!$3:$3,0))</f>
        <v>4.3857812533115714E-2</v>
      </c>
      <c r="M42" s="4">
        <f>INDEX(BgLoad!$3:$117,MATCH(GeneralIndex!$A42,BgLoad!$A$3:$A$117,0),MATCH(GeneralIndex!M$1,BgLoad!$3:$3,0))</f>
        <v>2.7471720287938872E-2</v>
      </c>
      <c r="N42" s="4">
        <f>INDEX(BgLoad!$3:$117,MATCH(GeneralIndex!$A42,BgLoad!$A$3:$A$117,0),MATCH(GeneralIndex!N$1,BgLoad!$3:$3,0))</f>
        <v>6.078483954589986E-3</v>
      </c>
      <c r="O42" s="4">
        <f>INDEX(BgLoad!$3:$117,MATCH(GeneralIndex!$A42,BgLoad!$A$3:$A$117,0),MATCH(GeneralIndex!O$1,BgLoad!$3:$3,0))</f>
        <v>-5.2780582221538808E-3</v>
      </c>
      <c r="P42" s="4">
        <f>INDEX(BgLoad!$3:$117,MATCH(GeneralIndex!$A42,BgLoad!$A$3:$A$117,0),MATCH(GeneralIndex!P$1,BgLoad!$3:$3,0))</f>
        <v>1.1436636901997588E-2</v>
      </c>
      <c r="Q42" s="4">
        <f>INDEX(BgLoad!$3:$117,MATCH(GeneralIndex!$A42,BgLoad!$A$3:$A$117,0),MATCH(GeneralIndex!Q$1,BgLoad!$3:$3,0))</f>
        <v>4.5760832082910596E-3</v>
      </c>
      <c r="R42" s="4">
        <f>INDEX(BgLoad!$3:$117,MATCH(GeneralIndex!$A42,BgLoad!$A$3:$A$117,0),MATCH(GeneralIndex!R$1,BgLoad!$3:$3,0))</f>
        <v>1.9161313446003359E-3</v>
      </c>
      <c r="S42" s="4">
        <f>INDEX(BgLoad!$3:$117,MATCH(GeneralIndex!$A42,BgLoad!$A$3:$A$117,0),MATCH(GeneralIndex!S$1,BgLoad!$3:$3,0))</f>
        <v>2.0698777210238273E-2</v>
      </c>
    </row>
    <row r="43" spans="1:19" x14ac:dyDescent="0.25">
      <c r="A43" s="3">
        <f t="shared" si="0"/>
        <v>41090</v>
      </c>
      <c r="B43" s="4">
        <f>INDEX(BgLoad!$3:$117,MATCH(GeneralIndex!$A43,BgLoad!$A$3:$A$117,0),MATCH(GeneralIndex!B$1,BgLoad!$3:$3,0))</f>
        <v>4.1152141647158524E-2</v>
      </c>
      <c r="C43" s="4">
        <f>INDEX(BgLoad!$3:$117,MATCH(GeneralIndex!$A43,BgLoad!$A$3:$A$117,0),MATCH(GeneralIndex!C$1,BgLoad!$3:$3,0))</f>
        <v>6.3018885463073548E-2</v>
      </c>
      <c r="D43" s="4">
        <f>INDEX(BgLoad!$3:$117,MATCH(GeneralIndex!$A43,BgLoad!$A$3:$A$117,0),MATCH(GeneralIndex!D$1,BgLoad!$3:$3,0))</f>
        <v>3.8557529878559427E-2</v>
      </c>
      <c r="E43" s="4">
        <f>INDEX(BgLoad!$3:$117,MATCH(GeneralIndex!$A43,BgLoad!$A$3:$A$117,0),MATCH(GeneralIndex!E$1,BgLoad!$3:$3,0))</f>
        <v>-1.7051407102344651E-2</v>
      </c>
      <c r="F43" s="4">
        <f>INDEX(BgLoad!$3:$117,MATCH(GeneralIndex!$A43,BgLoad!$A$3:$A$117,0),MATCH(GeneralIndex!F$1,BgLoad!$3:$3,0))</f>
        <v>2.0720544902117055E-2</v>
      </c>
      <c r="G43" s="4">
        <f>INDEX(BgLoad!$3:$117,MATCH(GeneralIndex!$A43,BgLoad!$A$3:$A$117,0),MATCH(GeneralIndex!G$1,BgLoad!$3:$3,0))</f>
        <v>2.9063223185756826E-3</v>
      </c>
      <c r="H43" s="4">
        <f>INDEX(BgLoad!$3:$117,MATCH(GeneralIndex!$A43,BgLoad!$A$3:$A$117,0),MATCH(GeneralIndex!H$1,BgLoad!$3:$3,0))</f>
        <v>2.2442466358986168E-2</v>
      </c>
      <c r="I43" s="4">
        <f>INDEX(BgLoad!$3:$117,MATCH(GeneralIndex!$A43,BgLoad!$A$3:$A$117,0),MATCH(GeneralIndex!I$1,BgLoad!$3:$3,0))</f>
        <v>3.4215903656362956E-2</v>
      </c>
      <c r="J43" s="4">
        <f>INDEX(BgLoad!$3:$117,MATCH(GeneralIndex!$A43,BgLoad!$A$3:$A$117,0),MATCH(GeneralIndex!J$1,BgLoad!$3:$3,0))</f>
        <v>-7.5180811438307904E-3</v>
      </c>
      <c r="K43" s="4">
        <f>INDEX(BgLoad!$3:$117,MATCH(GeneralIndex!$A43,BgLoad!$A$3:$A$117,0),MATCH(GeneralIndex!K$1,BgLoad!$3:$3,0))</f>
        <v>5.1380527419622624E-2</v>
      </c>
      <c r="L43" s="4">
        <f>INDEX(BgLoad!$3:$117,MATCH(GeneralIndex!$A43,BgLoad!$A$3:$A$117,0),MATCH(GeneralIndex!L$1,BgLoad!$3:$3,0))</f>
        <v>3.445256415239184E-2</v>
      </c>
      <c r="M43" s="4">
        <f>INDEX(BgLoad!$3:$117,MATCH(GeneralIndex!$A43,BgLoad!$A$3:$A$117,0),MATCH(GeneralIndex!M$1,BgLoad!$3:$3,0))</f>
        <v>-6.0066280033140185E-2</v>
      </c>
      <c r="N43" s="4">
        <f>INDEX(BgLoad!$3:$117,MATCH(GeneralIndex!$A43,BgLoad!$A$3:$A$117,0),MATCH(GeneralIndex!N$1,BgLoad!$3:$3,0))</f>
        <v>4.1814118085304663E-2</v>
      </c>
      <c r="O43" s="4">
        <f>INDEX(BgLoad!$3:$117,MATCH(GeneralIndex!$A43,BgLoad!$A$3:$A$117,0),MATCH(GeneralIndex!O$1,BgLoad!$3:$3,0))</f>
        <v>-1.668611042559387E-2</v>
      </c>
      <c r="P43" s="4">
        <f>INDEX(BgLoad!$3:$117,MATCH(GeneralIndex!$A43,BgLoad!$A$3:$A$117,0),MATCH(GeneralIndex!P$1,BgLoad!$3:$3,0))</f>
        <v>3.5698989746302257E-3</v>
      </c>
      <c r="Q43" s="4">
        <f>INDEX(BgLoad!$3:$117,MATCH(GeneralIndex!$A43,BgLoad!$A$3:$A$117,0),MATCH(GeneralIndex!Q$1,BgLoad!$3:$3,0))</f>
        <v>-8.8769421197508747E-3</v>
      </c>
      <c r="R43" s="4">
        <f>INDEX(BgLoad!$3:$117,MATCH(GeneralIndex!$A43,BgLoad!$A$3:$A$117,0),MATCH(GeneralIndex!R$1,BgLoad!$3:$3,0))</f>
        <v>-9.9842317994347507E-4</v>
      </c>
      <c r="S43" s="4">
        <f>INDEX(BgLoad!$3:$117,MATCH(GeneralIndex!$A43,BgLoad!$A$3:$A$117,0),MATCH(GeneralIndex!S$1,BgLoad!$3:$3,0))</f>
        <v>-1.169000216945093E-2</v>
      </c>
    </row>
    <row r="44" spans="1:19" x14ac:dyDescent="0.25">
      <c r="A44" s="3">
        <f t="shared" si="0"/>
        <v>41060</v>
      </c>
      <c r="B44" s="4">
        <f>INDEX(BgLoad!$3:$117,MATCH(GeneralIndex!$A44,BgLoad!$A$3:$A$117,0),MATCH(GeneralIndex!B$1,BgLoad!$3:$3,0))</f>
        <v>-6.004454774759882E-2</v>
      </c>
      <c r="C44" s="4">
        <f>INDEX(BgLoad!$3:$117,MATCH(GeneralIndex!$A44,BgLoad!$A$3:$A$117,0),MATCH(GeneralIndex!C$1,BgLoad!$3:$3,0))</f>
        <v>-6.6101515742339911E-2</v>
      </c>
      <c r="D44" s="4">
        <f>INDEX(BgLoad!$3:$117,MATCH(GeneralIndex!$A44,BgLoad!$A$3:$A$117,0),MATCH(GeneralIndex!D$1,BgLoad!$3:$3,0))</f>
        <v>-0.1115438554211774</v>
      </c>
      <c r="E44" s="4">
        <f>INDEX(BgLoad!$3:$117,MATCH(GeneralIndex!$A44,BgLoad!$A$3:$A$117,0),MATCH(GeneralIndex!E$1,BgLoad!$3:$3,0))</f>
        <v>5.4166243525947122E-2</v>
      </c>
      <c r="F44" s="4">
        <f>INDEX(BgLoad!$3:$117,MATCH(GeneralIndex!$A44,BgLoad!$A$3:$A$117,0),MATCH(GeneralIndex!F$1,BgLoad!$3:$3,0))</f>
        <v>-2.2104669547170275E-2</v>
      </c>
      <c r="G44" s="4">
        <f>INDEX(BgLoad!$3:$117,MATCH(GeneralIndex!$A44,BgLoad!$A$3:$A$117,0),MATCH(GeneralIndex!G$1,BgLoad!$3:$3,0))</f>
        <v>-8.3130521594861895E-3</v>
      </c>
      <c r="H44" s="4">
        <f>INDEX(BgLoad!$3:$117,MATCH(GeneralIndex!$A44,BgLoad!$A$3:$A$117,0),MATCH(GeneralIndex!H$1,BgLoad!$3:$3,0))</f>
        <v>5.5221498530396707E-3</v>
      </c>
      <c r="I44" s="4">
        <f>INDEX(BgLoad!$3:$117,MATCH(GeneralIndex!$A44,BgLoad!$A$3:$A$117,0),MATCH(GeneralIndex!I$1,BgLoad!$3:$3,0))</f>
        <v>-3.5508516508860444E-2</v>
      </c>
      <c r="J44" s="4">
        <f>INDEX(BgLoad!$3:$117,MATCH(GeneralIndex!$A44,BgLoad!$A$3:$A$117,0),MATCH(GeneralIndex!J$1,BgLoad!$3:$3,0))</f>
        <v>4.3515697443370138E-2</v>
      </c>
      <c r="K44" s="4">
        <f>INDEX(BgLoad!$3:$117,MATCH(GeneralIndex!$A44,BgLoad!$A$3:$A$117,0),MATCH(GeneralIndex!K$1,BgLoad!$3:$3,0))</f>
        <v>-8.5362785468836133E-2</v>
      </c>
      <c r="L44" s="4">
        <f>INDEX(BgLoad!$3:$117,MATCH(GeneralIndex!$A44,BgLoad!$A$3:$A$117,0),MATCH(GeneralIndex!L$1,BgLoad!$3:$3,0))</f>
        <v>-0.10036990860167494</v>
      </c>
      <c r="M44" s="4">
        <f>INDEX(BgLoad!$3:$117,MATCH(GeneralIndex!$A44,BgLoad!$A$3:$A$117,0),MATCH(GeneralIndex!M$1,BgLoad!$3:$3,0))</f>
        <v>6.0632688927943823E-2</v>
      </c>
      <c r="N44" s="4">
        <f>INDEX(BgLoad!$3:$117,MATCH(GeneralIndex!$A44,BgLoad!$A$3:$A$117,0),MATCH(GeneralIndex!N$1,BgLoad!$3:$3,0))</f>
        <v>-5.2668725187472454E-2</v>
      </c>
      <c r="O44" s="4">
        <f>INDEX(BgLoad!$3:$117,MATCH(GeneralIndex!$A44,BgLoad!$A$3:$A$117,0),MATCH(GeneralIndex!O$1,BgLoad!$3:$3,0))</f>
        <v>5.2004681031006861E-2</v>
      </c>
      <c r="P44" s="4">
        <f>INDEX(BgLoad!$3:$117,MATCH(GeneralIndex!$A44,BgLoad!$A$3:$A$117,0),MATCH(GeneralIndex!P$1,BgLoad!$3:$3,0))</f>
        <v>-2.620780806738221E-3</v>
      </c>
      <c r="Q44" s="4">
        <f>INDEX(BgLoad!$3:$117,MATCH(GeneralIndex!$A44,BgLoad!$A$3:$A$117,0),MATCH(GeneralIndex!Q$1,BgLoad!$3:$3,0))</f>
        <v>-1.7015944502960068E-2</v>
      </c>
      <c r="R44" s="4">
        <f>INDEX(BgLoad!$3:$117,MATCH(GeneralIndex!$A44,BgLoad!$A$3:$A$117,0),MATCH(GeneralIndex!R$1,BgLoad!$3:$3,0))</f>
        <v>7.5748185486723685E-5</v>
      </c>
      <c r="S44" s="4">
        <f>INDEX(BgLoad!$3:$117,MATCH(GeneralIndex!$A44,BgLoad!$A$3:$A$117,0),MATCH(GeneralIndex!S$1,BgLoad!$3:$3,0))</f>
        <v>5.19020005968438E-2</v>
      </c>
    </row>
    <row r="45" spans="1:19" x14ac:dyDescent="0.25">
      <c r="A45" s="3">
        <f t="shared" si="0"/>
        <v>41029</v>
      </c>
      <c r="B45" s="4">
        <f>INDEX(BgLoad!$3:$117,MATCH(GeneralIndex!$A45,BgLoad!$A$3:$A$117,0),MATCH(GeneralIndex!B$1,BgLoad!$3:$3,0))</f>
        <v>-6.2830734967012081E-3</v>
      </c>
      <c r="C45" s="4">
        <f>INDEX(BgLoad!$3:$117,MATCH(GeneralIndex!$A45,BgLoad!$A$3:$A$117,0),MATCH(GeneralIndex!C$1,BgLoad!$3:$3,0))</f>
        <v>-4.8746759722497424E-2</v>
      </c>
      <c r="D45" s="4">
        <f>INDEX(BgLoad!$3:$117,MATCH(GeneralIndex!$A45,BgLoad!$A$3:$A$117,0),MATCH(GeneralIndex!D$1,BgLoad!$3:$3,0))</f>
        <v>-1.1843762008766912E-2</v>
      </c>
      <c r="E45" s="4">
        <f>INDEX(BgLoad!$3:$117,MATCH(GeneralIndex!$A45,BgLoad!$A$3:$A$117,0),MATCH(GeneralIndex!E$1,BgLoad!$3:$3,0))</f>
        <v>-2.8859298263380628E-3</v>
      </c>
      <c r="F45" s="4">
        <f>INDEX(BgLoad!$3:$117,MATCH(GeneralIndex!$A45,BgLoad!$A$3:$A$117,0),MATCH(GeneralIndex!F$1,BgLoad!$3:$3,0))</f>
        <v>-6.1862897190523292E-4</v>
      </c>
      <c r="G45" s="4">
        <f>INDEX(BgLoad!$3:$117,MATCH(GeneralIndex!$A45,BgLoad!$A$3:$A$117,0),MATCH(GeneralIndex!G$1,BgLoad!$3:$3,0))</f>
        <v>-3.2133696812456369E-3</v>
      </c>
      <c r="H45" s="4">
        <f>INDEX(BgLoad!$3:$117,MATCH(GeneralIndex!$A45,BgLoad!$A$3:$A$117,0),MATCH(GeneralIndex!H$1,BgLoad!$3:$3,0))</f>
        <v>-8.6488046616214342E-3</v>
      </c>
      <c r="I45" s="4">
        <f>INDEX(BgLoad!$3:$117,MATCH(GeneralIndex!$A45,BgLoad!$A$3:$A$117,0),MATCH(GeneralIndex!I$1,BgLoad!$3:$3,0))</f>
        <v>4.8710191216998489E-3</v>
      </c>
      <c r="J45" s="4">
        <f>INDEX(BgLoad!$3:$117,MATCH(GeneralIndex!$A45,BgLoad!$A$3:$A$117,0),MATCH(GeneralIndex!J$1,BgLoad!$3:$3,0))</f>
        <v>4.1274030673879691E-2</v>
      </c>
      <c r="K45" s="4">
        <f>INDEX(BgLoad!$3:$117,MATCH(GeneralIndex!$A45,BgLoad!$A$3:$A$117,0),MATCH(GeneralIndex!K$1,BgLoad!$3:$3,0))</f>
        <v>-1.1023327754171919E-2</v>
      </c>
      <c r="L45" s="4">
        <f>INDEX(BgLoad!$3:$117,MATCH(GeneralIndex!$A45,BgLoad!$A$3:$A$117,0),MATCH(GeneralIndex!L$1,BgLoad!$3:$3,0))</f>
        <v>-1.1543695689997135E-2</v>
      </c>
      <c r="M45" s="4">
        <f>INDEX(BgLoad!$3:$117,MATCH(GeneralIndex!$A45,BgLoad!$A$3:$A$117,0),MATCH(GeneralIndex!M$1,BgLoad!$3:$3,0))</f>
        <v>9.6111193257431005E-3</v>
      </c>
      <c r="N45" s="4">
        <f>INDEX(BgLoad!$3:$117,MATCH(GeneralIndex!$A45,BgLoad!$A$3:$A$117,0),MATCH(GeneralIndex!N$1,BgLoad!$3:$3,0))</f>
        <v>-1.5118602832565942E-2</v>
      </c>
      <c r="O45" s="4">
        <f>INDEX(BgLoad!$3:$117,MATCH(GeneralIndex!$A45,BgLoad!$A$3:$A$117,0),MATCH(GeneralIndex!O$1,BgLoad!$3:$3,0))</f>
        <v>1.7422460395994932E-2</v>
      </c>
      <c r="P45" s="4">
        <f>INDEX(BgLoad!$3:$117,MATCH(GeneralIndex!$A45,BgLoad!$A$3:$A$117,0),MATCH(GeneralIndex!P$1,BgLoad!$3:$3,0))</f>
        <v>7.4902361117352712E-3</v>
      </c>
      <c r="Q45" s="4">
        <f>INDEX(BgLoad!$3:$117,MATCH(GeneralIndex!$A45,BgLoad!$A$3:$A$117,0),MATCH(GeneralIndex!Q$1,BgLoad!$3:$3,0))</f>
        <v>-3.1318452542588027E-3</v>
      </c>
      <c r="R45" s="4">
        <f>INDEX(BgLoad!$3:$117,MATCH(GeneralIndex!$A45,BgLoad!$A$3:$A$117,0),MATCH(GeneralIndex!R$1,BgLoad!$3:$3,0))</f>
        <v>1.8420017799118948E-3</v>
      </c>
      <c r="S45" s="4">
        <f>INDEX(BgLoad!$3:$117,MATCH(GeneralIndex!$A45,BgLoad!$A$3:$A$117,0),MATCH(GeneralIndex!S$1,BgLoad!$3:$3,0))</f>
        <v>3.7206747648974137E-2</v>
      </c>
    </row>
    <row r="46" spans="1:19" x14ac:dyDescent="0.25">
      <c r="A46" s="3">
        <f t="shared" si="0"/>
        <v>40999</v>
      </c>
      <c r="B46" s="4">
        <f>INDEX(BgLoad!$3:$117,MATCH(GeneralIndex!$A46,BgLoad!$A$3:$A$117,0),MATCH(GeneralIndex!B$1,BgLoad!$3:$3,0))</f>
        <v>3.2822054218509811E-2</v>
      </c>
      <c r="C46" s="4">
        <f>INDEX(BgLoad!$3:$117,MATCH(GeneralIndex!$A46,BgLoad!$A$3:$A$117,0),MATCH(GeneralIndex!C$1,BgLoad!$3:$3,0))</f>
        <v>-2.2087384043726344E-3</v>
      </c>
      <c r="D46" s="4">
        <f>INDEX(BgLoad!$3:$117,MATCH(GeneralIndex!$A46,BgLoad!$A$3:$A$117,0),MATCH(GeneralIndex!D$1,BgLoad!$3:$3,0))</f>
        <v>-3.3286919418141103E-2</v>
      </c>
      <c r="E46" s="4">
        <f>INDEX(BgLoad!$3:$117,MATCH(GeneralIndex!$A46,BgLoad!$A$3:$A$117,0),MATCH(GeneralIndex!E$1,BgLoad!$3:$3,0))</f>
        <v>3.3910359805429113E-3</v>
      </c>
      <c r="F46" s="4">
        <f>INDEX(BgLoad!$3:$117,MATCH(GeneralIndex!$A46,BgLoad!$A$3:$A$117,0),MATCH(GeneralIndex!F$1,BgLoad!$3:$3,0))</f>
        <v>4.0849841711475543E-3</v>
      </c>
      <c r="G46" s="4">
        <f>INDEX(BgLoad!$3:$117,MATCH(GeneralIndex!$A46,BgLoad!$A$3:$A$117,0),MATCH(GeneralIndex!G$1,BgLoad!$3:$3,0))</f>
        <v>-1.0975053552384706E-2</v>
      </c>
      <c r="H46" s="4">
        <f>INDEX(BgLoad!$3:$117,MATCH(GeneralIndex!$A46,BgLoad!$A$3:$A$117,0),MATCH(GeneralIndex!H$1,BgLoad!$3:$3,0))</f>
        <v>-3.215344992490099E-3</v>
      </c>
      <c r="I46" s="4">
        <f>INDEX(BgLoad!$3:$117,MATCH(GeneralIndex!$A46,BgLoad!$A$3:$A$117,0),MATCH(GeneralIndex!I$1,BgLoad!$3:$3,0))</f>
        <v>1.5133627622078372E-2</v>
      </c>
      <c r="J46" s="4">
        <f>INDEX(BgLoad!$3:$117,MATCH(GeneralIndex!$A46,BgLoad!$A$3:$A$117,0),MATCH(GeneralIndex!J$1,BgLoad!$3:$3,0))</f>
        <v>1.5576553351953182E-2</v>
      </c>
      <c r="K46" s="4">
        <f>INDEX(BgLoad!$3:$117,MATCH(GeneralIndex!$A46,BgLoad!$A$3:$A$117,0),MATCH(GeneralIndex!K$1,BgLoad!$3:$3,0))</f>
        <v>1.3403216282496633E-2</v>
      </c>
      <c r="L46" s="4">
        <f>INDEX(BgLoad!$3:$117,MATCH(GeneralIndex!$A46,BgLoad!$A$3:$A$117,0),MATCH(GeneralIndex!L$1,BgLoad!$3:$3,0))</f>
        <v>-3.8189325478936276E-2</v>
      </c>
      <c r="M46" s="4">
        <f>INDEX(BgLoad!$3:$117,MATCH(GeneralIndex!$A46,BgLoad!$A$3:$A$117,0),MATCH(GeneralIndex!M$1,BgLoad!$3:$3,0))</f>
        <v>2.6641366223908891E-2</v>
      </c>
      <c r="N46" s="4">
        <f>INDEX(BgLoad!$3:$117,MATCH(GeneralIndex!$A46,BgLoad!$A$3:$A$117,0),MATCH(GeneralIndex!N$1,BgLoad!$3:$3,0))</f>
        <v>-1.2018198987037487E-2</v>
      </c>
      <c r="O46" s="4">
        <f>INDEX(BgLoad!$3:$117,MATCH(GeneralIndex!$A46,BgLoad!$A$3:$A$117,0),MATCH(GeneralIndex!O$1,BgLoad!$3:$3,0))</f>
        <v>-1.9384545345727311E-2</v>
      </c>
      <c r="P46" s="4">
        <f>INDEX(BgLoad!$3:$117,MATCH(GeneralIndex!$A46,BgLoad!$A$3:$A$117,0),MATCH(GeneralIndex!P$1,BgLoad!$3:$3,0))</f>
        <v>-4.7760264977747546E-4</v>
      </c>
      <c r="Q46" s="4">
        <f>INDEX(BgLoad!$3:$117,MATCH(GeneralIndex!$A46,BgLoad!$A$3:$A$117,0),MATCH(GeneralIndex!Q$1,BgLoad!$3:$3,0))</f>
        <v>-3.8950500405733335E-3</v>
      </c>
      <c r="R46" s="4">
        <f>INDEX(BgLoad!$3:$117,MATCH(GeneralIndex!$A46,BgLoad!$A$3:$A$117,0),MATCH(GeneralIndex!R$1,BgLoad!$3:$3,0))</f>
        <v>-4.2065484235787043E-4</v>
      </c>
      <c r="S46" s="4">
        <f>INDEX(BgLoad!$3:$117,MATCH(GeneralIndex!$A46,BgLoad!$A$3:$A$117,0),MATCH(GeneralIndex!S$1,BgLoad!$3:$3,0))</f>
        <v>-2.7575970396775396E-2</v>
      </c>
    </row>
    <row r="47" spans="1:19" x14ac:dyDescent="0.25">
      <c r="A47" s="3">
        <f t="shared" si="0"/>
        <v>40968</v>
      </c>
      <c r="B47" s="4">
        <f>INDEX(BgLoad!$3:$117,MATCH(GeneralIndex!$A47,BgLoad!$A$3:$A$117,0),MATCH(GeneralIndex!B$1,BgLoad!$3:$3,0))</f>
        <v>4.3214776225432239E-2</v>
      </c>
      <c r="C47" s="4">
        <f>INDEX(BgLoad!$3:$117,MATCH(GeneralIndex!$A47,BgLoad!$A$3:$A$117,0),MATCH(GeneralIndex!C$1,BgLoad!$3:$3,0))</f>
        <v>4.3577045668802272E-2</v>
      </c>
      <c r="D47" s="4">
        <f>INDEX(BgLoad!$3:$117,MATCH(GeneralIndex!$A47,BgLoad!$A$3:$A$117,0),MATCH(GeneralIndex!D$1,BgLoad!$3:$3,0))</f>
        <v>5.9335009913156211E-2</v>
      </c>
      <c r="E47" s="4">
        <f>INDEX(BgLoad!$3:$117,MATCH(GeneralIndex!$A47,BgLoad!$A$3:$A$117,0),MATCH(GeneralIndex!E$1,BgLoad!$3:$3,0))</f>
        <v>-6.9493492079507613E-3</v>
      </c>
      <c r="F47" s="4">
        <f>INDEX(BgLoad!$3:$117,MATCH(GeneralIndex!$A47,BgLoad!$A$3:$A$117,0),MATCH(GeneralIndex!F$1,BgLoad!$3:$3,0))</f>
        <v>2.3983561335676362E-2</v>
      </c>
      <c r="G47" s="4">
        <f>INDEX(BgLoad!$3:$117,MATCH(GeneralIndex!$A47,BgLoad!$A$3:$A$117,0),MATCH(GeneralIndex!G$1,BgLoad!$3:$3,0))</f>
        <v>-1.228090665820103E-2</v>
      </c>
      <c r="H47" s="4">
        <f>INDEX(BgLoad!$3:$117,MATCH(GeneralIndex!$A47,BgLoad!$A$3:$A$117,0),MATCH(GeneralIndex!H$1,BgLoad!$3:$3,0))</f>
        <v>-7.9659467657591243E-3</v>
      </c>
      <c r="I47" s="4">
        <f>INDEX(BgLoad!$3:$117,MATCH(GeneralIndex!$A47,BgLoad!$A$3:$A$117,0),MATCH(GeneralIndex!I$1,BgLoad!$3:$3,0))</f>
        <v>2.0881913695077081E-2</v>
      </c>
      <c r="J47" s="4">
        <f>INDEX(BgLoad!$3:$117,MATCH(GeneralIndex!$A47,BgLoad!$A$3:$A$117,0),MATCH(GeneralIndex!J$1,BgLoad!$3:$3,0))</f>
        <v>-2.7460907191303452E-3</v>
      </c>
      <c r="K47" s="4">
        <f>INDEX(BgLoad!$3:$117,MATCH(GeneralIndex!$A47,BgLoad!$A$3:$A$117,0),MATCH(GeneralIndex!K$1,BgLoad!$3:$3,0))</f>
        <v>4.9365056016916542E-2</v>
      </c>
      <c r="L47" s="4">
        <f>INDEX(BgLoad!$3:$117,MATCH(GeneralIndex!$A47,BgLoad!$A$3:$A$117,0),MATCH(GeneralIndex!L$1,BgLoad!$3:$3,0))</f>
        <v>3.0239584406582809E-2</v>
      </c>
      <c r="M47" s="4">
        <f>INDEX(BgLoad!$3:$117,MATCH(GeneralIndex!$A47,BgLoad!$A$3:$A$117,0),MATCH(GeneralIndex!M$1,BgLoad!$3:$3,0))</f>
        <v>-1.3034684246010952E-2</v>
      </c>
      <c r="N47" s="4">
        <f>INDEX(BgLoad!$3:$117,MATCH(GeneralIndex!$A47,BgLoad!$A$3:$A$117,0),MATCH(GeneralIndex!N$1,BgLoad!$3:$3,0))</f>
        <v>4.5222072678331005E-2</v>
      </c>
      <c r="O47" s="4">
        <f>INDEX(BgLoad!$3:$117,MATCH(GeneralIndex!$A47,BgLoad!$A$3:$A$117,0),MATCH(GeneralIndex!O$1,BgLoad!$3:$3,0))</f>
        <v>1.1911038038476374E-2</v>
      </c>
      <c r="P47" s="4">
        <f>INDEX(BgLoad!$3:$117,MATCH(GeneralIndex!$A47,BgLoad!$A$3:$A$117,0),MATCH(GeneralIndex!P$1,BgLoad!$3:$3,0))</f>
        <v>1.2400228771558552E-4</v>
      </c>
      <c r="Q47" s="4">
        <f>INDEX(BgLoad!$3:$117,MATCH(GeneralIndex!$A47,BgLoad!$A$3:$A$117,0),MATCH(GeneralIndex!Q$1,BgLoad!$3:$3,0))</f>
        <v>8.5728466362833267E-4</v>
      </c>
      <c r="R47" s="4">
        <f>INDEX(BgLoad!$3:$117,MATCH(GeneralIndex!$A47,BgLoad!$A$3:$A$117,0),MATCH(GeneralIndex!R$1,BgLoad!$3:$3,0))</f>
        <v>-1.4873164954417595E-3</v>
      </c>
      <c r="S47" s="4">
        <f>INDEX(BgLoad!$3:$117,MATCH(GeneralIndex!$A47,BgLoad!$A$3:$A$117,0),MATCH(GeneralIndex!S$1,BgLoad!$3:$3,0))</f>
        <v>-1.6176325430971916E-2</v>
      </c>
    </row>
    <row r="48" spans="1:19" x14ac:dyDescent="0.25">
      <c r="A48" s="3">
        <f t="shared" si="0"/>
        <v>40939</v>
      </c>
      <c r="B48" s="4">
        <f>INDEX(BgLoad!$3:$117,MATCH(GeneralIndex!$A48,BgLoad!$A$3:$A$117,0),MATCH(GeneralIndex!B$1,BgLoad!$3:$3,0))</f>
        <v>4.4795764182163245E-2</v>
      </c>
      <c r="C48" s="4">
        <f>INDEX(BgLoad!$3:$117,MATCH(GeneralIndex!$A48,BgLoad!$A$3:$A$117,0),MATCH(GeneralIndex!C$1,BgLoad!$3:$3,0))</f>
        <v>5.568927765906273E-2</v>
      </c>
      <c r="D48" s="4">
        <f>INDEX(BgLoad!$3:$117,MATCH(GeneralIndex!$A48,BgLoad!$A$3:$A$117,0),MATCH(GeneralIndex!D$1,BgLoad!$3:$3,0))</f>
        <v>0.11287376982895836</v>
      </c>
      <c r="E48" s="4">
        <f>INDEX(BgLoad!$3:$117,MATCH(GeneralIndex!$A48,BgLoad!$A$3:$A$117,0),MATCH(GeneralIndex!E$1,BgLoad!$3:$3,0))</f>
        <v>-1.1100301828431802E-2</v>
      </c>
      <c r="F48" s="4">
        <f>INDEX(BgLoad!$3:$117,MATCH(GeneralIndex!$A48,BgLoad!$A$3:$A$117,0),MATCH(GeneralIndex!F$1,BgLoad!$3:$3,0))</f>
        <v>2.1577142269636918E-2</v>
      </c>
      <c r="G48" s="4">
        <f>INDEX(BgLoad!$3:$117,MATCH(GeneralIndex!$A48,BgLoad!$A$3:$A$117,0),MATCH(GeneralIndex!G$1,BgLoad!$3:$3,0))</f>
        <v>2.5243460293348674E-2</v>
      </c>
      <c r="H48" s="4">
        <f>INDEX(BgLoad!$3:$117,MATCH(GeneralIndex!$A48,BgLoad!$A$3:$A$117,0),MATCH(GeneralIndex!H$1,BgLoad!$3:$3,0))</f>
        <v>-2.1859146569510379E-2</v>
      </c>
      <c r="I48" s="4">
        <f>INDEX(BgLoad!$3:$117,MATCH(GeneralIndex!$A48,BgLoad!$A$3:$A$117,0),MATCH(GeneralIndex!I$1,BgLoad!$3:$3,0))</f>
        <v>1.6395334386706262E-2</v>
      </c>
      <c r="J48" s="4">
        <f>INDEX(BgLoad!$3:$117,MATCH(GeneralIndex!$A48,BgLoad!$A$3:$A$117,0),MATCH(GeneralIndex!J$1,BgLoad!$3:$3,0))</f>
        <v>-1.803414014087823E-2</v>
      </c>
      <c r="K48" s="4">
        <f>INDEX(BgLoad!$3:$117,MATCH(GeneralIndex!$A48,BgLoad!$A$3:$A$117,0),MATCH(GeneralIndex!K$1,BgLoad!$3:$3,0))</f>
        <v>5.0417908802412814E-2</v>
      </c>
      <c r="L48" s="4">
        <f>INDEX(BgLoad!$3:$117,MATCH(GeneralIndex!$A48,BgLoad!$A$3:$A$117,0),MATCH(GeneralIndex!L$1,BgLoad!$3:$3,0))</f>
        <v>2.9709344469075472E-2</v>
      </c>
      <c r="M48" s="4">
        <f>INDEX(BgLoad!$3:$117,MATCH(GeneralIndex!$A48,BgLoad!$A$3:$A$117,0),MATCH(GeneralIndex!M$1,BgLoad!$3:$3,0))</f>
        <v>-3.3871317941665868E-2</v>
      </c>
      <c r="N48" s="4">
        <f>INDEX(BgLoad!$3:$117,MATCH(GeneralIndex!$A48,BgLoad!$A$3:$A$117,0),MATCH(GeneralIndex!N$1,BgLoad!$3:$3,0))</f>
        <v>1.2813522355507034E-2</v>
      </c>
      <c r="O48" s="4">
        <f>INDEX(BgLoad!$3:$117,MATCH(GeneralIndex!$A48,BgLoad!$A$3:$A$117,0),MATCH(GeneralIndex!O$1,BgLoad!$3:$3,0))</f>
        <v>-4.8875478677368189E-3</v>
      </c>
      <c r="P48" s="4">
        <f>INDEX(BgLoad!$3:$117,MATCH(GeneralIndex!$A48,BgLoad!$A$3:$A$117,0),MATCH(GeneralIndex!P$1,BgLoad!$3:$3,0))</f>
        <v>-3.6547836819392776E-3</v>
      </c>
      <c r="Q48" s="4">
        <f>INDEX(BgLoad!$3:$117,MATCH(GeneralIndex!$A48,BgLoad!$A$3:$A$117,0),MATCH(GeneralIndex!Q$1,BgLoad!$3:$3,0))</f>
        <v>4.4414230682077172E-3</v>
      </c>
      <c r="R48" s="4">
        <f>INDEX(BgLoad!$3:$117,MATCH(GeneralIndex!$A48,BgLoad!$A$3:$A$117,0),MATCH(GeneralIndex!R$1,BgLoad!$3:$3,0))</f>
        <v>9.1664082153086746E-4</v>
      </c>
      <c r="S48" s="4">
        <f>INDEX(BgLoad!$3:$117,MATCH(GeneralIndex!$A48,BgLoad!$A$3:$A$117,0),MATCH(GeneralIndex!S$1,BgLoad!$3:$3,0))</f>
        <v>4.3151959040628185E-3</v>
      </c>
    </row>
    <row r="49" spans="1:19" x14ac:dyDescent="0.25">
      <c r="A49" s="3">
        <f t="shared" si="0"/>
        <v>40908</v>
      </c>
      <c r="B49" s="4">
        <f>INDEX(BgLoad!$3:$117,MATCH(GeneralIndex!$A49,BgLoad!$A$3:$A$117,0),MATCH(GeneralIndex!B$1,BgLoad!$3:$3,0))</f>
        <v>1.0187432011069752E-2</v>
      </c>
      <c r="C49" s="4">
        <f>INDEX(BgLoad!$3:$117,MATCH(GeneralIndex!$A49,BgLoad!$A$3:$A$117,0),MATCH(GeneralIndex!C$1,BgLoad!$3:$3,0))</f>
        <v>-2.9193079061458072E-3</v>
      </c>
      <c r="D49" s="4">
        <f>INDEX(BgLoad!$3:$117,MATCH(GeneralIndex!$A49,BgLoad!$A$3:$A$117,0),MATCH(GeneralIndex!D$1,BgLoad!$3:$3,0))</f>
        <v>-1.0488769180929558E-2</v>
      </c>
      <c r="E49" s="4">
        <f>INDEX(BgLoad!$3:$117,MATCH(GeneralIndex!$A49,BgLoad!$A$3:$A$117,0),MATCH(GeneralIndex!E$1,BgLoad!$3:$3,0))</f>
        <v>2.2887323943661997E-2</v>
      </c>
      <c r="F49" s="4">
        <f>INDEX(BgLoad!$3:$117,MATCH(GeneralIndex!$A49,BgLoad!$A$3:$A$117,0),MATCH(GeneralIndex!F$1,BgLoad!$3:$3,0))</f>
        <v>1.557141624604319E-2</v>
      </c>
      <c r="G49" s="4">
        <f>INDEX(BgLoad!$3:$117,MATCH(GeneralIndex!$A49,BgLoad!$A$3:$A$117,0),MATCH(GeneralIndex!G$1,BgLoad!$3:$3,0))</f>
        <v>-9.2737111520382332E-3</v>
      </c>
      <c r="H49" s="4">
        <f>INDEX(BgLoad!$3:$117,MATCH(GeneralIndex!$A49,BgLoad!$A$3:$A$117,0),MATCH(GeneralIndex!H$1,BgLoad!$3:$3,0))</f>
        <v>2.3335535519252937E-2</v>
      </c>
      <c r="I49" s="4">
        <f>INDEX(BgLoad!$3:$117,MATCH(GeneralIndex!$A49,BgLoad!$A$3:$A$117,0),MATCH(GeneralIndex!I$1,BgLoad!$3:$3,0))</f>
        <v>3.2793347818513618E-2</v>
      </c>
      <c r="J49" s="4">
        <f>INDEX(BgLoad!$3:$117,MATCH(GeneralIndex!$A49,BgLoad!$A$3:$A$117,0),MATCH(GeneralIndex!J$1,BgLoad!$3:$3,0))</f>
        <v>-1.3161009307587346E-2</v>
      </c>
      <c r="K49" s="4">
        <f>INDEX(BgLoad!$3:$117,MATCH(GeneralIndex!$A49,BgLoad!$A$3:$A$117,0),MATCH(GeneralIndex!K$1,BgLoad!$3:$3,0))</f>
        <v>-1.9859476979056101E-4</v>
      </c>
      <c r="L49" s="4">
        <f>INDEX(BgLoad!$3:$117,MATCH(GeneralIndex!$A49,BgLoad!$A$3:$A$117,0),MATCH(GeneralIndex!L$1,BgLoad!$3:$3,0))</f>
        <v>-2.1680894434201181E-2</v>
      </c>
      <c r="M49" s="4">
        <f>INDEX(BgLoad!$3:$117,MATCH(GeneralIndex!$A49,BgLoad!$A$3:$A$117,0),MATCH(GeneralIndex!M$1,BgLoad!$3:$3,0))</f>
        <v>9.3505734531376117E-3</v>
      </c>
      <c r="N49" s="4">
        <f>INDEX(BgLoad!$3:$117,MATCH(GeneralIndex!$A49,BgLoad!$A$3:$A$117,0),MATCH(GeneralIndex!N$1,BgLoad!$3:$3,0))</f>
        <v>-1.5302013422818783E-2</v>
      </c>
      <c r="O49" s="4">
        <f>INDEX(BgLoad!$3:$117,MATCH(GeneralIndex!$A49,BgLoad!$A$3:$A$117,0),MATCH(GeneralIndex!O$1,BgLoad!$3:$3,0))</f>
        <v>2.0864830954222757E-2</v>
      </c>
      <c r="P49" s="4">
        <f>INDEX(BgLoad!$3:$117,MATCH(GeneralIndex!$A49,BgLoad!$A$3:$A$117,0),MATCH(GeneralIndex!P$1,BgLoad!$3:$3,0))</f>
        <v>5.5474493269154213E-3</v>
      </c>
      <c r="Q49" s="4">
        <f>INDEX(BgLoad!$3:$117,MATCH(GeneralIndex!$A49,BgLoad!$A$3:$A$117,0),MATCH(GeneralIndex!Q$1,BgLoad!$3:$3,0))</f>
        <v>-8.1719618102378266E-3</v>
      </c>
      <c r="R49" s="4">
        <f>INDEX(BgLoad!$3:$117,MATCH(GeneralIndex!$A49,BgLoad!$A$3:$A$117,0),MATCH(GeneralIndex!R$1,BgLoad!$3:$3,0))</f>
        <v>2.1369878122756703E-4</v>
      </c>
      <c r="S49" s="4">
        <f>INDEX(BgLoad!$3:$117,MATCH(GeneralIndex!$A49,BgLoad!$A$3:$A$117,0),MATCH(GeneralIndex!S$1,BgLoad!$3:$3,0))</f>
        <v>2.4316672241601722E-2</v>
      </c>
    </row>
    <row r="50" spans="1:19" x14ac:dyDescent="0.25">
      <c r="A50" s="3">
        <f t="shared" si="0"/>
        <v>40877</v>
      </c>
      <c r="B50" s="4">
        <f>INDEX(BgLoad!$3:$117,MATCH(GeneralIndex!$A50,BgLoad!$A$3:$A$117,0),MATCH(GeneralIndex!B$1,BgLoad!$3:$3,0))</f>
        <v>-2.2493373855746457E-3</v>
      </c>
      <c r="C50" s="4">
        <f>INDEX(BgLoad!$3:$117,MATCH(GeneralIndex!$A50,BgLoad!$A$3:$A$117,0),MATCH(GeneralIndex!C$1,BgLoad!$3:$3,0))</f>
        <v>-2.3703063932070556E-2</v>
      </c>
      <c r="D50" s="4">
        <f>INDEX(BgLoad!$3:$117,MATCH(GeneralIndex!$A50,BgLoad!$A$3:$A$117,0),MATCH(GeneralIndex!D$1,BgLoad!$3:$3,0))</f>
        <v>-6.6084307752257154E-2</v>
      </c>
      <c r="E50" s="4">
        <f>INDEX(BgLoad!$3:$117,MATCH(GeneralIndex!$A50,BgLoad!$A$3:$A$117,0),MATCH(GeneralIndex!E$1,BgLoad!$3:$3,0))</f>
        <v>2.9120604994354427E-2</v>
      </c>
      <c r="F50" s="4">
        <f>INDEX(BgLoad!$3:$117,MATCH(GeneralIndex!$A50,BgLoad!$A$3:$A$117,0),MATCH(GeneralIndex!F$1,BgLoad!$3:$3,0))</f>
        <v>-2.0690467051928341E-2</v>
      </c>
      <c r="G50" s="4">
        <f>INDEX(BgLoad!$3:$117,MATCH(GeneralIndex!$A50,BgLoad!$A$3:$A$117,0),MATCH(GeneralIndex!G$1,BgLoad!$3:$3,0))</f>
        <v>-2.2593067041124515E-3</v>
      </c>
      <c r="H50" s="4">
        <f>INDEX(BgLoad!$3:$117,MATCH(GeneralIndex!$A50,BgLoad!$A$3:$A$117,0),MATCH(GeneralIndex!H$1,BgLoad!$3:$3,0))</f>
        <v>-5.1063366977819324E-3</v>
      </c>
      <c r="I50" s="4">
        <f>INDEX(BgLoad!$3:$117,MATCH(GeneralIndex!$A50,BgLoad!$A$3:$A$117,0),MATCH(GeneralIndex!I$1,BgLoad!$3:$3,0))</f>
        <v>2.8514044864360377E-2</v>
      </c>
      <c r="J50" s="4">
        <f>INDEX(BgLoad!$3:$117,MATCH(GeneralIndex!$A50,BgLoad!$A$3:$A$117,0),MATCH(GeneralIndex!J$1,BgLoad!$3:$3,0))</f>
        <v>-1.1382601228979272E-2</v>
      </c>
      <c r="K50" s="4">
        <f>INDEX(BgLoad!$3:$117,MATCH(GeneralIndex!$A50,BgLoad!$A$3:$A$117,0),MATCH(GeneralIndex!K$1,BgLoad!$3:$3,0))</f>
        <v>-2.3978751929028985E-2</v>
      </c>
      <c r="L50" s="4">
        <f>INDEX(BgLoad!$3:$117,MATCH(GeneralIndex!$A50,BgLoad!$A$3:$A$117,0),MATCH(GeneralIndex!L$1,BgLoad!$3:$3,0))</f>
        <v>-1.5640338111108099E-2</v>
      </c>
      <c r="M50" s="4">
        <f>INDEX(BgLoad!$3:$117,MATCH(GeneralIndex!$A50,BgLoad!$A$3:$A$117,0),MATCH(GeneralIndex!M$1,BgLoad!$3:$3,0))</f>
        <v>3.3444058583723235E-2</v>
      </c>
      <c r="N50" s="4">
        <f>INDEX(BgLoad!$3:$117,MATCH(GeneralIndex!$A50,BgLoad!$A$3:$A$117,0),MATCH(GeneralIndex!N$1,BgLoad!$3:$3,0))</f>
        <v>-2.1024967148488893E-2</v>
      </c>
      <c r="O50" s="4">
        <f>INDEX(BgLoad!$3:$117,MATCH(GeneralIndex!$A50,BgLoad!$A$3:$A$117,0),MATCH(GeneralIndex!O$1,BgLoad!$3:$3,0))</f>
        <v>-1.9235886412713898E-2</v>
      </c>
      <c r="P50" s="4">
        <f>INDEX(BgLoad!$3:$117,MATCH(GeneralIndex!$A50,BgLoad!$A$3:$A$117,0),MATCH(GeneralIndex!P$1,BgLoad!$3:$3,0))</f>
        <v>5.4713694739008112E-3</v>
      </c>
      <c r="Q50" s="4">
        <f>INDEX(BgLoad!$3:$117,MATCH(GeneralIndex!$A50,BgLoad!$A$3:$A$117,0),MATCH(GeneralIndex!Q$1,BgLoad!$3:$3,0))</f>
        <v>3.1926406926405804E-3</v>
      </c>
      <c r="R50" s="4">
        <f>INDEX(BgLoad!$3:$117,MATCH(GeneralIndex!$A50,BgLoad!$A$3:$A$117,0),MATCH(GeneralIndex!R$1,BgLoad!$3:$3,0))</f>
        <v>4.9657912160672169E-4</v>
      </c>
      <c r="S50" s="4">
        <f>INDEX(BgLoad!$3:$117,MATCH(GeneralIndex!$A50,BgLoad!$A$3:$A$117,0),MATCH(GeneralIndex!S$1,BgLoad!$3:$3,0))</f>
        <v>1.7961595991779378E-2</v>
      </c>
    </row>
    <row r="51" spans="1:19" x14ac:dyDescent="0.25">
      <c r="A51" s="3">
        <f t="shared" si="0"/>
        <v>40847</v>
      </c>
      <c r="B51" s="4">
        <f>INDEX(BgLoad!$3:$117,MATCH(GeneralIndex!$A51,BgLoad!$A$3:$A$117,0),MATCH(GeneralIndex!B$1,BgLoad!$3:$3,0))</f>
        <v>0.10918884856439215</v>
      </c>
      <c r="C51" s="4">
        <f>INDEX(BgLoad!$3:$117,MATCH(GeneralIndex!$A51,BgLoad!$A$3:$A$117,0),MATCH(GeneralIndex!C$1,BgLoad!$3:$3,0))</f>
        <v>8.4756132912297666E-2</v>
      </c>
      <c r="D51" s="4">
        <f>INDEX(BgLoad!$3:$117,MATCH(GeneralIndex!$A51,BgLoad!$A$3:$A$117,0),MATCH(GeneralIndex!D$1,BgLoad!$3:$3,0))</f>
        <v>0.1316280663590621</v>
      </c>
      <c r="E51" s="4">
        <f>INDEX(BgLoad!$3:$117,MATCH(GeneralIndex!$A51,BgLoad!$A$3:$A$117,0),MATCH(GeneralIndex!E$1,BgLoad!$3:$3,0))</f>
        <v>-3.0387127162552652E-2</v>
      </c>
      <c r="F51" s="4">
        <f>INDEX(BgLoad!$3:$117,MATCH(GeneralIndex!$A51,BgLoad!$A$3:$A$117,0),MATCH(GeneralIndex!F$1,BgLoad!$3:$3,0))</f>
        <v>5.8851232744504323E-2</v>
      </c>
      <c r="G51" s="4">
        <f>INDEX(BgLoad!$3:$117,MATCH(GeneralIndex!$A51,BgLoad!$A$3:$A$117,0),MATCH(GeneralIndex!G$1,BgLoad!$3:$3,0))</f>
        <v>4.5985476965261007E-2</v>
      </c>
      <c r="H51" s="4">
        <f>INDEX(BgLoad!$3:$117,MATCH(GeneralIndex!$A51,BgLoad!$A$3:$A$117,0),MATCH(GeneralIndex!H$1,BgLoad!$3:$3,0))</f>
        <v>4.6355877905916998E-3</v>
      </c>
      <c r="I51" s="4">
        <f>INDEX(BgLoad!$3:$117,MATCH(GeneralIndex!$A51,BgLoad!$A$3:$A$117,0),MATCH(GeneralIndex!I$1,BgLoad!$3:$3,0))</f>
        <v>8.9779686793538538E-2</v>
      </c>
      <c r="J51" s="4">
        <f>INDEX(BgLoad!$3:$117,MATCH(GeneralIndex!$A51,BgLoad!$A$3:$A$117,0),MATCH(GeneralIndex!J$1,BgLoad!$3:$3,0))</f>
        <v>4.1262682351943969E-2</v>
      </c>
      <c r="K51" s="4">
        <f>INDEX(BgLoad!$3:$117,MATCH(GeneralIndex!$A51,BgLoad!$A$3:$A$117,0),MATCH(GeneralIndex!K$1,BgLoad!$3:$3,0))</f>
        <v>0.10363016879364095</v>
      </c>
      <c r="L51" s="4">
        <f>INDEX(BgLoad!$3:$117,MATCH(GeneralIndex!$A51,BgLoad!$A$3:$A$117,0),MATCH(GeneralIndex!L$1,BgLoad!$3:$3,0))</f>
        <v>7.15605792276508E-2</v>
      </c>
      <c r="M51" s="4">
        <f>INDEX(BgLoad!$3:$117,MATCH(GeneralIndex!$A51,BgLoad!$A$3:$A$117,0),MATCH(GeneralIndex!M$1,BgLoad!$3:$3,0))</f>
        <v>-3.8682052398577471E-2</v>
      </c>
      <c r="N51" s="4">
        <f>INDEX(BgLoad!$3:$117,MATCH(GeneralIndex!$A51,BgLoad!$A$3:$A$117,0),MATCH(GeneralIndex!N$1,BgLoad!$3:$3,0))</f>
        <v>6.1366806136680774E-2</v>
      </c>
      <c r="O51" s="4">
        <f>INDEX(BgLoad!$3:$117,MATCH(GeneralIndex!$A51,BgLoad!$A$3:$A$117,0),MATCH(GeneralIndex!O$1,BgLoad!$3:$3,0))</f>
        <v>-3.9343157463278544E-3</v>
      </c>
      <c r="P51" s="4">
        <f>INDEX(BgLoad!$3:$117,MATCH(GeneralIndex!$A51,BgLoad!$A$3:$A$117,0),MATCH(GeneralIndex!P$1,BgLoad!$3:$3,0))</f>
        <v>-5.31876945968901E-4</v>
      </c>
      <c r="Q51" s="4">
        <f>INDEX(BgLoad!$3:$117,MATCH(GeneralIndex!$A51,BgLoad!$A$3:$A$117,0),MATCH(GeneralIndex!Q$1,BgLoad!$3:$3,0))</f>
        <v>1.4353541729560604E-2</v>
      </c>
      <c r="R51" s="4">
        <f>INDEX(BgLoad!$3:$117,MATCH(GeneralIndex!$A51,BgLoad!$A$3:$A$117,0),MATCH(GeneralIndex!R$1,BgLoad!$3:$3,0))</f>
        <v>3.5876914585331043E-4</v>
      </c>
      <c r="S51" s="4">
        <f>INDEX(BgLoad!$3:$117,MATCH(GeneralIndex!$A51,BgLoad!$A$3:$A$117,0),MATCH(GeneralIndex!S$1,BgLoad!$3:$3,0))</f>
        <v>-2.5196635706792092E-2</v>
      </c>
    </row>
    <row r="52" spans="1:19" x14ac:dyDescent="0.25">
      <c r="A52" s="3">
        <f t="shared" si="0"/>
        <v>40816</v>
      </c>
      <c r="B52" s="4">
        <f>INDEX(BgLoad!$3:$117,MATCH(GeneralIndex!$A52,BgLoad!$A$3:$A$117,0),MATCH(GeneralIndex!B$1,BgLoad!$3:$3,0))</f>
        <v>-7.0241996954299668E-2</v>
      </c>
      <c r="C52" s="4">
        <f>INDEX(BgLoad!$3:$117,MATCH(GeneralIndex!$A52,BgLoad!$A$3:$A$117,0),MATCH(GeneralIndex!C$1,BgLoad!$3:$3,0))</f>
        <v>-5.9372932254288302E-2</v>
      </c>
      <c r="D52" s="4">
        <f>INDEX(BgLoad!$3:$117,MATCH(GeneralIndex!$A52,BgLoad!$A$3:$A$117,0),MATCH(GeneralIndex!D$1,BgLoad!$3:$3,0))</f>
        <v>-0.14549774462604226</v>
      </c>
      <c r="E52" s="4">
        <f>INDEX(BgLoad!$3:$117,MATCH(GeneralIndex!$A52,BgLoad!$A$3:$A$117,0),MATCH(GeneralIndex!E$1,BgLoad!$3:$3,0))</f>
        <v>5.9851316162283785E-2</v>
      </c>
      <c r="F52" s="4">
        <f>INDEX(BgLoad!$3:$117,MATCH(GeneralIndex!$A52,BgLoad!$A$3:$A$117,0),MATCH(GeneralIndex!F$1,BgLoad!$3:$3,0))</f>
        <v>-3.9963344460232419E-2</v>
      </c>
      <c r="G52" s="4">
        <f>INDEX(BgLoad!$3:$117,MATCH(GeneralIndex!$A52,BgLoad!$A$3:$A$117,0),MATCH(GeneralIndex!G$1,BgLoad!$3:$3,0))</f>
        <v>-4.2150422722060599E-2</v>
      </c>
      <c r="H52" s="4">
        <f>INDEX(BgLoad!$3:$117,MATCH(GeneralIndex!$A52,BgLoad!$A$3:$A$117,0),MATCH(GeneralIndex!H$1,BgLoad!$3:$3,0))</f>
        <v>-1.8613398103918266E-3</v>
      </c>
      <c r="I52" s="4">
        <f>INDEX(BgLoad!$3:$117,MATCH(GeneralIndex!$A52,BgLoad!$A$3:$A$117,0),MATCH(GeneralIndex!I$1,BgLoad!$3:$3,0))</f>
        <v>-3.0581953658876726E-2</v>
      </c>
      <c r="J52" s="4">
        <f>INDEX(BgLoad!$3:$117,MATCH(GeneralIndex!$A52,BgLoad!$A$3:$A$117,0),MATCH(GeneralIndex!J$1,BgLoad!$3:$3,0))</f>
        <v>-2.2670171141841555E-2</v>
      </c>
      <c r="K52" s="4">
        <f>INDEX(BgLoad!$3:$117,MATCH(GeneralIndex!$A52,BgLoad!$A$3:$A$117,0),MATCH(GeneralIndex!K$1,BgLoad!$3:$3,0))</f>
        <v>-8.5837135336894521E-2</v>
      </c>
      <c r="L52" s="4">
        <f>INDEX(BgLoad!$3:$117,MATCH(GeneralIndex!$A52,BgLoad!$A$3:$A$117,0),MATCH(GeneralIndex!L$1,BgLoad!$3:$3,0))</f>
        <v>-0.1254034074464172</v>
      </c>
      <c r="M52" s="4">
        <f>INDEX(BgLoad!$3:$117,MATCH(GeneralIndex!$A52,BgLoad!$A$3:$A$117,0),MATCH(GeneralIndex!M$1,BgLoad!$3:$3,0))</f>
        <v>1.8780036968576663E-2</v>
      </c>
      <c r="N52" s="4">
        <f>INDEX(BgLoad!$3:$117,MATCH(GeneralIndex!$A52,BgLoad!$A$3:$A$117,0),MATCH(GeneralIndex!N$1,BgLoad!$3:$3,0))</f>
        <v>-5.7653552965916011E-2</v>
      </c>
      <c r="O52" s="4">
        <f>INDEX(BgLoad!$3:$117,MATCH(GeneralIndex!$A52,BgLoad!$A$3:$A$117,0),MATCH(GeneralIndex!O$1,BgLoad!$3:$3,0))</f>
        <v>2.5163534692789202E-2</v>
      </c>
      <c r="P52" s="4">
        <f>INDEX(BgLoad!$3:$117,MATCH(GeneralIndex!$A52,BgLoad!$A$3:$A$117,0),MATCH(GeneralIndex!P$1,BgLoad!$3:$3,0))</f>
        <v>2.4110294380563779E-3</v>
      </c>
      <c r="Q52" s="4">
        <f>INDEX(BgLoad!$3:$117,MATCH(GeneralIndex!$A52,BgLoad!$A$3:$A$117,0),MATCH(GeneralIndex!Q$1,BgLoad!$3:$3,0))</f>
        <v>-8.3820928017417362E-3</v>
      </c>
      <c r="R52" s="4">
        <f>INDEX(BgLoad!$3:$117,MATCH(GeneralIndex!$A52,BgLoad!$A$3:$A$117,0),MATCH(GeneralIndex!R$1,BgLoad!$3:$3,0))</f>
        <v>-1.350457501929192E-3</v>
      </c>
      <c r="S52" s="4">
        <f>INDEX(BgLoad!$3:$117,MATCH(GeneralIndex!$A52,BgLoad!$A$3:$A$117,0),MATCH(GeneralIndex!S$1,BgLoad!$3:$3,0))</f>
        <v>4.8473398668845702E-2</v>
      </c>
    </row>
    <row r="53" spans="1:19" x14ac:dyDescent="0.25">
      <c r="A53" s="3">
        <f t="shared" si="0"/>
        <v>40786</v>
      </c>
      <c r="B53" s="4">
        <f>INDEX(BgLoad!$3:$117,MATCH(GeneralIndex!$A53,BgLoad!$A$3:$A$117,0),MATCH(GeneralIndex!B$1,BgLoad!$3:$3,0))</f>
        <v>-5.440010849729171E-2</v>
      </c>
      <c r="C53" s="4">
        <f>INDEX(BgLoad!$3:$117,MATCH(GeneralIndex!$A53,BgLoad!$A$3:$A$117,0),MATCH(GeneralIndex!C$1,BgLoad!$3:$3,0))</f>
        <v>-0.12834794336660549</v>
      </c>
      <c r="D53" s="4">
        <f>INDEX(BgLoad!$3:$117,MATCH(GeneralIndex!$A53,BgLoad!$A$3:$A$117,0),MATCH(GeneralIndex!D$1,BgLoad!$3:$3,0))</f>
        <v>-8.9196447463365192E-2</v>
      </c>
      <c r="E53" s="4">
        <f>INDEX(BgLoad!$3:$117,MATCH(GeneralIndex!$A53,BgLoad!$A$3:$A$117,0),MATCH(GeneralIndex!E$1,BgLoad!$3:$3,0))</f>
        <v>2.9771167977048485E-3</v>
      </c>
      <c r="F53" s="4">
        <f>INDEX(BgLoad!$3:$117,MATCH(GeneralIndex!$A53,BgLoad!$A$3:$A$117,0),MATCH(GeneralIndex!F$1,BgLoad!$3:$3,0))</f>
        <v>-5.4636009563237109E-2</v>
      </c>
      <c r="G53" s="4">
        <f>INDEX(BgLoad!$3:$117,MATCH(GeneralIndex!$A53,BgLoad!$A$3:$A$117,0),MATCH(GeneralIndex!G$1,BgLoad!$3:$3,0))</f>
        <v>-2.8963518343841144E-2</v>
      </c>
      <c r="H53" s="4">
        <f>INDEX(BgLoad!$3:$117,MATCH(GeneralIndex!$A53,BgLoad!$A$3:$A$117,0),MATCH(GeneralIndex!H$1,BgLoad!$3:$3,0))</f>
        <v>-9.590762380486173E-3</v>
      </c>
      <c r="I53" s="4">
        <f>INDEX(BgLoad!$3:$117,MATCH(GeneralIndex!$A53,BgLoad!$A$3:$A$117,0),MATCH(GeneralIndex!I$1,BgLoad!$3:$3,0))</f>
        <v>-8.020047828915422E-2</v>
      </c>
      <c r="J53" s="4">
        <f>INDEX(BgLoad!$3:$117,MATCH(GeneralIndex!$A53,BgLoad!$A$3:$A$117,0),MATCH(GeneralIndex!J$1,BgLoad!$3:$3,0))</f>
        <v>4.429999999999934E-3</v>
      </c>
      <c r="K53" s="4">
        <f>INDEX(BgLoad!$3:$117,MATCH(GeneralIndex!$A53,BgLoad!$A$3:$A$117,0),MATCH(GeneralIndex!K$1,BgLoad!$3:$3,0))</f>
        <v>-7.0097471898746266E-2</v>
      </c>
      <c r="L53" s="4">
        <f>INDEX(BgLoad!$3:$117,MATCH(GeneralIndex!$A53,BgLoad!$A$3:$A$117,0),MATCH(GeneralIndex!L$1,BgLoad!$3:$3,0))</f>
        <v>3.6767787410274533E-3</v>
      </c>
      <c r="M53" s="4">
        <f>INDEX(BgLoad!$3:$117,MATCH(GeneralIndex!$A53,BgLoad!$A$3:$A$117,0),MATCH(GeneralIndex!M$1,BgLoad!$3:$3,0))</f>
        <v>3.4970921334557703E-2</v>
      </c>
      <c r="N53" s="4">
        <f>INDEX(BgLoad!$3:$117,MATCH(GeneralIndex!$A53,BgLoad!$A$3:$A$117,0),MATCH(GeneralIndex!N$1,BgLoad!$3:$3,0))</f>
        <v>-1.0833766684000712E-2</v>
      </c>
      <c r="O53" s="4">
        <f>INDEX(BgLoad!$3:$117,MATCH(GeneralIndex!$A53,BgLoad!$A$3:$A$117,0),MATCH(GeneralIndex!O$1,BgLoad!$3:$3,0))</f>
        <v>-6.8058604236808096E-3</v>
      </c>
      <c r="P53" s="4">
        <f>INDEX(BgLoad!$3:$117,MATCH(GeneralIndex!$A53,BgLoad!$A$3:$A$117,0),MATCH(GeneralIndex!P$1,BgLoad!$3:$3,0))</f>
        <v>-4.8444489629931864E-3</v>
      </c>
      <c r="Q53" s="4">
        <f>INDEX(BgLoad!$3:$117,MATCH(GeneralIndex!$A53,BgLoad!$A$3:$A$117,0),MATCH(GeneralIndex!Q$1,BgLoad!$3:$3,0))</f>
        <v>-8.1964263221349087E-3</v>
      </c>
      <c r="R53" s="4">
        <f>INDEX(BgLoad!$3:$117,MATCH(GeneralIndex!$A53,BgLoad!$A$3:$A$117,0),MATCH(GeneralIndex!R$1,BgLoad!$3:$3,0))</f>
        <v>2.8467980431718942E-3</v>
      </c>
      <c r="S53" s="4">
        <f>INDEX(BgLoad!$3:$117,MATCH(GeneralIndex!$A53,BgLoad!$A$3:$A$117,0),MATCH(GeneralIndex!S$1,BgLoad!$3:$3,0))</f>
        <v>7.1496111229490955E-2</v>
      </c>
    </row>
    <row r="54" spans="1:19" x14ac:dyDescent="0.25">
      <c r="A54" s="3">
        <f t="shared" si="0"/>
        <v>40755</v>
      </c>
      <c r="B54" s="4">
        <f>INDEX(BgLoad!$3:$117,MATCH(GeneralIndex!$A54,BgLoad!$A$3:$A$117,0),MATCH(GeneralIndex!B$1,BgLoad!$3:$3,0))</f>
        <v>-2.0305020123143724E-2</v>
      </c>
      <c r="C54" s="4">
        <f>INDEX(BgLoad!$3:$117,MATCH(GeneralIndex!$A54,BgLoad!$A$3:$A$117,0),MATCH(GeneralIndex!C$1,BgLoad!$3:$3,0))</f>
        <v>-5.7847992459425734E-2</v>
      </c>
      <c r="D54" s="4">
        <f>INDEX(BgLoad!$3:$117,MATCH(GeneralIndex!$A54,BgLoad!$A$3:$A$117,0),MATCH(GeneralIndex!D$1,BgLoad!$3:$3,0))</f>
        <v>-3.8622320033693258E-3</v>
      </c>
      <c r="E54" s="4">
        <f>INDEX(BgLoad!$3:$117,MATCH(GeneralIndex!$A54,BgLoad!$A$3:$A$117,0),MATCH(GeneralIndex!E$1,BgLoad!$3:$3,0))</f>
        <v>-5.4641131582842117E-3</v>
      </c>
      <c r="F54" s="4">
        <f>INDEX(BgLoad!$3:$117,MATCH(GeneralIndex!$A54,BgLoad!$A$3:$A$117,0),MATCH(GeneralIndex!F$1,BgLoad!$3:$3,0))</f>
        <v>-4.2746888994609211E-3</v>
      </c>
      <c r="G54" s="4">
        <f>INDEX(BgLoad!$3:$117,MATCH(GeneralIndex!$A54,BgLoad!$A$3:$A$117,0),MATCH(GeneralIndex!G$1,BgLoad!$3:$3,0))</f>
        <v>-1.9619022998925817E-2</v>
      </c>
      <c r="H54" s="4">
        <f>INDEX(BgLoad!$3:$117,MATCH(GeneralIndex!$A54,BgLoad!$A$3:$A$117,0),MATCH(GeneralIndex!H$1,BgLoad!$3:$3,0))</f>
        <v>-2.3105482642624464E-2</v>
      </c>
      <c r="I54" s="4">
        <f>INDEX(BgLoad!$3:$117,MATCH(GeneralIndex!$A54,BgLoad!$A$3:$A$117,0),MATCH(GeneralIndex!I$1,BgLoad!$3:$3,0))</f>
        <v>-4.6965910956279222E-3</v>
      </c>
      <c r="J54" s="4">
        <f>INDEX(BgLoad!$3:$117,MATCH(GeneralIndex!$A54,BgLoad!$A$3:$A$117,0),MATCH(GeneralIndex!J$1,BgLoad!$3:$3,0))</f>
        <v>8.8956345893007605E-3</v>
      </c>
      <c r="K54" s="4">
        <f>INDEX(BgLoad!$3:$117,MATCH(GeneralIndex!$A54,BgLoad!$A$3:$A$117,0),MATCH(GeneralIndex!K$1,BgLoad!$3:$3,0))</f>
        <v>-1.7862216323334068E-2</v>
      </c>
      <c r="L54" s="4">
        <f>INDEX(BgLoad!$3:$117,MATCH(GeneralIndex!$A54,BgLoad!$A$3:$A$117,0),MATCH(GeneralIndex!L$1,BgLoad!$3:$3,0))</f>
        <v>1.3682028517026268E-2</v>
      </c>
      <c r="M54" s="4">
        <f>INDEX(BgLoad!$3:$117,MATCH(GeneralIndex!$A54,BgLoad!$A$3:$A$117,0),MATCH(GeneralIndex!M$1,BgLoad!$3:$3,0))</f>
        <v>3.9949068916123043E-2</v>
      </c>
      <c r="N54" s="4">
        <f>INDEX(BgLoad!$3:$117,MATCH(GeneralIndex!$A54,BgLoad!$A$3:$A$117,0),MATCH(GeneralIndex!N$1,BgLoad!$3:$3,0))</f>
        <v>-9.9536639780334335E-3</v>
      </c>
      <c r="O54" s="4">
        <f>INDEX(BgLoad!$3:$117,MATCH(GeneralIndex!$A54,BgLoad!$A$3:$A$117,0),MATCH(GeneralIndex!O$1,BgLoad!$3:$3,0))</f>
        <v>-9.0900776593249022E-3</v>
      </c>
      <c r="P54" s="4">
        <f>INDEX(BgLoad!$3:$117,MATCH(GeneralIndex!$A54,BgLoad!$A$3:$A$117,0),MATCH(GeneralIndex!P$1,BgLoad!$3:$3,0))</f>
        <v>-4.2903031303838102E-3</v>
      </c>
      <c r="Q54" s="4">
        <f>INDEX(BgLoad!$3:$117,MATCH(GeneralIndex!$A54,BgLoad!$A$3:$A$117,0),MATCH(GeneralIndex!Q$1,BgLoad!$3:$3,0))</f>
        <v>-7.9261652712567798E-3</v>
      </c>
      <c r="R54" s="4">
        <f>INDEX(BgLoad!$3:$117,MATCH(GeneralIndex!$A54,BgLoad!$A$3:$A$117,0),MATCH(GeneralIndex!R$1,BgLoad!$3:$3,0))</f>
        <v>2.6325999002383416E-3</v>
      </c>
      <c r="S54" s="4">
        <f>INDEX(BgLoad!$3:$117,MATCH(GeneralIndex!$A54,BgLoad!$A$3:$A$117,0),MATCH(GeneralIndex!S$1,BgLoad!$3:$3,0))</f>
        <v>4.1402720423284745E-2</v>
      </c>
    </row>
    <row r="55" spans="1:19" x14ac:dyDescent="0.25">
      <c r="A55" s="3">
        <f t="shared" si="0"/>
        <v>40724</v>
      </c>
      <c r="B55" s="4">
        <f>INDEX(BgLoad!$3:$117,MATCH(GeneralIndex!$A55,BgLoad!$A$3:$A$117,0),MATCH(GeneralIndex!B$1,BgLoad!$3:$3,0))</f>
        <v>-1.6710698845663785E-2</v>
      </c>
      <c r="C55" s="4">
        <f>INDEX(BgLoad!$3:$117,MATCH(GeneralIndex!$A55,BgLoad!$A$3:$A$117,0),MATCH(GeneralIndex!C$1,BgLoad!$3:$3,0))</f>
        <v>-8.5717541785006457E-3</v>
      </c>
      <c r="D55" s="4">
        <f>INDEX(BgLoad!$3:$117,MATCH(GeneralIndex!$A55,BgLoad!$A$3:$A$117,0),MATCH(GeneralIndex!D$1,BgLoad!$3:$3,0))</f>
        <v>-1.4992060910637428E-2</v>
      </c>
      <c r="E55" s="4">
        <f>INDEX(BgLoad!$3:$117,MATCH(GeneralIndex!$A55,BgLoad!$A$3:$A$117,0),MATCH(GeneralIndex!E$1,BgLoad!$3:$3,0))</f>
        <v>-4.4883303411131781E-3</v>
      </c>
      <c r="F55" s="4">
        <f>INDEX(BgLoad!$3:$117,MATCH(GeneralIndex!$A55,BgLoad!$A$3:$A$117,0),MATCH(GeneralIndex!F$1,BgLoad!$3:$3,0))</f>
        <v>-6.8080796423662937E-3</v>
      </c>
      <c r="G55" s="4">
        <f>INDEX(BgLoad!$3:$117,MATCH(GeneralIndex!$A55,BgLoad!$A$3:$A$117,0),MATCH(GeneralIndex!G$1,BgLoad!$3:$3,0))</f>
        <v>-4.2972090537942709E-3</v>
      </c>
      <c r="H55" s="4">
        <f>INDEX(BgLoad!$3:$117,MATCH(GeneralIndex!$A55,BgLoad!$A$3:$A$117,0),MATCH(GeneralIndex!H$1,BgLoad!$3:$3,0))</f>
        <v>-6.1713615567846603E-3</v>
      </c>
      <c r="I55" s="4">
        <f>INDEX(BgLoad!$3:$117,MATCH(GeneralIndex!$A55,BgLoad!$A$3:$A$117,0),MATCH(GeneralIndex!I$1,BgLoad!$3:$3,0))</f>
        <v>-1.3752102389753773E-2</v>
      </c>
      <c r="J55" s="4">
        <f>INDEX(BgLoad!$3:$117,MATCH(GeneralIndex!$A55,BgLoad!$A$3:$A$117,0),MATCH(GeneralIndex!J$1,BgLoad!$3:$3,0))</f>
        <v>2.4508949156207382E-2</v>
      </c>
      <c r="K55" s="4">
        <f>INDEX(BgLoad!$3:$117,MATCH(GeneralIndex!$A55,BgLoad!$A$3:$A$117,0),MATCH(GeneralIndex!K$1,BgLoad!$3:$3,0))</f>
        <v>-1.5456575731167321E-2</v>
      </c>
      <c r="L55" s="4">
        <f>INDEX(BgLoad!$3:$117,MATCH(GeneralIndex!$A55,BgLoad!$A$3:$A$117,0),MATCH(GeneralIndex!L$1,BgLoad!$3:$3,0))</f>
        <v>-2.8781899811281764E-2</v>
      </c>
      <c r="M55" s="4">
        <f>INDEX(BgLoad!$3:$117,MATCH(GeneralIndex!$A55,BgLoad!$A$3:$A$117,0),MATCH(GeneralIndex!M$1,BgLoad!$3:$3,0))</f>
        <v>-4.9973538973312248E-2</v>
      </c>
      <c r="N55" s="4">
        <f>INDEX(BgLoad!$3:$117,MATCH(GeneralIndex!$A55,BgLoad!$A$3:$A$117,0),MATCH(GeneralIndex!N$1,BgLoad!$3:$3,0))</f>
        <v>-5.7162358160565141E-3</v>
      </c>
      <c r="O55" s="4">
        <f>INDEX(BgLoad!$3:$117,MATCH(GeneralIndex!$A55,BgLoad!$A$3:$A$117,0),MATCH(GeneralIndex!O$1,BgLoad!$3:$3,0))</f>
        <v>6.8613330103686199E-3</v>
      </c>
      <c r="P55" s="4">
        <f>INDEX(BgLoad!$3:$117,MATCH(GeneralIndex!$A55,BgLoad!$A$3:$A$117,0),MATCH(GeneralIndex!P$1,BgLoad!$3:$3,0))</f>
        <v>-4.9325848452019816E-4</v>
      </c>
      <c r="Q55" s="4">
        <f>INDEX(BgLoad!$3:$117,MATCH(GeneralIndex!$A55,BgLoad!$A$3:$A$117,0),MATCH(GeneralIndex!Q$1,BgLoad!$3:$3,0))</f>
        <v>-7.6705048715678403E-3</v>
      </c>
      <c r="R55" s="4">
        <f>INDEX(BgLoad!$3:$117,MATCH(GeneralIndex!$A55,BgLoad!$A$3:$A$117,0),MATCH(GeneralIndex!R$1,BgLoad!$3:$3,0))</f>
        <v>7.1408268106831763E-4</v>
      </c>
      <c r="S55" s="4">
        <f>INDEX(BgLoad!$3:$117,MATCH(GeneralIndex!$A55,BgLoad!$A$3:$A$117,0),MATCH(GeneralIndex!S$1,BgLoad!$3:$3,0))</f>
        <v>-1.4518553953393076E-2</v>
      </c>
    </row>
    <row r="56" spans="1:19" x14ac:dyDescent="0.25">
      <c r="A56" s="3">
        <f t="shared" si="0"/>
        <v>40694</v>
      </c>
      <c r="B56" s="4">
        <f>INDEX(BgLoad!$3:$117,MATCH(GeneralIndex!$A56,BgLoad!$A$3:$A$117,0),MATCH(GeneralIndex!B$1,BgLoad!$3:$3,0))</f>
        <v>-1.1341311923398378E-2</v>
      </c>
      <c r="C56" s="4">
        <f>INDEX(BgLoad!$3:$117,MATCH(GeneralIndex!$A56,BgLoad!$A$3:$A$117,0),MATCH(GeneralIndex!C$1,BgLoad!$3:$3,0))</f>
        <v>-1.8993167837496383E-2</v>
      </c>
      <c r="D56" s="4">
        <f>INDEX(BgLoad!$3:$117,MATCH(GeneralIndex!$A56,BgLoad!$A$3:$A$117,0),MATCH(GeneralIndex!D$1,BgLoad!$3:$3,0))</f>
        <v>-2.622546289768557E-2</v>
      </c>
      <c r="E56" s="4">
        <f>INDEX(BgLoad!$3:$117,MATCH(GeneralIndex!$A56,BgLoad!$A$3:$A$117,0),MATCH(GeneralIndex!E$1,BgLoad!$3:$3,0))</f>
        <v>2.3377620555852685E-2</v>
      </c>
      <c r="F56" s="4">
        <f>INDEX(BgLoad!$3:$117,MATCH(GeneralIndex!$A56,BgLoad!$A$3:$A$117,0),MATCH(GeneralIndex!F$1,BgLoad!$3:$3,0))</f>
        <v>-8.1740555528662107E-3</v>
      </c>
      <c r="G56" s="4">
        <f>INDEX(BgLoad!$3:$117,MATCH(GeneralIndex!$A56,BgLoad!$A$3:$A$117,0),MATCH(GeneralIndex!G$1,BgLoad!$3:$3,0))</f>
        <v>-8.5786767736232283E-3</v>
      </c>
      <c r="H56" s="4">
        <f>INDEX(BgLoad!$3:$117,MATCH(GeneralIndex!$A56,BgLoad!$A$3:$A$117,0),MATCH(GeneralIndex!H$1,BgLoad!$3:$3,0))</f>
        <v>3.1471328588927872E-4</v>
      </c>
      <c r="I56" s="4">
        <f>INDEX(BgLoad!$3:$117,MATCH(GeneralIndex!$A56,BgLoad!$A$3:$A$117,0),MATCH(GeneralIndex!I$1,BgLoad!$3:$3,0))</f>
        <v>1.0276959982553624E-2</v>
      </c>
      <c r="J56" s="4">
        <f>INDEX(BgLoad!$3:$117,MATCH(GeneralIndex!$A56,BgLoad!$A$3:$A$117,0),MATCH(GeneralIndex!J$1,BgLoad!$3:$3,0))</f>
        <v>-6.1948524388963921E-3</v>
      </c>
      <c r="K56" s="4">
        <f>INDEX(BgLoad!$3:$117,MATCH(GeneralIndex!$A56,BgLoad!$A$3:$A$117,0),MATCH(GeneralIndex!K$1,BgLoad!$3:$3,0))</f>
        <v>-2.0001972498337017E-2</v>
      </c>
      <c r="L56" s="4">
        <f>INDEX(BgLoad!$3:$117,MATCH(GeneralIndex!$A56,BgLoad!$A$3:$A$117,0),MATCH(GeneralIndex!L$1,BgLoad!$3:$3,0))</f>
        <v>-5.0916478760310246E-2</v>
      </c>
      <c r="M56" s="4">
        <f>INDEX(BgLoad!$3:$117,MATCH(GeneralIndex!$A56,BgLoad!$A$3:$A$117,0),MATCH(GeneralIndex!M$1,BgLoad!$3:$3,0))</f>
        <v>-1.6653036948925615E-2</v>
      </c>
      <c r="N56" s="4">
        <f>INDEX(BgLoad!$3:$117,MATCH(GeneralIndex!$A56,BgLoad!$A$3:$A$117,0),MATCH(GeneralIndex!N$1,BgLoad!$3:$3,0))</f>
        <v>-1.4296526784963404E-2</v>
      </c>
      <c r="O56" s="4">
        <f>INDEX(BgLoad!$3:$117,MATCH(GeneralIndex!$A56,BgLoad!$A$3:$A$117,0),MATCH(GeneralIndex!O$1,BgLoad!$3:$3,0))</f>
        <v>-3.5588668856808892E-2</v>
      </c>
      <c r="P56" s="4">
        <f>INDEX(BgLoad!$3:$117,MATCH(GeneralIndex!$A56,BgLoad!$A$3:$A$117,0),MATCH(GeneralIndex!P$1,BgLoad!$3:$3,0))</f>
        <v>-1.4151640415720479E-3</v>
      </c>
      <c r="Q56" s="4">
        <f>INDEX(BgLoad!$3:$117,MATCH(GeneralIndex!$A56,BgLoad!$A$3:$A$117,0),MATCH(GeneralIndex!Q$1,BgLoad!$3:$3,0))</f>
        <v>1.6946295326905059E-3</v>
      </c>
      <c r="R56" s="4">
        <f>INDEX(BgLoad!$3:$117,MATCH(GeneralIndex!$A56,BgLoad!$A$3:$A$117,0),MATCH(GeneralIndex!R$1,BgLoad!$3:$3,0))</f>
        <v>3.4924411607148986E-3</v>
      </c>
      <c r="S56" s="4">
        <f>INDEX(BgLoad!$3:$117,MATCH(GeneralIndex!$A56,BgLoad!$A$3:$A$117,0),MATCH(GeneralIndex!S$1,BgLoad!$3:$3,0))</f>
        <v>3.0914035310197097E-2</v>
      </c>
    </row>
    <row r="57" spans="1:19" x14ac:dyDescent="0.25">
      <c r="A57" s="3">
        <f t="shared" si="0"/>
        <v>40663</v>
      </c>
      <c r="B57" s="4">
        <f>INDEX(BgLoad!$3:$117,MATCH(GeneralIndex!$A57,BgLoad!$A$3:$A$117,0),MATCH(GeneralIndex!B$1,BgLoad!$3:$3,0))</f>
        <v>2.9588376829882357E-2</v>
      </c>
      <c r="C57" s="4">
        <f>INDEX(BgLoad!$3:$117,MATCH(GeneralIndex!$A57,BgLoad!$A$3:$A$117,0),MATCH(GeneralIndex!C$1,BgLoad!$3:$3,0))</f>
        <v>3.7242343146896228E-2</v>
      </c>
      <c r="D57" s="4">
        <f>INDEX(BgLoad!$3:$117,MATCH(GeneralIndex!$A57,BgLoad!$A$3:$A$117,0),MATCH(GeneralIndex!D$1,BgLoad!$3:$3,0))</f>
        <v>3.1086611955891241E-2</v>
      </c>
      <c r="E57" s="4">
        <f>INDEX(BgLoad!$3:$117,MATCH(GeneralIndex!$A57,BgLoad!$A$3:$A$117,0),MATCH(GeneralIndex!E$1,BgLoad!$3:$3,0))</f>
        <v>-3.8546211951434817E-2</v>
      </c>
      <c r="F57" s="4">
        <f>INDEX(BgLoad!$3:$117,MATCH(GeneralIndex!$A57,BgLoad!$A$3:$A$117,0),MATCH(GeneralIndex!F$1,BgLoad!$3:$3,0))</f>
        <v>2.8045116821455718E-3</v>
      </c>
      <c r="G57" s="4">
        <f>INDEX(BgLoad!$3:$117,MATCH(GeneralIndex!$A57,BgLoad!$A$3:$A$117,0),MATCH(GeneralIndex!G$1,BgLoad!$3:$3,0))</f>
        <v>-1.2640640112242529E-3</v>
      </c>
      <c r="H57" s="4">
        <f>INDEX(BgLoad!$3:$117,MATCH(GeneralIndex!$A57,BgLoad!$A$3:$A$117,0),MATCH(GeneralIndex!H$1,BgLoad!$3:$3,0))</f>
        <v>-6.8681477898620003E-3</v>
      </c>
      <c r="I57" s="4">
        <f>INDEX(BgLoad!$3:$117,MATCH(GeneralIndex!$A57,BgLoad!$A$3:$A$117,0),MATCH(GeneralIndex!I$1,BgLoad!$3:$3,0))</f>
        <v>1.7088250787870907E-2</v>
      </c>
      <c r="J57" s="4">
        <f>INDEX(BgLoad!$3:$117,MATCH(GeneralIndex!$A57,BgLoad!$A$3:$A$117,0),MATCH(GeneralIndex!J$1,BgLoad!$3:$3,0))</f>
        <v>6.5073916897693262E-3</v>
      </c>
      <c r="K57" s="4">
        <f>INDEX(BgLoad!$3:$117,MATCH(GeneralIndex!$A57,BgLoad!$A$3:$A$117,0),MATCH(GeneralIndex!K$1,BgLoad!$3:$3,0))</f>
        <v>4.2770415309266285E-2</v>
      </c>
      <c r="L57" s="4">
        <f>INDEX(BgLoad!$3:$117,MATCH(GeneralIndex!$A57,BgLoad!$A$3:$A$117,0),MATCH(GeneralIndex!L$1,BgLoad!$3:$3,0))</f>
        <v>3.5608213748089312E-2</v>
      </c>
      <c r="M57" s="4">
        <f>INDEX(BgLoad!$3:$117,MATCH(GeneralIndex!$A57,BgLoad!$A$3:$A$117,0),MATCH(GeneralIndex!M$1,BgLoad!$3:$3,0))</f>
        <v>-1.7027185033615999E-2</v>
      </c>
      <c r="N57" s="4">
        <f>INDEX(BgLoad!$3:$117,MATCH(GeneralIndex!$A57,BgLoad!$A$3:$A$117,0),MATCH(GeneralIndex!N$1,BgLoad!$3:$3,0))</f>
        <v>2.9078321073128466E-2</v>
      </c>
      <c r="O57" s="4">
        <f>INDEX(BgLoad!$3:$117,MATCH(GeneralIndex!$A57,BgLoad!$A$3:$A$117,0),MATCH(GeneralIndex!O$1,BgLoad!$3:$3,0))</f>
        <v>3.2200078116592978E-2</v>
      </c>
      <c r="P57" s="4">
        <f>INDEX(BgLoad!$3:$117,MATCH(GeneralIndex!$A57,BgLoad!$A$3:$A$117,0),MATCH(GeneralIndex!P$1,BgLoad!$3:$3,0))</f>
        <v>3.0486163411662659E-3</v>
      </c>
      <c r="Q57" s="4">
        <f>INDEX(BgLoad!$3:$117,MATCH(GeneralIndex!$A57,BgLoad!$A$3:$A$117,0),MATCH(GeneralIndex!Q$1,BgLoad!$3:$3,0))</f>
        <v>1.1895783954607442E-2</v>
      </c>
      <c r="R57" s="4">
        <f>INDEX(BgLoad!$3:$117,MATCH(GeneralIndex!$A57,BgLoad!$A$3:$A$117,0),MATCH(GeneralIndex!R$1,BgLoad!$3:$3,0))</f>
        <v>4.5847515078660805E-3</v>
      </c>
      <c r="S57" s="4">
        <f>INDEX(BgLoad!$3:$117,MATCH(GeneralIndex!$A57,BgLoad!$A$3:$A$117,0),MATCH(GeneralIndex!S$1,BgLoad!$3:$3,0))</f>
        <v>1.8202425316255821E-2</v>
      </c>
    </row>
    <row r="58" spans="1:19" x14ac:dyDescent="0.25">
      <c r="A58" s="3">
        <f t="shared" si="0"/>
        <v>40633</v>
      </c>
      <c r="B58" s="4">
        <f>INDEX(BgLoad!$3:$117,MATCH(GeneralIndex!$A58,BgLoad!$A$3:$A$117,0),MATCH(GeneralIndex!B$1,BgLoad!$3:$3,0))</f>
        <v>3.8016741951585331E-4</v>
      </c>
      <c r="C58" s="4">
        <f>INDEX(BgLoad!$3:$117,MATCH(GeneralIndex!$A58,BgLoad!$A$3:$A$117,0),MATCH(GeneralIndex!C$1,BgLoad!$3:$3,0))</f>
        <v>-2.5017788672044294E-2</v>
      </c>
      <c r="D58" s="4">
        <f>INDEX(BgLoad!$3:$117,MATCH(GeneralIndex!$A58,BgLoad!$A$3:$A$117,0),MATCH(GeneralIndex!D$1,BgLoad!$3:$3,0))</f>
        <v>5.8773567836904794E-2</v>
      </c>
      <c r="E58" s="4">
        <f>INDEX(BgLoad!$3:$117,MATCH(GeneralIndex!$A58,BgLoad!$A$3:$A$117,0),MATCH(GeneralIndex!E$1,BgLoad!$3:$3,0))</f>
        <v>-1.3421945922043377E-2</v>
      </c>
      <c r="F58" s="4">
        <f>INDEX(BgLoad!$3:$117,MATCH(GeneralIndex!$A58,BgLoad!$A$3:$A$117,0),MATCH(GeneralIndex!F$1,BgLoad!$3:$3,0))</f>
        <v>2.6847447318725237E-3</v>
      </c>
      <c r="G58" s="4">
        <f>INDEX(BgLoad!$3:$117,MATCH(GeneralIndex!$A58,BgLoad!$A$3:$A$117,0),MATCH(GeneralIndex!G$1,BgLoad!$3:$3,0))</f>
        <v>2.5679718088770453E-2</v>
      </c>
      <c r="H58" s="4">
        <f>INDEX(BgLoad!$3:$117,MATCH(GeneralIndex!$A58,BgLoad!$A$3:$A$117,0),MATCH(GeneralIndex!H$1,BgLoad!$3:$3,0))</f>
        <v>2.7462457758098413E-3</v>
      </c>
      <c r="I58" s="4">
        <f>INDEX(BgLoad!$3:$117,MATCH(GeneralIndex!$A58,BgLoad!$A$3:$A$117,0),MATCH(GeneralIndex!I$1,BgLoad!$3:$3,0))</f>
        <v>-2.341849981269073E-3</v>
      </c>
      <c r="J58" s="4">
        <f>INDEX(BgLoad!$3:$117,MATCH(GeneralIndex!$A58,BgLoad!$A$3:$A$117,0),MATCH(GeneralIndex!J$1,BgLoad!$3:$3,0))</f>
        <v>2.1553636203095694E-2</v>
      </c>
      <c r="K58" s="4">
        <f>INDEX(BgLoad!$3:$117,MATCH(GeneralIndex!$A58,BgLoad!$A$3:$A$117,0),MATCH(GeneralIndex!K$1,BgLoad!$3:$3,0))</f>
        <v>-9.4015173454683465E-3</v>
      </c>
      <c r="L58" s="4">
        <f>INDEX(BgLoad!$3:$117,MATCH(GeneralIndex!$A58,BgLoad!$A$3:$A$117,0),MATCH(GeneralIndex!L$1,BgLoad!$3:$3,0))</f>
        <v>2.0286778310166342E-2</v>
      </c>
      <c r="M58" s="4">
        <f>INDEX(BgLoad!$3:$117,MATCH(GeneralIndex!$A58,BgLoad!$A$3:$A$117,0),MATCH(GeneralIndex!M$1,BgLoad!$3:$3,0))</f>
        <v>-1.4547025781362577E-2</v>
      </c>
      <c r="N58" s="4">
        <f>INDEX(BgLoad!$3:$117,MATCH(GeneralIndex!$A58,BgLoad!$A$3:$A$117,0),MATCH(GeneralIndex!N$1,BgLoad!$3:$3,0))</f>
        <v>1.5377855887521941E-2</v>
      </c>
      <c r="O58" s="4">
        <f>INDEX(BgLoad!$3:$117,MATCH(GeneralIndex!$A58,BgLoad!$A$3:$A$117,0),MATCH(GeneralIndex!O$1,BgLoad!$3:$3,0))</f>
        <v>1.9054446206676845E-2</v>
      </c>
      <c r="P58" s="4">
        <f>INDEX(BgLoad!$3:$117,MATCH(GeneralIndex!$A58,BgLoad!$A$3:$A$117,0),MATCH(GeneralIndex!P$1,BgLoad!$3:$3,0))</f>
        <v>-2.2858175668588609E-3</v>
      </c>
      <c r="Q58" s="4">
        <f>INDEX(BgLoad!$3:$117,MATCH(GeneralIndex!$A58,BgLoad!$A$3:$A$117,0),MATCH(GeneralIndex!Q$1,BgLoad!$3:$3,0))</f>
        <v>1.342019306881137E-2</v>
      </c>
      <c r="R58" s="4">
        <f>INDEX(BgLoad!$3:$117,MATCH(GeneralIndex!$A58,BgLoad!$A$3:$A$117,0),MATCH(GeneralIndex!R$1,BgLoad!$3:$3,0))</f>
        <v>-7.8912818793819284E-4</v>
      </c>
      <c r="S58" s="4">
        <f>INDEX(BgLoad!$3:$117,MATCH(GeneralIndex!$A58,BgLoad!$A$3:$A$117,0),MATCH(GeneralIndex!S$1,BgLoad!$3:$3,0))</f>
        <v>-1.3002736664134984E-3</v>
      </c>
    </row>
    <row r="59" spans="1:19" x14ac:dyDescent="0.25">
      <c r="A59" s="3">
        <f t="shared" si="0"/>
        <v>40602</v>
      </c>
      <c r="B59" s="4">
        <f>INDEX(BgLoad!$3:$117,MATCH(GeneralIndex!$A59,BgLoad!$A$3:$A$117,0),MATCH(GeneralIndex!B$1,BgLoad!$3:$3,0))</f>
        <v>3.4240538441508983E-2</v>
      </c>
      <c r="C59" s="4">
        <f>INDEX(BgLoad!$3:$117,MATCH(GeneralIndex!$A59,BgLoad!$A$3:$A$117,0),MATCH(GeneralIndex!C$1,BgLoad!$3:$3,0))</f>
        <v>1.9273745190618197E-2</v>
      </c>
      <c r="D59" s="4">
        <f>INDEX(BgLoad!$3:$117,MATCH(GeneralIndex!$A59,BgLoad!$A$3:$A$117,0),MATCH(GeneralIndex!D$1,BgLoad!$3:$3,0))</f>
        <v>-9.8057164429810051E-3</v>
      </c>
      <c r="E59" s="4">
        <f>INDEX(BgLoad!$3:$117,MATCH(GeneralIndex!$A59,BgLoad!$A$3:$A$117,0),MATCH(GeneralIndex!E$1,BgLoad!$3:$3,0))</f>
        <v>-1.0883128577860779E-2</v>
      </c>
      <c r="F59" s="4">
        <f>INDEX(BgLoad!$3:$117,MATCH(GeneralIndex!$A59,BgLoad!$A$3:$A$117,0),MATCH(GeneralIndex!F$1,BgLoad!$3:$3,0))</f>
        <v>1.0601223219117939E-2</v>
      </c>
      <c r="G59" s="4">
        <f>INDEX(BgLoad!$3:$117,MATCH(GeneralIndex!$A59,BgLoad!$A$3:$A$117,0),MATCH(GeneralIndex!G$1,BgLoad!$3:$3,0))</f>
        <v>2.1253145782215599E-2</v>
      </c>
      <c r="H59" s="4">
        <f>INDEX(BgLoad!$3:$117,MATCH(GeneralIndex!$A59,BgLoad!$A$3:$A$117,0),MATCH(GeneralIndex!H$1,BgLoad!$3:$3,0))</f>
        <v>4.1433663463394943E-3</v>
      </c>
      <c r="I59" s="4">
        <f>INDEX(BgLoad!$3:$117,MATCH(GeneralIndex!$A59,BgLoad!$A$3:$A$117,0),MATCH(GeneralIndex!I$1,BgLoad!$3:$3,0))</f>
        <v>1.0490723976230187E-2</v>
      </c>
      <c r="J59" s="4">
        <f>INDEX(BgLoad!$3:$117,MATCH(GeneralIndex!$A59,BgLoad!$A$3:$A$117,0),MATCH(GeneralIndex!J$1,BgLoad!$3:$3,0))</f>
        <v>1.4498486932717602E-2</v>
      </c>
      <c r="K59" s="4">
        <f>INDEX(BgLoad!$3:$117,MATCH(GeneralIndex!$A59,BgLoad!$A$3:$A$117,0),MATCH(GeneralIndex!K$1,BgLoad!$3:$3,0))</f>
        <v>3.5431705012145098E-2</v>
      </c>
      <c r="L59" s="4">
        <f>INDEX(BgLoad!$3:$117,MATCH(GeneralIndex!$A59,BgLoad!$A$3:$A$117,0),MATCH(GeneralIndex!L$1,BgLoad!$3:$3,0))</f>
        <v>3.4949560944065761E-2</v>
      </c>
      <c r="M59" s="4">
        <f>INDEX(BgLoad!$3:$117,MATCH(GeneralIndex!$A59,BgLoad!$A$3:$A$117,0),MATCH(GeneralIndex!M$1,BgLoad!$3:$3,0))</f>
        <v>1.7438452520516012E-2</v>
      </c>
      <c r="N59" s="4">
        <f>INDEX(BgLoad!$3:$117,MATCH(GeneralIndex!$A59,BgLoad!$A$3:$A$117,0),MATCH(GeneralIndex!N$1,BgLoad!$3:$3,0))</f>
        <v>2.996650802044698E-3</v>
      </c>
      <c r="O59" s="4">
        <f>INDEX(BgLoad!$3:$117,MATCH(GeneralIndex!$A59,BgLoad!$A$3:$A$117,0),MATCH(GeneralIndex!O$1,BgLoad!$3:$3,0))</f>
        <v>4.9448172274737523E-3</v>
      </c>
      <c r="P59" s="4">
        <f>INDEX(BgLoad!$3:$117,MATCH(GeneralIndex!$A59,BgLoad!$A$3:$A$117,0),MATCH(GeneralIndex!P$1,BgLoad!$3:$3,0))</f>
        <v>-1.2610738441417579E-3</v>
      </c>
      <c r="Q59" s="4">
        <f>INDEX(BgLoad!$3:$117,MATCH(GeneralIndex!$A59,BgLoad!$A$3:$A$117,0),MATCH(GeneralIndex!Q$1,BgLoad!$3:$3,0))</f>
        <v>6.1517617657020907E-3</v>
      </c>
      <c r="R59" s="4">
        <f>INDEX(BgLoad!$3:$117,MATCH(GeneralIndex!$A59,BgLoad!$A$3:$A$117,0),MATCH(GeneralIndex!R$1,BgLoad!$3:$3,0))</f>
        <v>-7.0482982895658797E-4</v>
      </c>
      <c r="S59" s="4">
        <f>INDEX(BgLoad!$3:$117,MATCH(GeneralIndex!$A59,BgLoad!$A$3:$A$117,0),MATCH(GeneralIndex!S$1,BgLoad!$3:$3,0))</f>
        <v>1.0661521140221897E-2</v>
      </c>
    </row>
    <row r="60" spans="1:19" x14ac:dyDescent="0.25">
      <c r="A60" s="3">
        <f t="shared" si="0"/>
        <v>40574</v>
      </c>
      <c r="B60" s="4">
        <f>INDEX(BgLoad!$3:$117,MATCH(GeneralIndex!$A60,BgLoad!$A$3:$A$117,0),MATCH(GeneralIndex!B$1,BgLoad!$3:$3,0))</f>
        <v>2.3696066208247046E-2</v>
      </c>
      <c r="C60" s="4">
        <f>INDEX(BgLoad!$3:$117,MATCH(GeneralIndex!$A60,BgLoad!$A$3:$A$117,0),MATCH(GeneralIndex!C$1,BgLoad!$3:$3,0))</f>
        <v>4.5309622428156837E-2</v>
      </c>
      <c r="D60" s="4">
        <f>INDEX(BgLoad!$3:$117,MATCH(GeneralIndex!$A60,BgLoad!$A$3:$A$117,0),MATCH(GeneralIndex!D$1,BgLoad!$3:$3,0))</f>
        <v>-2.7594007232328521E-2</v>
      </c>
      <c r="E60" s="4">
        <f>INDEX(BgLoad!$3:$117,MATCH(GeneralIndex!$A60,BgLoad!$A$3:$A$117,0),MATCH(GeneralIndex!E$1,BgLoad!$3:$3,0))</f>
        <v>-1.6361289669484358E-2</v>
      </c>
      <c r="F60" s="4">
        <f>INDEX(BgLoad!$3:$117,MATCH(GeneralIndex!$A60,BgLoad!$A$3:$A$117,0),MATCH(GeneralIndex!F$1,BgLoad!$3:$3,0))</f>
        <v>2.0897179195525695E-2</v>
      </c>
      <c r="G60" s="4">
        <f>INDEX(BgLoad!$3:$117,MATCH(GeneralIndex!$A60,BgLoad!$A$3:$A$117,0),MATCH(GeneralIndex!G$1,BgLoad!$3:$3,0))</f>
        <v>-1.5352099822238729E-2</v>
      </c>
      <c r="H60" s="4">
        <f>INDEX(BgLoad!$3:$117,MATCH(GeneralIndex!$A60,BgLoad!$A$3:$A$117,0),MATCH(GeneralIndex!H$1,BgLoad!$3:$3,0))</f>
        <v>-2.8350796163714165E-3</v>
      </c>
      <c r="I60" s="4">
        <f>INDEX(BgLoad!$3:$117,MATCH(GeneralIndex!$A60,BgLoad!$A$3:$A$117,0),MATCH(GeneralIndex!I$1,BgLoad!$3:$3,0))</f>
        <v>1.1564220010555681E-2</v>
      </c>
      <c r="J60" s="4">
        <f>INDEX(BgLoad!$3:$117,MATCH(GeneralIndex!$A60,BgLoad!$A$3:$A$117,0),MATCH(GeneralIndex!J$1,BgLoad!$3:$3,0))</f>
        <v>-5.9037360290230545E-3</v>
      </c>
      <c r="K60" s="4">
        <f>INDEX(BgLoad!$3:$117,MATCH(GeneralIndex!$A60,BgLoad!$A$3:$A$117,0),MATCH(GeneralIndex!K$1,BgLoad!$3:$3,0))</f>
        <v>2.2793941389730676E-2</v>
      </c>
      <c r="L60" s="4">
        <f>INDEX(BgLoad!$3:$117,MATCH(GeneralIndex!$A60,BgLoad!$A$3:$A$117,0),MATCH(GeneralIndex!L$1,BgLoad!$3:$3,0))</f>
        <v>4.0580220045628002E-2</v>
      </c>
      <c r="M60" s="4">
        <f>INDEX(BgLoad!$3:$117,MATCH(GeneralIndex!$A60,BgLoad!$A$3:$A$117,0),MATCH(GeneralIndex!M$1,BgLoad!$3:$3,0))</f>
        <v>3.4487986053209907E-2</v>
      </c>
      <c r="N60" s="4">
        <f>INDEX(BgLoad!$3:$117,MATCH(GeneralIndex!$A60,BgLoad!$A$3:$A$117,0),MATCH(GeneralIndex!N$1,BgLoad!$3:$3,0))</f>
        <v>-1.847453153866474E-3</v>
      </c>
      <c r="O60" s="4">
        <f>INDEX(BgLoad!$3:$117,MATCH(GeneralIndex!$A60,BgLoad!$A$3:$A$117,0),MATCH(GeneralIndex!O$1,BgLoad!$3:$3,0))</f>
        <v>9.5867972927032863E-3</v>
      </c>
      <c r="P60" s="4">
        <f>INDEX(BgLoad!$3:$117,MATCH(GeneralIndex!$A60,BgLoad!$A$3:$A$117,0),MATCH(GeneralIndex!P$1,BgLoad!$3:$3,0))</f>
        <v>1.5514444361119706E-2</v>
      </c>
      <c r="Q60" s="4">
        <f>INDEX(BgLoad!$3:$117,MATCH(GeneralIndex!$A60,BgLoad!$A$3:$A$117,0),MATCH(GeneralIndex!Q$1,BgLoad!$3:$3,0))</f>
        <v>1.6177045154328384E-2</v>
      </c>
      <c r="R60" s="4">
        <f>INDEX(BgLoad!$3:$117,MATCH(GeneralIndex!$A60,BgLoad!$A$3:$A$117,0),MATCH(GeneralIndex!R$1,BgLoad!$3:$3,0))</f>
        <v>1.2856973161068375E-3</v>
      </c>
      <c r="S60" s="4">
        <f>INDEX(BgLoad!$3:$117,MATCH(GeneralIndex!$A60,BgLoad!$A$3:$A$117,0),MATCH(GeneralIndex!S$1,BgLoad!$3:$3,0))</f>
        <v>-1.2282684097231655E-2</v>
      </c>
    </row>
    <row r="61" spans="1:19" x14ac:dyDescent="0.25">
      <c r="A61" s="3">
        <f t="shared" si="0"/>
        <v>40543</v>
      </c>
      <c r="B61" s="4">
        <f>INDEX(BgLoad!$3:$117,MATCH(GeneralIndex!$A61,BgLoad!$A$3:$A$117,0),MATCH(GeneralIndex!B$1,BgLoad!$3:$3,0))</f>
        <v>6.6809058405502997E-2</v>
      </c>
      <c r="C61" s="4">
        <f>INDEX(BgLoad!$3:$117,MATCH(GeneralIndex!$A61,BgLoad!$A$3:$A$117,0),MATCH(GeneralIndex!C$1,BgLoad!$3:$3,0))</f>
        <v>5.5622714397446371E-2</v>
      </c>
      <c r="D61" s="4">
        <f>INDEX(BgLoad!$3:$117,MATCH(GeneralIndex!$A61,BgLoad!$A$3:$A$117,0),MATCH(GeneralIndex!D$1,BgLoad!$3:$3,0))</f>
        <v>7.2829566754729624E-2</v>
      </c>
      <c r="E61" s="4">
        <f>INDEX(BgLoad!$3:$117,MATCH(GeneralIndex!$A61,BgLoad!$A$3:$A$117,0),MATCH(GeneralIndex!E$1,BgLoad!$3:$3,0))</f>
        <v>-2.6688835519428356E-2</v>
      </c>
      <c r="F61" s="4">
        <f>INDEX(BgLoad!$3:$117,MATCH(GeneralIndex!$A61,BgLoad!$A$3:$A$117,0),MATCH(GeneralIndex!F$1,BgLoad!$3:$3,0))</f>
        <v>2.8915425941268835E-2</v>
      </c>
      <c r="G61" s="4">
        <f>INDEX(BgLoad!$3:$117,MATCH(GeneralIndex!$A61,BgLoad!$A$3:$A$117,0),MATCH(GeneralIndex!G$1,BgLoad!$3:$3,0))</f>
        <v>1.0434931904342637E-2</v>
      </c>
      <c r="H61" s="4">
        <f>INDEX(BgLoad!$3:$117,MATCH(GeneralIndex!$A61,BgLoad!$A$3:$A$117,0),MATCH(GeneralIndex!H$1,BgLoad!$3:$3,0))</f>
        <v>2.3810234465856617E-2</v>
      </c>
      <c r="I61" s="4">
        <f>INDEX(BgLoad!$3:$117,MATCH(GeneralIndex!$A61,BgLoad!$A$3:$A$117,0),MATCH(GeneralIndex!I$1,BgLoad!$3:$3,0))</f>
        <v>3.1628277799924165E-2</v>
      </c>
      <c r="J61" s="4">
        <f>INDEX(BgLoad!$3:$117,MATCH(GeneralIndex!$A61,BgLoad!$A$3:$A$117,0),MATCH(GeneralIndex!J$1,BgLoad!$3:$3,0))</f>
        <v>-4.5876886395996519E-2</v>
      </c>
      <c r="K61" s="4">
        <f>INDEX(BgLoad!$3:$117,MATCH(GeneralIndex!$A61,BgLoad!$A$3:$A$117,0),MATCH(GeneralIndex!K$1,BgLoad!$3:$3,0))</f>
        <v>7.3825520400711886E-2</v>
      </c>
      <c r="L61" s="4">
        <f>INDEX(BgLoad!$3:$117,MATCH(GeneralIndex!$A61,BgLoad!$A$3:$A$117,0),MATCH(GeneralIndex!L$1,BgLoad!$3:$3,0))</f>
        <v>0.10569236428204154</v>
      </c>
      <c r="M61" s="4">
        <f>INDEX(BgLoad!$3:$117,MATCH(GeneralIndex!$A61,BgLoad!$A$3:$A$117,0),MATCH(GeneralIndex!M$1,BgLoad!$3:$3,0))</f>
        <v>0.11842997626314022</v>
      </c>
      <c r="N61" s="4">
        <f>INDEX(BgLoad!$3:$117,MATCH(GeneralIndex!$A61,BgLoad!$A$3:$A$117,0),MATCH(GeneralIndex!N$1,BgLoad!$3:$3,0))</f>
        <v>2.470026142612447E-2</v>
      </c>
      <c r="O61" s="4">
        <f>INDEX(BgLoad!$3:$117,MATCH(GeneralIndex!$A61,BgLoad!$A$3:$A$117,0),MATCH(GeneralIndex!O$1,BgLoad!$3:$3,0))</f>
        <v>-1.4312478104802406E-2</v>
      </c>
      <c r="P61" s="4">
        <f>INDEX(BgLoad!$3:$117,MATCH(GeneralIndex!$A61,BgLoad!$A$3:$A$117,0),MATCH(GeneralIndex!P$1,BgLoad!$3:$3,0))</f>
        <v>-2.6962810115466196E-3</v>
      </c>
      <c r="Q61" s="4">
        <f>INDEX(BgLoad!$3:$117,MATCH(GeneralIndex!$A61,BgLoad!$A$3:$A$117,0),MATCH(GeneralIndex!Q$1,BgLoad!$3:$3,0))</f>
        <v>2.2407791367864416E-2</v>
      </c>
      <c r="R61" s="4">
        <f>INDEX(BgLoad!$3:$117,MATCH(GeneralIndex!$A61,BgLoad!$A$3:$A$117,0),MATCH(GeneralIndex!R$1,BgLoad!$3:$3,0))</f>
        <v>-2.1405661692929234E-3</v>
      </c>
      <c r="S61" s="4">
        <f>INDEX(BgLoad!$3:$117,MATCH(GeneralIndex!$A61,BgLoad!$A$3:$A$117,0),MATCH(GeneralIndex!S$1,BgLoad!$3:$3,0))</f>
        <v>-4.050859611142188E-2</v>
      </c>
    </row>
    <row r="62" spans="1:19" x14ac:dyDescent="0.25">
      <c r="A62" s="3">
        <f t="shared" si="0"/>
        <v>40512</v>
      </c>
      <c r="B62" s="4">
        <f>INDEX(BgLoad!$3:$117,MATCH(GeneralIndex!$A62,BgLoad!$A$3:$A$117,0),MATCH(GeneralIndex!B$1,BgLoad!$3:$3,0))</f>
        <v>1.6037423014791941E-4</v>
      </c>
      <c r="C62" s="4">
        <f>INDEX(BgLoad!$3:$117,MATCH(GeneralIndex!$A62,BgLoad!$A$3:$A$117,0),MATCH(GeneralIndex!C$1,BgLoad!$3:$3,0))</f>
        <v>-4.8507557670508517E-2</v>
      </c>
      <c r="D62" s="4">
        <f>INDEX(BgLoad!$3:$117,MATCH(GeneralIndex!$A62,BgLoad!$A$3:$A$117,0),MATCH(GeneralIndex!D$1,BgLoad!$3:$3,0))</f>
        <v>-2.6374588678380051E-2</v>
      </c>
      <c r="E62" s="4">
        <f>INDEX(BgLoad!$3:$117,MATCH(GeneralIndex!$A62,BgLoad!$A$3:$A$117,0),MATCH(GeneralIndex!E$1,BgLoad!$3:$3,0))</f>
        <v>5.0850309321046616E-2</v>
      </c>
      <c r="F62" s="4">
        <f>INDEX(BgLoad!$3:$117,MATCH(GeneralIndex!$A62,BgLoad!$A$3:$A$117,0),MATCH(GeneralIndex!F$1,BgLoad!$3:$3,0))</f>
        <v>-5.9335255330178471E-3</v>
      </c>
      <c r="G62" s="4">
        <f>INDEX(BgLoad!$3:$117,MATCH(GeneralIndex!$A62,BgLoad!$A$3:$A$117,0),MATCH(GeneralIndex!G$1,BgLoad!$3:$3,0))</f>
        <v>3.2824325046336034E-2</v>
      </c>
      <c r="H62" s="4">
        <f>INDEX(BgLoad!$3:$117,MATCH(GeneralIndex!$A62,BgLoad!$A$3:$A$117,0),MATCH(GeneralIndex!H$1,BgLoad!$3:$3,0))</f>
        <v>-1.6875648456656789E-2</v>
      </c>
      <c r="I62" s="4">
        <f>INDEX(BgLoad!$3:$117,MATCH(GeneralIndex!$A62,BgLoad!$A$3:$A$117,0),MATCH(GeneralIndex!I$1,BgLoad!$3:$3,0))</f>
        <v>8.5606699484201965E-3</v>
      </c>
      <c r="J62" s="4">
        <f>INDEX(BgLoad!$3:$117,MATCH(GeneralIndex!$A62,BgLoad!$A$3:$A$117,0),MATCH(GeneralIndex!J$1,BgLoad!$3:$3,0))</f>
        <v>3.1601215921722048E-2</v>
      </c>
      <c r="K62" s="4">
        <f>INDEX(BgLoad!$3:$117,MATCH(GeneralIndex!$A62,BgLoad!$A$3:$A$117,0),MATCH(GeneralIndex!K$1,BgLoad!$3:$3,0))</f>
        <v>-2.1089313384405117E-2</v>
      </c>
      <c r="L62" s="4">
        <f>INDEX(BgLoad!$3:$117,MATCH(GeneralIndex!$A62,BgLoad!$A$3:$A$117,0),MATCH(GeneralIndex!L$1,BgLoad!$3:$3,0))</f>
        <v>-1.1807420112368572E-3</v>
      </c>
      <c r="M62" s="4">
        <f>INDEX(BgLoad!$3:$117,MATCH(GeneralIndex!$A62,BgLoad!$A$3:$A$117,0),MATCH(GeneralIndex!M$1,BgLoad!$3:$3,0))</f>
        <v>-2.4075452965996669E-2</v>
      </c>
      <c r="N62" s="4">
        <f>INDEX(BgLoad!$3:$117,MATCH(GeneralIndex!$A62,BgLoad!$A$3:$A$117,0),MATCH(GeneralIndex!N$1,BgLoad!$3:$3,0))</f>
        <v>-1.1847496882237629E-2</v>
      </c>
      <c r="O62" s="4">
        <f>INDEX(BgLoad!$3:$117,MATCH(GeneralIndex!$A62,BgLoad!$A$3:$A$117,0),MATCH(GeneralIndex!O$1,BgLoad!$3:$3,0))</f>
        <v>1.4855897995545986E-2</v>
      </c>
      <c r="P62" s="4">
        <f>INDEX(BgLoad!$3:$117,MATCH(GeneralIndex!$A62,BgLoad!$A$3:$A$117,0),MATCH(GeneralIndex!P$1,BgLoad!$3:$3,0))</f>
        <v>-1.0852080883189785E-2</v>
      </c>
      <c r="Q62" s="4">
        <f>INDEX(BgLoad!$3:$117,MATCH(GeneralIndex!$A62,BgLoad!$A$3:$A$117,0),MATCH(GeneralIndex!Q$1,BgLoad!$3:$3,0))</f>
        <v>-2.4638676042227026E-2</v>
      </c>
      <c r="R62" s="4">
        <f>INDEX(BgLoad!$3:$117,MATCH(GeneralIndex!$A62,BgLoad!$A$3:$A$117,0),MATCH(GeneralIndex!R$1,BgLoad!$3:$3,0))</f>
        <v>-1.6984073950329082E-3</v>
      </c>
      <c r="S62" s="4">
        <f>INDEX(BgLoad!$3:$117,MATCH(GeneralIndex!$A62,BgLoad!$A$3:$A$117,0),MATCH(GeneralIndex!S$1,BgLoad!$3:$3,0))</f>
        <v>-1.6354217640011437E-2</v>
      </c>
    </row>
    <row r="63" spans="1:19" x14ac:dyDescent="0.25">
      <c r="A63" s="3">
        <f t="shared" si="0"/>
        <v>40482</v>
      </c>
      <c r="B63" s="4">
        <f>INDEX(BgLoad!$3:$117,MATCH(GeneralIndex!$A63,BgLoad!$A$3:$A$117,0),MATCH(GeneralIndex!B$1,BgLoad!$3:$3,0))</f>
        <v>3.8029325488821986E-2</v>
      </c>
      <c r="C63" s="4">
        <f>INDEX(BgLoad!$3:$117,MATCH(GeneralIndex!$A63,BgLoad!$A$3:$A$117,0),MATCH(GeneralIndex!C$1,BgLoad!$3:$3,0))</f>
        <v>3.8131610464970267E-2</v>
      </c>
      <c r="D63" s="4">
        <f>INDEX(BgLoad!$3:$117,MATCH(GeneralIndex!$A63,BgLoad!$A$3:$A$117,0),MATCH(GeneralIndex!D$1,BgLoad!$3:$3,0))</f>
        <v>2.9070810917776191E-2</v>
      </c>
      <c r="E63" s="4">
        <f>INDEX(BgLoad!$3:$117,MATCH(GeneralIndex!$A63,BgLoad!$A$3:$A$117,0),MATCH(GeneralIndex!E$1,BgLoad!$3:$3,0))</f>
        <v>-1.8470528455284518E-2</v>
      </c>
      <c r="F63" s="4">
        <f>INDEX(BgLoad!$3:$117,MATCH(GeneralIndex!$A63,BgLoad!$A$3:$A$117,0),MATCH(GeneralIndex!F$1,BgLoad!$3:$3,0))</f>
        <v>2.2262362230366817E-2</v>
      </c>
      <c r="G63" s="4">
        <f>INDEX(BgLoad!$3:$117,MATCH(GeneralIndex!$A63,BgLoad!$A$3:$A$117,0),MATCH(GeneralIndex!G$1,BgLoad!$3:$3,0))</f>
        <v>2.4585267019290313E-3</v>
      </c>
      <c r="H63" s="4">
        <f>INDEX(BgLoad!$3:$117,MATCH(GeneralIndex!$A63,BgLoad!$A$3:$A$117,0),MATCH(GeneralIndex!H$1,BgLoad!$3:$3,0))</f>
        <v>-1.7753676829219689E-2</v>
      </c>
      <c r="I63" s="4">
        <f>INDEX(BgLoad!$3:$117,MATCH(GeneralIndex!$A63,BgLoad!$A$3:$A$117,0),MATCH(GeneralIndex!I$1,BgLoad!$3:$3,0))</f>
        <v>1.9107389123178775E-2</v>
      </c>
      <c r="J63" s="4">
        <f>INDEX(BgLoad!$3:$117,MATCH(GeneralIndex!$A63,BgLoad!$A$3:$A$117,0),MATCH(GeneralIndex!J$1,BgLoad!$3:$3,0))</f>
        <v>2.026023491804807E-2</v>
      </c>
      <c r="K63" s="4">
        <f>INDEX(BgLoad!$3:$117,MATCH(GeneralIndex!$A63,BgLoad!$A$3:$A$117,0),MATCH(GeneralIndex!K$1,BgLoad!$3:$3,0))</f>
        <v>3.7481611841613471E-2</v>
      </c>
      <c r="L63" s="4">
        <f>INDEX(BgLoad!$3:$117,MATCH(GeneralIndex!$A63,BgLoad!$A$3:$A$117,0),MATCH(GeneralIndex!L$1,BgLoad!$3:$3,0))</f>
        <v>5.010692205866718E-2</v>
      </c>
      <c r="M63" s="4">
        <f>INDEX(BgLoad!$3:$117,MATCH(GeneralIndex!$A63,BgLoad!$A$3:$A$117,0),MATCH(GeneralIndex!M$1,BgLoad!$3:$3,0))</f>
        <v>7.2398190045249056E-2</v>
      </c>
      <c r="N63" s="4">
        <f>INDEX(BgLoad!$3:$117,MATCH(GeneralIndex!$A63,BgLoad!$A$3:$A$117,0),MATCH(GeneralIndex!N$1,BgLoad!$3:$3,0))</f>
        <v>3.3068191974261474E-3</v>
      </c>
      <c r="O63" s="4">
        <f>INDEX(BgLoad!$3:$117,MATCH(GeneralIndex!$A63,BgLoad!$A$3:$A$117,0),MATCH(GeneralIndex!O$1,BgLoad!$3:$3,0))</f>
        <v>1.2805285350478091E-2</v>
      </c>
      <c r="P63" s="4">
        <f>INDEX(BgLoad!$3:$117,MATCH(GeneralIndex!$A63,BgLoad!$A$3:$A$117,0),MATCH(GeneralIndex!P$1,BgLoad!$3:$3,0))</f>
        <v>5.3223847182148898E-3</v>
      </c>
      <c r="Q63" s="4">
        <f>INDEX(BgLoad!$3:$117,MATCH(GeneralIndex!$A63,BgLoad!$A$3:$A$117,0),MATCH(GeneralIndex!Q$1,BgLoad!$3:$3,0))</f>
        <v>5.2314033402651727E-3</v>
      </c>
      <c r="R63" s="4">
        <f>INDEX(BgLoad!$3:$117,MATCH(GeneralIndex!$A63,BgLoad!$A$3:$A$117,0),MATCH(GeneralIndex!R$1,BgLoad!$3:$3,0))</f>
        <v>2.2743445562236619E-3</v>
      </c>
      <c r="S63" s="4">
        <f>INDEX(BgLoad!$3:$117,MATCH(GeneralIndex!$A63,BgLoad!$A$3:$A$117,0),MATCH(GeneralIndex!S$1,BgLoad!$3:$3,0))</f>
        <v>-2.079911701238224E-2</v>
      </c>
    </row>
    <row r="64" spans="1:19" x14ac:dyDescent="0.25">
      <c r="A64" s="3">
        <f t="shared" si="0"/>
        <v>40451</v>
      </c>
      <c r="B64" s="4">
        <f>INDEX(BgLoad!$3:$117,MATCH(GeneralIndex!$A64,BgLoad!$A$3:$A$117,0),MATCH(GeneralIndex!B$1,BgLoad!$3:$3,0))</f>
        <v>8.9211179577594946E-2</v>
      </c>
      <c r="C64" s="4">
        <f>INDEX(BgLoad!$3:$117,MATCH(GeneralIndex!$A64,BgLoad!$A$3:$A$117,0),MATCH(GeneralIndex!C$1,BgLoad!$3:$3,0))</f>
        <v>5.3777669596499766E-2</v>
      </c>
      <c r="D64" s="4">
        <f>INDEX(BgLoad!$3:$117,MATCH(GeneralIndex!$A64,BgLoad!$A$3:$A$117,0),MATCH(GeneralIndex!D$1,BgLoad!$3:$3,0))</f>
        <v>0.11108451210570314</v>
      </c>
      <c r="E64" s="4">
        <f>INDEX(BgLoad!$3:$117,MATCH(GeneralIndex!$A64,BgLoad!$A$3:$A$117,0),MATCH(GeneralIndex!E$1,BgLoad!$3:$3,0))</f>
        <v>-5.3868897382274405E-2</v>
      </c>
      <c r="F64" s="4">
        <f>INDEX(BgLoad!$3:$117,MATCH(GeneralIndex!$A64,BgLoad!$A$3:$A$117,0),MATCH(GeneralIndex!F$1,BgLoad!$3:$3,0))</f>
        <v>2.906432315024543E-2</v>
      </c>
      <c r="G64" s="4">
        <f>INDEX(BgLoad!$3:$117,MATCH(GeneralIndex!$A64,BgLoad!$A$3:$A$117,0),MATCH(GeneralIndex!G$1,BgLoad!$3:$3,0))</f>
        <v>3.1501976476105309E-2</v>
      </c>
      <c r="H64" s="4">
        <f>INDEX(BgLoad!$3:$117,MATCH(GeneralIndex!$A64,BgLoad!$A$3:$A$117,0),MATCH(GeneralIndex!H$1,BgLoad!$3:$3,0))</f>
        <v>-2.8852592310898428E-2</v>
      </c>
      <c r="I64" s="4">
        <f>INDEX(BgLoad!$3:$117,MATCH(GeneralIndex!$A64,BgLoad!$A$3:$A$117,0),MATCH(GeneralIndex!I$1,BgLoad!$3:$3,0))</f>
        <v>4.0641444289606588E-2</v>
      </c>
      <c r="J64" s="4">
        <f>INDEX(BgLoad!$3:$117,MATCH(GeneralIndex!$A64,BgLoad!$A$3:$A$117,0),MATCH(GeneralIndex!J$1,BgLoad!$3:$3,0))</f>
        <v>9.1996684617432489E-3</v>
      </c>
      <c r="K64" s="4">
        <f>INDEX(BgLoad!$3:$117,MATCH(GeneralIndex!$A64,BgLoad!$A$3:$A$117,0),MATCH(GeneralIndex!K$1,BgLoad!$3:$3,0))</f>
        <v>9.3601687146212642E-2</v>
      </c>
      <c r="L64" s="4">
        <f>INDEX(BgLoad!$3:$117,MATCH(GeneralIndex!$A64,BgLoad!$A$3:$A$117,0),MATCH(GeneralIndex!L$1,BgLoad!$3:$3,0))</f>
        <v>7.8413668287706351E-2</v>
      </c>
      <c r="M64" s="4">
        <f>INDEX(BgLoad!$3:$117,MATCH(GeneralIndex!$A64,BgLoad!$A$3:$A$117,0),MATCH(GeneralIndex!M$1,BgLoad!$3:$3,0))</f>
        <v>7.5579730890352081E-2</v>
      </c>
      <c r="N64" s="4">
        <f>INDEX(BgLoad!$3:$117,MATCH(GeneralIndex!$A64,BgLoad!$A$3:$A$117,0),MATCH(GeneralIndex!N$1,BgLoad!$3:$3,0))</f>
        <v>5.626357028226181E-2</v>
      </c>
      <c r="O64" s="4">
        <f>INDEX(BgLoad!$3:$117,MATCH(GeneralIndex!$A64,BgLoad!$A$3:$A$117,0),MATCH(GeneralIndex!O$1,BgLoad!$3:$3,0))</f>
        <v>7.9097328952946189E-3</v>
      </c>
      <c r="P64" s="4">
        <f>INDEX(BgLoad!$3:$117,MATCH(GeneralIndex!$A64,BgLoad!$A$3:$A$117,0),MATCH(GeneralIndex!P$1,BgLoad!$3:$3,0))</f>
        <v>9.4718577828885042E-3</v>
      </c>
      <c r="Q64" s="4">
        <f>INDEX(BgLoad!$3:$117,MATCH(GeneralIndex!$A64,BgLoad!$A$3:$A$117,0),MATCH(GeneralIndex!Q$1,BgLoad!$3:$3,0))</f>
        <v>1.9159673449216319E-2</v>
      </c>
      <c r="R64" s="4">
        <f>INDEX(BgLoad!$3:$117,MATCH(GeneralIndex!$A64,BgLoad!$A$3:$A$117,0),MATCH(GeneralIndex!R$1,BgLoad!$3:$3,0))</f>
        <v>1.5721842180653756E-3</v>
      </c>
      <c r="S64" s="4">
        <f>INDEX(BgLoad!$3:$117,MATCH(GeneralIndex!$A64,BgLoad!$A$3:$A$117,0),MATCH(GeneralIndex!S$1,BgLoad!$3:$3,0))</f>
        <v>-9.7192542681271421E-3</v>
      </c>
    </row>
    <row r="65" spans="1:19" x14ac:dyDescent="0.25">
      <c r="A65" s="3">
        <f t="shared" si="0"/>
        <v>40421</v>
      </c>
      <c r="B65" s="4">
        <f>INDEX(BgLoad!$3:$117,MATCH(GeneralIndex!$A65,BgLoad!$A$3:$A$117,0),MATCH(GeneralIndex!B$1,BgLoad!$3:$3,0))</f>
        <v>-4.5064612792082626E-2</v>
      </c>
      <c r="C65" s="4">
        <f>INDEX(BgLoad!$3:$117,MATCH(GeneralIndex!$A65,BgLoad!$A$3:$A$117,0),MATCH(GeneralIndex!C$1,BgLoad!$3:$3,0))</f>
        <v>-3.8906678359145186E-2</v>
      </c>
      <c r="D65" s="4">
        <f>INDEX(BgLoad!$3:$117,MATCH(GeneralIndex!$A65,BgLoad!$A$3:$A$117,0),MATCH(GeneralIndex!D$1,BgLoad!$3:$3,0))</f>
        <v>-1.928049113387531E-2</v>
      </c>
      <c r="E65" s="4">
        <f>INDEX(BgLoad!$3:$117,MATCH(GeneralIndex!$A65,BgLoad!$A$3:$A$117,0),MATCH(GeneralIndex!E$1,BgLoad!$3:$3,0))</f>
        <v>2.0395148333925972E-2</v>
      </c>
      <c r="F65" s="4">
        <f>INDEX(BgLoad!$3:$117,MATCH(GeneralIndex!$A65,BgLoad!$A$3:$A$117,0),MATCH(GeneralIndex!F$1,BgLoad!$3:$3,0))</f>
        <v>-1.2507337975052435E-2</v>
      </c>
      <c r="G65" s="4">
        <f>INDEX(BgLoad!$3:$117,MATCH(GeneralIndex!$A65,BgLoad!$A$3:$A$117,0),MATCH(GeneralIndex!G$1,BgLoad!$3:$3,0))</f>
        <v>-1.9797230094434126E-2</v>
      </c>
      <c r="H65" s="4">
        <f>INDEX(BgLoad!$3:$117,MATCH(GeneralIndex!$A65,BgLoad!$A$3:$A$117,0),MATCH(GeneralIndex!H$1,BgLoad!$3:$3,0))</f>
        <v>3.8996165296854013E-3</v>
      </c>
      <c r="I65" s="4">
        <f>INDEX(BgLoad!$3:$117,MATCH(GeneralIndex!$A65,BgLoad!$A$3:$A$117,0),MATCH(GeneralIndex!I$1,BgLoad!$3:$3,0))</f>
        <v>7.5547219631799667E-3</v>
      </c>
      <c r="J65" s="4">
        <f>INDEX(BgLoad!$3:$117,MATCH(GeneralIndex!$A65,BgLoad!$A$3:$A$117,0),MATCH(GeneralIndex!J$1,BgLoad!$3:$3,0))</f>
        <v>-5.1647529559435412E-3</v>
      </c>
      <c r="K65" s="4">
        <f>INDEX(BgLoad!$3:$117,MATCH(GeneralIndex!$A65,BgLoad!$A$3:$A$117,0),MATCH(GeneralIndex!K$1,BgLoad!$3:$3,0))</f>
        <v>-3.687146891865356E-2</v>
      </c>
      <c r="L65" s="4">
        <f>INDEX(BgLoad!$3:$117,MATCH(GeneralIndex!$A65,BgLoad!$A$3:$A$117,0),MATCH(GeneralIndex!L$1,BgLoad!$3:$3,0))</f>
        <v>-1.8157144476502407E-2</v>
      </c>
      <c r="M65" s="4">
        <f>INDEX(BgLoad!$3:$117,MATCH(GeneralIndex!$A65,BgLoad!$A$3:$A$117,0),MATCH(GeneralIndex!M$1,BgLoad!$3:$3,0))</f>
        <v>1.3540961408259999E-2</v>
      </c>
      <c r="N65" s="4">
        <f>INDEX(BgLoad!$3:$117,MATCH(GeneralIndex!$A65,BgLoad!$A$3:$A$117,0),MATCH(GeneralIndex!N$1,BgLoad!$3:$3,0))</f>
        <v>-4.790580621966567E-2</v>
      </c>
      <c r="O65" s="4">
        <f>INDEX(BgLoad!$3:$117,MATCH(GeneralIndex!$A65,BgLoad!$A$3:$A$117,0),MATCH(GeneralIndex!O$1,BgLoad!$3:$3,0))</f>
        <v>-1.5649560843065347E-2</v>
      </c>
      <c r="P65" s="4">
        <f>INDEX(BgLoad!$3:$117,MATCH(GeneralIndex!$A65,BgLoad!$A$3:$A$117,0),MATCH(GeneralIndex!P$1,BgLoad!$3:$3,0))</f>
        <v>-1.2305120852950102E-3</v>
      </c>
      <c r="Q65" s="4">
        <f>INDEX(BgLoad!$3:$117,MATCH(GeneralIndex!$A65,BgLoad!$A$3:$A$117,0),MATCH(GeneralIndex!Q$1,BgLoad!$3:$3,0))</f>
        <v>-4.3433005299015059E-3</v>
      </c>
      <c r="R65" s="4">
        <f>INDEX(BgLoad!$3:$117,MATCH(GeneralIndex!$A65,BgLoad!$A$3:$A$117,0),MATCH(GeneralIndex!R$1,BgLoad!$3:$3,0))</f>
        <v>1.7078582477654258E-3</v>
      </c>
      <c r="S65" s="4">
        <f>INDEX(BgLoad!$3:$117,MATCH(GeneralIndex!$A65,BgLoad!$A$3:$A$117,0),MATCH(GeneralIndex!S$1,BgLoad!$3:$3,0))</f>
        <v>5.994144947242086E-2</v>
      </c>
    </row>
    <row r="66" spans="1:19" x14ac:dyDescent="0.25">
      <c r="A66" s="3">
        <f t="shared" si="0"/>
        <v>40390</v>
      </c>
      <c r="B66" s="4">
        <f>INDEX(BgLoad!$3:$117,MATCH(GeneralIndex!$A66,BgLoad!$A$3:$A$117,0),MATCH(GeneralIndex!B$1,BgLoad!$3:$3,0))</f>
        <v>7.0021479920157281E-2</v>
      </c>
      <c r="C66" s="4">
        <f>INDEX(BgLoad!$3:$117,MATCH(GeneralIndex!$A66,BgLoad!$A$3:$A$117,0),MATCH(GeneralIndex!C$1,BgLoad!$3:$3,0))</f>
        <v>6.3183317583494603E-2</v>
      </c>
      <c r="D66" s="4">
        <f>INDEX(BgLoad!$3:$117,MATCH(GeneralIndex!$A66,BgLoad!$A$3:$A$117,0),MATCH(GeneralIndex!D$1,BgLoad!$3:$3,0))</f>
        <v>8.3600308049649463E-2</v>
      </c>
      <c r="E66" s="4">
        <f>INDEX(BgLoad!$3:$117,MATCH(GeneralIndex!$A66,BgLoad!$A$3:$A$117,0),MATCH(GeneralIndex!E$1,BgLoad!$3:$3,0))</f>
        <v>-5.2081516874179057E-2</v>
      </c>
      <c r="F66" s="4">
        <f>INDEX(BgLoad!$3:$117,MATCH(GeneralIndex!$A66,BgLoad!$A$3:$A$117,0),MATCH(GeneralIndex!F$1,BgLoad!$3:$3,0))</f>
        <v>2.4891149198246643E-2</v>
      </c>
      <c r="G66" s="4">
        <f>INDEX(BgLoad!$3:$117,MATCH(GeneralIndex!$A66,BgLoad!$A$3:$A$117,0),MATCH(GeneralIndex!G$1,BgLoad!$3:$3,0))</f>
        <v>1.9881514787924992E-3</v>
      </c>
      <c r="H66" s="4">
        <f>INDEX(BgLoad!$3:$117,MATCH(GeneralIndex!$A66,BgLoad!$A$3:$A$117,0),MATCH(GeneralIndex!H$1,BgLoad!$3:$3,0))</f>
        <v>-3.7090641957890913E-3</v>
      </c>
      <c r="I66" s="4">
        <f>INDEX(BgLoad!$3:$117,MATCH(GeneralIndex!$A66,BgLoad!$A$3:$A$117,0),MATCH(GeneralIndex!I$1,BgLoad!$3:$3,0))</f>
        <v>8.3391038812137497E-2</v>
      </c>
      <c r="J66" s="4">
        <f>INDEX(BgLoad!$3:$117,MATCH(GeneralIndex!$A66,BgLoad!$A$3:$A$117,0),MATCH(GeneralIndex!J$1,BgLoad!$3:$3,0))</f>
        <v>2.8970273655288592E-2</v>
      </c>
      <c r="K66" s="4">
        <f>INDEX(BgLoad!$3:$117,MATCH(GeneralIndex!$A66,BgLoad!$A$3:$A$117,0),MATCH(GeneralIndex!K$1,BgLoad!$3:$3,0))</f>
        <v>8.1261250597764123E-2</v>
      </c>
      <c r="L66" s="4">
        <f>INDEX(BgLoad!$3:$117,MATCH(GeneralIndex!$A66,BgLoad!$A$3:$A$117,0),MATCH(GeneralIndex!L$1,BgLoad!$3:$3,0))</f>
        <v>5.4342176325405722E-2</v>
      </c>
      <c r="M66" s="4">
        <f>INDEX(BgLoad!$3:$117,MATCH(GeneralIndex!$A66,BgLoad!$A$3:$A$117,0),MATCH(GeneralIndex!M$1,BgLoad!$3:$3,0))</f>
        <v>-1.1000573942988368E-2</v>
      </c>
      <c r="N66" s="4">
        <f>INDEX(BgLoad!$3:$117,MATCH(GeneralIndex!$A66,BgLoad!$A$3:$A$117,0),MATCH(GeneralIndex!N$1,BgLoad!$3:$3,0))</f>
        <v>4.7547311929196923E-2</v>
      </c>
      <c r="O66" s="4">
        <f>INDEX(BgLoad!$3:$117,MATCH(GeneralIndex!$A66,BgLoad!$A$3:$A$117,0),MATCH(GeneralIndex!O$1,BgLoad!$3:$3,0))</f>
        <v>7.7713205192289081E-3</v>
      </c>
      <c r="P66" s="4">
        <f>INDEX(BgLoad!$3:$117,MATCH(GeneralIndex!$A66,BgLoad!$A$3:$A$117,0),MATCH(GeneralIndex!P$1,BgLoad!$3:$3,0))</f>
        <v>5.661464530125615E-3</v>
      </c>
      <c r="Q66" s="4">
        <f>INDEX(BgLoad!$3:$117,MATCH(GeneralIndex!$A66,BgLoad!$A$3:$A$117,0),MATCH(GeneralIndex!Q$1,BgLoad!$3:$3,0))</f>
        <v>1.831777141810953E-2</v>
      </c>
      <c r="R66" s="4">
        <f>INDEX(BgLoad!$3:$117,MATCH(GeneralIndex!$A66,BgLoad!$A$3:$A$117,0),MATCH(GeneralIndex!R$1,BgLoad!$3:$3,0))</f>
        <v>1.359733660416973E-3</v>
      </c>
      <c r="S66" s="4">
        <f>INDEX(BgLoad!$3:$117,MATCH(GeneralIndex!$A66,BgLoad!$A$3:$A$117,0),MATCH(GeneralIndex!S$1,BgLoad!$3:$3,0))</f>
        <v>9.559894666069102E-3</v>
      </c>
    </row>
    <row r="67" spans="1:19" x14ac:dyDescent="0.25">
      <c r="A67" s="3">
        <f t="shared" si="0"/>
        <v>40359</v>
      </c>
      <c r="B67" s="4">
        <f>INDEX(BgLoad!$3:$117,MATCH(GeneralIndex!$A67,BgLoad!$A$3:$A$117,0),MATCH(GeneralIndex!B$1,BgLoad!$3:$3,0))</f>
        <v>-5.2277675918315891E-2</v>
      </c>
      <c r="C67" s="4">
        <f>INDEX(BgLoad!$3:$117,MATCH(GeneralIndex!$A67,BgLoad!$A$3:$A$117,0),MATCH(GeneralIndex!C$1,BgLoad!$3:$3,0))</f>
        <v>-1.1028258370383237E-2</v>
      </c>
      <c r="D67" s="4">
        <f>INDEX(BgLoad!$3:$117,MATCH(GeneralIndex!$A67,BgLoad!$A$3:$A$117,0),MATCH(GeneralIndex!D$1,BgLoad!$3:$3,0))</f>
        <v>-7.0343217491940502E-3</v>
      </c>
      <c r="E67" s="4">
        <f>INDEX(BgLoad!$3:$117,MATCH(GeneralIndex!$A67,BgLoad!$A$3:$A$117,0),MATCH(GeneralIndex!E$1,BgLoad!$3:$3,0))</f>
        <v>-6.5713493786666577E-3</v>
      </c>
      <c r="F67" s="4">
        <f>INDEX(BgLoad!$3:$117,MATCH(GeneralIndex!$A67,BgLoad!$A$3:$A$117,0),MATCH(GeneralIndex!F$1,BgLoad!$3:$3,0))</f>
        <v>-3.232363190636578E-3</v>
      </c>
      <c r="G67" s="4">
        <f>INDEX(BgLoad!$3:$117,MATCH(GeneralIndex!$A67,BgLoad!$A$3:$A$117,0),MATCH(GeneralIndex!G$1,BgLoad!$3:$3,0))</f>
        <v>-2.3216944152954611E-2</v>
      </c>
      <c r="H67" s="4">
        <f>INDEX(BgLoad!$3:$117,MATCH(GeneralIndex!$A67,BgLoad!$A$3:$A$117,0),MATCH(GeneralIndex!H$1,BgLoad!$3:$3,0))</f>
        <v>-1.2252209485562604E-3</v>
      </c>
      <c r="I67" s="4">
        <f>INDEX(BgLoad!$3:$117,MATCH(GeneralIndex!$A67,BgLoad!$A$3:$A$117,0),MATCH(GeneralIndex!I$1,BgLoad!$3:$3,0))</f>
        <v>-4.0089353819330986E-2</v>
      </c>
      <c r="J67" s="4">
        <f>INDEX(BgLoad!$3:$117,MATCH(GeneralIndex!$A67,BgLoad!$A$3:$A$117,0),MATCH(GeneralIndex!J$1,BgLoad!$3:$3,0))</f>
        <v>-3.1188749499504231E-2</v>
      </c>
      <c r="K67" s="4">
        <f>INDEX(BgLoad!$3:$117,MATCH(GeneralIndex!$A67,BgLoad!$A$3:$A$117,0),MATCH(GeneralIndex!K$1,BgLoad!$3:$3,0))</f>
        <v>-3.3711122964142359E-2</v>
      </c>
      <c r="L67" s="4">
        <f>INDEX(BgLoad!$3:$117,MATCH(GeneralIndex!$A67,BgLoad!$A$3:$A$117,0),MATCH(GeneralIndex!L$1,BgLoad!$3:$3,0))</f>
        <v>3.5911633468239668E-3</v>
      </c>
      <c r="M67" s="4">
        <f>INDEX(BgLoad!$3:$117,MATCH(GeneralIndex!$A67,BgLoad!$A$3:$A$117,0),MATCH(GeneralIndex!M$1,BgLoad!$3:$3,0))</f>
        <v>1.7247987734765324E-3</v>
      </c>
      <c r="N67" s="4">
        <f>INDEX(BgLoad!$3:$117,MATCH(GeneralIndex!$A67,BgLoad!$A$3:$A$117,0),MATCH(GeneralIndex!N$1,BgLoad!$3:$3,0))</f>
        <v>-3.3048069919883516E-2</v>
      </c>
      <c r="O67" s="4">
        <f>INDEX(BgLoad!$3:$117,MATCH(GeneralIndex!$A67,BgLoad!$A$3:$A$117,0),MATCH(GeneralIndex!O$1,BgLoad!$3:$3,0))</f>
        <v>2.7562882403600053E-3</v>
      </c>
      <c r="P67" s="4">
        <f>INDEX(BgLoad!$3:$117,MATCH(GeneralIndex!$A67,BgLoad!$A$3:$A$117,0),MATCH(GeneralIndex!P$1,BgLoad!$3:$3,0))</f>
        <v>5.4734118940105159E-3</v>
      </c>
      <c r="Q67" s="4">
        <f>INDEX(BgLoad!$3:$117,MATCH(GeneralIndex!$A67,BgLoad!$A$3:$A$117,0),MATCH(GeneralIndex!Q$1,BgLoad!$3:$3,0))</f>
        <v>2.101472801865345E-2</v>
      </c>
      <c r="R67" s="4">
        <f>INDEX(BgLoad!$3:$117,MATCH(GeneralIndex!$A67,BgLoad!$A$3:$A$117,0),MATCH(GeneralIndex!R$1,BgLoad!$3:$3,0))</f>
        <v>3.1498941832424077E-3</v>
      </c>
      <c r="S67" s="4">
        <f>INDEX(BgLoad!$3:$117,MATCH(GeneralIndex!$A67,BgLoad!$A$3:$A$117,0),MATCH(GeneralIndex!S$1,BgLoad!$3:$3,0))</f>
        <v>3.9487478159580425E-2</v>
      </c>
    </row>
    <row r="68" spans="1:19" x14ac:dyDescent="0.25">
      <c r="A68" s="3">
        <f t="shared" ref="A68:A115" si="1">EOMONTH(A67,-1)</f>
        <v>40329</v>
      </c>
      <c r="B68" s="4">
        <f>INDEX(BgLoad!$3:$117,MATCH(GeneralIndex!$A68,BgLoad!$A$3:$A$117,0),MATCH(GeneralIndex!B$1,BgLoad!$3:$3,0))</f>
        <v>-7.9771305589465658E-2</v>
      </c>
      <c r="C68" s="4">
        <f>INDEX(BgLoad!$3:$117,MATCH(GeneralIndex!$A68,BgLoad!$A$3:$A$117,0),MATCH(GeneralIndex!C$1,BgLoad!$3:$3,0))</f>
        <v>-5.5737518838776756E-2</v>
      </c>
      <c r="D68" s="4">
        <f>INDEX(BgLoad!$3:$117,MATCH(GeneralIndex!$A68,BgLoad!$A$3:$A$117,0),MATCH(GeneralIndex!D$1,BgLoad!$3:$3,0))</f>
        <v>-8.7550559359772073E-2</v>
      </c>
      <c r="E68" s="4">
        <f>INDEX(BgLoad!$3:$117,MATCH(GeneralIndex!$A68,BgLoad!$A$3:$A$117,0),MATCH(GeneralIndex!E$1,BgLoad!$3:$3,0))</f>
        <v>5.7679622798231245E-2</v>
      </c>
      <c r="F68" s="4">
        <f>INDEX(BgLoad!$3:$117,MATCH(GeneralIndex!$A68,BgLoad!$A$3:$A$117,0),MATCH(GeneralIndex!F$1,BgLoad!$3:$3,0))</f>
        <v>-4.4348926746971218E-2</v>
      </c>
      <c r="G68" s="4">
        <f>INDEX(BgLoad!$3:$117,MATCH(GeneralIndex!$A68,BgLoad!$A$3:$A$117,0),MATCH(GeneralIndex!G$1,BgLoad!$3:$3,0))</f>
        <v>4.9288932403196428E-3</v>
      </c>
      <c r="H68" s="4">
        <f>INDEX(BgLoad!$3:$117,MATCH(GeneralIndex!$A68,BgLoad!$A$3:$A$117,0),MATCH(GeneralIndex!H$1,BgLoad!$3:$3,0))</f>
        <v>-5.8328568626223598E-3</v>
      </c>
      <c r="I68" s="4">
        <f>INDEX(BgLoad!$3:$117,MATCH(GeneralIndex!$A68,BgLoad!$A$3:$A$117,0),MATCH(GeneralIndex!I$1,BgLoad!$3:$3,0))</f>
        <v>-9.0638841820505855E-2</v>
      </c>
      <c r="J68" s="4">
        <f>INDEX(BgLoad!$3:$117,MATCH(GeneralIndex!$A68,BgLoad!$A$3:$A$117,0),MATCH(GeneralIndex!J$1,BgLoad!$3:$3,0))</f>
        <v>-2.0394114356465765E-2</v>
      </c>
      <c r="K68" s="4">
        <f>INDEX(BgLoad!$3:$117,MATCH(GeneralIndex!$A68,BgLoad!$A$3:$A$117,0),MATCH(GeneralIndex!K$1,BgLoad!$3:$3,0))</f>
        <v>-9.4816281420326276E-2</v>
      </c>
      <c r="L68" s="4">
        <f>INDEX(BgLoad!$3:$117,MATCH(GeneralIndex!$A68,BgLoad!$A$3:$A$117,0),MATCH(GeneralIndex!L$1,BgLoad!$3:$3,0))</f>
        <v>-7.4976893873710315E-2</v>
      </c>
      <c r="M68" s="4">
        <f>INDEX(BgLoad!$3:$117,MATCH(GeneralIndex!$A68,BgLoad!$A$3:$A$117,0),MATCH(GeneralIndex!M$1,BgLoad!$3:$3,0))</f>
        <v>6.655734542297731E-3</v>
      </c>
      <c r="N68" s="4">
        <f>INDEX(BgLoad!$3:$117,MATCH(GeneralIndex!$A68,BgLoad!$A$3:$A$117,0),MATCH(GeneralIndex!N$1,BgLoad!$3:$3,0))</f>
        <v>-6.7176220806793974E-2</v>
      </c>
      <c r="O68" s="4">
        <f>INDEX(BgLoad!$3:$117,MATCH(GeneralIndex!$A68,BgLoad!$A$3:$A$117,0),MATCH(GeneralIndex!O$1,BgLoad!$3:$3,0))</f>
        <v>4.5953146069383388E-2</v>
      </c>
      <c r="P68" s="4">
        <f>INDEX(BgLoad!$3:$117,MATCH(GeneralIndex!$A68,BgLoad!$A$3:$A$117,0),MATCH(GeneralIndex!P$1,BgLoad!$3:$3,0))</f>
        <v>1.1762927379332933E-3</v>
      </c>
      <c r="Q68" s="4">
        <f>INDEX(BgLoad!$3:$117,MATCH(GeneralIndex!$A68,BgLoad!$A$3:$A$117,0),MATCH(GeneralIndex!Q$1,BgLoad!$3:$3,0))</f>
        <v>-8.4577114427860645E-3</v>
      </c>
      <c r="R68" s="4">
        <f>INDEX(BgLoad!$3:$117,MATCH(GeneralIndex!$A68,BgLoad!$A$3:$A$117,0),MATCH(GeneralIndex!R$1,BgLoad!$3:$3,0))</f>
        <v>5.3935983713171431E-3</v>
      </c>
      <c r="S68" s="4">
        <f>INDEX(BgLoad!$3:$117,MATCH(GeneralIndex!$A68,BgLoad!$A$3:$A$117,0),MATCH(GeneralIndex!S$1,BgLoad!$3:$3,0))</f>
        <v>3.3819661088385855E-2</v>
      </c>
    </row>
    <row r="69" spans="1:19" x14ac:dyDescent="0.25">
      <c r="A69" s="3">
        <f t="shared" si="1"/>
        <v>40298</v>
      </c>
      <c r="B69" s="4">
        <f>INDEX(BgLoad!$3:$117,MATCH(GeneralIndex!$A69,BgLoad!$A$3:$A$117,0),MATCH(GeneralIndex!B$1,BgLoad!$3:$3,0))</f>
        <v>1.5781099620560068E-2</v>
      </c>
      <c r="C69" s="4">
        <f>INDEX(BgLoad!$3:$117,MATCH(GeneralIndex!$A69,BgLoad!$A$3:$A$117,0),MATCH(GeneralIndex!C$1,BgLoad!$3:$3,0))</f>
        <v>-2.3225767171946243E-2</v>
      </c>
      <c r="D69" s="4">
        <f>INDEX(BgLoad!$3:$117,MATCH(GeneralIndex!$A69,BgLoad!$A$3:$A$117,0),MATCH(GeneralIndex!D$1,BgLoad!$3:$3,0))</f>
        <v>1.2094008096373843E-2</v>
      </c>
      <c r="E69" s="4">
        <f>INDEX(BgLoad!$3:$117,MATCH(GeneralIndex!$A69,BgLoad!$A$3:$A$117,0),MATCH(GeneralIndex!E$1,BgLoad!$3:$3,0))</f>
        <v>9.7813082037176979E-3</v>
      </c>
      <c r="F69" s="4">
        <f>INDEX(BgLoad!$3:$117,MATCH(GeneralIndex!$A69,BgLoad!$A$3:$A$117,0),MATCH(GeneralIndex!F$1,BgLoad!$3:$3,0))</f>
        <v>1.3029792577444743E-2</v>
      </c>
      <c r="G69" s="4">
        <f>INDEX(BgLoad!$3:$117,MATCH(GeneralIndex!$A69,BgLoad!$A$3:$A$117,0),MATCH(GeneralIndex!G$1,BgLoad!$3:$3,0))</f>
        <v>4.3125326516598506E-2</v>
      </c>
      <c r="H69" s="4">
        <f>INDEX(BgLoad!$3:$117,MATCH(GeneralIndex!$A69,BgLoad!$A$3:$A$117,0),MATCH(GeneralIndex!H$1,BgLoad!$3:$3,0))</f>
        <v>1.4709336369413295E-2</v>
      </c>
      <c r="I69" s="4">
        <f>INDEX(BgLoad!$3:$117,MATCH(GeneralIndex!$A69,BgLoad!$A$3:$A$117,0),MATCH(GeneralIndex!I$1,BgLoad!$3:$3,0))</f>
        <v>9.6950414215390968E-3</v>
      </c>
      <c r="J69" s="4">
        <f>INDEX(BgLoad!$3:$117,MATCH(GeneralIndex!$A69,BgLoad!$A$3:$A$117,0),MATCH(GeneralIndex!J$1,BgLoad!$3:$3,0))</f>
        <v>2.2185840490716036E-2</v>
      </c>
      <c r="K69" s="4">
        <f>INDEX(BgLoad!$3:$117,MATCH(GeneralIndex!$A69,BgLoad!$A$3:$A$117,0),MATCH(GeneralIndex!K$1,BgLoad!$3:$3,0))</f>
        <v>6.4948686076515827E-4</v>
      </c>
      <c r="L69" s="4">
        <f>INDEX(BgLoad!$3:$117,MATCH(GeneralIndex!$A69,BgLoad!$A$3:$A$117,0),MATCH(GeneralIndex!L$1,BgLoad!$3:$3,0))</f>
        <v>2.9351048233765553E-2</v>
      </c>
      <c r="M69" s="4">
        <f>INDEX(BgLoad!$3:$117,MATCH(GeneralIndex!$A69,BgLoad!$A$3:$A$117,0),MATCH(GeneralIndex!M$1,BgLoad!$3:$3,0))</f>
        <v>1.5377081292850203E-2</v>
      </c>
      <c r="N69" s="4">
        <f>INDEX(BgLoad!$3:$117,MATCH(GeneralIndex!$A69,BgLoad!$A$3:$A$117,0),MATCH(GeneralIndex!N$1,BgLoad!$3:$3,0))</f>
        <v>2.2579244463742931E-2</v>
      </c>
      <c r="O69" s="4">
        <f>INDEX(BgLoad!$3:$117,MATCH(GeneralIndex!$A69,BgLoad!$A$3:$A$117,0),MATCH(GeneralIndex!O$1,BgLoad!$3:$3,0))</f>
        <v>1.2609293660108767E-2</v>
      </c>
      <c r="P69" s="4">
        <f>INDEX(BgLoad!$3:$117,MATCH(GeneralIndex!$A69,BgLoad!$A$3:$A$117,0),MATCH(GeneralIndex!P$1,BgLoad!$3:$3,0))</f>
        <v>5.5356283084919689E-3</v>
      </c>
      <c r="Q69" s="4">
        <f>INDEX(BgLoad!$3:$117,MATCH(GeneralIndex!$A69,BgLoad!$A$3:$A$117,0),MATCH(GeneralIndex!Q$1,BgLoad!$3:$3,0))</f>
        <v>3.3572484265955715E-3</v>
      </c>
      <c r="R69" s="4">
        <f>INDEX(BgLoad!$3:$117,MATCH(GeneralIndex!$A69,BgLoad!$A$3:$A$117,0),MATCH(GeneralIndex!R$1,BgLoad!$3:$3,0))</f>
        <v>2.8782486636702576E-3</v>
      </c>
      <c r="S69" s="4">
        <f>INDEX(BgLoad!$3:$117,MATCH(GeneralIndex!$A69,BgLoad!$A$3:$A$117,0),MATCH(GeneralIndex!S$1,BgLoad!$3:$3,0))</f>
        <v>2.5295454457764377E-2</v>
      </c>
    </row>
    <row r="70" spans="1:19" x14ac:dyDescent="0.25">
      <c r="A70" s="3">
        <f t="shared" si="1"/>
        <v>40268</v>
      </c>
      <c r="B70" s="4">
        <f>INDEX(BgLoad!$3:$117,MATCH(GeneralIndex!$A70,BgLoad!$A$3:$A$117,0),MATCH(GeneralIndex!B$1,BgLoad!$3:$3,0))</f>
        <v>6.0319450667770447E-2</v>
      </c>
      <c r="C70" s="4">
        <f>INDEX(BgLoad!$3:$117,MATCH(GeneralIndex!$A70,BgLoad!$A$3:$A$117,0),MATCH(GeneralIndex!C$1,BgLoad!$3:$3,0))</f>
        <v>7.9777257004574498E-2</v>
      </c>
      <c r="D70" s="4">
        <f>INDEX(BgLoad!$3:$117,MATCH(GeneralIndex!$A70,BgLoad!$A$3:$A$117,0),MATCH(GeneralIndex!D$1,BgLoad!$3:$3,0))</f>
        <v>8.0811771986307068E-2</v>
      </c>
      <c r="E70" s="4">
        <f>INDEX(BgLoad!$3:$117,MATCH(GeneralIndex!$A70,BgLoad!$A$3:$A$117,0),MATCH(GeneralIndex!E$1,BgLoad!$3:$3,0))</f>
        <v>8.8474652198800019E-3</v>
      </c>
      <c r="F70" s="4">
        <f>INDEX(BgLoad!$3:$117,MATCH(GeneralIndex!$A70,BgLoad!$A$3:$A$117,0),MATCH(GeneralIndex!F$1,BgLoad!$3:$3,0))</f>
        <v>3.2581131064282065E-2</v>
      </c>
      <c r="G70" s="4">
        <f>INDEX(BgLoad!$3:$117,MATCH(GeneralIndex!$A70,BgLoad!$A$3:$A$117,0),MATCH(GeneralIndex!G$1,BgLoad!$3:$3,0))</f>
        <v>2.2479963418853499E-2</v>
      </c>
      <c r="H70" s="4">
        <f>INDEX(BgLoad!$3:$117,MATCH(GeneralIndex!$A70,BgLoad!$A$3:$A$117,0),MATCH(GeneralIndex!H$1,BgLoad!$3:$3,0))</f>
        <v>7.2765657038442733E-3</v>
      </c>
      <c r="I70" s="4">
        <f>INDEX(BgLoad!$3:$117,MATCH(GeneralIndex!$A70,BgLoad!$A$3:$A$117,0),MATCH(GeneralIndex!I$1,BgLoad!$3:$3,0))</f>
        <v>2.6708304228129975E-2</v>
      </c>
      <c r="J70" s="4">
        <f>INDEX(BgLoad!$3:$117,MATCH(GeneralIndex!$A70,BgLoad!$A$3:$A$117,0),MATCH(GeneralIndex!J$1,BgLoad!$3:$3,0))</f>
        <v>1.2622931155296335E-2</v>
      </c>
      <c r="K70" s="4">
        <f>INDEX(BgLoad!$3:$117,MATCH(GeneralIndex!$A70,BgLoad!$A$3:$A$117,0),MATCH(GeneralIndex!K$1,BgLoad!$3:$3,0))</f>
        <v>6.2460376524150707E-2</v>
      </c>
      <c r="L70" s="4">
        <f>INDEX(BgLoad!$3:$117,MATCH(GeneralIndex!$A70,BgLoad!$A$3:$A$117,0),MATCH(GeneralIndex!L$1,BgLoad!$3:$3,0))</f>
        <v>-1.1347664428029702E-4</v>
      </c>
      <c r="M70" s="4">
        <f>INDEX(BgLoad!$3:$117,MATCH(GeneralIndex!$A70,BgLoad!$A$3:$A$117,0),MATCH(GeneralIndex!M$1,BgLoad!$3:$3,0))</f>
        <v>-2.4553358173306616E-2</v>
      </c>
      <c r="N70" s="4">
        <f>INDEX(BgLoad!$3:$117,MATCH(GeneralIndex!$A70,BgLoad!$A$3:$A$117,0),MATCH(GeneralIndex!N$1,BgLoad!$3:$3,0))</f>
        <v>2.1557842441447983E-2</v>
      </c>
      <c r="O70" s="4">
        <f>INDEX(BgLoad!$3:$117,MATCH(GeneralIndex!$A70,BgLoad!$A$3:$A$117,0),MATCH(GeneralIndex!O$1,BgLoad!$3:$3,0))</f>
        <v>-4.146670963811383E-3</v>
      </c>
      <c r="P70" s="4">
        <f>INDEX(BgLoad!$3:$117,MATCH(GeneralIndex!$A70,BgLoad!$A$3:$A$117,0),MATCH(GeneralIndex!P$1,BgLoad!$3:$3,0))</f>
        <v>3.3218276708879557E-4</v>
      </c>
      <c r="Q70" s="4">
        <f>INDEX(BgLoad!$3:$117,MATCH(GeneralIndex!$A70,BgLoad!$A$3:$A$117,0),MATCH(GeneralIndex!Q$1,BgLoad!$3:$3,0))</f>
        <v>8.9272488470615308E-3</v>
      </c>
      <c r="R70" s="4">
        <f>INDEX(BgLoad!$3:$117,MATCH(GeneralIndex!$A70,BgLoad!$A$3:$A$117,0),MATCH(GeneralIndex!R$1,BgLoad!$3:$3,0))</f>
        <v>-2.22814823198203E-3</v>
      </c>
      <c r="S70" s="4">
        <f>INDEX(BgLoad!$3:$117,MATCH(GeneralIndex!$A70,BgLoad!$A$3:$A$117,0),MATCH(GeneralIndex!S$1,BgLoad!$3:$3,0))</f>
        <v>-1.3275515487466749E-2</v>
      </c>
    </row>
    <row r="71" spans="1:19" x14ac:dyDescent="0.25">
      <c r="A71" s="3">
        <f t="shared" si="1"/>
        <v>40237</v>
      </c>
      <c r="B71" s="4">
        <f>INDEX(BgLoad!$3:$117,MATCH(GeneralIndex!$A71,BgLoad!$A$3:$A$117,0),MATCH(GeneralIndex!B$1,BgLoad!$3:$3,0))</f>
        <v>3.0918798145892046E-2</v>
      </c>
      <c r="C71" s="4">
        <f>INDEX(BgLoad!$3:$117,MATCH(GeneralIndex!$A71,BgLoad!$A$3:$A$117,0),MATCH(GeneralIndex!C$1,BgLoad!$3:$3,0))</f>
        <v>-1.8741091878509364E-2</v>
      </c>
      <c r="D71" s="4">
        <f>INDEX(BgLoad!$3:$117,MATCH(GeneralIndex!$A71,BgLoad!$A$3:$A$117,0),MATCH(GeneralIndex!D$1,BgLoad!$3:$3,0))</f>
        <v>3.358341184003244E-3</v>
      </c>
      <c r="E71" s="4">
        <f>INDEX(BgLoad!$3:$117,MATCH(GeneralIndex!$A71,BgLoad!$A$3:$A$117,0),MATCH(GeneralIndex!E$1,BgLoad!$3:$3,0))</f>
        <v>1.1326168483048349E-2</v>
      </c>
      <c r="F71" s="4">
        <f>INDEX(BgLoad!$3:$117,MATCH(GeneralIndex!$A71,BgLoad!$A$3:$A$117,0),MATCH(GeneralIndex!F$1,BgLoad!$3:$3,0))</f>
        <v>-1.9884861914751806E-3</v>
      </c>
      <c r="G71" s="4">
        <f>INDEX(BgLoad!$3:$117,MATCH(GeneralIndex!$A71,BgLoad!$A$3:$A$117,0),MATCH(GeneralIndex!G$1,BgLoad!$3:$3,0))</f>
        <v>2.3732418187212501E-2</v>
      </c>
      <c r="H71" s="4">
        <f>INDEX(BgLoad!$3:$117,MATCH(GeneralIndex!$A71,BgLoad!$A$3:$A$117,0),MATCH(GeneralIndex!H$1,BgLoad!$3:$3,0))</f>
        <v>-2.7958876374856168E-3</v>
      </c>
      <c r="I71" s="4">
        <f>INDEX(BgLoad!$3:$117,MATCH(GeneralIndex!$A71,BgLoad!$A$3:$A$117,0),MATCH(GeneralIndex!I$1,BgLoad!$3:$3,0))</f>
        <v>3.1589432746617074E-2</v>
      </c>
      <c r="J71" s="4">
        <f>INDEX(BgLoad!$3:$117,MATCH(GeneralIndex!$A71,BgLoad!$A$3:$A$117,0),MATCH(GeneralIndex!J$1,BgLoad!$3:$3,0))</f>
        <v>2.7266032358333803E-2</v>
      </c>
      <c r="K71" s="4">
        <f>INDEX(BgLoad!$3:$117,MATCH(GeneralIndex!$A71,BgLoad!$A$3:$A$117,0),MATCH(GeneralIndex!K$1,BgLoad!$3:$3,0))</f>
        <v>1.4452721593170237E-2</v>
      </c>
      <c r="L71" s="4">
        <f>INDEX(BgLoad!$3:$117,MATCH(GeneralIndex!$A71,BgLoad!$A$3:$A$117,0),MATCH(GeneralIndex!L$1,BgLoad!$3:$3,0))</f>
        <v>3.4055674670869118E-2</v>
      </c>
      <c r="M71" s="4">
        <f>INDEX(BgLoad!$3:$117,MATCH(GeneralIndex!$A71,BgLoad!$A$3:$A$117,0),MATCH(GeneralIndex!M$1,BgLoad!$3:$3,0))</f>
        <v>2.4669603524229089E-2</v>
      </c>
      <c r="N71" s="4">
        <f>INDEX(BgLoad!$3:$117,MATCH(GeneralIndex!$A71,BgLoad!$A$3:$A$117,0),MATCH(GeneralIndex!N$1,BgLoad!$3:$3,0))</f>
        <v>2.846975088967918E-3</v>
      </c>
      <c r="O71" s="4">
        <f>INDEX(BgLoad!$3:$117,MATCH(GeneralIndex!$A71,BgLoad!$A$3:$A$117,0),MATCH(GeneralIndex!O$1,BgLoad!$3:$3,0))</f>
        <v>1.4397051397887717E-2</v>
      </c>
      <c r="P71" s="4">
        <f>INDEX(BgLoad!$3:$117,MATCH(GeneralIndex!$A71,BgLoad!$A$3:$A$117,0),MATCH(GeneralIndex!P$1,BgLoad!$3:$3,0))</f>
        <v>7.6095683812307247E-3</v>
      </c>
      <c r="Q71" s="4">
        <f>INDEX(BgLoad!$3:$117,MATCH(GeneralIndex!$A71,BgLoad!$A$3:$A$117,0),MATCH(GeneralIndex!Q$1,BgLoad!$3:$3,0))</f>
        <v>9.5882015696968637E-4</v>
      </c>
      <c r="R71" s="4">
        <f>INDEX(BgLoad!$3:$117,MATCH(GeneralIndex!$A71,BgLoad!$A$3:$A$117,0),MATCH(GeneralIndex!R$1,BgLoad!$3:$3,0))</f>
        <v>2.5885056167025411E-3</v>
      </c>
      <c r="S71" s="4">
        <f>INDEX(BgLoad!$3:$117,MATCH(GeneralIndex!$A71,BgLoad!$A$3:$A$117,0),MATCH(GeneralIndex!S$1,BgLoad!$3:$3,0))</f>
        <v>3.043529730740957E-3</v>
      </c>
    </row>
    <row r="72" spans="1:19" x14ac:dyDescent="0.25">
      <c r="A72" s="3">
        <f t="shared" si="1"/>
        <v>40209</v>
      </c>
      <c r="B72" s="4">
        <f>INDEX(BgLoad!$3:$117,MATCH(GeneralIndex!$A72,BgLoad!$A$3:$A$117,0),MATCH(GeneralIndex!B$1,BgLoad!$3:$3,0))</f>
        <v>-3.5921427467004885E-2</v>
      </c>
      <c r="C72" s="4">
        <f>INDEX(BgLoad!$3:$117,MATCH(GeneralIndex!$A72,BgLoad!$A$3:$A$117,0),MATCH(GeneralIndex!C$1,BgLoad!$3:$3,0))</f>
        <v>-4.6085962658247714E-2</v>
      </c>
      <c r="D72" s="4">
        <f>INDEX(BgLoad!$3:$117,MATCH(GeneralIndex!$A72,BgLoad!$A$3:$A$117,0),MATCH(GeneralIndex!D$1,BgLoad!$3:$3,0))</f>
        <v>-5.6222543185647456E-2</v>
      </c>
      <c r="E72" s="4">
        <f>INDEX(BgLoad!$3:$117,MATCH(GeneralIndex!$A72,BgLoad!$A$3:$A$117,0),MATCH(GeneralIndex!E$1,BgLoad!$3:$3,0))</f>
        <v>2.0575391728743897E-2</v>
      </c>
      <c r="F72" s="4">
        <f>INDEX(BgLoad!$3:$117,MATCH(GeneralIndex!$A72,BgLoad!$A$3:$A$117,0),MATCH(GeneralIndex!F$1,BgLoad!$3:$3,0))</f>
        <v>-2.6247189976640328E-3</v>
      </c>
      <c r="G72" s="4">
        <f>INDEX(BgLoad!$3:$117,MATCH(GeneralIndex!$A72,BgLoad!$A$3:$A$117,0),MATCH(GeneralIndex!G$1,BgLoad!$3:$3,0))</f>
        <v>1.8764389725601793E-3</v>
      </c>
      <c r="H72" s="4">
        <f>INDEX(BgLoad!$3:$117,MATCH(GeneralIndex!$A72,BgLoad!$A$3:$A$117,0),MATCH(GeneralIndex!H$1,BgLoad!$3:$3,0))</f>
        <v>1.5548556591559293E-2</v>
      </c>
      <c r="I72" s="4">
        <f>INDEX(BgLoad!$3:$117,MATCH(GeneralIndex!$A72,BgLoad!$A$3:$A$117,0),MATCH(GeneralIndex!I$1,BgLoad!$3:$3,0))</f>
        <v>-3.0422899884925192E-2</v>
      </c>
      <c r="J72" s="4">
        <f>INDEX(BgLoad!$3:$117,MATCH(GeneralIndex!$A72,BgLoad!$A$3:$A$117,0),MATCH(GeneralIndex!J$1,BgLoad!$3:$3,0))</f>
        <v>-4.1620426261016474E-2</v>
      </c>
      <c r="K72" s="4">
        <f>INDEX(BgLoad!$3:$117,MATCH(GeneralIndex!$A72,BgLoad!$A$3:$A$117,0),MATCH(GeneralIndex!K$1,BgLoad!$3:$3,0))</f>
        <v>-4.1103406989666746E-2</v>
      </c>
      <c r="L72" s="4">
        <f>INDEX(BgLoad!$3:$117,MATCH(GeneralIndex!$A72,BgLoad!$A$3:$A$117,0),MATCH(GeneralIndex!L$1,BgLoad!$3:$3,0))</f>
        <v>-6.064437724744931E-2</v>
      </c>
      <c r="M72" s="4">
        <f>INDEX(BgLoad!$3:$117,MATCH(GeneralIndex!$A72,BgLoad!$A$3:$A$117,0),MATCH(GeneralIndex!M$1,BgLoad!$3:$3,0))</f>
        <v>-6.2413951353831987E-2</v>
      </c>
      <c r="N72" s="4">
        <f>INDEX(BgLoad!$3:$117,MATCH(GeneralIndex!$A72,BgLoad!$A$3:$A$117,0),MATCH(GeneralIndex!N$1,BgLoad!$3:$3,0))</f>
        <v>-2.4390243902438935E-2</v>
      </c>
      <c r="O72" s="4">
        <f>INDEX(BgLoad!$3:$117,MATCH(GeneralIndex!$A72,BgLoad!$A$3:$A$117,0),MATCH(GeneralIndex!O$1,BgLoad!$3:$3,0))</f>
        <v>2.190794042706079E-2</v>
      </c>
      <c r="P72" s="4">
        <f>INDEX(BgLoad!$3:$117,MATCH(GeneralIndex!$A72,BgLoad!$A$3:$A$117,0),MATCH(GeneralIndex!P$1,BgLoad!$3:$3,0))</f>
        <v>8.883274830212784E-3</v>
      </c>
      <c r="Q72" s="4">
        <f>INDEX(BgLoad!$3:$117,MATCH(GeneralIndex!$A72,BgLoad!$A$3:$A$117,0),MATCH(GeneralIndex!Q$1,BgLoad!$3:$3,0))</f>
        <v>1.1660000000000004E-2</v>
      </c>
      <c r="R72" s="4">
        <f>INDEX(BgLoad!$3:$117,MATCH(GeneralIndex!$A72,BgLoad!$A$3:$A$117,0),MATCH(GeneralIndex!R$1,BgLoad!$3:$3,0))</f>
        <v>7.8046828096858256E-3</v>
      </c>
      <c r="S72" s="4">
        <f>INDEX(BgLoad!$3:$117,MATCH(GeneralIndex!$A72,BgLoad!$A$3:$A$117,0),MATCH(GeneralIndex!S$1,BgLoad!$3:$3,0))</f>
        <v>2.9796688819851536E-2</v>
      </c>
    </row>
    <row r="73" spans="1:19" x14ac:dyDescent="0.25">
      <c r="A73" s="3">
        <f t="shared" si="1"/>
        <v>40178</v>
      </c>
      <c r="B73" s="4">
        <f>INDEX(BgLoad!$3:$117,MATCH(GeneralIndex!$A73,BgLoad!$A$3:$A$117,0),MATCH(GeneralIndex!B$1,BgLoad!$3:$3,0))</f>
        <v>1.9309916826528939E-2</v>
      </c>
      <c r="C73" s="4">
        <f>INDEX(BgLoad!$3:$117,MATCH(GeneralIndex!$A73,BgLoad!$A$3:$A$117,0),MATCH(GeneralIndex!C$1,BgLoad!$3:$3,0))</f>
        <v>5.6563117440576738E-2</v>
      </c>
      <c r="D73" s="4">
        <f>INDEX(BgLoad!$3:$117,MATCH(GeneralIndex!$A73,BgLoad!$A$3:$A$117,0),MATCH(GeneralIndex!D$1,BgLoad!$3:$3,0))</f>
        <v>4.1024903961224046E-2</v>
      </c>
      <c r="E73" s="4">
        <f>INDEX(BgLoad!$3:$117,MATCH(GeneralIndex!$A73,BgLoad!$A$3:$A$117,0),MATCH(GeneralIndex!E$1,BgLoad!$3:$3,0))</f>
        <v>3.9810894910455419E-2</v>
      </c>
      <c r="F73" s="4">
        <f>INDEX(BgLoad!$3:$117,MATCH(GeneralIndex!$A73,BgLoad!$A$3:$A$117,0),MATCH(GeneralIndex!F$1,BgLoad!$3:$3,0))</f>
        <v>4.8439196926858163E-2</v>
      </c>
      <c r="G73" s="4">
        <f>INDEX(BgLoad!$3:$117,MATCH(GeneralIndex!$A73,BgLoad!$A$3:$A$117,0),MATCH(GeneralIndex!G$1,BgLoad!$3:$3,0))</f>
        <v>6.3692526797211491E-2</v>
      </c>
      <c r="H73" s="4">
        <f>INDEX(BgLoad!$3:$117,MATCH(GeneralIndex!$A73,BgLoad!$A$3:$A$117,0),MATCH(GeneralIndex!H$1,BgLoad!$3:$3,0))</f>
        <v>-1.3211640969290395E-2</v>
      </c>
      <c r="I73" s="4">
        <f>INDEX(BgLoad!$3:$117,MATCH(GeneralIndex!$A73,BgLoad!$A$3:$A$117,0),MATCH(GeneralIndex!I$1,BgLoad!$3:$3,0))</f>
        <v>2.9294189809428994E-2</v>
      </c>
      <c r="J73" s="4">
        <f>INDEX(BgLoad!$3:$117,MATCH(GeneralIndex!$A73,BgLoad!$A$3:$A$117,0),MATCH(GeneralIndex!J$1,BgLoad!$3:$3,0))</f>
        <v>-3.3363094039784436E-3</v>
      </c>
      <c r="K73" s="4">
        <f>INDEX(BgLoad!$3:$117,MATCH(GeneralIndex!$A73,BgLoad!$A$3:$A$117,0),MATCH(GeneralIndex!K$1,BgLoad!$3:$3,0))</f>
        <v>1.8273674747943724E-2</v>
      </c>
      <c r="L73" s="4">
        <f>INDEX(BgLoad!$3:$117,MATCH(GeneralIndex!$A73,BgLoad!$A$3:$A$117,0),MATCH(GeneralIndex!L$1,BgLoad!$3:$3,0))</f>
        <v>1.2085958400438246E-2</v>
      </c>
      <c r="M73" s="4">
        <f>INDEX(BgLoad!$3:$117,MATCH(GeneralIndex!$A73,BgLoad!$A$3:$A$117,0),MATCH(GeneralIndex!M$1,BgLoad!$3:$3,0))</f>
        <v>1.160631383472599E-2</v>
      </c>
      <c r="N73" s="4">
        <f>INDEX(BgLoad!$3:$117,MATCH(GeneralIndex!$A73,BgLoad!$A$3:$A$117,0),MATCH(GeneralIndex!N$1,BgLoad!$3:$3,0))</f>
        <v>2.5182416800142438E-2</v>
      </c>
      <c r="O73" s="4">
        <f>INDEX(BgLoad!$3:$117,MATCH(GeneralIndex!$A73,BgLoad!$A$3:$A$117,0),MATCH(GeneralIndex!O$1,BgLoad!$3:$3,0))</f>
        <v>4.5617963064275013E-3</v>
      </c>
      <c r="P73" s="4">
        <f>INDEX(BgLoad!$3:$117,MATCH(GeneralIndex!$A73,BgLoad!$A$3:$A$117,0),MATCH(GeneralIndex!P$1,BgLoad!$3:$3,0))</f>
        <v>-7.3468059899254312E-3</v>
      </c>
      <c r="Q73" s="4">
        <f>INDEX(BgLoad!$3:$117,MATCH(GeneralIndex!$A73,BgLoad!$A$3:$A$117,0),MATCH(GeneralIndex!Q$1,BgLoad!$3:$3,0))</f>
        <v>-3.8984795929586369E-4</v>
      </c>
      <c r="R73" s="4">
        <f>INDEX(BgLoad!$3:$117,MATCH(GeneralIndex!$A73,BgLoad!$A$3:$A$117,0),MATCH(GeneralIndex!R$1,BgLoad!$3:$3,0))</f>
        <v>-7.4556456475630695E-3</v>
      </c>
      <c r="S73" s="4">
        <f>INDEX(BgLoad!$3:$117,MATCH(GeneralIndex!$A73,BgLoad!$A$3:$A$117,0),MATCH(GeneralIndex!S$1,BgLoad!$3:$3,0))</f>
        <v>-5.9842647776512492E-2</v>
      </c>
    </row>
    <row r="74" spans="1:19" x14ac:dyDescent="0.25">
      <c r="A74" s="3">
        <f t="shared" si="1"/>
        <v>40147</v>
      </c>
      <c r="B74" s="4">
        <f>INDEX(BgLoad!$3:$117,MATCH(GeneralIndex!$A74,BgLoad!$A$3:$A$117,0),MATCH(GeneralIndex!B$1,BgLoad!$3:$3,0))</f>
        <v>5.9925875532583106E-2</v>
      </c>
      <c r="C74" s="4">
        <f>INDEX(BgLoad!$3:$117,MATCH(GeneralIndex!$A74,BgLoad!$A$3:$A$117,0),MATCH(GeneralIndex!C$1,BgLoad!$3:$3,0))</f>
        <v>1.7119484163598431E-2</v>
      </c>
      <c r="D74" s="4">
        <f>INDEX(BgLoad!$3:$117,MATCH(GeneralIndex!$A74,BgLoad!$A$3:$A$117,0),MATCH(GeneralIndex!D$1,BgLoad!$3:$3,0))</f>
        <v>4.3001463340231583E-2</v>
      </c>
      <c r="E74" s="4">
        <f>INDEX(BgLoad!$3:$117,MATCH(GeneralIndex!$A74,BgLoad!$A$3:$A$117,0),MATCH(GeneralIndex!E$1,BgLoad!$3:$3,0))</f>
        <v>-1.8623853211009123E-2</v>
      </c>
      <c r="F74" s="4">
        <f>INDEX(BgLoad!$3:$117,MATCH(GeneralIndex!$A74,BgLoad!$A$3:$A$117,0),MATCH(GeneralIndex!F$1,BgLoad!$3:$3,0))</f>
        <v>-2.8722918887027493E-3</v>
      </c>
      <c r="G74" s="4">
        <f>INDEX(BgLoad!$3:$117,MATCH(GeneralIndex!$A74,BgLoad!$A$3:$A$117,0),MATCH(GeneralIndex!G$1,BgLoad!$3:$3,0))</f>
        <v>-2.6519143747131269E-2</v>
      </c>
      <c r="H74" s="4">
        <f>INDEX(BgLoad!$3:$117,MATCH(GeneralIndex!$A74,BgLoad!$A$3:$A$117,0),MATCH(GeneralIndex!H$1,BgLoad!$3:$3,0))</f>
        <v>-5.3084790958928263E-3</v>
      </c>
      <c r="I74" s="4">
        <f>INDEX(BgLoad!$3:$117,MATCH(GeneralIndex!$A74,BgLoad!$A$3:$A$117,0),MATCH(GeneralIndex!I$1,BgLoad!$3:$3,0))</f>
        <v>5.8975048156609811E-2</v>
      </c>
      <c r="J74" s="4">
        <f>INDEX(BgLoad!$3:$117,MATCH(GeneralIndex!$A74,BgLoad!$A$3:$A$117,0),MATCH(GeneralIndex!J$1,BgLoad!$3:$3,0))</f>
        <v>-8.8133116617458152E-3</v>
      </c>
      <c r="K74" s="4">
        <f>INDEX(BgLoad!$3:$117,MATCH(GeneralIndex!$A74,BgLoad!$A$3:$A$117,0),MATCH(GeneralIndex!K$1,BgLoad!$3:$3,0))</f>
        <v>4.1335233605717114E-2</v>
      </c>
      <c r="L74" s="4">
        <f>INDEX(BgLoad!$3:$117,MATCH(GeneralIndex!$A74,BgLoad!$A$3:$A$117,0),MATCH(GeneralIndex!L$1,BgLoad!$3:$3,0))</f>
        <v>3.5909063481121439E-2</v>
      </c>
      <c r="M74" s="4">
        <f>INDEX(BgLoad!$3:$117,MATCH(GeneralIndex!$A74,BgLoad!$A$3:$A$117,0),MATCH(GeneralIndex!M$1,BgLoad!$3:$3,0))</f>
        <v>6.433442039727244E-2</v>
      </c>
      <c r="N74" s="4">
        <f>INDEX(BgLoad!$3:$117,MATCH(GeneralIndex!$A74,BgLoad!$A$3:$A$117,0),MATCH(GeneralIndex!N$1,BgLoad!$3:$3,0))</f>
        <v>-2.6844475233806842E-2</v>
      </c>
      <c r="O74" s="4">
        <f>INDEX(BgLoad!$3:$117,MATCH(GeneralIndex!$A74,BgLoad!$A$3:$A$117,0),MATCH(GeneralIndex!O$1,BgLoad!$3:$3,0))</f>
        <v>9.526108033723224E-3</v>
      </c>
      <c r="P74" s="4">
        <f>INDEX(BgLoad!$3:$117,MATCH(GeneralIndex!$A74,BgLoad!$A$3:$A$117,0),MATCH(GeneralIndex!P$1,BgLoad!$3:$3,0))</f>
        <v>7.312300160534857E-3</v>
      </c>
      <c r="Q74" s="4">
        <f>INDEX(BgLoad!$3:$117,MATCH(GeneralIndex!$A74,BgLoad!$A$3:$A$117,0),MATCH(GeneralIndex!Q$1,BgLoad!$3:$3,0))</f>
        <v>1.9661604321679738E-2</v>
      </c>
      <c r="R74" s="4">
        <f>INDEX(BgLoad!$3:$117,MATCH(GeneralIndex!$A74,BgLoad!$A$3:$A$117,0),MATCH(GeneralIndex!R$1,BgLoad!$3:$3,0))</f>
        <v>6.324912015191364E-3</v>
      </c>
      <c r="S74" s="4">
        <f>INDEX(BgLoad!$3:$117,MATCH(GeneralIndex!$A74,BgLoad!$A$3:$A$117,0),MATCH(GeneralIndex!S$1,BgLoad!$3:$3,0))</f>
        <v>2.6575677296431621E-2</v>
      </c>
    </row>
    <row r="75" spans="1:19" x14ac:dyDescent="0.25">
      <c r="A75" s="3">
        <f t="shared" si="1"/>
        <v>40117</v>
      </c>
      <c r="B75" s="4">
        <f>INDEX(BgLoad!$3:$117,MATCH(GeneralIndex!$A75,BgLoad!$A$3:$A$117,0),MATCH(GeneralIndex!B$1,BgLoad!$3:$3,0))</f>
        <v>-1.8561711887335464E-2</v>
      </c>
      <c r="C75" s="4">
        <f>INDEX(BgLoad!$3:$117,MATCH(GeneralIndex!$A75,BgLoad!$A$3:$A$117,0),MATCH(GeneralIndex!C$1,BgLoad!$3:$3,0))</f>
        <v>-4.5874524001420114E-2</v>
      </c>
      <c r="D75" s="4">
        <f>INDEX(BgLoad!$3:$117,MATCH(GeneralIndex!$A75,BgLoad!$A$3:$A$117,0),MATCH(GeneralIndex!D$1,BgLoad!$3:$3,0))</f>
        <v>1.2924481150782263E-3</v>
      </c>
      <c r="E75" s="4">
        <f>INDEX(BgLoad!$3:$117,MATCH(GeneralIndex!$A75,BgLoad!$A$3:$A$117,0),MATCH(GeneralIndex!E$1,BgLoad!$3:$3,0))</f>
        <v>-4.6051687474725211E-3</v>
      </c>
      <c r="F75" s="4">
        <f>INDEX(BgLoad!$3:$117,MATCH(GeneralIndex!$A75,BgLoad!$A$3:$A$117,0),MATCH(GeneralIndex!F$1,BgLoad!$3:$3,0))</f>
        <v>1.3009027257837591E-2</v>
      </c>
      <c r="G75" s="4">
        <f>INDEX(BgLoad!$3:$117,MATCH(GeneralIndex!$A75,BgLoad!$A$3:$A$117,0),MATCH(GeneralIndex!G$1,BgLoad!$3:$3,0))</f>
        <v>-4.9843214689451742E-2</v>
      </c>
      <c r="H75" s="4">
        <f>INDEX(BgLoad!$3:$117,MATCH(GeneralIndex!$A75,BgLoad!$A$3:$A$117,0),MATCH(GeneralIndex!H$1,BgLoad!$3:$3,0))</f>
        <v>-1.7008955385350522E-2</v>
      </c>
      <c r="I75" s="4">
        <f>INDEX(BgLoad!$3:$117,MATCH(GeneralIndex!$A75,BgLoad!$A$3:$A$117,0),MATCH(GeneralIndex!I$1,BgLoad!$3:$3,0))</f>
        <v>-1.8667769592775052E-3</v>
      </c>
      <c r="J75" s="4">
        <f>INDEX(BgLoad!$3:$117,MATCH(GeneralIndex!$A75,BgLoad!$A$3:$A$117,0),MATCH(GeneralIndex!J$1,BgLoad!$3:$3,0))</f>
        <v>2.1414044032644908E-2</v>
      </c>
      <c r="K75" s="4">
        <f>INDEX(BgLoad!$3:$117,MATCH(GeneralIndex!$A75,BgLoad!$A$3:$A$117,0),MATCH(GeneralIndex!K$1,BgLoad!$3:$3,0))</f>
        <v>-1.7569543736036475E-2</v>
      </c>
      <c r="L75" s="4">
        <f>INDEX(BgLoad!$3:$117,MATCH(GeneralIndex!$A75,BgLoad!$A$3:$A$117,0),MATCH(GeneralIndex!L$1,BgLoad!$3:$3,0))</f>
        <v>4.2634050961213532E-2</v>
      </c>
      <c r="M75" s="4">
        <f>INDEX(BgLoad!$3:$117,MATCH(GeneralIndex!$A75,BgLoad!$A$3:$A$117,0),MATCH(GeneralIndex!M$1,BgLoad!$3:$3,0))</f>
        <v>3.0238240684178352E-2</v>
      </c>
      <c r="N75" s="4">
        <f>INDEX(BgLoad!$3:$117,MATCH(GeneralIndex!$A75,BgLoad!$A$3:$A$117,0),MATCH(GeneralIndex!N$1,BgLoad!$3:$3,0))</f>
        <v>2.0141342756183844E-2</v>
      </c>
      <c r="O75" s="4">
        <f>INDEX(BgLoad!$3:$117,MATCH(GeneralIndex!$A75,BgLoad!$A$3:$A$117,0),MATCH(GeneralIndex!O$1,BgLoad!$3:$3,0))</f>
        <v>3.7420119749040914E-3</v>
      </c>
      <c r="P75" s="4">
        <f>INDEX(BgLoad!$3:$117,MATCH(GeneralIndex!$A75,BgLoad!$A$3:$A$117,0),MATCH(GeneralIndex!P$1,BgLoad!$3:$3,0))</f>
        <v>2.1139681442285951E-3</v>
      </c>
      <c r="Q75" s="4">
        <f>INDEX(BgLoad!$3:$117,MATCH(GeneralIndex!$A75,BgLoad!$A$3:$A$117,0),MATCH(GeneralIndex!Q$1,BgLoad!$3:$3,0))</f>
        <v>-1.130683650435349E-2</v>
      </c>
      <c r="R75" s="4">
        <f>INDEX(BgLoad!$3:$117,MATCH(GeneralIndex!$A75,BgLoad!$A$3:$A$117,0),MATCH(GeneralIndex!R$1,BgLoad!$3:$3,0))</f>
        <v>2.9498313870650605E-3</v>
      </c>
      <c r="S75" s="4">
        <f>INDEX(BgLoad!$3:$117,MATCH(GeneralIndex!$A75,BgLoad!$A$3:$A$117,0),MATCH(GeneralIndex!S$1,BgLoad!$3:$3,0))</f>
        <v>-1.0039602323536845E-2</v>
      </c>
    </row>
    <row r="76" spans="1:19" x14ac:dyDescent="0.25">
      <c r="A76" s="3">
        <f t="shared" si="1"/>
        <v>40086</v>
      </c>
      <c r="B76" s="4">
        <f>INDEX(BgLoad!$3:$117,MATCH(GeneralIndex!$A76,BgLoad!$A$3:$A$117,0),MATCH(GeneralIndex!B$1,BgLoad!$3:$3,0))</f>
        <v>3.7282525602818195E-2</v>
      </c>
      <c r="C76" s="4">
        <f>INDEX(BgLoad!$3:$117,MATCH(GeneralIndex!$A76,BgLoad!$A$3:$A$117,0),MATCH(GeneralIndex!C$1,BgLoad!$3:$3,0))</f>
        <v>4.4494630980963734E-2</v>
      </c>
      <c r="D76" s="4">
        <f>INDEX(BgLoad!$3:$117,MATCH(GeneralIndex!$A76,BgLoad!$A$3:$A$117,0),MATCH(GeneralIndex!D$1,BgLoad!$3:$3,0))</f>
        <v>9.0862405046503669E-2</v>
      </c>
      <c r="E76" s="4">
        <f>INDEX(BgLoad!$3:$117,MATCH(GeneralIndex!$A76,BgLoad!$A$3:$A$117,0),MATCH(GeneralIndex!E$1,BgLoad!$3:$3,0))</f>
        <v>-1.9431510003581787E-2</v>
      </c>
      <c r="F76" s="4">
        <f>INDEX(BgLoad!$3:$117,MATCH(GeneralIndex!$A76,BgLoad!$A$3:$A$117,0),MATCH(GeneralIndex!F$1,BgLoad!$3:$3,0))</f>
        <v>4.644372844247191E-2</v>
      </c>
      <c r="G76" s="4">
        <f>INDEX(BgLoad!$3:$117,MATCH(GeneralIndex!$A76,BgLoad!$A$3:$A$117,0),MATCH(GeneralIndex!G$1,BgLoad!$3:$3,0))</f>
        <v>2.8402512565460558E-2</v>
      </c>
      <c r="H76" s="4">
        <f>INDEX(BgLoad!$3:$117,MATCH(GeneralIndex!$A76,BgLoad!$A$3:$A$117,0),MATCH(GeneralIndex!H$1,BgLoad!$3:$3,0))</f>
        <v>-3.9007164538673589E-3</v>
      </c>
      <c r="I76" s="4">
        <f>INDEX(BgLoad!$3:$117,MATCH(GeneralIndex!$A76,BgLoad!$A$3:$A$117,0),MATCH(GeneralIndex!I$1,BgLoad!$3:$3,0))</f>
        <v>2.0580685642576091E-2</v>
      </c>
      <c r="J76" s="4">
        <f>INDEX(BgLoad!$3:$117,MATCH(GeneralIndex!$A76,BgLoad!$A$3:$A$117,0),MATCH(GeneralIndex!J$1,BgLoad!$3:$3,0))</f>
        <v>-4.5636863196238386E-2</v>
      </c>
      <c r="K76" s="4">
        <f>INDEX(BgLoad!$3:$117,MATCH(GeneralIndex!$A76,BgLoad!$A$3:$A$117,0),MATCH(GeneralIndex!K$1,BgLoad!$3:$3,0))</f>
        <v>4.0154550798844779E-2</v>
      </c>
      <c r="L76" s="4">
        <f>INDEX(BgLoad!$3:$117,MATCH(GeneralIndex!$A76,BgLoad!$A$3:$A$117,0),MATCH(GeneralIndex!L$1,BgLoad!$3:$3,0))</f>
        <v>1.7127277522241968E-2</v>
      </c>
      <c r="M76" s="4">
        <f>INDEX(BgLoad!$3:$117,MATCH(GeneralIndex!$A76,BgLoad!$A$3:$A$117,0),MATCH(GeneralIndex!M$1,BgLoad!$3:$3,0))</f>
        <v>-5.1656031601337027E-3</v>
      </c>
      <c r="N76" s="4">
        <f>INDEX(BgLoad!$3:$117,MATCH(GeneralIndex!$A76,BgLoad!$A$3:$A$117,0),MATCH(GeneralIndex!N$1,BgLoad!$3:$3,0))</f>
        <v>1.7162368586575605E-2</v>
      </c>
      <c r="O76" s="4">
        <f>INDEX(BgLoad!$3:$117,MATCH(GeneralIndex!$A76,BgLoad!$A$3:$A$117,0),MATCH(GeneralIndex!O$1,BgLoad!$3:$3,0))</f>
        <v>1.3991811342011662E-2</v>
      </c>
      <c r="P76" s="4">
        <f>INDEX(BgLoad!$3:$117,MATCH(GeneralIndex!$A76,BgLoad!$A$3:$A$117,0),MATCH(GeneralIndex!P$1,BgLoad!$3:$3,0))</f>
        <v>3.1830461611714878E-3</v>
      </c>
      <c r="Q76" s="4">
        <f>INDEX(BgLoad!$3:$117,MATCH(GeneralIndex!$A76,BgLoad!$A$3:$A$117,0),MATCH(GeneralIndex!Q$1,BgLoad!$3:$3,0))</f>
        <v>1.1858997236639413E-2</v>
      </c>
      <c r="R76" s="4">
        <f>INDEX(BgLoad!$3:$117,MATCH(GeneralIndex!$A76,BgLoad!$A$3:$A$117,0),MATCH(GeneralIndex!R$1,BgLoad!$3:$3,0))</f>
        <v>2.8937429092530387E-3</v>
      </c>
      <c r="S76" s="4">
        <f>INDEX(BgLoad!$3:$117,MATCH(GeneralIndex!$A76,BgLoad!$A$3:$A$117,0),MATCH(GeneralIndex!S$1,BgLoad!$3:$3,0))</f>
        <v>1.3569042931187436E-2</v>
      </c>
    </row>
    <row r="77" spans="1:19" x14ac:dyDescent="0.25">
      <c r="A77" s="3">
        <f t="shared" si="1"/>
        <v>40056</v>
      </c>
      <c r="B77" s="4">
        <f>INDEX(BgLoad!$3:$117,MATCH(GeneralIndex!$A77,BgLoad!$A$3:$A$117,0),MATCH(GeneralIndex!B$1,BgLoad!$3:$3,0))</f>
        <v>3.6042561715746269E-2</v>
      </c>
      <c r="C77" s="4">
        <f>INDEX(BgLoad!$3:$117,MATCH(GeneralIndex!$A77,BgLoad!$A$3:$A$117,0),MATCH(GeneralIndex!C$1,BgLoad!$3:$3,0))</f>
        <v>5.8388222501389642E-2</v>
      </c>
      <c r="D77" s="4">
        <f>INDEX(BgLoad!$3:$117,MATCH(GeneralIndex!$A77,BgLoad!$A$3:$A$117,0),MATCH(GeneralIndex!D$1,BgLoad!$3:$3,0))</f>
        <v>-3.4083080742268734E-3</v>
      </c>
      <c r="E77" s="4">
        <f>INDEX(BgLoad!$3:$117,MATCH(GeneralIndex!$A77,BgLoad!$A$3:$A$117,0),MATCH(GeneralIndex!E$1,BgLoad!$3:$3,0))</f>
        <v>-2.2336528520555676E-3</v>
      </c>
      <c r="F77" s="4">
        <f>INDEX(BgLoad!$3:$117,MATCH(GeneralIndex!$A77,BgLoad!$A$3:$A$117,0),MATCH(GeneralIndex!F$1,BgLoad!$3:$3,0))</f>
        <v>8.2941245021541654E-3</v>
      </c>
      <c r="G77" s="4">
        <f>INDEX(BgLoad!$3:$117,MATCH(GeneralIndex!$A77,BgLoad!$A$3:$A$117,0),MATCH(GeneralIndex!G$1,BgLoad!$3:$3,0))</f>
        <v>1.3100634830149893E-2</v>
      </c>
      <c r="H77" s="4">
        <f>INDEX(BgLoad!$3:$117,MATCH(GeneralIndex!$A77,BgLoad!$A$3:$A$117,0),MATCH(GeneralIndex!H$1,BgLoad!$3:$3,0))</f>
        <v>3.1508968247738967E-2</v>
      </c>
      <c r="I77" s="4">
        <f>INDEX(BgLoad!$3:$117,MATCH(GeneralIndex!$A77,BgLoad!$A$3:$A$117,0),MATCH(GeneralIndex!I$1,BgLoad!$3:$3,0))</f>
        <v>8.8506778997765601E-3</v>
      </c>
      <c r="J77" s="4">
        <f>INDEX(BgLoad!$3:$117,MATCH(GeneralIndex!$A77,BgLoad!$A$3:$A$117,0),MATCH(GeneralIndex!J$1,BgLoad!$3:$3,0))</f>
        <v>-9.6249780260562079E-2</v>
      </c>
      <c r="K77" s="4">
        <f>INDEX(BgLoad!$3:$117,MATCH(GeneralIndex!$A77,BgLoad!$A$3:$A$117,0),MATCH(GeneralIndex!K$1,BgLoad!$3:$3,0))</f>
        <v>4.1613929591517218E-2</v>
      </c>
      <c r="L77" s="4">
        <f>INDEX(BgLoad!$3:$117,MATCH(GeneralIndex!$A77,BgLoad!$A$3:$A$117,0),MATCH(GeneralIndex!L$1,BgLoad!$3:$3,0))</f>
        <v>-5.6292630667200694E-3</v>
      </c>
      <c r="M77" s="4">
        <f>INDEX(BgLoad!$3:$117,MATCH(GeneralIndex!$A77,BgLoad!$A$3:$A$117,0),MATCH(GeneralIndex!M$1,BgLoad!$3:$3,0))</f>
        <v>-2.9585217220365556E-2</v>
      </c>
      <c r="N77" s="4">
        <f>INDEX(BgLoad!$3:$117,MATCH(GeneralIndex!$A77,BgLoad!$A$3:$A$117,0),MATCH(GeneralIndex!N$1,BgLoad!$3:$3,0))</f>
        <v>1.8020490303695791E-2</v>
      </c>
      <c r="O77" s="4">
        <f>INDEX(BgLoad!$3:$117,MATCH(GeneralIndex!$A77,BgLoad!$A$3:$A$117,0),MATCH(GeneralIndex!O$1,BgLoad!$3:$3,0))</f>
        <v>3.510231459590285E-3</v>
      </c>
      <c r="P77" s="4">
        <f>INDEX(BgLoad!$3:$117,MATCH(GeneralIndex!$A77,BgLoad!$A$3:$A$117,0),MATCH(GeneralIndex!P$1,BgLoad!$3:$3,0))</f>
        <v>5.6850976375488749E-4</v>
      </c>
      <c r="Q77" s="4">
        <f>INDEX(BgLoad!$3:$117,MATCH(GeneralIndex!$A77,BgLoad!$A$3:$A$117,0),MATCH(GeneralIndex!Q$1,BgLoad!$3:$3,0))</f>
        <v>4.7332670812543221E-3</v>
      </c>
      <c r="R77" s="4">
        <f>INDEX(BgLoad!$3:$117,MATCH(GeneralIndex!$A77,BgLoad!$A$3:$A$117,0),MATCH(GeneralIndex!R$1,BgLoad!$3:$3,0))</f>
        <v>5.4217954734143703E-3</v>
      </c>
      <c r="S77" s="4">
        <f>INDEX(BgLoad!$3:$117,MATCH(GeneralIndex!$A77,BgLoad!$A$3:$A$117,0),MATCH(GeneralIndex!S$1,BgLoad!$3:$3,0))</f>
        <v>1.6601173077295472E-2</v>
      </c>
    </row>
    <row r="78" spans="1:19" x14ac:dyDescent="0.25">
      <c r="A78" s="3">
        <f t="shared" si="1"/>
        <v>40025</v>
      </c>
      <c r="B78" s="4">
        <f>INDEX(BgLoad!$3:$117,MATCH(GeneralIndex!$A78,BgLoad!$A$3:$A$117,0),MATCH(GeneralIndex!B$1,BgLoad!$3:$3,0))</f>
        <v>7.5513805906808784E-2</v>
      </c>
      <c r="C78" s="4">
        <f>INDEX(BgLoad!$3:$117,MATCH(GeneralIndex!$A78,BgLoad!$A$3:$A$117,0),MATCH(GeneralIndex!C$1,BgLoad!$3:$3,0))</f>
        <v>9.511511281321039E-2</v>
      </c>
      <c r="D78" s="4">
        <f>INDEX(BgLoad!$3:$117,MATCH(GeneralIndex!$A78,BgLoad!$A$3:$A$117,0),MATCH(GeneralIndex!D$1,BgLoad!$3:$3,0))</f>
        <v>0.11252146612817193</v>
      </c>
      <c r="E78" s="4">
        <f>INDEX(BgLoad!$3:$117,MATCH(GeneralIndex!$A78,BgLoad!$A$3:$A$117,0),MATCH(GeneralIndex!E$1,BgLoad!$3:$3,0))</f>
        <v>-2.2287946289294092E-2</v>
      </c>
      <c r="F78" s="4">
        <f>INDEX(BgLoad!$3:$117,MATCH(GeneralIndex!$A78,BgLoad!$A$3:$A$117,0),MATCH(GeneralIndex!F$1,BgLoad!$3:$3,0))</f>
        <v>4.4731057779084038E-2</v>
      </c>
      <c r="G78" s="4">
        <f>INDEX(BgLoad!$3:$117,MATCH(GeneralIndex!$A78,BgLoad!$A$3:$A$117,0),MATCH(GeneralIndex!G$1,BgLoad!$3:$3,0))</f>
        <v>2.4182548660278469E-2</v>
      </c>
      <c r="H78" s="4">
        <f>INDEX(BgLoad!$3:$117,MATCH(GeneralIndex!$A78,BgLoad!$A$3:$A$117,0),MATCH(GeneralIndex!H$1,BgLoad!$3:$3,0))</f>
        <v>1.0715591018306325E-2</v>
      </c>
      <c r="I78" s="4">
        <f>INDEX(BgLoad!$3:$117,MATCH(GeneralIndex!$A78,BgLoad!$A$3:$A$117,0),MATCH(GeneralIndex!I$1,BgLoad!$3:$3,0))</f>
        <v>4.5433762483455542E-2</v>
      </c>
      <c r="J78" s="4">
        <f>INDEX(BgLoad!$3:$117,MATCH(GeneralIndex!$A78,BgLoad!$A$3:$A$117,0),MATCH(GeneralIndex!J$1,BgLoad!$3:$3,0))</f>
        <v>-7.6104983722614539E-2</v>
      </c>
      <c r="K78" s="4">
        <f>INDEX(BgLoad!$3:$117,MATCH(GeneralIndex!$A78,BgLoad!$A$3:$A$117,0),MATCH(GeneralIndex!K$1,BgLoad!$3:$3,0))</f>
        <v>8.483997298450241E-2</v>
      </c>
      <c r="L78" s="4">
        <f>INDEX(BgLoad!$3:$117,MATCH(GeneralIndex!$A78,BgLoad!$A$3:$A$117,0),MATCH(GeneralIndex!L$1,BgLoad!$3:$3,0))</f>
        <v>4.1528478731074348E-2</v>
      </c>
      <c r="M78" s="4">
        <f>INDEX(BgLoad!$3:$117,MATCH(GeneralIndex!$A78,BgLoad!$A$3:$A$117,0),MATCH(GeneralIndex!M$1,BgLoad!$3:$3,0))</f>
        <v>-1.8143215595444961E-2</v>
      </c>
      <c r="N78" s="4">
        <f>INDEX(BgLoad!$3:$117,MATCH(GeneralIndex!$A78,BgLoad!$A$3:$A$117,0),MATCH(GeneralIndex!N$1,BgLoad!$3:$3,0))</f>
        <v>-5.4854635216683434E-4</v>
      </c>
      <c r="O78" s="4">
        <f>INDEX(BgLoad!$3:$117,MATCH(GeneralIndex!$A78,BgLoad!$A$3:$A$117,0),MATCH(GeneralIndex!O$1,BgLoad!$3:$3,0))</f>
        <v>-6.5225658408283316E-3</v>
      </c>
      <c r="P78" s="4">
        <f>INDEX(BgLoad!$3:$117,MATCH(GeneralIndex!$A78,BgLoad!$A$3:$A$117,0),MATCH(GeneralIndex!P$1,BgLoad!$3:$3,0))</f>
        <v>1.9287724717034216E-3</v>
      </c>
      <c r="Q78" s="4">
        <f>INDEX(BgLoad!$3:$117,MATCH(GeneralIndex!$A78,BgLoad!$A$3:$A$117,0),MATCH(GeneralIndex!Q$1,BgLoad!$3:$3,0))</f>
        <v>6.8286141626696661E-3</v>
      </c>
      <c r="R78" s="4">
        <f>INDEX(BgLoad!$3:$117,MATCH(GeneralIndex!$A78,BgLoad!$A$3:$A$117,0),MATCH(GeneralIndex!R$1,BgLoad!$3:$3,0))</f>
        <v>1.6632317315687928E-3</v>
      </c>
      <c r="S78" s="4">
        <f>INDEX(BgLoad!$3:$117,MATCH(GeneralIndex!$A78,BgLoad!$A$3:$A$117,0),MATCH(GeneralIndex!S$1,BgLoad!$3:$3,0))</f>
        <v>5.4144738890793409E-3</v>
      </c>
    </row>
    <row r="79" spans="1:19" x14ac:dyDescent="0.25">
      <c r="A79" s="3">
        <f t="shared" si="1"/>
        <v>39994</v>
      </c>
      <c r="B79" s="4">
        <f>INDEX(BgLoad!$3:$117,MATCH(GeneralIndex!$A79,BgLoad!$A$3:$A$117,0),MATCH(GeneralIndex!B$1,BgLoad!$3:$3,0))</f>
        <v>2.001334222815121E-3</v>
      </c>
      <c r="C79" s="4">
        <f>INDEX(BgLoad!$3:$117,MATCH(GeneralIndex!$A79,BgLoad!$A$3:$A$117,0),MATCH(GeneralIndex!C$1,BgLoad!$3:$3,0))</f>
        <v>-1.646055875508845E-2</v>
      </c>
      <c r="D79" s="4">
        <f>INDEX(BgLoad!$3:$117,MATCH(GeneralIndex!$A79,BgLoad!$A$3:$A$117,0),MATCH(GeneralIndex!D$1,BgLoad!$3:$3,0))</f>
        <v>-1.3294263906543313E-2</v>
      </c>
      <c r="E79" s="4">
        <f>INDEX(BgLoad!$3:$117,MATCH(GeneralIndex!$A79,BgLoad!$A$3:$A$117,0),MATCH(GeneralIndex!E$1,BgLoad!$3:$3,0))</f>
        <v>9.8931290013610784E-3</v>
      </c>
      <c r="F79" s="4">
        <f>INDEX(BgLoad!$3:$117,MATCH(GeneralIndex!$A79,BgLoad!$A$3:$A$117,0),MATCH(GeneralIndex!F$1,BgLoad!$3:$3,0))</f>
        <v>2.2951853367975783E-2</v>
      </c>
      <c r="G79" s="4">
        <f>INDEX(BgLoad!$3:$117,MATCH(GeneralIndex!$A79,BgLoad!$A$3:$A$117,0),MATCH(GeneralIndex!G$1,BgLoad!$3:$3,0))</f>
        <v>8.5191942739790694E-3</v>
      </c>
      <c r="H79" s="4">
        <f>INDEX(BgLoad!$3:$117,MATCH(GeneralIndex!$A79,BgLoad!$A$3:$A$117,0),MATCH(GeneralIndex!H$1,BgLoad!$3:$3,0))</f>
        <v>-1.8627746912934562E-2</v>
      </c>
      <c r="I79" s="4">
        <f>INDEX(BgLoad!$3:$117,MATCH(GeneralIndex!$A79,BgLoad!$A$3:$A$117,0),MATCH(GeneralIndex!I$1,BgLoad!$3:$3,0))</f>
        <v>1.9254353691439796E-2</v>
      </c>
      <c r="J79" s="4">
        <f>INDEX(BgLoad!$3:$117,MATCH(GeneralIndex!$A79,BgLoad!$A$3:$A$117,0),MATCH(GeneralIndex!J$1,BgLoad!$3:$3,0))</f>
        <v>3.5330864922242355E-2</v>
      </c>
      <c r="K79" s="4">
        <f>INDEX(BgLoad!$3:$117,MATCH(GeneralIndex!$A79,BgLoad!$A$3:$A$117,0),MATCH(GeneralIndex!K$1,BgLoad!$3:$3,0))</f>
        <v>-4.0483090461473914E-3</v>
      </c>
      <c r="L79" s="4">
        <f>INDEX(BgLoad!$3:$117,MATCH(GeneralIndex!$A79,BgLoad!$A$3:$A$117,0),MATCH(GeneralIndex!L$1,BgLoad!$3:$3,0))</f>
        <v>-7.6192412248183849E-3</v>
      </c>
      <c r="M79" s="4">
        <f>INDEX(BgLoad!$3:$117,MATCH(GeneralIndex!$A79,BgLoad!$A$3:$A$117,0),MATCH(GeneralIndex!M$1,BgLoad!$3:$3,0))</f>
        <v>3.3719074221867595E-2</v>
      </c>
      <c r="N79" s="4">
        <f>INDEX(BgLoad!$3:$117,MATCH(GeneralIndex!$A79,BgLoad!$A$3:$A$117,0),MATCH(GeneralIndex!N$1,BgLoad!$3:$3,0))</f>
        <v>2.9071408410951127E-2</v>
      </c>
      <c r="O79" s="4">
        <f>INDEX(BgLoad!$3:$117,MATCH(GeneralIndex!$A79,BgLoad!$A$3:$A$117,0),MATCH(GeneralIndex!O$1,BgLoad!$3:$3,0))</f>
        <v>-2.3269199144877462E-3</v>
      </c>
      <c r="P79" s="4">
        <f>INDEX(BgLoad!$3:$117,MATCH(GeneralIndex!$A79,BgLoad!$A$3:$A$117,0),MATCH(GeneralIndex!P$1,BgLoad!$3:$3,0))</f>
        <v>-4.218077818742505E-3</v>
      </c>
      <c r="Q79" s="4">
        <f>INDEX(BgLoad!$3:$117,MATCH(GeneralIndex!$A79,BgLoad!$A$3:$A$117,0),MATCH(GeneralIndex!Q$1,BgLoad!$3:$3,0))</f>
        <v>5.4032191155728437E-3</v>
      </c>
      <c r="R79" s="4">
        <f>INDEX(BgLoad!$3:$117,MATCH(GeneralIndex!$A79,BgLoad!$A$3:$A$117,0),MATCH(GeneralIndex!R$1,BgLoad!$3:$3,0))</f>
        <v>-2.7404175530955088E-3</v>
      </c>
      <c r="S79" s="4">
        <f>INDEX(BgLoad!$3:$117,MATCH(GeneralIndex!$A79,BgLoad!$A$3:$A$117,0),MATCH(GeneralIndex!S$1,BgLoad!$3:$3,0))</f>
        <v>5.9754559907274629E-3</v>
      </c>
    </row>
    <row r="80" spans="1:19" x14ac:dyDescent="0.25">
      <c r="A80" s="3">
        <f t="shared" si="1"/>
        <v>39964</v>
      </c>
      <c r="B80" s="4">
        <f>INDEX(BgLoad!$3:$117,MATCH(GeneralIndex!$A80,BgLoad!$A$3:$A$117,0),MATCH(GeneralIndex!B$1,BgLoad!$3:$3,0))</f>
        <v>5.5840319093074964E-2</v>
      </c>
      <c r="C80" s="4">
        <f>INDEX(BgLoad!$3:$117,MATCH(GeneralIndex!$A80,BgLoad!$A$3:$A$117,0),MATCH(GeneralIndex!C$1,BgLoad!$3:$3,0))</f>
        <v>5.062887803970173E-2</v>
      </c>
      <c r="D80" s="4">
        <f>INDEX(BgLoad!$3:$117,MATCH(GeneralIndex!$A80,BgLoad!$A$3:$A$117,0),MATCH(GeneralIndex!D$1,BgLoad!$3:$3,0))</f>
        <v>0.17112800565023556</v>
      </c>
      <c r="E80" s="4">
        <f>INDEX(BgLoad!$3:$117,MATCH(GeneralIndex!$A80,BgLoad!$A$3:$A$117,0),MATCH(GeneralIndex!E$1,BgLoad!$3:$3,0))</f>
        <v>-6.2235563854681319E-2</v>
      </c>
      <c r="F80" s="4">
        <f>INDEX(BgLoad!$3:$117,MATCH(GeneralIndex!$A80,BgLoad!$A$3:$A$117,0),MATCH(GeneralIndex!F$1,BgLoad!$3:$3,0))</f>
        <v>6.0030864691063446E-2</v>
      </c>
      <c r="G80" s="4">
        <f>INDEX(BgLoad!$3:$117,MATCH(GeneralIndex!$A80,BgLoad!$A$3:$A$117,0),MATCH(GeneralIndex!G$1,BgLoad!$3:$3,0))</f>
        <v>-1.913552082620984E-2</v>
      </c>
      <c r="H80" s="4">
        <f>INDEX(BgLoad!$3:$117,MATCH(GeneralIndex!$A80,BgLoad!$A$3:$A$117,0),MATCH(GeneralIndex!H$1,BgLoad!$3:$3,0))</f>
        <v>1.2268380876460983E-2</v>
      </c>
      <c r="I80" s="4">
        <f>INDEX(BgLoad!$3:$117,MATCH(GeneralIndex!$A80,BgLoad!$A$3:$A$117,0),MATCH(GeneralIndex!I$1,BgLoad!$3:$3,0))</f>
        <v>4.6229647022595133E-2</v>
      </c>
      <c r="J80" s="4">
        <f>INDEX(BgLoad!$3:$117,MATCH(GeneralIndex!$A80,BgLoad!$A$3:$A$117,0),MATCH(GeneralIndex!J$1,BgLoad!$3:$3,0))</f>
        <v>-9.4721206010788372E-2</v>
      </c>
      <c r="K80" s="4">
        <f>INDEX(BgLoad!$3:$117,MATCH(GeneralIndex!$A80,BgLoad!$A$3:$A$117,0),MATCH(GeneralIndex!K$1,BgLoad!$3:$3,0))</f>
        <v>9.1521785286329926E-2</v>
      </c>
      <c r="L80" s="4">
        <f>INDEX(BgLoad!$3:$117,MATCH(GeneralIndex!$A80,BgLoad!$A$3:$A$117,0),MATCH(GeneralIndex!L$1,BgLoad!$3:$3,0))</f>
        <v>0.12683204867407083</v>
      </c>
      <c r="M80" s="4">
        <f>INDEX(BgLoad!$3:$117,MATCH(GeneralIndex!$A80,BgLoad!$A$3:$A$117,0),MATCH(GeneralIndex!M$1,BgLoad!$3:$3,0))</f>
        <v>-4.3237568006108673E-2</v>
      </c>
      <c r="N80" s="4">
        <f>INDEX(BgLoad!$3:$117,MATCH(GeneralIndex!$A80,BgLoad!$A$3:$A$117,0),MATCH(GeneralIndex!N$1,BgLoad!$3:$3,0))</f>
        <v>2.0057581573896366E-2</v>
      </c>
      <c r="O80" s="4">
        <f>INDEX(BgLoad!$3:$117,MATCH(GeneralIndex!$A80,BgLoad!$A$3:$A$117,0),MATCH(GeneralIndex!O$1,BgLoad!$3:$3,0))</f>
        <v>1.5229515996894705E-2</v>
      </c>
      <c r="P80" s="4">
        <f>INDEX(BgLoad!$3:$117,MATCH(GeneralIndex!$A80,BgLoad!$A$3:$A$117,0),MATCH(GeneralIndex!P$1,BgLoad!$3:$3,0))</f>
        <v>5.5017548181355291E-3</v>
      </c>
      <c r="Q80" s="4">
        <f>INDEX(BgLoad!$3:$117,MATCH(GeneralIndex!$A80,BgLoad!$A$3:$A$117,0),MATCH(GeneralIndex!Q$1,BgLoad!$3:$3,0))</f>
        <v>5.5583944270056751E-3</v>
      </c>
      <c r="R80" s="4">
        <f>INDEX(BgLoad!$3:$117,MATCH(GeneralIndex!$A80,BgLoad!$A$3:$A$117,0),MATCH(GeneralIndex!R$1,BgLoad!$3:$3,0))</f>
        <v>1.7265542600379824E-3</v>
      </c>
      <c r="S80" s="4">
        <f>INDEX(BgLoad!$3:$117,MATCH(GeneralIndex!$A80,BgLoad!$A$3:$A$117,0),MATCH(GeneralIndex!S$1,BgLoad!$3:$3,0))</f>
        <v>-2.858577444055177E-2</v>
      </c>
    </row>
    <row r="81" spans="1:19" x14ac:dyDescent="0.25">
      <c r="A81" s="3">
        <f t="shared" si="1"/>
        <v>39933</v>
      </c>
      <c r="B81" s="4">
        <f>INDEX(BgLoad!$3:$117,MATCH(GeneralIndex!$A81,BgLoad!$A$3:$A$117,0),MATCH(GeneralIndex!B$1,BgLoad!$3:$3,0))</f>
        <v>9.5607495145580534E-2</v>
      </c>
      <c r="C81" s="4">
        <f>INDEX(BgLoad!$3:$117,MATCH(GeneralIndex!$A81,BgLoad!$A$3:$A$117,0),MATCH(GeneralIndex!C$1,BgLoad!$3:$3,0))</f>
        <v>0.1601638880467855</v>
      </c>
      <c r="D81" s="4">
        <f>INDEX(BgLoad!$3:$117,MATCH(GeneralIndex!$A81,BgLoad!$A$3:$A$117,0),MATCH(GeneralIndex!D$1,BgLoad!$3:$3,0))</f>
        <v>0.16578228098088732</v>
      </c>
      <c r="E81" s="4">
        <f>INDEX(BgLoad!$3:$117,MATCH(GeneralIndex!$A81,BgLoad!$A$3:$A$117,0),MATCH(GeneralIndex!E$1,BgLoad!$3:$3,0))</f>
        <v>-9.5516797377970253E-3</v>
      </c>
      <c r="F81" s="4">
        <f>INDEX(BgLoad!$3:$117,MATCH(GeneralIndex!$A81,BgLoad!$A$3:$A$117,0),MATCH(GeneralIndex!F$1,BgLoad!$3:$3,0))</f>
        <v>0.11626567323858739</v>
      </c>
      <c r="G81" s="4">
        <f>INDEX(BgLoad!$3:$117,MATCH(GeneralIndex!$A81,BgLoad!$A$3:$A$117,0),MATCH(GeneralIndex!G$1,BgLoad!$3:$3,0))</f>
        <v>9.4483509206405136E-2</v>
      </c>
      <c r="H81" s="4">
        <f>INDEX(BgLoad!$3:$117,MATCH(GeneralIndex!$A81,BgLoad!$A$3:$A$117,0),MATCH(GeneralIndex!H$1,BgLoad!$3:$3,0))</f>
        <v>1.1129037423967425E-2</v>
      </c>
      <c r="I81" s="4">
        <f>INDEX(BgLoad!$3:$117,MATCH(GeneralIndex!$A81,BgLoad!$A$3:$A$117,0),MATCH(GeneralIndex!I$1,BgLoad!$3:$3,0))</f>
        <v>4.2342619464765807E-2</v>
      </c>
      <c r="J81" s="4">
        <f>INDEX(BgLoad!$3:$117,MATCH(GeneralIndex!$A81,BgLoad!$A$3:$A$117,0),MATCH(GeneralIndex!J$1,BgLoad!$3:$3,0))</f>
        <v>-0.27194090168453</v>
      </c>
      <c r="K81" s="4">
        <f>INDEX(BgLoad!$3:$117,MATCH(GeneralIndex!$A81,BgLoad!$A$3:$A$117,0),MATCH(GeneralIndex!K$1,BgLoad!$3:$3,0))</f>
        <v>0.11305196087115355</v>
      </c>
      <c r="L81" s="4">
        <f>INDEX(BgLoad!$3:$117,MATCH(GeneralIndex!$A81,BgLoad!$A$3:$A$117,0),MATCH(GeneralIndex!L$1,BgLoad!$3:$3,0))</f>
        <v>7.4773392365277136E-3</v>
      </c>
      <c r="M81" s="4">
        <f>INDEX(BgLoad!$3:$117,MATCH(GeneralIndex!$A81,BgLoad!$A$3:$A$117,0),MATCH(GeneralIndex!M$1,BgLoad!$3:$3,0))</f>
        <v>-1.0390101067346835E-2</v>
      </c>
      <c r="N81" s="4">
        <f>INDEX(BgLoad!$3:$117,MATCH(GeneralIndex!$A81,BgLoad!$A$3:$A$117,0),MATCH(GeneralIndex!N$1,BgLoad!$3:$3,0))</f>
        <v>1.3618677042801508E-2</v>
      </c>
      <c r="O81" s="4">
        <f>INDEX(BgLoad!$3:$117,MATCH(GeneralIndex!$A81,BgLoad!$A$3:$A$117,0),MATCH(GeneralIndex!O$1,BgLoad!$3:$3,0))</f>
        <v>3.5291161054067377E-3</v>
      </c>
      <c r="P81" s="4">
        <f>INDEX(BgLoad!$3:$117,MATCH(GeneralIndex!$A81,BgLoad!$A$3:$A$117,0),MATCH(GeneralIndex!P$1,BgLoad!$3:$3,0))</f>
        <v>-3.9144259644885437E-4</v>
      </c>
      <c r="Q81" s="4">
        <f>INDEX(BgLoad!$3:$117,MATCH(GeneralIndex!$A81,BgLoad!$A$3:$A$117,0),MATCH(GeneralIndex!Q$1,BgLoad!$3:$3,0))</f>
        <v>3.1286500917770965E-5</v>
      </c>
      <c r="R81" s="4">
        <f>INDEX(BgLoad!$3:$117,MATCH(GeneralIndex!$A81,BgLoad!$A$3:$A$117,0),MATCH(GeneralIndex!R$1,BgLoad!$3:$3,0))</f>
        <v>-1.572372407028233E-3</v>
      </c>
      <c r="S81" s="4">
        <f>INDEX(BgLoad!$3:$117,MATCH(GeneralIndex!$A81,BgLoad!$A$3:$A$117,0),MATCH(GeneralIndex!S$1,BgLoad!$3:$3,0))</f>
        <v>-5.50521370624244E-2</v>
      </c>
    </row>
    <row r="82" spans="1:19" x14ac:dyDescent="0.25">
      <c r="A82" s="3">
        <f t="shared" si="1"/>
        <v>39903</v>
      </c>
      <c r="B82" s="4">
        <f>INDEX(BgLoad!$3:$117,MATCH(GeneralIndex!$A82,BgLoad!$A$3:$A$117,0),MATCH(GeneralIndex!B$1,BgLoad!$3:$3,0))</f>
        <v>8.7428327999448996E-2</v>
      </c>
      <c r="C82" s="4">
        <f>INDEX(BgLoad!$3:$117,MATCH(GeneralIndex!$A82,BgLoad!$A$3:$A$117,0),MATCH(GeneralIndex!C$1,BgLoad!$3:$3,0))</f>
        <v>4.1560389570294953E-2</v>
      </c>
      <c r="D82" s="4">
        <f>INDEX(BgLoad!$3:$117,MATCH(GeneralIndex!$A82,BgLoad!$A$3:$A$117,0),MATCH(GeneralIndex!D$1,BgLoad!$3:$3,0))</f>
        <v>0.14386740742536008</v>
      </c>
      <c r="E82" s="4">
        <f>INDEX(BgLoad!$3:$117,MATCH(GeneralIndex!$A82,BgLoad!$A$3:$A$117,0),MATCH(GeneralIndex!E$1,BgLoad!$3:$3,0))</f>
        <v>-2.929279156440312E-2</v>
      </c>
      <c r="F82" s="4">
        <f>INDEX(BgLoad!$3:$117,MATCH(GeneralIndex!$A82,BgLoad!$A$3:$A$117,0),MATCH(GeneralIndex!F$1,BgLoad!$3:$3,0))</f>
        <v>1.7987825953287295E-2</v>
      </c>
      <c r="G82" s="4">
        <f>INDEX(BgLoad!$3:$117,MATCH(GeneralIndex!$A82,BgLoad!$A$3:$A$117,0),MATCH(GeneralIndex!G$1,BgLoad!$3:$3,0))</f>
        <v>8.0593245386850754E-3</v>
      </c>
      <c r="H82" s="4">
        <f>INDEX(BgLoad!$3:$117,MATCH(GeneralIndex!$A82,BgLoad!$A$3:$A$117,0),MATCH(GeneralIndex!H$1,BgLoad!$3:$3,0))</f>
        <v>-3.7158079151107248E-3</v>
      </c>
      <c r="I82" s="4">
        <f>INDEX(BgLoad!$3:$117,MATCH(GeneralIndex!$A82,BgLoad!$A$3:$A$117,0),MATCH(GeneralIndex!I$1,BgLoad!$3:$3,0))</f>
        <v>8.3543459988986601E-2</v>
      </c>
      <c r="J82" s="4">
        <f>INDEX(BgLoad!$3:$117,MATCH(GeneralIndex!$A82,BgLoad!$A$3:$A$117,0),MATCH(GeneralIndex!J$1,BgLoad!$3:$3,0))</f>
        <v>-8.2301209167107259E-2</v>
      </c>
      <c r="K82" s="4">
        <f>INDEX(BgLoad!$3:$117,MATCH(GeneralIndex!$A82,BgLoad!$A$3:$A$117,0),MATCH(GeneralIndex!K$1,BgLoad!$3:$3,0))</f>
        <v>7.5997490342728069E-2</v>
      </c>
      <c r="L82" s="4">
        <f>INDEX(BgLoad!$3:$117,MATCH(GeneralIndex!$A82,BgLoad!$A$3:$A$117,0),MATCH(GeneralIndex!L$1,BgLoad!$3:$3,0))</f>
        <v>5.7935484365141177E-2</v>
      </c>
      <c r="M82" s="4">
        <f>INDEX(BgLoad!$3:$117,MATCH(GeneralIndex!$A82,BgLoad!$A$3:$A$117,0),MATCH(GeneralIndex!M$1,BgLoad!$3:$3,0))</f>
        <v>-1.8631813125695174E-2</v>
      </c>
      <c r="N82" s="4">
        <f>INDEX(BgLoad!$3:$117,MATCH(GeneralIndex!$A82,BgLoad!$A$3:$A$117,0),MATCH(GeneralIndex!N$1,BgLoad!$3:$3,0))</f>
        <v>6.9273975452465164E-2</v>
      </c>
      <c r="O82" s="4">
        <f>INDEX(BgLoad!$3:$117,MATCH(GeneralIndex!$A82,BgLoad!$A$3:$A$117,0),MATCH(GeneralIndex!O$1,BgLoad!$3:$3,0))</f>
        <v>-8.9745660797335702E-5</v>
      </c>
      <c r="P82" s="4">
        <f>INDEX(BgLoad!$3:$117,MATCH(GeneralIndex!$A82,BgLoad!$A$3:$A$117,0),MATCH(GeneralIndex!P$1,BgLoad!$3:$3,0))</f>
        <v>8.6041723048100316E-3</v>
      </c>
      <c r="Q82" s="4">
        <f>INDEX(BgLoad!$3:$117,MATCH(GeneralIndex!$A82,BgLoad!$A$3:$A$117,0),MATCH(GeneralIndex!Q$1,BgLoad!$3:$3,0))</f>
        <v>2.8642536849106337E-2</v>
      </c>
      <c r="R82" s="4">
        <f>INDEX(BgLoad!$3:$117,MATCH(GeneralIndex!$A82,BgLoad!$A$3:$A$117,0),MATCH(GeneralIndex!R$1,BgLoad!$3:$3,0))</f>
        <v>5.9131242336518675E-3</v>
      </c>
      <c r="S82" s="4">
        <f>INDEX(BgLoad!$3:$117,MATCH(GeneralIndex!$A82,BgLoad!$A$3:$A$117,0),MATCH(GeneralIndex!S$1,BgLoad!$3:$3,0))</f>
        <v>5.1559523449548061E-2</v>
      </c>
    </row>
    <row r="83" spans="1:19" x14ac:dyDescent="0.25">
      <c r="A83" s="3">
        <f t="shared" si="1"/>
        <v>39872</v>
      </c>
      <c r="B83" s="4">
        <f>INDEX(BgLoad!$3:$117,MATCH(GeneralIndex!$A83,BgLoad!$A$3:$A$117,0),MATCH(GeneralIndex!B$1,BgLoad!$3:$3,0))</f>
        <v>-0.10613416775641971</v>
      </c>
      <c r="C83" s="4">
        <f>INDEX(BgLoad!$3:$117,MATCH(GeneralIndex!$A83,BgLoad!$A$3:$A$117,0),MATCH(GeneralIndex!C$1,BgLoad!$3:$3,0))</f>
        <v>-0.10944443351638822</v>
      </c>
      <c r="D83" s="4">
        <f>INDEX(BgLoad!$3:$117,MATCH(GeneralIndex!$A83,BgLoad!$A$3:$A$117,0),MATCH(GeneralIndex!D$1,BgLoad!$3:$3,0))</f>
        <v>-5.6743362612299286E-2</v>
      </c>
      <c r="E83" s="4">
        <f>INDEX(BgLoad!$3:$117,MATCH(GeneralIndex!$A83,BgLoad!$A$3:$A$117,0),MATCH(GeneralIndex!E$1,BgLoad!$3:$3,0))</f>
        <v>2.3360736752752853E-2</v>
      </c>
      <c r="F83" s="4">
        <f>INDEX(BgLoad!$3:$117,MATCH(GeneralIndex!$A83,BgLoad!$A$3:$A$117,0),MATCH(GeneralIndex!F$1,BgLoad!$3:$3,0))</f>
        <v>-2.7252989149289975E-2</v>
      </c>
      <c r="G83" s="4">
        <f>INDEX(BgLoad!$3:$117,MATCH(GeneralIndex!$A83,BgLoad!$A$3:$A$117,0),MATCH(GeneralIndex!G$1,BgLoad!$3:$3,0))</f>
        <v>-1.3549603255266107E-2</v>
      </c>
      <c r="H83" s="4">
        <f>INDEX(BgLoad!$3:$117,MATCH(GeneralIndex!$A83,BgLoad!$A$3:$A$117,0),MATCH(GeneralIndex!H$1,BgLoad!$3:$3,0))</f>
        <v>-5.8005111529910613E-2</v>
      </c>
      <c r="I83" s="4">
        <f>INDEX(BgLoad!$3:$117,MATCH(GeneralIndex!$A83,BgLoad!$A$3:$A$117,0),MATCH(GeneralIndex!I$1,BgLoad!$3:$3,0))</f>
        <v>-5.5126519881695812E-2</v>
      </c>
      <c r="J83" s="4">
        <f>INDEX(BgLoad!$3:$117,MATCH(GeneralIndex!$A83,BgLoad!$A$3:$A$117,0),MATCH(GeneralIndex!J$1,BgLoad!$3:$3,0))</f>
        <v>5.1621122046543233E-2</v>
      </c>
      <c r="K83" s="4">
        <f>INDEX(BgLoad!$3:$117,MATCH(GeneralIndex!$A83,BgLoad!$A$3:$A$117,0),MATCH(GeneralIndex!K$1,BgLoad!$3:$3,0))</f>
        <v>-0.10148042142442315</v>
      </c>
      <c r="L83" s="4">
        <f>INDEX(BgLoad!$3:$117,MATCH(GeneralIndex!$A83,BgLoad!$A$3:$A$117,0),MATCH(GeneralIndex!L$1,BgLoad!$3:$3,0))</f>
        <v>-4.6121276412112833E-2</v>
      </c>
      <c r="M83" s="4">
        <f>INDEX(BgLoad!$3:$117,MATCH(GeneralIndex!$A83,BgLoad!$A$3:$A$117,0),MATCH(GeneralIndex!M$1,BgLoad!$3:$3,0))</f>
        <v>1.8889308651303338E-2</v>
      </c>
      <c r="N83" s="4">
        <f>INDEX(BgLoad!$3:$117,MATCH(GeneralIndex!$A83,BgLoad!$A$3:$A$117,0),MATCH(GeneralIndex!N$1,BgLoad!$3:$3,0))</f>
        <v>2.0702834695827566E-2</v>
      </c>
      <c r="O83" s="4">
        <f>INDEX(BgLoad!$3:$117,MATCH(GeneralIndex!$A83,BgLoad!$A$3:$A$117,0),MATCH(GeneralIndex!O$1,BgLoad!$3:$3,0))</f>
        <v>2.3484624048111247E-3</v>
      </c>
      <c r="P83" s="4">
        <f>INDEX(BgLoad!$3:$117,MATCH(GeneralIndex!$A83,BgLoad!$A$3:$A$117,0),MATCH(GeneralIndex!P$1,BgLoad!$3:$3,0))</f>
        <v>1.9000441540510948E-3</v>
      </c>
      <c r="Q83" s="4">
        <f>INDEX(BgLoad!$3:$117,MATCH(GeneralIndex!$A83,BgLoad!$A$3:$A$117,0),MATCH(GeneralIndex!Q$1,BgLoad!$3:$3,0))</f>
        <v>4.839978872252404E-3</v>
      </c>
      <c r="R83" s="4">
        <f>INDEX(BgLoad!$3:$117,MATCH(GeneralIndex!$A83,BgLoad!$A$3:$A$117,0),MATCH(GeneralIndex!R$1,BgLoad!$3:$3,0))</f>
        <v>-6.5294040830443656E-5</v>
      </c>
      <c r="S83" s="4">
        <f>INDEX(BgLoad!$3:$117,MATCH(GeneralIndex!$A83,BgLoad!$A$3:$A$117,0),MATCH(GeneralIndex!S$1,BgLoad!$3:$3,0))</f>
        <v>-1.7020312169095941E-2</v>
      </c>
    </row>
    <row r="84" spans="1:19" x14ac:dyDescent="0.25">
      <c r="A84" s="3">
        <f t="shared" si="1"/>
        <v>39844</v>
      </c>
      <c r="B84" s="4">
        <f>INDEX(BgLoad!$3:$117,MATCH(GeneralIndex!$A84,BgLoad!$A$3:$A$117,0),MATCH(GeneralIndex!B$1,BgLoad!$3:$3,0))</f>
        <v>-8.4189624331037605E-2</v>
      </c>
      <c r="C84" s="4">
        <f>INDEX(BgLoad!$3:$117,MATCH(GeneralIndex!$A84,BgLoad!$A$3:$A$117,0),MATCH(GeneralIndex!C$1,BgLoad!$3:$3,0))</f>
        <v>-6.8004351545186026E-2</v>
      </c>
      <c r="D84" s="4">
        <f>INDEX(BgLoad!$3:$117,MATCH(GeneralIndex!$A84,BgLoad!$A$3:$A$117,0),MATCH(GeneralIndex!D$1,BgLoad!$3:$3,0))</f>
        <v>-6.5650494342915588E-2</v>
      </c>
      <c r="E84" s="4">
        <f>INDEX(BgLoad!$3:$117,MATCH(GeneralIndex!$A84,BgLoad!$A$3:$A$117,0),MATCH(GeneralIndex!E$1,BgLoad!$3:$3,0))</f>
        <v>5.7694199832734716E-2</v>
      </c>
      <c r="F84" s="4">
        <f>INDEX(BgLoad!$3:$117,MATCH(GeneralIndex!$A84,BgLoad!$A$3:$A$117,0),MATCH(GeneralIndex!F$1,BgLoad!$3:$3,0))</f>
        <v>6.8763176767997924E-2</v>
      </c>
      <c r="G84" s="4">
        <f>INDEX(BgLoad!$3:$117,MATCH(GeneralIndex!$A84,BgLoad!$A$3:$A$117,0),MATCH(GeneralIndex!G$1,BgLoad!$3:$3,0))</f>
        <v>-1.9478372110205533E-2</v>
      </c>
      <c r="H84" s="4">
        <f>INDEX(BgLoad!$3:$117,MATCH(GeneralIndex!$A84,BgLoad!$A$3:$A$117,0),MATCH(GeneralIndex!H$1,BgLoad!$3:$3,0))</f>
        <v>-6.671069154563769E-2</v>
      </c>
      <c r="I84" s="4">
        <f>INDEX(BgLoad!$3:$117,MATCH(GeneralIndex!$A84,BgLoad!$A$3:$A$117,0),MATCH(GeneralIndex!I$1,BgLoad!$3:$3,0))</f>
        <v>-1.3214430482367256E-2</v>
      </c>
      <c r="J84" s="4">
        <f>INDEX(BgLoad!$3:$117,MATCH(GeneralIndex!$A84,BgLoad!$A$3:$A$117,0),MATCH(GeneralIndex!J$1,BgLoad!$3:$3,0))</f>
        <v>6.5541208482722269E-4</v>
      </c>
      <c r="K84" s="4">
        <f>INDEX(BgLoad!$3:$117,MATCH(GeneralIndex!$A84,BgLoad!$A$3:$A$117,0),MATCH(GeneralIndex!K$1,BgLoad!$3:$3,0))</f>
        <v>-8.7256405637571977E-2</v>
      </c>
      <c r="L84" s="4">
        <f>INDEX(BgLoad!$3:$117,MATCH(GeneralIndex!$A84,BgLoad!$A$3:$A$117,0),MATCH(GeneralIndex!L$1,BgLoad!$3:$3,0))</f>
        <v>-2.9944769687648365E-2</v>
      </c>
      <c r="M84" s="4">
        <f>INDEX(BgLoad!$3:$117,MATCH(GeneralIndex!$A84,BgLoad!$A$3:$A$117,0),MATCH(GeneralIndex!M$1,BgLoad!$3:$3,0))</f>
        <v>1.4467758934559649E-2</v>
      </c>
      <c r="N84" s="4">
        <f>INDEX(BgLoad!$3:$117,MATCH(GeneralIndex!$A84,BgLoad!$A$3:$A$117,0),MATCH(GeneralIndex!N$1,BgLoad!$3:$3,0))</f>
        <v>-3.6123618501841981E-2</v>
      </c>
      <c r="O84" s="4">
        <f>INDEX(BgLoad!$3:$117,MATCH(GeneralIndex!$A84,BgLoad!$A$3:$A$117,0),MATCH(GeneralIndex!O$1,BgLoad!$3:$3,0))</f>
        <v>-2.0181922882561043E-2</v>
      </c>
      <c r="P84" s="4">
        <f>INDEX(BgLoad!$3:$117,MATCH(GeneralIndex!$A84,BgLoad!$A$3:$A$117,0),MATCH(GeneralIndex!P$1,BgLoad!$3:$3,0))</f>
        <v>2.2893391210645486E-3</v>
      </c>
      <c r="Q84" s="4">
        <f>INDEX(BgLoad!$3:$117,MATCH(GeneralIndex!$A84,BgLoad!$A$3:$A$117,0),MATCH(GeneralIndex!Q$1,BgLoad!$3:$3,0))</f>
        <v>-8.1576358893212797E-3</v>
      </c>
      <c r="R84" s="4">
        <f>INDEX(BgLoad!$3:$117,MATCH(GeneralIndex!$A84,BgLoad!$A$3:$A$117,0),MATCH(GeneralIndex!R$1,BgLoad!$3:$3,0))</f>
        <v>-2.005575064258136E-3</v>
      </c>
      <c r="S84" s="4">
        <f>INDEX(BgLoad!$3:$117,MATCH(GeneralIndex!$A84,BgLoad!$A$3:$A$117,0),MATCH(GeneralIndex!S$1,BgLoad!$3:$3,0))</f>
        <v>-8.2173328877461205E-2</v>
      </c>
    </row>
    <row r="85" spans="1:19" x14ac:dyDescent="0.25">
      <c r="A85" s="3">
        <f t="shared" si="1"/>
        <v>39813</v>
      </c>
      <c r="B85" s="4">
        <f>INDEX(BgLoad!$3:$117,MATCH(GeneralIndex!$A85,BgLoad!$A$3:$A$117,0),MATCH(GeneralIndex!B$1,BgLoad!$3:$3,0))</f>
        <v>1.0539673875384459E-2</v>
      </c>
      <c r="C85" s="4">
        <f>INDEX(BgLoad!$3:$117,MATCH(GeneralIndex!$A85,BgLoad!$A$3:$A$117,0),MATCH(GeneralIndex!C$1,BgLoad!$3:$3,0))</f>
        <v>2.1704736250709455E-3</v>
      </c>
      <c r="D85" s="4">
        <f>INDEX(BgLoad!$3:$117,MATCH(GeneralIndex!$A85,BgLoad!$A$3:$A$117,0),MATCH(GeneralIndex!D$1,BgLoad!$3:$3,0))</f>
        <v>8.0073631994900918E-2</v>
      </c>
      <c r="E85" s="4">
        <f>INDEX(BgLoad!$3:$117,MATCH(GeneralIndex!$A85,BgLoad!$A$3:$A$117,0),MATCH(GeneralIndex!E$1,BgLoad!$3:$3,0))</f>
        <v>-6.0207820428355041E-2</v>
      </c>
      <c r="F85" s="4">
        <f>INDEX(BgLoad!$3:$117,MATCH(GeneralIndex!$A85,BgLoad!$A$3:$A$117,0),MATCH(GeneralIndex!F$1,BgLoad!$3:$3,0))</f>
        <v>3.9526709814864169E-2</v>
      </c>
      <c r="G85" s="4">
        <f>INDEX(BgLoad!$3:$117,MATCH(GeneralIndex!$A85,BgLoad!$A$3:$A$117,0),MATCH(GeneralIndex!G$1,BgLoad!$3:$3,0))</f>
        <v>4.6548751298253421E-2</v>
      </c>
      <c r="H85" s="4">
        <f>INDEX(BgLoad!$3:$117,MATCH(GeneralIndex!$A85,BgLoad!$A$3:$A$117,0),MATCH(GeneralIndex!H$1,BgLoad!$3:$3,0))</f>
        <v>-4.312199644462833E-3</v>
      </c>
      <c r="I85" s="4">
        <f>INDEX(BgLoad!$3:$117,MATCH(GeneralIndex!$A85,BgLoad!$A$3:$A$117,0),MATCH(GeneralIndex!I$1,BgLoad!$3:$3,0))</f>
        <v>2.9775984416307244E-2</v>
      </c>
      <c r="J85" s="4">
        <f>INDEX(BgLoad!$3:$117,MATCH(GeneralIndex!$A85,BgLoad!$A$3:$A$117,0),MATCH(GeneralIndex!J$1,BgLoad!$3:$3,0))</f>
        <v>-8.4451104424286716E-2</v>
      </c>
      <c r="K85" s="4">
        <f>INDEX(BgLoad!$3:$117,MATCH(GeneralIndex!$A85,BgLoad!$A$3:$A$117,0),MATCH(GeneralIndex!K$1,BgLoad!$3:$3,0))</f>
        <v>3.2503247697916571E-2</v>
      </c>
      <c r="L85" s="4">
        <f>INDEX(BgLoad!$3:$117,MATCH(GeneralIndex!$A85,BgLoad!$A$3:$A$117,0),MATCH(GeneralIndex!L$1,BgLoad!$3:$3,0))</f>
        <v>-3.3272766281267185E-2</v>
      </c>
      <c r="M85" s="4">
        <f>INDEX(BgLoad!$3:$117,MATCH(GeneralIndex!$A85,BgLoad!$A$3:$A$117,0),MATCH(GeneralIndex!M$1,BgLoad!$3:$3,0))</f>
        <v>-9.2082779570913376E-3</v>
      </c>
      <c r="N85" s="4">
        <f>INDEX(BgLoad!$3:$117,MATCH(GeneralIndex!$A85,BgLoad!$A$3:$A$117,0),MATCH(GeneralIndex!N$1,BgLoad!$3:$3,0))</f>
        <v>-3.0651721059418713E-2</v>
      </c>
      <c r="O85" s="4">
        <f>INDEX(BgLoad!$3:$117,MATCH(GeneralIndex!$A85,BgLoad!$A$3:$A$117,0),MATCH(GeneralIndex!O$1,BgLoad!$3:$3,0))</f>
        <v>1.9111255364074431E-2</v>
      </c>
      <c r="P85" s="4">
        <f>INDEX(BgLoad!$3:$117,MATCH(GeneralIndex!$A85,BgLoad!$A$3:$A$117,0),MATCH(GeneralIndex!P$1,BgLoad!$3:$3,0))</f>
        <v>9.5050634833975245E-3</v>
      </c>
      <c r="Q85" s="4">
        <f>INDEX(BgLoad!$3:$117,MATCH(GeneralIndex!$A85,BgLoad!$A$3:$A$117,0),MATCH(GeneralIndex!Q$1,BgLoad!$3:$3,0))</f>
        <v>1.2371602679972726E-2</v>
      </c>
      <c r="R85" s="4">
        <f>INDEX(BgLoad!$3:$117,MATCH(GeneralIndex!$A85,BgLoad!$A$3:$A$117,0),MATCH(GeneralIndex!R$1,BgLoad!$3:$3,0))</f>
        <v>5.7601002009846081E-3</v>
      </c>
      <c r="S85" s="4">
        <f>INDEX(BgLoad!$3:$117,MATCH(GeneralIndex!$A85,BgLoad!$A$3:$A$117,0),MATCH(GeneralIndex!S$1,BgLoad!$3:$3,0))</f>
        <v>8.2851751603528534E-2</v>
      </c>
    </row>
    <row r="86" spans="1:19" x14ac:dyDescent="0.25">
      <c r="A86" s="3">
        <f t="shared" si="1"/>
        <v>39782</v>
      </c>
      <c r="B86" s="4">
        <f>INDEX(BgLoad!$3:$117,MATCH(GeneralIndex!$A86,BgLoad!$A$3:$A$117,0),MATCH(GeneralIndex!B$1,BgLoad!$3:$3,0))</f>
        <v>-7.1784601870866216E-2</v>
      </c>
      <c r="C86" s="4">
        <f>INDEX(BgLoad!$3:$117,MATCH(GeneralIndex!$A86,BgLoad!$A$3:$A$117,0),MATCH(GeneralIndex!C$1,BgLoad!$3:$3,0))</f>
        <v>-6.0648184284627815E-2</v>
      </c>
      <c r="D86" s="4">
        <f>INDEX(BgLoad!$3:$117,MATCH(GeneralIndex!$A86,BgLoad!$A$3:$A$117,0),MATCH(GeneralIndex!D$1,BgLoad!$3:$3,0))</f>
        <v>-7.5280822134157321E-2</v>
      </c>
      <c r="E86" s="4">
        <f>INDEX(BgLoad!$3:$117,MATCH(GeneralIndex!$A86,BgLoad!$A$3:$A$117,0),MATCH(GeneralIndex!E$1,BgLoad!$3:$3,0))</f>
        <v>1.0323123095068443E-2</v>
      </c>
      <c r="F86" s="4">
        <f>INDEX(BgLoad!$3:$117,MATCH(GeneralIndex!$A86,BgLoad!$A$3:$A$117,0),MATCH(GeneralIndex!F$1,BgLoad!$3:$3,0))</f>
        <v>-0.12568170465995032</v>
      </c>
      <c r="G86" s="4">
        <f>INDEX(BgLoad!$3:$117,MATCH(GeneralIndex!$A86,BgLoad!$A$3:$A$117,0),MATCH(GeneralIndex!G$1,BgLoad!$3:$3,0))</f>
        <v>-4.1647979070168262E-2</v>
      </c>
      <c r="H86" s="4">
        <f>INDEX(BgLoad!$3:$117,MATCH(GeneralIndex!$A86,BgLoad!$A$3:$A$117,0),MATCH(GeneralIndex!H$1,BgLoad!$3:$3,0))</f>
        <v>7.809256227385708E-3</v>
      </c>
      <c r="I86" s="4">
        <f>INDEX(BgLoad!$3:$117,MATCH(GeneralIndex!$A86,BgLoad!$A$3:$A$117,0),MATCH(GeneralIndex!I$1,BgLoad!$3:$3,0))</f>
        <v>-9.79151761619661E-2</v>
      </c>
      <c r="J86" s="4">
        <f>INDEX(BgLoad!$3:$117,MATCH(GeneralIndex!$A86,BgLoad!$A$3:$A$117,0),MATCH(GeneralIndex!J$1,BgLoad!$3:$3,0))</f>
        <v>5.6736893126596355E-2</v>
      </c>
      <c r="K86" s="4">
        <f>INDEX(BgLoad!$3:$117,MATCH(GeneralIndex!$A86,BgLoad!$A$3:$A$117,0),MATCH(GeneralIndex!K$1,BgLoad!$3:$3,0))</f>
        <v>-6.4074741934932899E-2</v>
      </c>
      <c r="L86" s="4">
        <f>INDEX(BgLoad!$3:$117,MATCH(GeneralIndex!$A86,BgLoad!$A$3:$A$117,0),MATCH(GeneralIndex!L$1,BgLoad!$3:$3,0))</f>
        <v>-8.2088895143290874E-2</v>
      </c>
      <c r="M86" s="4">
        <f>INDEX(BgLoad!$3:$117,MATCH(GeneralIndex!$A86,BgLoad!$A$3:$A$117,0),MATCH(GeneralIndex!M$1,BgLoad!$3:$3,0))</f>
        <v>2.301641254734399E-2</v>
      </c>
      <c r="N86" s="4">
        <f>INDEX(BgLoad!$3:$117,MATCH(GeneralIndex!$A86,BgLoad!$A$3:$A$117,0),MATCH(GeneralIndex!N$1,BgLoad!$3:$3,0))</f>
        <v>-1.1084951932509246E-2</v>
      </c>
      <c r="O86" s="4">
        <f>INDEX(BgLoad!$3:$117,MATCH(GeneralIndex!$A86,BgLoad!$A$3:$A$117,0),MATCH(GeneralIndex!O$1,BgLoad!$3:$3,0))</f>
        <v>-1.0390887972313134E-2</v>
      </c>
      <c r="P86" s="4">
        <f>INDEX(BgLoad!$3:$117,MATCH(GeneralIndex!$A86,BgLoad!$A$3:$A$117,0),MATCH(GeneralIndex!P$1,BgLoad!$3:$3,0))</f>
        <v>6.7542063979677547E-3</v>
      </c>
      <c r="Q86" s="4">
        <f>INDEX(BgLoad!$3:$117,MATCH(GeneralIndex!$A86,BgLoad!$A$3:$A$117,0),MATCH(GeneralIndex!Q$1,BgLoad!$3:$3,0))</f>
        <v>-8.5434961283903377E-4</v>
      </c>
      <c r="R86" s="4">
        <f>INDEX(BgLoad!$3:$117,MATCH(GeneralIndex!$A86,BgLoad!$A$3:$A$117,0),MATCH(GeneralIndex!R$1,BgLoad!$3:$3,0))</f>
        <v>1.4779344388282878E-2</v>
      </c>
      <c r="S86" s="4">
        <f>INDEX(BgLoad!$3:$117,MATCH(GeneralIndex!$A86,BgLoad!$A$3:$A$117,0),MATCH(GeneralIndex!S$1,BgLoad!$3:$3,0))</f>
        <v>0.13531993745047832</v>
      </c>
    </row>
    <row r="87" spans="1:19" x14ac:dyDescent="0.25">
      <c r="A87" s="3">
        <f t="shared" si="1"/>
        <v>39752</v>
      </c>
      <c r="B87" s="4">
        <f>INDEX(BgLoad!$3:$117,MATCH(GeneralIndex!$A87,BgLoad!$A$3:$A$117,0),MATCH(GeneralIndex!B$1,BgLoad!$3:$3,0))</f>
        <v>-0.16792691122475745</v>
      </c>
      <c r="C87" s="4">
        <f>INDEX(BgLoad!$3:$117,MATCH(GeneralIndex!$A87,BgLoad!$A$3:$A$117,0),MATCH(GeneralIndex!C$1,BgLoad!$3:$3,0))</f>
        <v>-0.15856411156829098</v>
      </c>
      <c r="D87" s="4">
        <f>INDEX(BgLoad!$3:$117,MATCH(GeneralIndex!$A87,BgLoad!$A$3:$A$117,0),MATCH(GeneralIndex!D$1,BgLoad!$3:$3,0))</f>
        <v>-0.27348690538867881</v>
      </c>
      <c r="E87" s="4">
        <f>INDEX(BgLoad!$3:$117,MATCH(GeneralIndex!$A87,BgLoad!$A$3:$A$117,0),MATCH(GeneralIndex!E$1,BgLoad!$3:$3,0))</f>
        <v>7.7849662672439868E-2</v>
      </c>
      <c r="F87" s="4">
        <f>INDEX(BgLoad!$3:$117,MATCH(GeneralIndex!$A87,BgLoad!$A$3:$A$117,0),MATCH(GeneralIndex!F$1,BgLoad!$3:$3,0))</f>
        <v>-0.13546361599130075</v>
      </c>
      <c r="G87" s="4">
        <f>INDEX(BgLoad!$3:$117,MATCH(GeneralIndex!$A87,BgLoad!$A$3:$A$117,0),MATCH(GeneralIndex!G$1,BgLoad!$3:$3,0))</f>
        <v>-5.4778297954940269E-2</v>
      </c>
      <c r="H87" s="4">
        <f>INDEX(BgLoad!$3:$117,MATCH(GeneralIndex!$A87,BgLoad!$A$3:$A$117,0),MATCH(GeneralIndex!H$1,BgLoad!$3:$3,0))</f>
        <v>2.9675166304576894E-3</v>
      </c>
      <c r="I87" s="4">
        <f>INDEX(BgLoad!$3:$117,MATCH(GeneralIndex!$A87,BgLoad!$A$3:$A$117,0),MATCH(GeneralIndex!I$1,BgLoad!$3:$3,0))</f>
        <v>-0.17650159694874257</v>
      </c>
      <c r="J87" s="4">
        <f>INDEX(BgLoad!$3:$117,MATCH(GeneralIndex!$A87,BgLoad!$A$3:$A$117,0),MATCH(GeneralIndex!J$1,BgLoad!$3:$3,0))</f>
        <v>4.460057381865945E-2</v>
      </c>
      <c r="K87" s="4">
        <f>INDEX(BgLoad!$3:$117,MATCH(GeneralIndex!$A87,BgLoad!$A$3:$A$117,0),MATCH(GeneralIndex!K$1,BgLoad!$3:$3,0))</f>
        <v>-0.1893304255435978</v>
      </c>
      <c r="L87" s="4">
        <f>INDEX(BgLoad!$3:$117,MATCH(GeneralIndex!$A87,BgLoad!$A$3:$A$117,0),MATCH(GeneralIndex!L$1,BgLoad!$3:$3,0))</f>
        <v>-0.21684036446676824</v>
      </c>
      <c r="M87" s="4">
        <f>INDEX(BgLoad!$3:$117,MATCH(GeneralIndex!$A87,BgLoad!$A$3:$A$117,0),MATCH(GeneralIndex!M$1,BgLoad!$3:$3,0))</f>
        <v>0.13741301226112879</v>
      </c>
      <c r="N87" s="4">
        <f>INDEX(BgLoad!$3:$117,MATCH(GeneralIndex!$A87,BgLoad!$A$3:$A$117,0),MATCH(GeneralIndex!N$1,BgLoad!$3:$3,0))</f>
        <v>-0.12082794307891331</v>
      </c>
      <c r="O87" s="4">
        <f>INDEX(BgLoad!$3:$117,MATCH(GeneralIndex!$A87,BgLoad!$A$3:$A$117,0),MATCH(GeneralIndex!O$1,BgLoad!$3:$3,0))</f>
        <v>4.364218406358944E-2</v>
      </c>
      <c r="P87" s="4">
        <f>INDEX(BgLoad!$3:$117,MATCH(GeneralIndex!$A87,BgLoad!$A$3:$A$117,0),MATCH(GeneralIndex!P$1,BgLoad!$3:$3,0))</f>
        <v>7.0773907090087018E-3</v>
      </c>
      <c r="Q87" s="4">
        <f>INDEX(BgLoad!$3:$117,MATCH(GeneralIndex!$A87,BgLoad!$A$3:$A$117,0),MATCH(GeneralIndex!Q$1,BgLoad!$3:$3,0))</f>
        <v>-5.1649163111257002E-2</v>
      </c>
      <c r="R87" s="4">
        <f>INDEX(BgLoad!$3:$117,MATCH(GeneralIndex!$A87,BgLoad!$A$3:$A$117,0),MATCH(GeneralIndex!R$1,BgLoad!$3:$3,0))</f>
        <v>6.5155301677972677E-3</v>
      </c>
      <c r="S87" s="4">
        <f>INDEX(BgLoad!$3:$117,MATCH(GeneralIndex!$A87,BgLoad!$A$3:$A$117,0),MATCH(GeneralIndex!S$1,BgLoad!$3:$3,0))</f>
        <v>-3.4537609688177873E-2</v>
      </c>
    </row>
    <row r="88" spans="1:19" x14ac:dyDescent="0.25">
      <c r="A88" s="3">
        <f t="shared" si="1"/>
        <v>39721</v>
      </c>
      <c r="B88" s="4">
        <f>INDEX(BgLoad!$3:$117,MATCH(GeneralIndex!$A88,BgLoad!$A$3:$A$117,0),MATCH(GeneralIndex!B$1,BgLoad!$3:$3,0))</f>
        <v>-8.9010245349633754E-2</v>
      </c>
      <c r="C88" s="4">
        <f>INDEX(BgLoad!$3:$117,MATCH(GeneralIndex!$A88,BgLoad!$A$3:$A$117,0),MATCH(GeneralIndex!C$1,BgLoad!$3:$3,0))</f>
        <v>-0.1141617859150762</v>
      </c>
      <c r="D88" s="4">
        <f>INDEX(BgLoad!$3:$117,MATCH(GeneralIndex!$A88,BgLoad!$A$3:$A$117,0),MATCH(GeneralIndex!D$1,BgLoad!$3:$3,0))</f>
        <v>-0.17479855638562203</v>
      </c>
      <c r="E88" s="4">
        <f>INDEX(BgLoad!$3:$117,MATCH(GeneralIndex!$A88,BgLoad!$A$3:$A$117,0),MATCH(GeneralIndex!E$1,BgLoad!$3:$3,0))</f>
        <v>2.6711983561856112E-2</v>
      </c>
      <c r="F88" s="4">
        <f>INDEX(BgLoad!$3:$117,MATCH(GeneralIndex!$A88,BgLoad!$A$3:$A$117,0),MATCH(GeneralIndex!F$1,BgLoad!$3:$3,0))</f>
        <v>-6.6342982744039936E-2</v>
      </c>
      <c r="G88" s="4">
        <f>INDEX(BgLoad!$3:$117,MATCH(GeneralIndex!$A88,BgLoad!$A$3:$A$117,0),MATCH(GeneralIndex!G$1,BgLoad!$3:$3,0))</f>
        <v>-7.2944466381525963E-3</v>
      </c>
      <c r="H88" s="4">
        <f>INDEX(BgLoad!$3:$117,MATCH(GeneralIndex!$A88,BgLoad!$A$3:$A$117,0),MATCH(GeneralIndex!H$1,BgLoad!$3:$3,0))</f>
        <v>4.2383424294315519E-2</v>
      </c>
      <c r="I88" s="4">
        <f>INDEX(BgLoad!$3:$117,MATCH(GeneralIndex!$A88,BgLoad!$A$3:$A$117,0),MATCH(GeneralIndex!I$1,BgLoad!$3:$3,0))</f>
        <v>-2.586692979983074E-2</v>
      </c>
      <c r="J88" s="4">
        <f>INDEX(BgLoad!$3:$117,MATCH(GeneralIndex!$A88,BgLoad!$A$3:$A$117,0),MATCH(GeneralIndex!J$1,BgLoad!$3:$3,0))</f>
        <v>3.0311585665715013E-2</v>
      </c>
      <c r="K88" s="4">
        <f>INDEX(BgLoad!$3:$117,MATCH(GeneralIndex!$A88,BgLoad!$A$3:$A$117,0),MATCH(GeneralIndex!K$1,BgLoad!$3:$3,0))</f>
        <v>-0.11836994096138753</v>
      </c>
      <c r="L88" s="4">
        <f>INDEX(BgLoad!$3:$117,MATCH(GeneralIndex!$A88,BgLoad!$A$3:$A$117,0),MATCH(GeneralIndex!L$1,BgLoad!$3:$3,0))</f>
        <v>-0.11323090580957385</v>
      </c>
      <c r="M88" s="4">
        <f>INDEX(BgLoad!$3:$117,MATCH(GeneralIndex!$A88,BgLoad!$A$3:$A$117,0),MATCH(GeneralIndex!M$1,BgLoad!$3:$3,0))</f>
        <v>0.11298254241455608</v>
      </c>
      <c r="N88" s="4">
        <f>INDEX(BgLoad!$3:$117,MATCH(GeneralIndex!$A88,BgLoad!$A$3:$A$117,0),MATCH(GeneralIndex!N$1,BgLoad!$3:$3,0))</f>
        <v>-7.6904705039407717E-2</v>
      </c>
      <c r="O88" s="4">
        <f>INDEX(BgLoad!$3:$117,MATCH(GeneralIndex!$A88,BgLoad!$A$3:$A$117,0),MATCH(GeneralIndex!O$1,BgLoad!$3:$3,0))</f>
        <v>1.9471700397353464E-2</v>
      </c>
      <c r="P88" s="4">
        <f>INDEX(BgLoad!$3:$117,MATCH(GeneralIndex!$A88,BgLoad!$A$3:$A$117,0),MATCH(GeneralIndex!P$1,BgLoad!$3:$3,0))</f>
        <v>-4.4246015303445185E-3</v>
      </c>
      <c r="Q88" s="4">
        <f>INDEX(BgLoad!$3:$117,MATCH(GeneralIndex!$A88,BgLoad!$A$3:$A$117,0),MATCH(GeneralIndex!Q$1,BgLoad!$3:$3,0))</f>
        <v>-6.7571961365592514E-2</v>
      </c>
      <c r="R88" s="4">
        <f>INDEX(BgLoad!$3:$117,MATCH(GeneralIndex!$A88,BgLoad!$A$3:$A$117,0),MATCH(GeneralIndex!R$1,BgLoad!$3:$3,0))</f>
        <v>5.444211785821107E-3</v>
      </c>
      <c r="S88" s="4">
        <f>INDEX(BgLoad!$3:$117,MATCH(GeneralIndex!$A88,BgLoad!$A$3:$A$117,0),MATCH(GeneralIndex!S$1,BgLoad!$3:$3,0))</f>
        <v>-1.1966364812420194E-3</v>
      </c>
    </row>
    <row r="89" spans="1:19" x14ac:dyDescent="0.25">
      <c r="A89" s="3">
        <f t="shared" si="1"/>
        <v>39691</v>
      </c>
      <c r="B89" s="4">
        <f>INDEX(BgLoad!$3:$117,MATCH(GeneralIndex!$A89,BgLoad!$A$3:$A$117,0),MATCH(GeneralIndex!B$1,BgLoad!$3:$3,0))</f>
        <v>1.4471256083214312E-2</v>
      </c>
      <c r="C89" s="4">
        <f>INDEX(BgLoad!$3:$117,MATCH(GeneralIndex!$A89,BgLoad!$A$3:$A$117,0),MATCH(GeneralIndex!C$1,BgLoad!$3:$3,0))</f>
        <v>1.2773034796437654E-2</v>
      </c>
      <c r="D89" s="4">
        <f>INDEX(BgLoad!$3:$117,MATCH(GeneralIndex!$A89,BgLoad!$A$3:$A$117,0),MATCH(GeneralIndex!D$1,BgLoad!$3:$3,0))</f>
        <v>-7.9493208368245916E-2</v>
      </c>
      <c r="E89" s="4">
        <f>INDEX(BgLoad!$3:$117,MATCH(GeneralIndex!$A89,BgLoad!$A$3:$A$117,0),MATCH(GeneralIndex!E$1,BgLoad!$3:$3,0))</f>
        <v>5.6727709724555098E-2</v>
      </c>
      <c r="F89" s="4">
        <f>INDEX(BgLoad!$3:$117,MATCH(GeneralIndex!$A89,BgLoad!$A$3:$A$117,0),MATCH(GeneralIndex!F$1,BgLoad!$3:$3,0))</f>
        <v>-5.989726780562421E-3</v>
      </c>
      <c r="G89" s="4">
        <f>INDEX(BgLoad!$3:$117,MATCH(GeneralIndex!$A89,BgLoad!$A$3:$A$117,0),MATCH(GeneralIndex!G$1,BgLoad!$3:$3,0))</f>
        <v>1.8430565658199782E-2</v>
      </c>
      <c r="H89" s="4">
        <f>INDEX(BgLoad!$3:$117,MATCH(GeneralIndex!$A89,BgLoad!$A$3:$A$117,0),MATCH(GeneralIndex!H$1,BgLoad!$3:$3,0))</f>
        <v>6.2098853094618711E-3</v>
      </c>
      <c r="I89" s="4">
        <f>INDEX(BgLoad!$3:$117,MATCH(GeneralIndex!$A89,BgLoad!$A$3:$A$117,0),MATCH(GeneralIndex!I$1,BgLoad!$3:$3,0))</f>
        <v>1.4039064334650408E-2</v>
      </c>
      <c r="J89" s="4">
        <f>INDEX(BgLoad!$3:$117,MATCH(GeneralIndex!$A89,BgLoad!$A$3:$A$117,0),MATCH(GeneralIndex!J$1,BgLoad!$3:$3,0))</f>
        <v>-4.9085602515038906E-2</v>
      </c>
      <c r="K89" s="4">
        <f>INDEX(BgLoad!$3:$117,MATCH(GeneralIndex!$A89,BgLoad!$A$3:$A$117,0),MATCH(GeneralIndex!K$1,BgLoad!$3:$3,0))</f>
        <v>-1.3607962734250023E-2</v>
      </c>
      <c r="L89" s="4">
        <f>INDEX(BgLoad!$3:$117,MATCH(GeneralIndex!$A89,BgLoad!$A$3:$A$117,0),MATCH(GeneralIndex!L$1,BgLoad!$3:$3,0))</f>
        <v>-5.2551467492119142E-2</v>
      </c>
      <c r="M89" s="4">
        <f>INDEX(BgLoad!$3:$117,MATCH(GeneralIndex!$A89,BgLoad!$A$3:$A$117,0),MATCH(GeneralIndex!M$1,BgLoad!$3:$3,0))</f>
        <v>5.1311877988884591E-2</v>
      </c>
      <c r="N89" s="4">
        <f>INDEX(BgLoad!$3:$117,MATCH(GeneralIndex!$A89,BgLoad!$A$3:$A$117,0),MATCH(GeneralIndex!N$1,BgLoad!$3:$3,0))</f>
        <v>-4.2606707317073056E-2</v>
      </c>
      <c r="O89" s="4">
        <f>INDEX(BgLoad!$3:$117,MATCH(GeneralIndex!$A89,BgLoad!$A$3:$A$117,0),MATCH(GeneralIndex!O$1,BgLoad!$3:$3,0))</f>
        <v>3.8661130612458683E-2</v>
      </c>
      <c r="P89" s="4">
        <f>INDEX(BgLoad!$3:$117,MATCH(GeneralIndex!$A89,BgLoad!$A$3:$A$117,0),MATCH(GeneralIndex!P$1,BgLoad!$3:$3,0))</f>
        <v>2.2619485981179022E-3</v>
      </c>
      <c r="Q89" s="4">
        <f>INDEX(BgLoad!$3:$117,MATCH(GeneralIndex!$A89,BgLoad!$A$3:$A$117,0),MATCH(GeneralIndex!Q$1,BgLoad!$3:$3,0))</f>
        <v>3.0214378207280568E-3</v>
      </c>
      <c r="R89" s="4">
        <f>INDEX(BgLoad!$3:$117,MATCH(GeneralIndex!$A89,BgLoad!$A$3:$A$117,0),MATCH(GeneralIndex!R$1,BgLoad!$3:$3,0))</f>
        <v>4.0546628622915026E-3</v>
      </c>
      <c r="S89" s="4">
        <f>INDEX(BgLoad!$3:$117,MATCH(GeneralIndex!$A89,BgLoad!$A$3:$A$117,0),MATCH(GeneralIndex!S$1,BgLoad!$3:$3,0))</f>
        <v>2.3226954021799973E-2</v>
      </c>
    </row>
    <row r="90" spans="1:19" x14ac:dyDescent="0.25">
      <c r="A90" s="3">
        <f t="shared" si="1"/>
        <v>39660</v>
      </c>
      <c r="B90" s="4">
        <f>INDEX(BgLoad!$3:$117,MATCH(GeneralIndex!$A90,BgLoad!$A$3:$A$117,0),MATCH(GeneralIndex!B$1,BgLoad!$3:$3,0))</f>
        <v>-8.4099529091905545E-3</v>
      </c>
      <c r="C90" s="4">
        <f>INDEX(BgLoad!$3:$117,MATCH(GeneralIndex!$A90,BgLoad!$A$3:$A$117,0),MATCH(GeneralIndex!C$1,BgLoad!$3:$3,0))</f>
        <v>-1.6811838067900653E-2</v>
      </c>
      <c r="D90" s="4">
        <f>INDEX(BgLoad!$3:$117,MATCH(GeneralIndex!$A90,BgLoad!$A$3:$A$117,0),MATCH(GeneralIndex!D$1,BgLoad!$3:$3,0))</f>
        <v>-3.7162744917640267E-2</v>
      </c>
      <c r="E90" s="4">
        <f>INDEX(BgLoad!$3:$117,MATCH(GeneralIndex!$A90,BgLoad!$A$3:$A$117,0),MATCH(GeneralIndex!E$1,BgLoad!$3:$3,0))</f>
        <v>1.0543311759104723E-2</v>
      </c>
      <c r="F90" s="4">
        <f>INDEX(BgLoad!$3:$117,MATCH(GeneralIndex!$A90,BgLoad!$A$3:$A$117,0),MATCH(GeneralIndex!F$1,BgLoad!$3:$3,0))</f>
        <v>-1.250619322312585E-2</v>
      </c>
      <c r="G90" s="4">
        <f>INDEX(BgLoad!$3:$117,MATCH(GeneralIndex!$A90,BgLoad!$A$3:$A$117,0),MATCH(GeneralIndex!G$1,BgLoad!$3:$3,0))</f>
        <v>2.1937996933518389E-2</v>
      </c>
      <c r="H90" s="4">
        <f>INDEX(BgLoad!$3:$117,MATCH(GeneralIndex!$A90,BgLoad!$A$3:$A$117,0),MATCH(GeneralIndex!H$1,BgLoad!$3:$3,0))</f>
        <v>1.5374990545461764E-2</v>
      </c>
      <c r="I90" s="4">
        <f>INDEX(BgLoad!$3:$117,MATCH(GeneralIndex!$A90,BgLoad!$A$3:$A$117,0),MATCH(GeneralIndex!I$1,BgLoad!$3:$3,0))</f>
        <v>5.6163624042548932E-3</v>
      </c>
      <c r="J90" s="4">
        <f>INDEX(BgLoad!$3:$117,MATCH(GeneralIndex!$A90,BgLoad!$A$3:$A$117,0),MATCH(GeneralIndex!J$1,BgLoad!$3:$3,0))</f>
        <v>-1.7977124348539375E-3</v>
      </c>
      <c r="K90" s="4">
        <f>INDEX(BgLoad!$3:$117,MATCH(GeneralIndex!$A90,BgLoad!$A$3:$A$117,0),MATCH(GeneralIndex!K$1,BgLoad!$3:$3,0))</f>
        <v>-2.4211556591598793E-2</v>
      </c>
      <c r="L90" s="4">
        <f>INDEX(BgLoad!$3:$117,MATCH(GeneralIndex!$A90,BgLoad!$A$3:$A$117,0),MATCH(GeneralIndex!L$1,BgLoad!$3:$3,0))</f>
        <v>-9.2733157542625122E-2</v>
      </c>
      <c r="M90" s="4">
        <f>INDEX(BgLoad!$3:$117,MATCH(GeneralIndex!$A90,BgLoad!$A$3:$A$117,0),MATCH(GeneralIndex!M$1,BgLoad!$3:$3,0))</f>
        <v>-0.10097606321171271</v>
      </c>
      <c r="N90" s="4">
        <f>INDEX(BgLoad!$3:$117,MATCH(GeneralIndex!$A90,BgLoad!$A$3:$A$117,0),MATCH(GeneralIndex!N$1,BgLoad!$3:$3,0))</f>
        <v>-6.0606060606060996E-3</v>
      </c>
      <c r="O90" s="4">
        <f>INDEX(BgLoad!$3:$117,MATCH(GeneralIndex!$A90,BgLoad!$A$3:$A$117,0),MATCH(GeneralIndex!O$1,BgLoad!$3:$3,0))</f>
        <v>-5.166494015857892E-3</v>
      </c>
      <c r="P90" s="4">
        <f>INDEX(BgLoad!$3:$117,MATCH(GeneralIndex!$A90,BgLoad!$A$3:$A$117,0),MATCH(GeneralIndex!P$1,BgLoad!$3:$3,0))</f>
        <v>7.3067408867928396E-3</v>
      </c>
      <c r="Q90" s="4">
        <f>INDEX(BgLoad!$3:$117,MATCH(GeneralIndex!$A90,BgLoad!$A$3:$A$117,0),MATCH(GeneralIndex!Q$1,BgLoad!$3:$3,0))</f>
        <v>2.8858640758020471E-3</v>
      </c>
      <c r="R90" s="4">
        <f>INDEX(BgLoad!$3:$117,MATCH(GeneralIndex!$A90,BgLoad!$A$3:$A$117,0),MATCH(GeneralIndex!R$1,BgLoad!$3:$3,0))</f>
        <v>3.7684654808562978E-3</v>
      </c>
      <c r="S90" s="4">
        <f>INDEX(BgLoad!$3:$117,MATCH(GeneralIndex!$A90,BgLoad!$A$3:$A$117,0),MATCH(GeneralIndex!S$1,BgLoad!$3:$3,0))</f>
        <v>-8.1011486271442834E-4</v>
      </c>
    </row>
    <row r="91" spans="1:19" x14ac:dyDescent="0.25">
      <c r="A91" s="3">
        <f t="shared" si="1"/>
        <v>39629</v>
      </c>
      <c r="B91" s="4">
        <f>INDEX(BgLoad!$3:$117,MATCH(GeneralIndex!$A91,BgLoad!$A$3:$A$117,0),MATCH(GeneralIndex!B$1,BgLoad!$3:$3,0))</f>
        <v>-8.4226321627375089E-2</v>
      </c>
      <c r="C91" s="4">
        <f>INDEX(BgLoad!$3:$117,MATCH(GeneralIndex!$A91,BgLoad!$A$3:$A$117,0),MATCH(GeneralIndex!C$1,BgLoad!$3:$3,0))</f>
        <v>-0.11617599496519138</v>
      </c>
      <c r="D91" s="4">
        <f>INDEX(BgLoad!$3:$117,MATCH(GeneralIndex!$A91,BgLoad!$A$3:$A$117,0),MATCH(GeneralIndex!D$1,BgLoad!$3:$3,0))</f>
        <v>-9.9832322002504692E-2</v>
      </c>
      <c r="E91" s="4">
        <f>INDEX(BgLoad!$3:$117,MATCH(GeneralIndex!$A91,BgLoad!$A$3:$A$117,0),MATCH(GeneralIndex!E$1,BgLoad!$3:$3,0))</f>
        <v>-5.7080914941205485E-3</v>
      </c>
      <c r="F91" s="4">
        <f>INDEX(BgLoad!$3:$117,MATCH(GeneralIndex!$A91,BgLoad!$A$3:$A$117,0),MATCH(GeneralIndex!F$1,BgLoad!$3:$3,0))</f>
        <v>-2.714742951309923E-2</v>
      </c>
      <c r="G91" s="4">
        <f>INDEX(BgLoad!$3:$117,MATCH(GeneralIndex!$A91,BgLoad!$A$3:$A$117,0),MATCH(GeneralIndex!G$1,BgLoad!$3:$3,0))</f>
        <v>-6.2662824183029597E-3</v>
      </c>
      <c r="H91" s="4">
        <f>INDEX(BgLoad!$3:$117,MATCH(GeneralIndex!$A91,BgLoad!$A$3:$A$117,0),MATCH(GeneralIndex!H$1,BgLoad!$3:$3,0))</f>
        <v>-2.3638743403133877E-2</v>
      </c>
      <c r="I91" s="4">
        <f>INDEX(BgLoad!$3:$117,MATCH(GeneralIndex!$A91,BgLoad!$A$3:$A$117,0),MATCH(GeneralIndex!I$1,BgLoad!$3:$3,0))</f>
        <v>-4.9536449692592965E-2</v>
      </c>
      <c r="J91" s="4">
        <f>INDEX(BgLoad!$3:$117,MATCH(GeneralIndex!$A91,BgLoad!$A$3:$A$117,0),MATCH(GeneralIndex!J$1,BgLoad!$3:$3,0))</f>
        <v>8.9653026046694562E-2</v>
      </c>
      <c r="K91" s="4">
        <f>INDEX(BgLoad!$3:$117,MATCH(GeneralIndex!$A91,BgLoad!$A$3:$A$117,0),MATCH(GeneralIndex!K$1,BgLoad!$3:$3,0))</f>
        <v>-7.9291641383585243E-2</v>
      </c>
      <c r="L91" s="4">
        <f>INDEX(BgLoad!$3:$117,MATCH(GeneralIndex!$A91,BgLoad!$A$3:$A$117,0),MATCH(GeneralIndex!L$1,BgLoad!$3:$3,0))</f>
        <v>0.10588389470829651</v>
      </c>
      <c r="M91" s="4">
        <f>INDEX(BgLoad!$3:$117,MATCH(GeneralIndex!$A91,BgLoad!$A$3:$A$117,0),MATCH(GeneralIndex!M$1,BgLoad!$3:$3,0))</f>
        <v>5.9852216748768505E-2</v>
      </c>
      <c r="N91" s="4">
        <f>INDEX(BgLoad!$3:$117,MATCH(GeneralIndex!$A91,BgLoad!$A$3:$A$117,0),MATCH(GeneralIndex!N$1,BgLoad!$3:$3,0))</f>
        <v>-1.3379176321100195E-2</v>
      </c>
      <c r="O91" s="4">
        <f>INDEX(BgLoad!$3:$117,MATCH(GeneralIndex!$A91,BgLoad!$A$3:$A$117,0),MATCH(GeneralIndex!O$1,BgLoad!$3:$3,0))</f>
        <v>-7.141332401855216E-3</v>
      </c>
      <c r="P91" s="4">
        <f>INDEX(BgLoad!$3:$117,MATCH(GeneralIndex!$A91,BgLoad!$A$3:$A$117,0),MATCH(GeneralIndex!P$1,BgLoad!$3:$3,0))</f>
        <v>5.623050862668677E-3</v>
      </c>
      <c r="Q91" s="4">
        <f>INDEX(BgLoad!$3:$117,MATCH(GeneralIndex!$A91,BgLoad!$A$3:$A$117,0),MATCH(GeneralIndex!Q$1,BgLoad!$3:$3,0))</f>
        <v>-8.3373875549704879E-3</v>
      </c>
      <c r="R91" s="4">
        <f>INDEX(BgLoad!$3:$117,MATCH(GeneralIndex!$A91,BgLoad!$A$3:$A$117,0),MATCH(GeneralIndex!R$1,BgLoad!$3:$3,0))</f>
        <v>2.7509900541129451E-3</v>
      </c>
      <c r="S91" s="4">
        <f>INDEX(BgLoad!$3:$117,MATCH(GeneralIndex!$A91,BgLoad!$A$3:$A$117,0),MATCH(GeneralIndex!S$1,BgLoad!$3:$3,0))</f>
        <v>1.8445943954975341E-2</v>
      </c>
    </row>
    <row r="92" spans="1:19" x14ac:dyDescent="0.25">
      <c r="A92" s="3">
        <f t="shared" si="1"/>
        <v>39599</v>
      </c>
      <c r="B92" s="4">
        <f>INDEX(BgLoad!$3:$117,MATCH(GeneralIndex!$A92,BgLoad!$A$3:$A$117,0),MATCH(GeneralIndex!B$1,BgLoad!$3:$3,0))</f>
        <v>1.2950796406956622E-2</v>
      </c>
      <c r="C92" s="4">
        <f>INDEX(BgLoad!$3:$117,MATCH(GeneralIndex!$A92,BgLoad!$A$3:$A$117,0),MATCH(GeneralIndex!C$1,BgLoad!$3:$3,0))</f>
        <v>1.3783811983201444E-2</v>
      </c>
      <c r="D92" s="4">
        <f>INDEX(BgLoad!$3:$117,MATCH(GeneralIndex!$A92,BgLoad!$A$3:$A$117,0),MATCH(GeneralIndex!D$1,BgLoad!$3:$3,0))</f>
        <v>1.9109089459533379E-2</v>
      </c>
      <c r="E92" s="4">
        <f>INDEX(BgLoad!$3:$117,MATCH(GeneralIndex!$A92,BgLoad!$A$3:$A$117,0),MATCH(GeneralIndex!E$1,BgLoad!$3:$3,0))</f>
        <v>5.102814822987467E-3</v>
      </c>
      <c r="F92" s="4">
        <f>INDEX(BgLoad!$3:$117,MATCH(GeneralIndex!$A92,BgLoad!$A$3:$A$117,0),MATCH(GeneralIndex!F$1,BgLoad!$3:$3,0))</f>
        <v>1.0944286747334719E-2</v>
      </c>
      <c r="G92" s="4">
        <f>INDEX(BgLoad!$3:$117,MATCH(GeneralIndex!$A92,BgLoad!$A$3:$A$117,0),MATCH(GeneralIndex!G$1,BgLoad!$3:$3,0))</f>
        <v>4.089906458570769E-2</v>
      </c>
      <c r="H92" s="4">
        <f>INDEX(BgLoad!$3:$117,MATCH(GeneralIndex!$A92,BgLoad!$A$3:$A$117,0),MATCH(GeneralIndex!H$1,BgLoad!$3:$3,0))</f>
        <v>-3.8223591404148882E-2</v>
      </c>
      <c r="I92" s="4">
        <f>INDEX(BgLoad!$3:$117,MATCH(GeneralIndex!$A92,BgLoad!$A$3:$A$117,0),MATCH(GeneralIndex!I$1,BgLoad!$3:$3,0))</f>
        <v>1.7576961271102309E-2</v>
      </c>
      <c r="J92" s="4">
        <f>INDEX(BgLoad!$3:$117,MATCH(GeneralIndex!$A92,BgLoad!$A$3:$A$117,0),MATCH(GeneralIndex!J$1,BgLoad!$3:$3,0))</f>
        <v>7.6198659390303014E-3</v>
      </c>
      <c r="K92" s="4">
        <f>INDEX(BgLoad!$3:$117,MATCH(GeneralIndex!$A92,BgLoad!$A$3:$A$117,0),MATCH(GeneralIndex!K$1,BgLoad!$3:$3,0))</f>
        <v>1.6422908078141729E-2</v>
      </c>
      <c r="L92" s="4">
        <f>INDEX(BgLoad!$3:$117,MATCH(GeneralIndex!$A92,BgLoad!$A$3:$A$117,0),MATCH(GeneralIndex!L$1,BgLoad!$3:$3,0))</f>
        <v>4.6960014041028675E-2</v>
      </c>
      <c r="M92" s="4">
        <f>INDEX(BgLoad!$3:$117,MATCH(GeneralIndex!$A92,BgLoad!$A$3:$A$117,0),MATCH(GeneralIndex!M$1,BgLoad!$3:$3,0))</f>
        <v>-3.1950405340963162E-2</v>
      </c>
      <c r="N92" s="4">
        <f>INDEX(BgLoad!$3:$117,MATCH(GeneralIndex!$A92,BgLoad!$A$3:$A$117,0),MATCH(GeneralIndex!N$1,BgLoad!$3:$3,0))</f>
        <v>1.7801445416508299E-2</v>
      </c>
      <c r="O92" s="4">
        <f>INDEX(BgLoad!$3:$117,MATCH(GeneralIndex!$A92,BgLoad!$A$3:$A$117,0),MATCH(GeneralIndex!O$1,BgLoad!$3:$3,0))</f>
        <v>-1.3582211183982285E-4</v>
      </c>
      <c r="P92" s="4">
        <f>INDEX(BgLoad!$3:$117,MATCH(GeneralIndex!$A92,BgLoad!$A$3:$A$117,0),MATCH(GeneralIndex!P$1,BgLoad!$3:$3,0))</f>
        <v>4.2344419112583243E-3</v>
      </c>
      <c r="Q92" s="4">
        <f>INDEX(BgLoad!$3:$117,MATCH(GeneralIndex!$A92,BgLoad!$A$3:$A$117,0),MATCH(GeneralIndex!Q$1,BgLoad!$3:$3,0))</f>
        <v>1.45167377986819E-2</v>
      </c>
      <c r="R92" s="4">
        <f>INDEX(BgLoad!$3:$117,MATCH(GeneralIndex!$A92,BgLoad!$A$3:$A$117,0),MATCH(GeneralIndex!R$1,BgLoad!$3:$3,0))</f>
        <v>-4.7761957412880696E-3</v>
      </c>
      <c r="S92" s="4">
        <f>INDEX(BgLoad!$3:$117,MATCH(GeneralIndex!$A92,BgLoad!$A$3:$A$117,0),MATCH(GeneralIndex!S$1,BgLoad!$3:$3,0))</f>
        <v>-2.1142197865589796E-2</v>
      </c>
    </row>
    <row r="93" spans="1:19" x14ac:dyDescent="0.25">
      <c r="A93" s="3">
        <f t="shared" si="1"/>
        <v>39568</v>
      </c>
      <c r="B93" s="4">
        <f>INDEX(BgLoad!$3:$117,MATCH(GeneralIndex!$A93,BgLoad!$A$3:$A$117,0),MATCH(GeneralIndex!B$1,BgLoad!$3:$3,0))</f>
        <v>4.8686380559816111E-2</v>
      </c>
      <c r="C93" s="4">
        <f>INDEX(BgLoad!$3:$117,MATCH(GeneralIndex!$A93,BgLoad!$A$3:$A$117,0),MATCH(GeneralIndex!C$1,BgLoad!$3:$3,0))</f>
        <v>6.3562987331124754E-2</v>
      </c>
      <c r="D93" s="4">
        <f>INDEX(BgLoad!$3:$117,MATCH(GeneralIndex!$A93,BgLoad!$A$3:$A$117,0),MATCH(GeneralIndex!D$1,BgLoad!$3:$3,0))</f>
        <v>8.1099931404185366E-2</v>
      </c>
      <c r="E93" s="4">
        <f>INDEX(BgLoad!$3:$117,MATCH(GeneralIndex!$A93,BgLoad!$A$3:$A$117,0),MATCH(GeneralIndex!E$1,BgLoad!$3:$3,0))</f>
        <v>9.8465223809920399E-3</v>
      </c>
      <c r="F93" s="4">
        <f>INDEX(BgLoad!$3:$117,MATCH(GeneralIndex!$A93,BgLoad!$A$3:$A$117,0),MATCH(GeneralIndex!F$1,BgLoad!$3:$3,0))</f>
        <v>4.5186672073890488E-2</v>
      </c>
      <c r="G93" s="4">
        <f>INDEX(BgLoad!$3:$117,MATCH(GeneralIndex!$A93,BgLoad!$A$3:$A$117,0),MATCH(GeneralIndex!G$1,BgLoad!$3:$3,0))</f>
        <v>7.9540094053547339E-3</v>
      </c>
      <c r="H93" s="4">
        <f>INDEX(BgLoad!$3:$117,MATCH(GeneralIndex!$A93,BgLoad!$A$3:$A$117,0),MATCH(GeneralIndex!H$1,BgLoad!$3:$3,0))</f>
        <v>-3.7266442412569045E-3</v>
      </c>
      <c r="I93" s="4">
        <f>INDEX(BgLoad!$3:$117,MATCH(GeneralIndex!$A93,BgLoad!$A$3:$A$117,0),MATCH(GeneralIndex!I$1,BgLoad!$3:$3,0))</f>
        <v>2.2532265106975036E-2</v>
      </c>
      <c r="J93" s="4">
        <f>INDEX(BgLoad!$3:$117,MATCH(GeneralIndex!$A93,BgLoad!$A$3:$A$117,0),MATCH(GeneralIndex!J$1,BgLoad!$3:$3,0))</f>
        <v>2.0482142592857855E-2</v>
      </c>
      <c r="K93" s="4">
        <f>INDEX(BgLoad!$3:$117,MATCH(GeneralIndex!$A93,BgLoad!$A$3:$A$117,0),MATCH(GeneralIndex!K$1,BgLoad!$3:$3,0))</f>
        <v>5.3269673899609682E-2</v>
      </c>
      <c r="L93" s="4">
        <f>INDEX(BgLoad!$3:$117,MATCH(GeneralIndex!$A93,BgLoad!$A$3:$A$117,0),MATCH(GeneralIndex!L$1,BgLoad!$3:$3,0))</f>
        <v>6.4764580535680016E-2</v>
      </c>
      <c r="M93" s="4">
        <f>INDEX(BgLoad!$3:$117,MATCH(GeneralIndex!$A93,BgLoad!$A$3:$A$117,0),MATCH(GeneralIndex!M$1,BgLoad!$3:$3,0))</f>
        <v>-1.4336075205640397E-2</v>
      </c>
      <c r="N93" s="4">
        <f>INDEX(BgLoad!$3:$117,MATCH(GeneralIndex!$A93,BgLoad!$A$3:$A$117,0),MATCH(GeneralIndex!N$1,BgLoad!$3:$3,0))</f>
        <v>3.0737865600250824E-2</v>
      </c>
      <c r="O93" s="4">
        <f>INDEX(BgLoad!$3:$117,MATCH(GeneralIndex!$A93,BgLoad!$A$3:$A$117,0),MATCH(GeneralIndex!O$1,BgLoad!$3:$3,0))</f>
        <v>-8.1012697207024642E-3</v>
      </c>
      <c r="P93" s="4">
        <f>INDEX(BgLoad!$3:$117,MATCH(GeneralIndex!$A93,BgLoad!$A$3:$A$117,0),MATCH(GeneralIndex!P$1,BgLoad!$3:$3,0))</f>
        <v>-1.3577660915672363E-3</v>
      </c>
      <c r="Q93" s="4">
        <f>INDEX(BgLoad!$3:$117,MATCH(GeneralIndex!$A93,BgLoad!$A$3:$A$117,0),MATCH(GeneralIndex!Q$1,BgLoad!$3:$3,0))</f>
        <v>1.5268975681650643E-2</v>
      </c>
      <c r="R93" s="4">
        <f>INDEX(BgLoad!$3:$117,MATCH(GeneralIndex!$A93,BgLoad!$A$3:$A$117,0),MATCH(GeneralIndex!R$1,BgLoad!$3:$3,0))</f>
        <v>-9.174106810153293E-3</v>
      </c>
      <c r="S93" s="4">
        <f>INDEX(BgLoad!$3:$117,MATCH(GeneralIndex!$A93,BgLoad!$A$3:$A$117,0),MATCH(GeneralIndex!S$1,BgLoad!$3:$3,0))</f>
        <v>-1.6047160325646237E-2</v>
      </c>
    </row>
    <row r="94" spans="1:19" x14ac:dyDescent="0.25">
      <c r="A94" s="3">
        <f t="shared" si="1"/>
        <v>39538</v>
      </c>
      <c r="B94" s="4">
        <f>INDEX(BgLoad!$3:$117,MATCH(GeneralIndex!$A94,BgLoad!$A$3:$A$117,0),MATCH(GeneralIndex!B$1,BgLoad!$3:$3,0))</f>
        <v>-4.3320586892073853E-3</v>
      </c>
      <c r="C94" s="4">
        <f>INDEX(BgLoad!$3:$117,MATCH(GeneralIndex!$A94,BgLoad!$A$3:$A$117,0),MATCH(GeneralIndex!C$1,BgLoad!$3:$3,0))</f>
        <v>-2.631286075172512E-2</v>
      </c>
      <c r="D94" s="4">
        <f>INDEX(BgLoad!$3:$117,MATCH(GeneralIndex!$A94,BgLoad!$A$3:$A$117,0),MATCH(GeneralIndex!D$1,BgLoad!$3:$3,0))</f>
        <v>-5.2744742218066798E-2</v>
      </c>
      <c r="E94" s="4">
        <f>INDEX(BgLoad!$3:$117,MATCH(GeneralIndex!$A94,BgLoad!$A$3:$A$117,0),MATCH(GeneralIndex!E$1,BgLoad!$3:$3,0))</f>
        <v>-2.593808503133721E-2</v>
      </c>
      <c r="F94" s="4">
        <f>INDEX(BgLoad!$3:$117,MATCH(GeneralIndex!$A94,BgLoad!$A$3:$A$117,0),MATCH(GeneralIndex!F$1,BgLoad!$3:$3,0))</f>
        <v>-6.8577684544272044E-3</v>
      </c>
      <c r="G94" s="4">
        <f>INDEX(BgLoad!$3:$117,MATCH(GeneralIndex!$A94,BgLoad!$A$3:$A$117,0),MATCH(GeneralIndex!G$1,BgLoad!$3:$3,0))</f>
        <v>-2.3200118835180472E-3</v>
      </c>
      <c r="H94" s="4">
        <f>INDEX(BgLoad!$3:$117,MATCH(GeneralIndex!$A94,BgLoad!$A$3:$A$117,0),MATCH(GeneralIndex!H$1,BgLoad!$3:$3,0))</f>
        <v>-1.4405768700845867E-3</v>
      </c>
      <c r="I94" s="4">
        <f>INDEX(BgLoad!$3:$117,MATCH(GeneralIndex!$A94,BgLoad!$A$3:$A$117,0),MATCH(GeneralIndex!I$1,BgLoad!$3:$3,0))</f>
        <v>1.2470699510630512E-2</v>
      </c>
      <c r="J94" s="4">
        <f>INDEX(BgLoad!$3:$117,MATCH(GeneralIndex!$A94,BgLoad!$A$3:$A$117,0),MATCH(GeneralIndex!J$1,BgLoad!$3:$3,0))</f>
        <v>2.4630606444780989E-2</v>
      </c>
      <c r="K94" s="4">
        <f>INDEX(BgLoad!$3:$117,MATCH(GeneralIndex!$A94,BgLoad!$A$3:$A$117,0),MATCH(GeneralIndex!K$1,BgLoad!$3:$3,0))</f>
        <v>-9.0749531822906793E-3</v>
      </c>
      <c r="L94" s="4">
        <f>INDEX(BgLoad!$3:$117,MATCH(GeneralIndex!$A94,BgLoad!$A$3:$A$117,0),MATCH(GeneralIndex!L$1,BgLoad!$3:$3,0))</f>
        <v>-6.1169606017612232E-2</v>
      </c>
      <c r="M94" s="4">
        <f>INDEX(BgLoad!$3:$117,MATCH(GeneralIndex!$A94,BgLoad!$A$3:$A$117,0),MATCH(GeneralIndex!M$1,BgLoad!$3:$3,0))</f>
        <v>-9.7656664192556586E-2</v>
      </c>
      <c r="N94" s="4">
        <f>INDEX(BgLoad!$3:$117,MATCH(GeneralIndex!$A94,BgLoad!$A$3:$A$117,0),MATCH(GeneralIndex!N$1,BgLoad!$3:$3,0))</f>
        <v>-5.7079482439925999E-2</v>
      </c>
      <c r="O94" s="4">
        <f>INDEX(BgLoad!$3:$117,MATCH(GeneralIndex!$A94,BgLoad!$A$3:$A$117,0),MATCH(GeneralIndex!O$1,BgLoad!$3:$3,0))</f>
        <v>2.5768453748001185E-2</v>
      </c>
      <c r="P94" s="4">
        <f>INDEX(BgLoad!$3:$117,MATCH(GeneralIndex!$A94,BgLoad!$A$3:$A$117,0),MATCH(GeneralIndex!P$1,BgLoad!$3:$3,0))</f>
        <v>-3.0220820189275077E-3</v>
      </c>
      <c r="Q94" s="4">
        <f>INDEX(BgLoad!$3:$117,MATCH(GeneralIndex!$A94,BgLoad!$A$3:$A$117,0),MATCH(GeneralIndex!Q$1,BgLoad!$3:$3,0))</f>
        <v>-6.5788181693204884E-4</v>
      </c>
      <c r="R94" s="4">
        <f>INDEX(BgLoad!$3:$117,MATCH(GeneralIndex!$A94,BgLoad!$A$3:$A$117,0),MATCH(GeneralIndex!R$1,BgLoad!$3:$3,0))</f>
        <v>-1.2355971060233895E-3</v>
      </c>
      <c r="S94" s="4">
        <f>INDEX(BgLoad!$3:$117,MATCH(GeneralIndex!$A94,BgLoad!$A$3:$A$117,0),MATCH(GeneralIndex!S$1,BgLoad!$3:$3,0))</f>
        <v>1.4495048540141831E-3</v>
      </c>
    </row>
    <row r="95" spans="1:19" x14ac:dyDescent="0.25">
      <c r="A95" s="3">
        <f t="shared" si="1"/>
        <v>39507</v>
      </c>
      <c r="B95" s="4">
        <f>INDEX(BgLoad!$3:$117,MATCH(GeneralIndex!$A95,BgLoad!$A$3:$A$117,0),MATCH(GeneralIndex!B$1,BgLoad!$3:$3,0))</f>
        <v>-3.2455363282637317E-2</v>
      </c>
      <c r="C95" s="4">
        <f>INDEX(BgLoad!$3:$117,MATCH(GeneralIndex!$A95,BgLoad!$A$3:$A$117,0),MATCH(GeneralIndex!C$1,BgLoad!$3:$3,0))</f>
        <v>-1.0155685574284812E-2</v>
      </c>
      <c r="D95" s="4">
        <f>INDEX(BgLoad!$3:$117,MATCH(GeneralIndex!$A95,BgLoad!$A$3:$A$117,0),MATCH(GeneralIndex!D$1,BgLoad!$3:$3,0))</f>
        <v>7.2997897829481406E-2</v>
      </c>
      <c r="E95" s="4">
        <f>INDEX(BgLoad!$3:$117,MATCH(GeneralIndex!$A95,BgLoad!$A$3:$A$117,0),MATCH(GeneralIndex!E$1,BgLoad!$3:$3,0))</f>
        <v>-1.9473782223522806E-2</v>
      </c>
      <c r="F95" s="4">
        <f>INDEX(BgLoad!$3:$117,MATCH(GeneralIndex!$A95,BgLoad!$A$3:$A$117,0),MATCH(GeneralIndex!F$1,BgLoad!$3:$3,0))</f>
        <v>-1.5028650140479161E-2</v>
      </c>
      <c r="G95" s="4">
        <f>INDEX(BgLoad!$3:$117,MATCH(GeneralIndex!$A95,BgLoad!$A$3:$A$117,0),MATCH(GeneralIndex!G$1,BgLoad!$3:$3,0))</f>
        <v>7.6401168929890462E-3</v>
      </c>
      <c r="H95" s="4">
        <f>INDEX(BgLoad!$3:$117,MATCH(GeneralIndex!$A95,BgLoad!$A$3:$A$117,0),MATCH(GeneralIndex!H$1,BgLoad!$3:$3,0))</f>
        <v>-2.1980435317545233E-2</v>
      </c>
      <c r="I95" s="4">
        <f>INDEX(BgLoad!$3:$117,MATCH(GeneralIndex!$A95,BgLoad!$A$3:$A$117,0),MATCH(GeneralIndex!I$1,BgLoad!$3:$3,0))</f>
        <v>1.7128516156017959E-2</v>
      </c>
      <c r="J95" s="4">
        <f>INDEX(BgLoad!$3:$117,MATCH(GeneralIndex!$A95,BgLoad!$A$3:$A$117,0),MATCH(GeneralIndex!J$1,BgLoad!$3:$3,0))</f>
        <v>5.2277095999821999E-2</v>
      </c>
      <c r="K95" s="4">
        <f>INDEX(BgLoad!$3:$117,MATCH(GeneralIndex!$A95,BgLoad!$A$3:$A$117,0),MATCH(GeneralIndex!K$1,BgLoad!$3:$3,0))</f>
        <v>-5.3267509907233279E-3</v>
      </c>
      <c r="L95" s="4">
        <f>INDEX(BgLoad!$3:$117,MATCH(GeneralIndex!$A95,BgLoad!$A$3:$A$117,0),MATCH(GeneralIndex!L$1,BgLoad!$3:$3,0))</f>
        <v>0.11846148939175549</v>
      </c>
      <c r="M95" s="4">
        <f>INDEX(BgLoad!$3:$117,MATCH(GeneralIndex!$A95,BgLoad!$A$3:$A$117,0),MATCH(GeneralIndex!M$1,BgLoad!$3:$3,0))</f>
        <v>0.11240858693087996</v>
      </c>
      <c r="N95" s="4">
        <f>INDEX(BgLoad!$3:$117,MATCH(GeneralIndex!$A95,BgLoad!$A$3:$A$117,0),MATCH(GeneralIndex!N$1,BgLoad!$3:$3,0))</f>
        <v>2.0745350818700548E-3</v>
      </c>
      <c r="O95" s="4">
        <f>INDEX(BgLoad!$3:$117,MATCH(GeneralIndex!$A95,BgLoad!$A$3:$A$117,0),MATCH(GeneralIndex!O$1,BgLoad!$3:$3,0))</f>
        <v>-1.5851448688738889E-2</v>
      </c>
      <c r="P95" s="4">
        <f>INDEX(BgLoad!$3:$117,MATCH(GeneralIndex!$A95,BgLoad!$A$3:$A$117,0),MATCH(GeneralIndex!P$1,BgLoad!$3:$3,0))</f>
        <v>2.5089076764142071E-3</v>
      </c>
      <c r="Q95" s="4">
        <f>INDEX(BgLoad!$3:$117,MATCH(GeneralIndex!$A95,BgLoad!$A$3:$A$117,0),MATCH(GeneralIndex!Q$1,BgLoad!$3:$3,0))</f>
        <v>1.1983783139234427E-2</v>
      </c>
      <c r="R95" s="4">
        <f>INDEX(BgLoad!$3:$117,MATCH(GeneralIndex!$A95,BgLoad!$A$3:$A$117,0),MATCH(GeneralIndex!R$1,BgLoad!$3:$3,0))</f>
        <v>9.9834611336642176E-3</v>
      </c>
      <c r="S95" s="4">
        <f>INDEX(BgLoad!$3:$117,MATCH(GeneralIndex!$A95,BgLoad!$A$3:$A$117,0),MATCH(GeneralIndex!S$1,BgLoad!$3:$3,0))</f>
        <v>3.6839767387839562E-3</v>
      </c>
    </row>
    <row r="96" spans="1:19" x14ac:dyDescent="0.25">
      <c r="A96" s="3">
        <f t="shared" si="1"/>
        <v>39478</v>
      </c>
      <c r="B96" s="4">
        <f>INDEX(BgLoad!$3:$117,MATCH(GeneralIndex!$A96,BgLoad!$A$3:$A$117,0),MATCH(GeneralIndex!B$1,BgLoad!$3:$3,0))</f>
        <v>-5.9972613710135625E-2</v>
      </c>
      <c r="C96" s="4">
        <f>INDEX(BgLoad!$3:$117,MATCH(GeneralIndex!$A96,BgLoad!$A$3:$A$117,0),MATCH(GeneralIndex!C$1,BgLoad!$3:$3,0))</f>
        <v>-0.12949867852791141</v>
      </c>
      <c r="D96" s="4">
        <f>INDEX(BgLoad!$3:$117,MATCH(GeneralIndex!$A96,BgLoad!$A$3:$A$117,0),MATCH(GeneralIndex!D$1,BgLoad!$3:$3,0))</f>
        <v>-0.12535530336368317</v>
      </c>
      <c r="E96" s="4">
        <f>INDEX(BgLoad!$3:$117,MATCH(GeneralIndex!$A96,BgLoad!$A$3:$A$117,0),MATCH(GeneralIndex!E$1,BgLoad!$3:$3,0))</f>
        <v>-1.9779646652324123E-2</v>
      </c>
      <c r="F96" s="4">
        <f>INDEX(BgLoad!$3:$117,MATCH(GeneralIndex!$A96,BgLoad!$A$3:$A$117,0),MATCH(GeneralIndex!F$1,BgLoad!$3:$3,0))</f>
        <v>-3.0145694237297849E-2</v>
      </c>
      <c r="G96" s="4">
        <f>INDEX(BgLoad!$3:$117,MATCH(GeneralIndex!$A96,BgLoad!$A$3:$A$117,0),MATCH(GeneralIndex!G$1,BgLoad!$3:$3,0))</f>
        <v>-2.6566724363442651E-3</v>
      </c>
      <c r="H96" s="4">
        <f>INDEX(BgLoad!$3:$117,MATCH(GeneralIndex!$A96,BgLoad!$A$3:$A$117,0),MATCH(GeneralIndex!H$1,BgLoad!$3:$3,0))</f>
        <v>3.7888480610395847E-2</v>
      </c>
      <c r="I96" s="4">
        <f>INDEX(BgLoad!$3:$117,MATCH(GeneralIndex!$A96,BgLoad!$A$3:$A$117,0),MATCH(GeneralIndex!I$1,BgLoad!$3:$3,0))</f>
        <v>-5.3739820504447922E-2</v>
      </c>
      <c r="J96" s="4">
        <f>INDEX(BgLoad!$3:$117,MATCH(GeneralIndex!$A96,BgLoad!$A$3:$A$117,0),MATCH(GeneralIndex!J$1,BgLoad!$3:$3,0))</f>
        <v>-9.4928238133075271E-2</v>
      </c>
      <c r="K96" s="4">
        <f>INDEX(BgLoad!$3:$117,MATCH(GeneralIndex!$A96,BgLoad!$A$3:$A$117,0),MATCH(GeneralIndex!K$1,BgLoad!$3:$3,0))</f>
        <v>-7.6186992104347429E-2</v>
      </c>
      <c r="L96" s="4">
        <f>INDEX(BgLoad!$3:$117,MATCH(GeneralIndex!$A96,BgLoad!$A$3:$A$117,0),MATCH(GeneralIndex!L$1,BgLoad!$3:$3,0))</f>
        <v>3.7430197526818088E-2</v>
      </c>
      <c r="M96" s="4">
        <f>INDEX(BgLoad!$3:$117,MATCH(GeneralIndex!$A96,BgLoad!$A$3:$A$117,0),MATCH(GeneralIndex!M$1,BgLoad!$3:$3,0))</f>
        <v>6.3605570191945793E-2</v>
      </c>
      <c r="N96" s="4">
        <f>INDEX(BgLoad!$3:$117,MATCH(GeneralIndex!$A96,BgLoad!$A$3:$A$117,0),MATCH(GeneralIndex!N$1,BgLoad!$3:$3,0))</f>
        <v>-2.6471436814771931E-2</v>
      </c>
      <c r="O96" s="4">
        <f>INDEX(BgLoad!$3:$117,MATCH(GeneralIndex!$A96,BgLoad!$A$3:$A$117,0),MATCH(GeneralIndex!O$1,BgLoad!$3:$3,0))</f>
        <v>-2.2288553181627702E-2</v>
      </c>
      <c r="P96" s="4">
        <f>INDEX(BgLoad!$3:$117,MATCH(GeneralIndex!$A96,BgLoad!$A$3:$A$117,0),MATCH(GeneralIndex!P$1,BgLoad!$3:$3,0))</f>
        <v>1.7187962421526981E-2</v>
      </c>
      <c r="Q96" s="4">
        <f>INDEX(BgLoad!$3:$117,MATCH(GeneralIndex!$A96,BgLoad!$A$3:$A$117,0),MATCH(GeneralIndex!Q$1,BgLoad!$3:$3,0))</f>
        <v>-1.1832169754813826E-2</v>
      </c>
      <c r="R96" s="4">
        <f>INDEX(BgLoad!$3:$117,MATCH(GeneralIndex!$A96,BgLoad!$A$3:$A$117,0),MATCH(GeneralIndex!R$1,BgLoad!$3:$3,0))</f>
        <v>1.4119297389607155E-2</v>
      </c>
      <c r="S96" s="4">
        <f>INDEX(BgLoad!$3:$117,MATCH(GeneralIndex!$A96,BgLoad!$A$3:$A$117,0),MATCH(GeneralIndex!S$1,BgLoad!$3:$3,0))</f>
        <v>2.5239611274055163E-2</v>
      </c>
    </row>
    <row r="97" spans="1:19" x14ac:dyDescent="0.25">
      <c r="A97" s="3">
        <f t="shared" si="1"/>
        <v>39447</v>
      </c>
      <c r="B97" s="4">
        <f>INDEX(BgLoad!$3:$117,MATCH(GeneralIndex!$A97,BgLoad!$A$3:$A$117,0),MATCH(GeneralIndex!B$1,BgLoad!$3:$3,0))</f>
        <v>-6.968896597942198E-3</v>
      </c>
      <c r="C97" s="4">
        <f>INDEX(BgLoad!$3:$117,MATCH(GeneralIndex!$A97,BgLoad!$A$3:$A$117,0),MATCH(GeneralIndex!C$1,BgLoad!$3:$3,0))</f>
        <v>-5.4839820779271076E-3</v>
      </c>
      <c r="D97" s="4">
        <f>INDEX(BgLoad!$3:$117,MATCH(GeneralIndex!$A97,BgLoad!$A$3:$A$117,0),MATCH(GeneralIndex!D$1,BgLoad!$3:$3,0))</f>
        <v>5.5528968012861224E-3</v>
      </c>
      <c r="E97" s="4">
        <f>INDEX(BgLoad!$3:$117,MATCH(GeneralIndex!$A97,BgLoad!$A$3:$A$117,0),MATCH(GeneralIndex!E$1,BgLoad!$3:$3,0))</f>
        <v>7.1966065636202003E-3</v>
      </c>
      <c r="F97" s="4">
        <f>INDEX(BgLoad!$3:$117,MATCH(GeneralIndex!$A97,BgLoad!$A$3:$A$117,0),MATCH(GeneralIndex!F$1,BgLoad!$3:$3,0))</f>
        <v>1.0909009078474696E-4</v>
      </c>
      <c r="G97" s="4">
        <f>INDEX(BgLoad!$3:$117,MATCH(GeneralIndex!$A97,BgLoad!$A$3:$A$117,0),MATCH(GeneralIndex!G$1,BgLoad!$3:$3,0))</f>
        <v>1.7728387058613126E-4</v>
      </c>
      <c r="H97" s="4">
        <f>INDEX(BgLoad!$3:$117,MATCH(GeneralIndex!$A97,BgLoad!$A$3:$A$117,0),MATCH(GeneralIndex!H$1,BgLoad!$3:$3,0))</f>
        <v>-6.1414081787389829E-3</v>
      </c>
      <c r="I97" s="4">
        <f>INDEX(BgLoad!$3:$117,MATCH(GeneralIndex!$A97,BgLoad!$A$3:$A$117,0),MATCH(GeneralIndex!I$1,BgLoad!$3:$3,0))</f>
        <v>1.2462806936694104E-2</v>
      </c>
      <c r="J97" s="4">
        <f>INDEX(BgLoad!$3:$117,MATCH(GeneralIndex!$A97,BgLoad!$A$3:$A$117,0),MATCH(GeneralIndex!J$1,BgLoad!$3:$3,0))</f>
        <v>5.3361388225982909E-2</v>
      </c>
      <c r="K97" s="4">
        <f>INDEX(BgLoad!$3:$117,MATCH(GeneralIndex!$A97,BgLoad!$A$3:$A$117,0),MATCH(GeneralIndex!K$1,BgLoad!$3:$3,0))</f>
        <v>-1.2599176712373983E-2</v>
      </c>
      <c r="L97" s="4">
        <f>INDEX(BgLoad!$3:$117,MATCH(GeneralIndex!$A97,BgLoad!$A$3:$A$117,0),MATCH(GeneralIndex!L$1,BgLoad!$3:$3,0))</f>
        <v>6.0259835897689573E-2</v>
      </c>
      <c r="M97" s="4">
        <f>INDEX(BgLoad!$3:$117,MATCH(GeneralIndex!$A97,BgLoad!$A$3:$A$117,0),MATCH(GeneralIndex!M$1,BgLoad!$3:$3,0))</f>
        <v>1.4767663908338502E-2</v>
      </c>
      <c r="N97" s="4">
        <f>INDEX(BgLoad!$3:$117,MATCH(GeneralIndex!$A97,BgLoad!$A$3:$A$117,0),MATCH(GeneralIndex!N$1,BgLoad!$3:$3,0))</f>
        <v>7.2134458630745968E-5</v>
      </c>
      <c r="O97" s="4">
        <f>INDEX(BgLoad!$3:$117,MATCH(GeneralIndex!$A97,BgLoad!$A$3:$A$117,0),MATCH(GeneralIndex!O$1,BgLoad!$3:$3,0))</f>
        <v>-3.3954125106894217E-2</v>
      </c>
      <c r="P97" s="4">
        <f>INDEX(BgLoad!$3:$117,MATCH(GeneralIndex!$A97,BgLoad!$A$3:$A$117,0),MATCH(GeneralIndex!P$1,BgLoad!$3:$3,0))</f>
        <v>-4.7157125435961511E-3</v>
      </c>
      <c r="Q97" s="4">
        <f>INDEX(BgLoad!$3:$117,MATCH(GeneralIndex!$A97,BgLoad!$A$3:$A$117,0),MATCH(GeneralIndex!Q$1,BgLoad!$3:$3,0))</f>
        <v>-3.9275369434044194E-5</v>
      </c>
      <c r="R97" s="4">
        <f>INDEX(BgLoad!$3:$117,MATCH(GeneralIndex!$A97,BgLoad!$A$3:$A$117,0),MATCH(GeneralIndex!R$1,BgLoad!$3:$3,0))</f>
        <v>6.6371175074975142E-4</v>
      </c>
      <c r="S97" s="4">
        <f>INDEX(BgLoad!$3:$117,MATCH(GeneralIndex!$A97,BgLoad!$A$3:$A$117,0),MATCH(GeneralIndex!S$1,BgLoad!$3:$3,0))</f>
        <v>-6.9331209001853855E-3</v>
      </c>
    </row>
    <row r="98" spans="1:19" x14ac:dyDescent="0.25">
      <c r="A98" s="3">
        <f t="shared" si="1"/>
        <v>39416</v>
      </c>
      <c r="B98" s="4">
        <f>INDEX(BgLoad!$3:$117,MATCH(GeneralIndex!$A98,BgLoad!$A$3:$A$117,0),MATCH(GeneralIndex!B$1,BgLoad!$3:$3,0))</f>
        <v>-4.107037820896986E-2</v>
      </c>
      <c r="C98" s="4">
        <f>INDEX(BgLoad!$3:$117,MATCH(GeneralIndex!$A98,BgLoad!$A$3:$A$117,0),MATCH(GeneralIndex!C$1,BgLoad!$3:$3,0))</f>
        <v>-3.2556010509220634E-2</v>
      </c>
      <c r="D98" s="4">
        <f>INDEX(BgLoad!$3:$117,MATCH(GeneralIndex!$A98,BgLoad!$A$3:$A$117,0),MATCH(GeneralIndex!D$1,BgLoad!$3:$3,0))</f>
        <v>-7.0663243364250339E-2</v>
      </c>
      <c r="E98" s="4">
        <f>INDEX(BgLoad!$3:$117,MATCH(GeneralIndex!$A98,BgLoad!$A$3:$A$117,0),MATCH(GeneralIndex!E$1,BgLoad!$3:$3,0))</f>
        <v>-4.3410609448344406E-3</v>
      </c>
      <c r="F98" s="4">
        <f>INDEX(BgLoad!$3:$117,MATCH(GeneralIndex!$A98,BgLoad!$A$3:$A$117,0),MATCH(GeneralIndex!F$1,BgLoad!$3:$3,0))</f>
        <v>-3.9675610165989417E-2</v>
      </c>
      <c r="G98" s="4">
        <f>INDEX(BgLoad!$3:$117,MATCH(GeneralIndex!$A98,BgLoad!$A$3:$A$117,0),MATCH(GeneralIndex!G$1,BgLoad!$3:$3,0))</f>
        <v>-2.7268234621655174E-2</v>
      </c>
      <c r="H98" s="4">
        <f>INDEX(BgLoad!$3:$117,MATCH(GeneralIndex!$A98,BgLoad!$A$3:$A$117,0),MATCH(GeneralIndex!H$1,BgLoad!$3:$3,0))</f>
        <v>-1.3282024682356397E-2</v>
      </c>
      <c r="I98" s="4">
        <f>INDEX(BgLoad!$3:$117,MATCH(GeneralIndex!$A98,BgLoad!$A$3:$A$117,0),MATCH(GeneralIndex!I$1,BgLoad!$3:$3,0))</f>
        <v>-1.0566696073669557E-2</v>
      </c>
      <c r="J98" s="4">
        <f>INDEX(BgLoad!$3:$117,MATCH(GeneralIndex!$A98,BgLoad!$A$3:$A$117,0),MATCH(GeneralIndex!J$1,BgLoad!$3:$3,0))</f>
        <v>2.1094902608784771E-2</v>
      </c>
      <c r="K98" s="4">
        <f>INDEX(BgLoad!$3:$117,MATCH(GeneralIndex!$A98,BgLoad!$A$3:$A$117,0),MATCH(GeneralIndex!K$1,BgLoad!$3:$3,0))</f>
        <v>-3.997345258289775E-2</v>
      </c>
      <c r="L98" s="4">
        <f>INDEX(BgLoad!$3:$117,MATCH(GeneralIndex!$A98,BgLoad!$A$3:$A$117,0),MATCH(GeneralIndex!L$1,BgLoad!$3:$3,0))</f>
        <v>-2.1984755075378115E-2</v>
      </c>
      <c r="M98" s="4">
        <f>INDEX(BgLoad!$3:$117,MATCH(GeneralIndex!$A98,BgLoad!$A$3:$A$117,0),MATCH(GeneralIndex!M$1,BgLoad!$3:$3,0))</f>
        <v>-1.4057989205472632E-2</v>
      </c>
      <c r="N98" s="4">
        <f>INDEX(BgLoad!$3:$117,MATCH(GeneralIndex!$A98,BgLoad!$A$3:$A$117,0),MATCH(GeneralIndex!N$1,BgLoad!$3:$3,0))</f>
        <v>-3.782620766240985E-2</v>
      </c>
      <c r="O98" s="4">
        <f>INDEX(BgLoad!$3:$117,MATCH(GeneralIndex!$A98,BgLoad!$A$3:$A$117,0),MATCH(GeneralIndex!O$1,BgLoad!$3:$3,0))</f>
        <v>1.5219656632424305E-2</v>
      </c>
      <c r="P98" s="4">
        <f>INDEX(BgLoad!$3:$117,MATCH(GeneralIndex!$A98,BgLoad!$A$3:$A$117,0),MATCH(GeneralIndex!P$1,BgLoad!$3:$3,0))</f>
        <v>1.4041320239067456E-2</v>
      </c>
      <c r="Q98" s="4">
        <f>INDEX(BgLoad!$3:$117,MATCH(GeneralIndex!$A98,BgLoad!$A$3:$A$117,0),MATCH(GeneralIndex!Q$1,BgLoad!$3:$3,0))</f>
        <v>-2.0174712820611562E-2</v>
      </c>
      <c r="R98" s="4">
        <f>INDEX(BgLoad!$3:$117,MATCH(GeneralIndex!$A98,BgLoad!$A$3:$A$117,0),MATCH(GeneralIndex!R$1,BgLoad!$3:$3,0))</f>
        <v>1.3734967711998669E-2</v>
      </c>
      <c r="S98" s="4">
        <f>INDEX(BgLoad!$3:$117,MATCH(GeneralIndex!$A98,BgLoad!$A$3:$A$117,0),MATCH(GeneralIndex!S$1,BgLoad!$3:$3,0))</f>
        <v>4.0521346451899865E-2</v>
      </c>
    </row>
    <row r="99" spans="1:19" x14ac:dyDescent="0.25">
      <c r="A99" s="3">
        <f t="shared" si="1"/>
        <v>39386</v>
      </c>
      <c r="B99" s="4">
        <f>INDEX(BgLoad!$3:$117,MATCH(GeneralIndex!$A99,BgLoad!$A$3:$A$117,0),MATCH(GeneralIndex!B$1,BgLoad!$3:$3,0))</f>
        <v>1.5904673345117137E-2</v>
      </c>
      <c r="C99" s="4">
        <f>INDEX(BgLoad!$3:$117,MATCH(GeneralIndex!$A99,BgLoad!$A$3:$A$117,0),MATCH(GeneralIndex!C$1,BgLoad!$3:$3,0))</f>
        <v>2.9795828662396717E-2</v>
      </c>
      <c r="D99" s="4">
        <f>INDEX(BgLoad!$3:$117,MATCH(GeneralIndex!$A99,BgLoad!$A$3:$A$117,0),MATCH(GeneralIndex!D$1,BgLoad!$3:$3,0))</f>
        <v>0.11144082021926871</v>
      </c>
      <c r="E99" s="4">
        <f>INDEX(BgLoad!$3:$117,MATCH(GeneralIndex!$A99,BgLoad!$A$3:$A$117,0),MATCH(GeneralIndex!E$1,BgLoad!$3:$3,0))</f>
        <v>-1.5954914499671791E-2</v>
      </c>
      <c r="F99" s="4">
        <f>INDEX(BgLoad!$3:$117,MATCH(GeneralIndex!$A99,BgLoad!$A$3:$A$117,0),MATCH(GeneralIndex!F$1,BgLoad!$3:$3,0))</f>
        <v>-2.9875188849568524E-3</v>
      </c>
      <c r="G99" s="4">
        <f>INDEX(BgLoad!$3:$117,MATCH(GeneralIndex!$A99,BgLoad!$A$3:$A$117,0),MATCH(GeneralIndex!G$1,BgLoad!$3:$3,0))</f>
        <v>9.2764414715400534E-3</v>
      </c>
      <c r="H99" s="4">
        <f>INDEX(BgLoad!$3:$117,MATCH(GeneralIndex!$A99,BgLoad!$A$3:$A$117,0),MATCH(GeneralIndex!H$1,BgLoad!$3:$3,0))</f>
        <v>-3.3885641795836863E-2</v>
      </c>
      <c r="I99" s="4">
        <f>INDEX(BgLoad!$3:$117,MATCH(GeneralIndex!$A99,BgLoad!$A$3:$A$117,0),MATCH(GeneralIndex!I$1,BgLoad!$3:$3,0))</f>
        <v>2.7897498599011694E-2</v>
      </c>
      <c r="J99" s="4">
        <f>INDEX(BgLoad!$3:$117,MATCH(GeneralIndex!$A99,BgLoad!$A$3:$A$117,0),MATCH(GeneralIndex!J$1,BgLoad!$3:$3,0))</f>
        <v>5.0725361366622757E-2</v>
      </c>
      <c r="K99" s="4">
        <f>INDEX(BgLoad!$3:$117,MATCH(GeneralIndex!$A99,BgLoad!$A$3:$A$117,0),MATCH(GeneralIndex!K$1,BgLoad!$3:$3,0))</f>
        <v>3.0856194158482397E-2</v>
      </c>
      <c r="L99" s="4">
        <f>INDEX(BgLoad!$3:$117,MATCH(GeneralIndex!$A99,BgLoad!$A$3:$A$117,0),MATCH(GeneralIndex!L$1,BgLoad!$3:$3,0))</f>
        <v>5.411193303652162E-2</v>
      </c>
      <c r="M99" s="4">
        <f>INDEX(BgLoad!$3:$117,MATCH(GeneralIndex!$A99,BgLoad!$A$3:$A$117,0),MATCH(GeneralIndex!M$1,BgLoad!$3:$3,0))</f>
        <v>-3.8614697719319468E-2</v>
      </c>
      <c r="N99" s="4">
        <f>INDEX(BgLoad!$3:$117,MATCH(GeneralIndex!$A99,BgLoad!$A$3:$A$117,0),MATCH(GeneralIndex!N$1,BgLoad!$3:$3,0))</f>
        <v>1.7801638881039805E-2</v>
      </c>
      <c r="O99" s="4">
        <f>INDEX(BgLoad!$3:$117,MATCH(GeneralIndex!$A99,BgLoad!$A$3:$A$117,0),MATCH(GeneralIndex!O$1,BgLoad!$3:$3,0))</f>
        <v>1.4939013629281517E-2</v>
      </c>
      <c r="P99" s="4">
        <f>INDEX(BgLoad!$3:$117,MATCH(GeneralIndex!$A99,BgLoad!$A$3:$A$117,0),MATCH(GeneralIndex!P$1,BgLoad!$3:$3,0))</f>
        <v>1.589041610633446E-3</v>
      </c>
      <c r="Q99" s="4">
        <f>INDEX(BgLoad!$3:$117,MATCH(GeneralIndex!$A99,BgLoad!$A$3:$A$117,0),MATCH(GeneralIndex!Q$1,BgLoad!$3:$3,0))</f>
        <v>1.7313771740087969E-2</v>
      </c>
      <c r="R99" s="4">
        <f>INDEX(BgLoad!$3:$117,MATCH(GeneralIndex!$A99,BgLoad!$A$3:$A$117,0),MATCH(GeneralIndex!R$1,BgLoad!$3:$3,0))</f>
        <v>3.0170346417479621E-4</v>
      </c>
      <c r="S99" s="4">
        <f>INDEX(BgLoad!$3:$117,MATCH(GeneralIndex!$A99,BgLoad!$A$3:$A$117,0),MATCH(GeneralIndex!S$1,BgLoad!$3:$3,0))</f>
        <v>1.1228548103327185E-2</v>
      </c>
    </row>
    <row r="100" spans="1:19" x14ac:dyDescent="0.25">
      <c r="A100" s="3">
        <f t="shared" si="1"/>
        <v>39355</v>
      </c>
      <c r="B100" s="4">
        <f>INDEX(BgLoad!$3:$117,MATCH(GeneralIndex!$A100,BgLoad!$A$3:$A$117,0),MATCH(GeneralIndex!B$1,BgLoad!$3:$3,0))</f>
        <v>3.7347978229719692E-2</v>
      </c>
      <c r="C100" s="4">
        <f>INDEX(BgLoad!$3:$117,MATCH(GeneralIndex!$A100,BgLoad!$A$3:$A$117,0),MATCH(GeneralIndex!C$1,BgLoad!$3:$3,0))</f>
        <v>1.360753324335362E-2</v>
      </c>
      <c r="D100" s="4">
        <f>INDEX(BgLoad!$3:$117,MATCH(GeneralIndex!$A100,BgLoad!$A$3:$A$117,0),MATCH(GeneralIndex!D$1,BgLoad!$3:$3,0))</f>
        <v>0.11038184376884774</v>
      </c>
      <c r="E100" s="4">
        <f>INDEX(BgLoad!$3:$117,MATCH(GeneralIndex!$A100,BgLoad!$A$3:$A$117,0),MATCH(GeneralIndex!E$1,BgLoad!$3:$3,0))</f>
        <v>-3.8024037330890881E-2</v>
      </c>
      <c r="F100" s="4">
        <f>INDEX(BgLoad!$3:$117,MATCH(GeneralIndex!$A100,BgLoad!$A$3:$A$117,0),MATCH(GeneralIndex!F$1,BgLoad!$3:$3,0))</f>
        <v>1.8586561929204715E-2</v>
      </c>
      <c r="G100" s="4">
        <f>INDEX(BgLoad!$3:$117,MATCH(GeneralIndex!$A100,BgLoad!$A$3:$A$117,0),MATCH(GeneralIndex!G$1,BgLoad!$3:$3,0))</f>
        <v>-1.8579376766043598E-2</v>
      </c>
      <c r="H100" s="4">
        <f>INDEX(BgLoad!$3:$117,MATCH(GeneralIndex!$A100,BgLoad!$A$3:$A$117,0),MATCH(GeneralIndex!H$1,BgLoad!$3:$3,0))</f>
        <v>-7.572415252293796E-3</v>
      </c>
      <c r="I100" s="4">
        <f>INDEX(BgLoad!$3:$117,MATCH(GeneralIndex!$A100,BgLoad!$A$3:$A$117,0),MATCH(GeneralIndex!I$1,BgLoad!$3:$3,0))</f>
        <v>1.659364221124271E-2</v>
      </c>
      <c r="J100" s="4">
        <f>INDEX(BgLoad!$3:$117,MATCH(GeneralIndex!$A100,BgLoad!$A$3:$A$117,0),MATCH(GeneralIndex!J$1,BgLoad!$3:$3,0))</f>
        <v>4.2175942854247417E-2</v>
      </c>
      <c r="K100" s="4">
        <f>INDEX(BgLoad!$3:$117,MATCH(GeneralIndex!$A100,BgLoad!$A$3:$A$117,0),MATCH(GeneralIndex!K$1,BgLoad!$3:$3,0))</f>
        <v>4.7861845996332919E-2</v>
      </c>
      <c r="L100" s="4">
        <f>INDEX(BgLoad!$3:$117,MATCH(GeneralIndex!$A100,BgLoad!$A$3:$A$117,0),MATCH(GeneralIndex!L$1,BgLoad!$3:$3,0))</f>
        <v>7.8454317327820489E-2</v>
      </c>
      <c r="M100" s="4">
        <f>INDEX(BgLoad!$3:$117,MATCH(GeneralIndex!$A100,BgLoad!$A$3:$A$117,0),MATCH(GeneralIndex!M$1,BgLoad!$3:$3,0))</f>
        <v>7.8334417696812153E-2</v>
      </c>
      <c r="N100" s="4">
        <f>INDEX(BgLoad!$3:$117,MATCH(GeneralIndex!$A100,BgLoad!$A$3:$A$117,0),MATCH(GeneralIndex!N$1,BgLoad!$3:$3,0))</f>
        <v>1.3096686466757435E-2</v>
      </c>
      <c r="O100" s="4">
        <f>INDEX(BgLoad!$3:$117,MATCH(GeneralIndex!$A100,BgLoad!$A$3:$A$117,0),MATCH(GeneralIndex!O$1,BgLoad!$3:$3,0))</f>
        <v>3.3656661577905478E-3</v>
      </c>
      <c r="P100" s="4">
        <f>INDEX(BgLoad!$3:$117,MATCH(GeneralIndex!$A100,BgLoad!$A$3:$A$117,0),MATCH(GeneralIndex!P$1,BgLoad!$3:$3,0))</f>
        <v>2.0107510375968474E-3</v>
      </c>
      <c r="Q100" s="4">
        <f>INDEX(BgLoad!$3:$117,MATCH(GeneralIndex!$A100,BgLoad!$A$3:$A$117,0),MATCH(GeneralIndex!Q$1,BgLoad!$3:$3,0))</f>
        <v>1.7699908362883043E-2</v>
      </c>
      <c r="R100" s="4">
        <f>INDEX(BgLoad!$3:$117,MATCH(GeneralIndex!$A100,BgLoad!$A$3:$A$117,0),MATCH(GeneralIndex!R$1,BgLoad!$3:$3,0))</f>
        <v>4.3197886722086132E-3</v>
      </c>
      <c r="S100" s="4">
        <f>INDEX(BgLoad!$3:$117,MATCH(GeneralIndex!$A100,BgLoad!$A$3:$A$117,0),MATCH(GeneralIndex!S$1,BgLoad!$3:$3,0))</f>
        <v>-1.9607074232382837E-3</v>
      </c>
    </row>
    <row r="101" spans="1:19" x14ac:dyDescent="0.25">
      <c r="A101" s="3">
        <f t="shared" si="1"/>
        <v>39325</v>
      </c>
      <c r="B101" s="4">
        <f>INDEX(BgLoad!$3:$117,MATCH(GeneralIndex!$A101,BgLoad!$A$3:$A$117,0),MATCH(GeneralIndex!B$1,BgLoad!$3:$3,0))</f>
        <v>1.4963639486848201E-2</v>
      </c>
      <c r="C101" s="4">
        <f>INDEX(BgLoad!$3:$117,MATCH(GeneralIndex!$A101,BgLoad!$A$3:$A$117,0),MATCH(GeneralIndex!C$1,BgLoad!$3:$3,0))</f>
        <v>-7.8097331637780876E-3</v>
      </c>
      <c r="D101" s="4">
        <f>INDEX(BgLoad!$3:$117,MATCH(GeneralIndex!$A101,BgLoad!$A$3:$A$117,0),MATCH(GeneralIndex!D$1,BgLoad!$3:$3,0))</f>
        <v>-2.0989879020618218E-2</v>
      </c>
      <c r="E101" s="4">
        <f>INDEX(BgLoad!$3:$117,MATCH(GeneralIndex!$A101,BgLoad!$A$3:$A$117,0),MATCH(GeneralIndex!E$1,BgLoad!$3:$3,0))</f>
        <v>2.5999752383309982E-4</v>
      </c>
      <c r="F101" s="4">
        <f>INDEX(BgLoad!$3:$117,MATCH(GeneralIndex!$A101,BgLoad!$A$3:$A$117,0),MATCH(GeneralIndex!F$1,BgLoad!$3:$3,0))</f>
        <v>1.3788744050162727E-3</v>
      </c>
      <c r="G101" s="4">
        <f>INDEX(BgLoad!$3:$117,MATCH(GeneralIndex!$A101,BgLoad!$A$3:$A$117,0),MATCH(GeneralIndex!G$1,BgLoad!$3:$3,0))</f>
        <v>-2.7818003120043677E-3</v>
      </c>
      <c r="H101" s="4">
        <f>INDEX(BgLoad!$3:$117,MATCH(GeneralIndex!$A101,BgLoad!$A$3:$A$117,0),MATCH(GeneralIndex!H$1,BgLoad!$3:$3,0))</f>
        <v>-4.9393929351011501E-3</v>
      </c>
      <c r="I101" s="4">
        <f>INDEX(BgLoad!$3:$117,MATCH(GeneralIndex!$A101,BgLoad!$A$3:$A$117,0),MATCH(GeneralIndex!I$1,BgLoad!$3:$3,0))</f>
        <v>2.0366534201403441E-2</v>
      </c>
      <c r="J101" s="4">
        <f>INDEX(BgLoad!$3:$117,MATCH(GeneralIndex!$A101,BgLoad!$A$3:$A$117,0),MATCH(GeneralIndex!J$1,BgLoad!$3:$3,0))</f>
        <v>2.8626646939133193E-2</v>
      </c>
      <c r="K101" s="4">
        <f>INDEX(BgLoad!$3:$117,MATCH(GeneralIndex!$A101,BgLoad!$A$3:$A$117,0),MATCH(GeneralIndex!K$1,BgLoad!$3:$3,0))</f>
        <v>-3.7650881978457118E-4</v>
      </c>
      <c r="L101" s="4">
        <f>INDEX(BgLoad!$3:$117,MATCH(GeneralIndex!$A101,BgLoad!$A$3:$A$117,0),MATCH(GeneralIndex!L$1,BgLoad!$3:$3,0))</f>
        <v>-4.1288332742719924E-2</v>
      </c>
      <c r="M101" s="4">
        <f>INDEX(BgLoad!$3:$117,MATCH(GeneralIndex!$A101,BgLoad!$A$3:$A$117,0),MATCH(GeneralIndex!M$1,BgLoad!$3:$3,0))</f>
        <v>-5.4386612526147404E-2</v>
      </c>
      <c r="N101" s="4">
        <f>INDEX(BgLoad!$3:$117,MATCH(GeneralIndex!$A101,BgLoad!$A$3:$A$117,0),MATCH(GeneralIndex!N$1,BgLoad!$3:$3,0))</f>
        <v>-4.2814084121112539E-2</v>
      </c>
      <c r="O101" s="4">
        <f>INDEX(BgLoad!$3:$117,MATCH(GeneralIndex!$A101,BgLoad!$A$3:$A$117,0),MATCH(GeneralIndex!O$1,BgLoad!$3:$3,0))</f>
        <v>-1.3033784728463949E-2</v>
      </c>
      <c r="P101" s="4">
        <f>INDEX(BgLoad!$3:$117,MATCH(GeneralIndex!$A101,BgLoad!$A$3:$A$117,0),MATCH(GeneralIndex!P$1,BgLoad!$3:$3,0))</f>
        <v>-1.3362990301708511E-3</v>
      </c>
      <c r="Q101" s="4">
        <f>INDEX(BgLoad!$3:$117,MATCH(GeneralIndex!$A101,BgLoad!$A$3:$A$117,0),MATCH(GeneralIndex!Q$1,BgLoad!$3:$3,0))</f>
        <v>1.2403444729040203E-2</v>
      </c>
      <c r="R101" s="4">
        <f>INDEX(BgLoad!$3:$117,MATCH(GeneralIndex!$A101,BgLoad!$A$3:$A$117,0),MATCH(GeneralIndex!R$1,BgLoad!$3:$3,0))</f>
        <v>5.1071406259761698E-3</v>
      </c>
      <c r="S101" s="4">
        <f>INDEX(BgLoad!$3:$117,MATCH(GeneralIndex!$A101,BgLoad!$A$3:$A$117,0),MATCH(GeneralIndex!S$1,BgLoad!$3:$3,0))</f>
        <v>1.5050463057150187E-2</v>
      </c>
    </row>
    <row r="102" spans="1:19" x14ac:dyDescent="0.25">
      <c r="A102" s="3">
        <f t="shared" si="1"/>
        <v>39294</v>
      </c>
      <c r="B102" s="4">
        <f>INDEX(BgLoad!$3:$117,MATCH(GeneralIndex!$A102,BgLoad!$A$3:$A$117,0),MATCH(GeneralIndex!B$1,BgLoad!$3:$3,0))</f>
        <v>-3.0963445490703179E-2</v>
      </c>
      <c r="C102" s="4">
        <f>INDEX(BgLoad!$3:$117,MATCH(GeneralIndex!$A102,BgLoad!$A$3:$A$117,0),MATCH(GeneralIndex!C$1,BgLoad!$3:$3,0))</f>
        <v>-3.713305482797824E-2</v>
      </c>
      <c r="D102" s="4">
        <f>INDEX(BgLoad!$3:$117,MATCH(GeneralIndex!$A102,BgLoad!$A$3:$A$117,0),MATCH(GeneralIndex!D$1,BgLoad!$3:$3,0))</f>
        <v>5.3173773442299455E-2</v>
      </c>
      <c r="E102" s="4">
        <f>INDEX(BgLoad!$3:$117,MATCH(GeneralIndex!$A102,BgLoad!$A$3:$A$117,0),MATCH(GeneralIndex!E$1,BgLoad!$3:$3,0))</f>
        <v>-1.4038085937500111E-2</v>
      </c>
      <c r="F102" s="4">
        <f>INDEX(BgLoad!$3:$117,MATCH(GeneralIndex!$A102,BgLoad!$A$3:$A$117,0),MATCH(GeneralIndex!F$1,BgLoad!$3:$3,0))</f>
        <v>-4.375207037095552E-2</v>
      </c>
      <c r="G102" s="4">
        <f>INDEX(BgLoad!$3:$117,MATCH(GeneralIndex!$A102,BgLoad!$A$3:$A$117,0),MATCH(GeneralIndex!G$1,BgLoad!$3:$3,0))</f>
        <v>-2.882179073347324E-2</v>
      </c>
      <c r="H102" s="4">
        <f>INDEX(BgLoad!$3:$117,MATCH(GeneralIndex!$A102,BgLoad!$A$3:$A$117,0),MATCH(GeneralIndex!H$1,BgLoad!$3:$3,0))</f>
        <v>-3.0574335739495306E-2</v>
      </c>
      <c r="I102" s="4">
        <f>INDEX(BgLoad!$3:$117,MATCH(GeneralIndex!$A102,BgLoad!$A$3:$A$117,0),MATCH(GeneralIndex!I$1,BgLoad!$3:$3,0))</f>
        <v>-1.3286056940243984E-2</v>
      </c>
      <c r="J102" s="4">
        <f>INDEX(BgLoad!$3:$117,MATCH(GeneralIndex!$A102,BgLoad!$A$3:$A$117,0),MATCH(GeneralIndex!J$1,BgLoad!$3:$3,0))</f>
        <v>2.6250842670554331E-2</v>
      </c>
      <c r="K102" s="4">
        <f>INDEX(BgLoad!$3:$117,MATCH(GeneralIndex!$A102,BgLoad!$A$3:$A$117,0),MATCH(GeneralIndex!K$1,BgLoad!$3:$3,0))</f>
        <v>-2.198572198632609E-2</v>
      </c>
      <c r="L102" s="4">
        <f>INDEX(BgLoad!$3:$117,MATCH(GeneralIndex!$A102,BgLoad!$A$3:$A$117,0),MATCH(GeneralIndex!L$1,BgLoad!$3:$3,0))</f>
        <v>3.0751683341617486E-2</v>
      </c>
      <c r="M102" s="4">
        <f>INDEX(BgLoad!$3:$117,MATCH(GeneralIndex!$A102,BgLoad!$A$3:$A$117,0),MATCH(GeneralIndex!M$1,BgLoad!$3:$3,0))</f>
        <v>2.9124984171204238E-2</v>
      </c>
      <c r="N102" s="4">
        <f>INDEX(BgLoad!$3:$117,MATCH(GeneralIndex!$A102,BgLoad!$A$3:$A$117,0),MATCH(GeneralIndex!N$1,BgLoad!$3:$3,0))</f>
        <v>-1.5378389316066388E-2</v>
      </c>
      <c r="O102" s="4">
        <f>INDEX(BgLoad!$3:$117,MATCH(GeneralIndex!$A102,BgLoad!$A$3:$A$117,0),MATCH(GeneralIndex!O$1,BgLoad!$3:$3,0))</f>
        <v>-5.0611875843790122E-3</v>
      </c>
      <c r="P102" s="4">
        <f>INDEX(BgLoad!$3:$117,MATCH(GeneralIndex!$A102,BgLoad!$A$3:$A$117,0),MATCH(GeneralIndex!P$1,BgLoad!$3:$3,0))</f>
        <v>1.7087207049286679E-3</v>
      </c>
      <c r="Q102" s="4">
        <f>INDEX(BgLoad!$3:$117,MATCH(GeneralIndex!$A102,BgLoad!$A$3:$A$117,0),MATCH(GeneralIndex!Q$1,BgLoad!$3:$3,0))</f>
        <v>-9.9537753461856893E-3</v>
      </c>
      <c r="R102" s="4">
        <f>INDEX(BgLoad!$3:$117,MATCH(GeneralIndex!$A102,BgLoad!$A$3:$A$117,0),MATCH(GeneralIndex!R$1,BgLoad!$3:$3,0))</f>
        <v>5.670127381532053E-3</v>
      </c>
      <c r="S102" s="4">
        <f>INDEX(BgLoad!$3:$117,MATCH(GeneralIndex!$A102,BgLoad!$A$3:$A$117,0),MATCH(GeneralIndex!S$1,BgLoad!$3:$3,0))</f>
        <v>2.1463260373608017E-2</v>
      </c>
    </row>
    <row r="103" spans="1:19" x14ac:dyDescent="0.25">
      <c r="A103" s="3">
        <f t="shared" si="1"/>
        <v>39263</v>
      </c>
      <c r="B103" s="4">
        <f>INDEX(BgLoad!$3:$117,MATCH(GeneralIndex!$A103,BgLoad!$A$3:$A$117,0),MATCH(GeneralIndex!B$1,BgLoad!$3:$3,0))</f>
        <v>-1.6615231124080587E-2</v>
      </c>
      <c r="C103" s="4">
        <f>INDEX(BgLoad!$3:$117,MATCH(GeneralIndex!$A103,BgLoad!$A$3:$A$117,0),MATCH(GeneralIndex!C$1,BgLoad!$3:$3,0))</f>
        <v>-7.3227925437111541E-3</v>
      </c>
      <c r="D103" s="4">
        <f>INDEX(BgLoad!$3:$117,MATCH(GeneralIndex!$A103,BgLoad!$A$3:$A$117,0),MATCH(GeneralIndex!D$1,BgLoad!$3:$3,0))</f>
        <v>4.658414857344928E-2</v>
      </c>
      <c r="E103" s="4">
        <f>INDEX(BgLoad!$3:$117,MATCH(GeneralIndex!$A103,BgLoad!$A$3:$A$117,0),MATCH(GeneralIndex!E$1,BgLoad!$3:$3,0))</f>
        <v>-4.6293483675775571E-3</v>
      </c>
      <c r="F103" s="4">
        <f>INDEX(BgLoad!$3:$117,MATCH(GeneralIndex!$A103,BgLoad!$A$3:$A$117,0),MATCH(GeneralIndex!F$1,BgLoad!$3:$3,0))</f>
        <v>-1.5001498432164695E-2</v>
      </c>
      <c r="G103" s="4">
        <f>INDEX(BgLoad!$3:$117,MATCH(GeneralIndex!$A103,BgLoad!$A$3:$A$117,0),MATCH(GeneralIndex!G$1,BgLoad!$3:$3,0))</f>
        <v>1.5277587503881307E-4</v>
      </c>
      <c r="H103" s="4">
        <f>INDEX(BgLoad!$3:$117,MATCH(GeneralIndex!$A103,BgLoad!$A$3:$A$117,0),MATCH(GeneralIndex!H$1,BgLoad!$3:$3,0))</f>
        <v>-8.45600155020787E-3</v>
      </c>
      <c r="I103" s="4">
        <f>INDEX(BgLoad!$3:$117,MATCH(GeneralIndex!$A103,BgLoad!$A$3:$A$117,0),MATCH(GeneralIndex!I$1,BgLoad!$3:$3,0))</f>
        <v>-2.2890438039746552E-3</v>
      </c>
      <c r="J103" s="4">
        <f>INDEX(BgLoad!$3:$117,MATCH(GeneralIndex!$A103,BgLoad!$A$3:$A$117,0),MATCH(GeneralIndex!J$1,BgLoad!$3:$3,0))</f>
        <v>4.1329717476483729E-3</v>
      </c>
      <c r="K103" s="4">
        <f>INDEX(BgLoad!$3:$117,MATCH(GeneralIndex!$A103,BgLoad!$A$3:$A$117,0),MATCH(GeneralIndex!K$1,BgLoad!$3:$3,0))</f>
        <v>-7.3180554439885581E-3</v>
      </c>
      <c r="L103" s="4">
        <f>INDEX(BgLoad!$3:$117,MATCH(GeneralIndex!$A103,BgLoad!$A$3:$A$117,0),MATCH(GeneralIndex!L$1,BgLoad!$3:$3,0))</f>
        <v>1.2651988169569695E-2</v>
      </c>
      <c r="M103" s="4">
        <f>INDEX(BgLoad!$3:$117,MATCH(GeneralIndex!$A103,BgLoad!$A$3:$A$117,0),MATCH(GeneralIndex!M$1,BgLoad!$3:$3,0))</f>
        <v>-1.398426769883887E-2</v>
      </c>
      <c r="N103" s="4">
        <f>INDEX(BgLoad!$3:$117,MATCH(GeneralIndex!$A103,BgLoad!$A$3:$A$117,0),MATCH(GeneralIndex!N$1,BgLoad!$3:$3,0))</f>
        <v>3.4468322634663595E-2</v>
      </c>
      <c r="O103" s="4">
        <f>INDEX(BgLoad!$3:$117,MATCH(GeneralIndex!$A103,BgLoad!$A$3:$A$117,0),MATCH(GeneralIndex!O$1,BgLoad!$3:$3,0))</f>
        <v>-7.1974292957690533E-3</v>
      </c>
      <c r="P103" s="4">
        <f>INDEX(BgLoad!$3:$117,MATCH(GeneralIndex!$A103,BgLoad!$A$3:$A$117,0),MATCH(GeneralIndex!P$1,BgLoad!$3:$3,0))</f>
        <v>3.1192961856378876E-3</v>
      </c>
      <c r="Q103" s="4">
        <f>INDEX(BgLoad!$3:$117,MATCH(GeneralIndex!$A103,BgLoad!$A$3:$A$117,0),MATCH(GeneralIndex!Q$1,BgLoad!$3:$3,0))</f>
        <v>-3.1052500622045232E-3</v>
      </c>
      <c r="R103" s="4">
        <f>INDEX(BgLoad!$3:$117,MATCH(GeneralIndex!$A103,BgLoad!$A$3:$A$117,0),MATCH(GeneralIndex!R$1,BgLoad!$3:$3,0))</f>
        <v>-7.0675262872743616E-5</v>
      </c>
      <c r="S103" s="4">
        <f>INDEX(BgLoad!$3:$117,MATCH(GeneralIndex!$A103,BgLoad!$A$3:$A$117,0),MATCH(GeneralIndex!S$1,BgLoad!$3:$3,0))</f>
        <v>-1.2601480952805888E-2</v>
      </c>
    </row>
    <row r="104" spans="1:19" x14ac:dyDescent="0.25">
      <c r="A104" s="3">
        <f t="shared" si="1"/>
        <v>39233</v>
      </c>
      <c r="B104" s="4">
        <f>INDEX(BgLoad!$3:$117,MATCH(GeneralIndex!$A104,BgLoad!$A$3:$A$117,0),MATCH(GeneralIndex!B$1,BgLoad!$3:$3,0))</f>
        <v>3.4855380316363593E-2</v>
      </c>
      <c r="C104" s="4">
        <f>INDEX(BgLoad!$3:$117,MATCH(GeneralIndex!$A104,BgLoad!$A$3:$A$117,0),MATCH(GeneralIndex!C$1,BgLoad!$3:$3,0))</f>
        <v>4.364878121009097E-2</v>
      </c>
      <c r="D104" s="4">
        <f>INDEX(BgLoad!$3:$117,MATCH(GeneralIndex!$A104,BgLoad!$A$3:$A$117,0),MATCH(GeneralIndex!D$1,BgLoad!$3:$3,0))</f>
        <v>4.9889953395956699E-2</v>
      </c>
      <c r="E104" s="4">
        <f>INDEX(BgLoad!$3:$117,MATCH(GeneralIndex!$A104,BgLoad!$A$3:$A$117,0),MATCH(GeneralIndex!E$1,BgLoad!$3:$3,0))</f>
        <v>1.0485346298820142E-2</v>
      </c>
      <c r="F104" s="4">
        <f>INDEX(BgLoad!$3:$117,MATCH(GeneralIndex!$A104,BgLoad!$A$3:$A$117,0),MATCH(GeneralIndex!F$1,BgLoad!$3:$3,0))</f>
        <v>1.5053300999925745E-2</v>
      </c>
      <c r="G104" s="4">
        <f>INDEX(BgLoad!$3:$117,MATCH(GeneralIndex!$A104,BgLoad!$A$3:$A$117,0),MATCH(GeneralIndex!G$1,BgLoad!$3:$3,0))</f>
        <v>1.0929165786585759E-2</v>
      </c>
      <c r="H104" s="4">
        <f>INDEX(BgLoad!$3:$117,MATCH(GeneralIndex!$A104,BgLoad!$A$3:$A$117,0),MATCH(GeneralIndex!H$1,BgLoad!$3:$3,0))</f>
        <v>7.1888396749875128E-5</v>
      </c>
      <c r="I104" s="4">
        <f>INDEX(BgLoad!$3:$117,MATCH(GeneralIndex!$A104,BgLoad!$A$3:$A$117,0),MATCH(GeneralIndex!I$1,BgLoad!$3:$3,0))</f>
        <v>1.9237295325358339E-2</v>
      </c>
      <c r="J104" s="4">
        <f>INDEX(BgLoad!$3:$117,MATCH(GeneralIndex!$A104,BgLoad!$A$3:$A$117,0),MATCH(GeneralIndex!J$1,BgLoad!$3:$3,0))</f>
        <v>-1.1819171859748234E-3</v>
      </c>
      <c r="K104" s="4">
        <f>INDEX(BgLoad!$3:$117,MATCH(GeneralIndex!$A104,BgLoad!$A$3:$A$117,0),MATCH(GeneralIndex!K$1,BgLoad!$3:$3,0))</f>
        <v>2.8831905152718829E-2</v>
      </c>
      <c r="L104" s="4">
        <f>INDEX(BgLoad!$3:$117,MATCH(GeneralIndex!$A104,BgLoad!$A$3:$A$117,0),MATCH(GeneralIndex!L$1,BgLoad!$3:$3,0))</f>
        <v>-2.1668069702063253E-4</v>
      </c>
      <c r="M104" s="4">
        <f>INDEX(BgLoad!$3:$117,MATCH(GeneralIndex!$A104,BgLoad!$A$3:$A$117,0),MATCH(GeneralIndex!M$1,BgLoad!$3:$3,0))</f>
        <v>4.8933500627352799E-3</v>
      </c>
      <c r="N104" s="4">
        <f>INDEX(BgLoad!$3:$117,MATCH(GeneralIndex!$A104,BgLoad!$A$3:$A$117,0),MATCH(GeneralIndex!N$1,BgLoad!$3:$3,0))</f>
        <v>1.4008773171076738E-2</v>
      </c>
      <c r="O104" s="4">
        <f>INDEX(BgLoad!$3:$117,MATCH(GeneralIndex!$A104,BgLoad!$A$3:$A$117,0),MATCH(GeneralIndex!O$1,BgLoad!$3:$3,0))</f>
        <v>-2.2975585955147482E-2</v>
      </c>
      <c r="P104" s="4">
        <f>INDEX(BgLoad!$3:$117,MATCH(GeneralIndex!$A104,BgLoad!$A$3:$A$117,0),MATCH(GeneralIndex!P$1,BgLoad!$3:$3,0))</f>
        <v>1.3962062032488953E-2</v>
      </c>
      <c r="Q104" s="4">
        <f>INDEX(BgLoad!$3:$117,MATCH(GeneralIndex!$A104,BgLoad!$A$3:$A$117,0),MATCH(GeneralIndex!Q$1,BgLoad!$3:$3,0))</f>
        <v>1.2965147344967676E-2</v>
      </c>
      <c r="R104" s="4">
        <f>INDEX(BgLoad!$3:$117,MATCH(GeneralIndex!$A104,BgLoad!$A$3:$A$117,0),MATCH(GeneralIndex!R$1,BgLoad!$3:$3,0))</f>
        <v>-6.0335945549346848E-3</v>
      </c>
      <c r="S104" s="4">
        <f>INDEX(BgLoad!$3:$117,MATCH(GeneralIndex!$A104,BgLoad!$A$3:$A$117,0),MATCH(GeneralIndex!S$1,BgLoad!$3:$3,0))</f>
        <v>-2.3491438453128177E-2</v>
      </c>
    </row>
    <row r="105" spans="1:19" x14ac:dyDescent="0.25">
      <c r="A105" s="3">
        <f t="shared" si="1"/>
        <v>39202</v>
      </c>
      <c r="B105" s="4">
        <f>INDEX(BgLoad!$3:$117,MATCH(GeneralIndex!$A105,BgLoad!$A$3:$A$117,0),MATCH(GeneralIndex!B$1,BgLoad!$3:$3,0))</f>
        <v>4.4277421001163164E-2</v>
      </c>
      <c r="C105" s="4">
        <f>INDEX(BgLoad!$3:$117,MATCH(GeneralIndex!$A105,BgLoad!$A$3:$A$117,0),MATCH(GeneralIndex!C$1,BgLoad!$3:$3,0))</f>
        <v>4.7927623189052415E-2</v>
      </c>
      <c r="D105" s="4">
        <f>INDEX(BgLoad!$3:$117,MATCH(GeneralIndex!$A105,BgLoad!$A$3:$A$117,0),MATCH(GeneralIndex!D$1,BgLoad!$3:$3,0))</f>
        <v>4.6158606861758766E-2</v>
      </c>
      <c r="E105" s="4">
        <f>INDEX(BgLoad!$3:$117,MATCH(GeneralIndex!$A105,BgLoad!$A$3:$A$117,0),MATCH(GeneralIndex!E$1,BgLoad!$3:$3,0))</f>
        <v>-1.7882551549499581E-2</v>
      </c>
      <c r="F105" s="4">
        <f>INDEX(BgLoad!$3:$117,MATCH(GeneralIndex!$A105,BgLoad!$A$3:$A$117,0),MATCH(GeneralIndex!F$1,BgLoad!$3:$3,0))</f>
        <v>7.6023041649937451E-3</v>
      </c>
      <c r="G105" s="4">
        <f>INDEX(BgLoad!$3:$117,MATCH(GeneralIndex!$A105,BgLoad!$A$3:$A$117,0),MATCH(GeneralIndex!G$1,BgLoad!$3:$3,0))</f>
        <v>-1.6593824177543404E-2</v>
      </c>
      <c r="H105" s="4">
        <f>INDEX(BgLoad!$3:$117,MATCH(GeneralIndex!$A105,BgLoad!$A$3:$A$117,0),MATCH(GeneralIndex!H$1,BgLoad!$3:$3,0))</f>
        <v>-1.0126651416624277E-2</v>
      </c>
      <c r="I105" s="4">
        <f>INDEX(BgLoad!$3:$117,MATCH(GeneralIndex!$A105,BgLoad!$A$3:$A$117,0),MATCH(GeneralIndex!I$1,BgLoad!$3:$3,0))</f>
        <v>1.0946127043688136E-2</v>
      </c>
      <c r="J105" s="4">
        <f>INDEX(BgLoad!$3:$117,MATCH(GeneralIndex!$A105,BgLoad!$A$3:$A$117,0),MATCH(GeneralIndex!J$1,BgLoad!$3:$3,0))</f>
        <v>-7.8547818203651421E-3</v>
      </c>
      <c r="K105" s="4">
        <f>INDEX(BgLoad!$3:$117,MATCH(GeneralIndex!$A105,BgLoad!$A$3:$A$117,0),MATCH(GeneralIndex!K$1,BgLoad!$3:$3,0))</f>
        <v>4.463986041827761E-2</v>
      </c>
      <c r="L105" s="4">
        <f>INDEX(BgLoad!$3:$117,MATCH(GeneralIndex!$A105,BgLoad!$A$3:$A$117,0),MATCH(GeneralIndex!L$1,BgLoad!$3:$3,0))</f>
        <v>-5.6587310650366707E-3</v>
      </c>
      <c r="M105" s="4">
        <f>INDEX(BgLoad!$3:$117,MATCH(GeneralIndex!$A105,BgLoad!$A$3:$A$117,0),MATCH(GeneralIndex!M$1,BgLoad!$3:$3,0))</f>
        <v>2.6004119464469566E-2</v>
      </c>
      <c r="N105" s="4">
        <f>INDEX(BgLoad!$3:$117,MATCH(GeneralIndex!$A105,BgLoad!$A$3:$A$117,0),MATCH(GeneralIndex!N$1,BgLoad!$3:$3,0))</f>
        <v>1.058201058201047E-2</v>
      </c>
      <c r="O105" s="4">
        <f>INDEX(BgLoad!$3:$117,MATCH(GeneralIndex!$A105,BgLoad!$A$3:$A$117,0),MATCH(GeneralIndex!O$1,BgLoad!$3:$3,0))</f>
        <v>2.6831938542613676E-2</v>
      </c>
      <c r="P105" s="4">
        <f>INDEX(BgLoad!$3:$117,MATCH(GeneralIndex!$A105,BgLoad!$A$3:$A$117,0),MATCH(GeneralIndex!P$1,BgLoad!$3:$3,0))</f>
        <v>4.6557036811145647E-3</v>
      </c>
      <c r="Q105" s="4">
        <f>INDEX(BgLoad!$3:$117,MATCH(GeneralIndex!$A105,BgLoad!$A$3:$A$117,0),MATCH(GeneralIndex!Q$1,BgLoad!$3:$3,0))</f>
        <v>1.1307096247960891E-2</v>
      </c>
      <c r="R105" s="4">
        <f>INDEX(BgLoad!$3:$117,MATCH(GeneralIndex!$A105,BgLoad!$A$3:$A$117,0),MATCH(GeneralIndex!R$1,BgLoad!$3:$3,0))</f>
        <v>-8.3448367297600523E-4</v>
      </c>
      <c r="S105" s="4">
        <f>INDEX(BgLoad!$3:$117,MATCH(GeneralIndex!$A105,BgLoad!$A$3:$A$117,0),MATCH(GeneralIndex!S$1,BgLoad!$3:$3,0))</f>
        <v>4.4980200835722517E-3</v>
      </c>
    </row>
    <row r="106" spans="1:19" x14ac:dyDescent="0.25">
      <c r="A106" s="3">
        <f t="shared" si="1"/>
        <v>39172</v>
      </c>
      <c r="B106" s="4">
        <f>INDEX(BgLoad!$3:$117,MATCH(GeneralIndex!$A106,BgLoad!$A$3:$A$117,0),MATCH(GeneralIndex!B$1,BgLoad!$3:$3,0))</f>
        <v>1.1151533847289397E-2</v>
      </c>
      <c r="C106" s="4">
        <f>INDEX(BgLoad!$3:$117,MATCH(GeneralIndex!$A106,BgLoad!$A$3:$A$117,0),MATCH(GeneralIndex!C$1,BgLoad!$3:$3,0))</f>
        <v>3.0600414575300272E-2</v>
      </c>
      <c r="D106" s="4">
        <f>INDEX(BgLoad!$3:$117,MATCH(GeneralIndex!$A106,BgLoad!$A$3:$A$117,0),MATCH(GeneralIndex!D$1,BgLoad!$3:$3,0))</f>
        <v>3.9444755051846858E-2</v>
      </c>
      <c r="E106" s="4">
        <f>INDEX(BgLoad!$3:$117,MATCH(GeneralIndex!$A106,BgLoad!$A$3:$A$117,0),MATCH(GeneralIndex!E$1,BgLoad!$3:$3,0))</f>
        <v>-7.6582505683856494E-3</v>
      </c>
      <c r="F106" s="4">
        <f>INDEX(BgLoad!$3:$117,MATCH(GeneralIndex!$A106,BgLoad!$A$3:$A$117,0),MATCH(GeneralIndex!F$1,BgLoad!$3:$3,0))</f>
        <v>1.0286961889758306E-3</v>
      </c>
      <c r="G106" s="4">
        <f>INDEX(BgLoad!$3:$117,MATCH(GeneralIndex!$A106,BgLoad!$A$3:$A$117,0),MATCH(GeneralIndex!G$1,BgLoad!$3:$3,0))</f>
        <v>3.8279264751994724E-4</v>
      </c>
      <c r="H106" s="4">
        <f>INDEX(BgLoad!$3:$117,MATCH(GeneralIndex!$A106,BgLoad!$A$3:$A$117,0),MATCH(GeneralIndex!H$1,BgLoad!$3:$3,0))</f>
        <v>1.0055997711709175E-2</v>
      </c>
      <c r="I106" s="4">
        <f>INDEX(BgLoad!$3:$117,MATCH(GeneralIndex!$A106,BgLoad!$A$3:$A$117,0),MATCH(GeneralIndex!I$1,BgLoad!$3:$3,0))</f>
        <v>4.8045330661754537E-3</v>
      </c>
      <c r="J106" s="4">
        <f>INDEX(BgLoad!$3:$117,MATCH(GeneralIndex!$A106,BgLoad!$A$3:$A$117,0),MATCH(GeneralIndex!J$1,BgLoad!$3:$3,0))</f>
        <v>2.5886713191876964E-2</v>
      </c>
      <c r="K106" s="4">
        <f>INDEX(BgLoad!$3:$117,MATCH(GeneralIndex!$A106,BgLoad!$A$3:$A$117,0),MATCH(GeneralIndex!K$1,BgLoad!$3:$3,0))</f>
        <v>1.8734759055023975E-2</v>
      </c>
      <c r="L106" s="4">
        <f>INDEX(BgLoad!$3:$117,MATCH(GeneralIndex!$A106,BgLoad!$A$3:$A$117,0),MATCH(GeneralIndex!L$1,BgLoad!$3:$3,0))</f>
        <v>1.4605420788877277E-2</v>
      </c>
      <c r="M106" s="4">
        <f>INDEX(BgLoad!$3:$117,MATCH(GeneralIndex!$A106,BgLoad!$A$3:$A$117,0),MATCH(GeneralIndex!M$1,BgLoad!$3:$3,0))</f>
        <v>-2.1662468513853894E-2</v>
      </c>
      <c r="N106" s="4">
        <f>INDEX(BgLoad!$3:$117,MATCH(GeneralIndex!$A106,BgLoad!$A$3:$A$117,0),MATCH(GeneralIndex!N$1,BgLoad!$3:$3,0))</f>
        <v>1.2231309256713008E-2</v>
      </c>
      <c r="O106" s="4">
        <f>INDEX(BgLoad!$3:$117,MATCH(GeneralIndex!$A106,BgLoad!$A$3:$A$117,0),MATCH(GeneralIndex!O$1,BgLoad!$3:$3,0))</f>
        <v>1.1222250855022597E-2</v>
      </c>
      <c r="P106" s="4">
        <f>INDEX(BgLoad!$3:$117,MATCH(GeneralIndex!$A106,BgLoad!$A$3:$A$117,0),MATCH(GeneralIndex!P$1,BgLoad!$3:$3,0))</f>
        <v>4.8388836206096908E-3</v>
      </c>
      <c r="Q106" s="4">
        <f>INDEX(BgLoad!$3:$117,MATCH(GeneralIndex!$A106,BgLoad!$A$3:$A$117,0),MATCH(GeneralIndex!Q$1,BgLoad!$3:$3,0))</f>
        <v>1.0519374813257931E-2</v>
      </c>
      <c r="R106" s="4">
        <f>INDEX(BgLoad!$3:$117,MATCH(GeneralIndex!$A106,BgLoad!$A$3:$A$117,0),MATCH(GeneralIndex!R$1,BgLoad!$3:$3,0))</f>
        <v>-3.0406511671410286E-4</v>
      </c>
      <c r="S106" s="4">
        <f>INDEX(BgLoad!$3:$117,MATCH(GeneralIndex!$A106,BgLoad!$A$3:$A$117,0),MATCH(GeneralIndex!S$1,BgLoad!$3:$3,0))</f>
        <v>-1.4943192593486643E-2</v>
      </c>
    </row>
    <row r="107" spans="1:19" x14ac:dyDescent="0.25">
      <c r="A107" s="3">
        <f t="shared" si="1"/>
        <v>39141</v>
      </c>
      <c r="B107" s="4">
        <f>INDEX(BgLoad!$3:$117,MATCH(GeneralIndex!$A107,BgLoad!$A$3:$A$117,0),MATCH(GeneralIndex!B$1,BgLoad!$3:$3,0))</f>
        <v>-1.950132300697327E-2</v>
      </c>
      <c r="C107" s="4">
        <f>INDEX(BgLoad!$3:$117,MATCH(GeneralIndex!$A107,BgLoad!$A$3:$A$117,0),MATCH(GeneralIndex!C$1,BgLoad!$3:$3,0))</f>
        <v>-1.5812973952107456E-2</v>
      </c>
      <c r="D107" s="4">
        <f>INDEX(BgLoad!$3:$117,MATCH(GeneralIndex!$A107,BgLoad!$A$3:$A$117,0),MATCH(GeneralIndex!D$1,BgLoad!$3:$3,0))</f>
        <v>-6.2386635017182002E-3</v>
      </c>
      <c r="E107" s="4">
        <f>INDEX(BgLoad!$3:$117,MATCH(GeneralIndex!$A107,BgLoad!$A$3:$A$117,0),MATCH(GeneralIndex!E$1,BgLoad!$3:$3,0))</f>
        <v>-1.2174940898345143E-2</v>
      </c>
      <c r="F107" s="4">
        <f>INDEX(BgLoad!$3:$117,MATCH(GeneralIndex!$A107,BgLoad!$A$3:$A$117,0),MATCH(GeneralIndex!F$1,BgLoad!$3:$3,0))</f>
        <v>-1.4353190189544396E-3</v>
      </c>
      <c r="G107" s="4">
        <f>INDEX(BgLoad!$3:$117,MATCH(GeneralIndex!$A107,BgLoad!$A$3:$A$117,0),MATCH(GeneralIndex!G$1,BgLoad!$3:$3,0))</f>
        <v>2.265554582703877E-2</v>
      </c>
      <c r="H107" s="4">
        <f>INDEX(BgLoad!$3:$117,MATCH(GeneralIndex!$A107,BgLoad!$A$3:$A$117,0),MATCH(GeneralIndex!H$1,BgLoad!$3:$3,0))</f>
        <v>3.2718619718099529E-3</v>
      </c>
      <c r="I107" s="4">
        <f>INDEX(BgLoad!$3:$117,MATCH(GeneralIndex!$A107,BgLoad!$A$3:$A$117,0),MATCH(GeneralIndex!I$1,BgLoad!$3:$3,0))</f>
        <v>-1.3538356906793614E-2</v>
      </c>
      <c r="J107" s="4">
        <f>INDEX(BgLoad!$3:$117,MATCH(GeneralIndex!$A107,BgLoad!$A$3:$A$117,0),MATCH(GeneralIndex!J$1,BgLoad!$3:$3,0))</f>
        <v>3.3511027504995461E-3</v>
      </c>
      <c r="K107" s="4">
        <f>INDEX(BgLoad!$3:$117,MATCH(GeneralIndex!$A107,BgLoad!$A$3:$A$117,0),MATCH(GeneralIndex!K$1,BgLoad!$3:$3,0))</f>
        <v>-4.7657334555873954E-3</v>
      </c>
      <c r="L107" s="4">
        <f>INDEX(BgLoad!$3:$117,MATCH(GeneralIndex!$A107,BgLoad!$A$3:$A$117,0),MATCH(GeneralIndex!L$1,BgLoad!$3:$3,0))</f>
        <v>4.2714889101666653E-2</v>
      </c>
      <c r="M107" s="4">
        <f>INDEX(BgLoad!$3:$117,MATCH(GeneralIndex!$A107,BgLoad!$A$3:$A$117,0),MATCH(GeneralIndex!M$1,BgLoad!$3:$3,0))</f>
        <v>3.5877364644487875E-2</v>
      </c>
      <c r="N107" s="4">
        <f>INDEX(BgLoad!$3:$117,MATCH(GeneralIndex!$A107,BgLoad!$A$3:$A$117,0),MATCH(GeneralIndex!N$1,BgLoad!$3:$3,0))</f>
        <v>2.6850507982580929E-3</v>
      </c>
      <c r="O107" s="4">
        <f>INDEX(BgLoad!$3:$117,MATCH(GeneralIndex!$A107,BgLoad!$A$3:$A$117,0),MATCH(GeneralIndex!O$1,BgLoad!$3:$3,0))</f>
        <v>-2.7607044349662324E-3</v>
      </c>
      <c r="P107" s="4">
        <f>INDEX(BgLoad!$3:$117,MATCH(GeneralIndex!$A107,BgLoad!$A$3:$A$117,0),MATCH(GeneralIndex!P$1,BgLoad!$3:$3,0))</f>
        <v>-9.0024684187600679E-3</v>
      </c>
      <c r="Q107" s="4">
        <f>INDEX(BgLoad!$3:$117,MATCH(GeneralIndex!$A107,BgLoad!$A$3:$A$117,0),MATCH(GeneralIndex!Q$1,BgLoad!$3:$3,0))</f>
        <v>8.0700442450301058E-3</v>
      </c>
      <c r="R107" s="4">
        <f>INDEX(BgLoad!$3:$117,MATCH(GeneralIndex!$A107,BgLoad!$A$3:$A$117,0),MATCH(GeneralIndex!R$1,BgLoad!$3:$3,0))</f>
        <v>4.9833106106906833E-3</v>
      </c>
      <c r="S107" s="4">
        <f>INDEX(BgLoad!$3:$117,MATCH(GeneralIndex!$A107,BgLoad!$A$3:$A$117,0),MATCH(GeneralIndex!S$1,BgLoad!$3:$3,0))</f>
        <v>2.5825592140460207E-2</v>
      </c>
    </row>
    <row r="108" spans="1:19" x14ac:dyDescent="0.25">
      <c r="A108" s="3">
        <f t="shared" si="1"/>
        <v>39113</v>
      </c>
      <c r="B108" s="4">
        <f>INDEX(BgLoad!$3:$117,MATCH(GeneralIndex!$A108,BgLoad!$A$3:$A$117,0),MATCH(GeneralIndex!B$1,BgLoad!$3:$3,0))</f>
        <v>1.5109722982940887E-2</v>
      </c>
      <c r="C108" s="4">
        <f>INDEX(BgLoad!$3:$117,MATCH(GeneralIndex!$A108,BgLoad!$A$3:$A$117,0),MATCH(GeneralIndex!C$1,BgLoad!$3:$3,0))</f>
        <v>2.1465625860333182E-2</v>
      </c>
      <c r="D108" s="4">
        <f>INDEX(BgLoad!$3:$117,MATCH(GeneralIndex!$A108,BgLoad!$A$3:$A$117,0),MATCH(GeneralIndex!D$1,BgLoad!$3:$3,0))</f>
        <v>-1.1630828740201271E-2</v>
      </c>
      <c r="E108" s="4">
        <f>INDEX(BgLoad!$3:$117,MATCH(GeneralIndex!$A108,BgLoad!$A$3:$A$117,0),MATCH(GeneralIndex!E$1,BgLoad!$3:$3,0))</f>
        <v>1.1356843992827104E-2</v>
      </c>
      <c r="F108" s="4">
        <f>INDEX(BgLoad!$3:$117,MATCH(GeneralIndex!$A108,BgLoad!$A$3:$A$117,0),MATCH(GeneralIndex!F$1,BgLoad!$3:$3,0))</f>
        <v>1.1575768690678223E-2</v>
      </c>
      <c r="G108" s="4">
        <f>INDEX(BgLoad!$3:$117,MATCH(GeneralIndex!$A108,BgLoad!$A$3:$A$117,0),MATCH(GeneralIndex!G$1,BgLoad!$3:$3,0))</f>
        <v>1.0016054358137572E-2</v>
      </c>
      <c r="H108" s="4">
        <f>INDEX(BgLoad!$3:$117,MATCH(GeneralIndex!$A108,BgLoad!$A$3:$A$117,0),MATCH(GeneralIndex!H$1,BgLoad!$3:$3,0))</f>
        <v>-1.2937585637403437E-2</v>
      </c>
      <c r="I108" s="4">
        <f>INDEX(BgLoad!$3:$117,MATCH(GeneralIndex!$A108,BgLoad!$A$3:$A$117,0),MATCH(GeneralIndex!I$1,BgLoad!$3:$3,0))</f>
        <v>1.9666695561719738E-2</v>
      </c>
      <c r="J108" s="4">
        <f>INDEX(BgLoad!$3:$117,MATCH(GeneralIndex!$A108,BgLoad!$A$3:$A$117,0),MATCH(GeneralIndex!J$1,BgLoad!$3:$3,0))</f>
        <v>1.6593365648475134E-2</v>
      </c>
      <c r="K108" s="4">
        <f>INDEX(BgLoad!$3:$117,MATCH(GeneralIndex!$A108,BgLoad!$A$3:$A$117,0),MATCH(GeneralIndex!K$1,BgLoad!$3:$3,0))</f>
        <v>1.1978793615318173E-2</v>
      </c>
      <c r="L108" s="4">
        <f>INDEX(BgLoad!$3:$117,MATCH(GeneralIndex!$A108,BgLoad!$A$3:$A$117,0),MATCH(GeneralIndex!L$1,BgLoad!$3:$3,0))</f>
        <v>-1.9670198384606152E-2</v>
      </c>
      <c r="M108" s="4">
        <f>INDEX(BgLoad!$3:$117,MATCH(GeneralIndex!$A108,BgLoad!$A$3:$A$117,0),MATCH(GeneralIndex!M$1,BgLoad!$3:$3,0))</f>
        <v>-2.2446116566764318E-2</v>
      </c>
      <c r="N108" s="4">
        <f>INDEX(BgLoad!$3:$117,MATCH(GeneralIndex!$A108,BgLoad!$A$3:$A$117,0),MATCH(GeneralIndex!N$1,BgLoad!$3:$3,0))</f>
        <v>1.0169984018597589E-3</v>
      </c>
      <c r="O108" s="4">
        <f>INDEX(BgLoad!$3:$117,MATCH(GeneralIndex!$A108,BgLoad!$A$3:$A$117,0),MATCH(GeneralIndex!O$1,BgLoad!$3:$3,0))</f>
        <v>-1.3092173382038053E-2</v>
      </c>
      <c r="P108" s="4">
        <f>INDEX(BgLoad!$3:$117,MATCH(GeneralIndex!$A108,BgLoad!$A$3:$A$117,0),MATCH(GeneralIndex!P$1,BgLoad!$3:$3,0))</f>
        <v>4.0933742251378913E-3</v>
      </c>
      <c r="Q108" s="4">
        <f>INDEX(BgLoad!$3:$117,MATCH(GeneralIndex!$A108,BgLoad!$A$3:$A$117,0),MATCH(GeneralIndex!Q$1,BgLoad!$3:$3,0))</f>
        <v>2.0574299615225611E-2</v>
      </c>
      <c r="R108" s="4">
        <f>INDEX(BgLoad!$3:$117,MATCH(GeneralIndex!$A108,BgLoad!$A$3:$A$117,0),MATCH(GeneralIndex!R$1,BgLoad!$3:$3,0))</f>
        <v>-2.1501004683308622E-3</v>
      </c>
      <c r="S108" s="4">
        <f>INDEX(BgLoad!$3:$117,MATCH(GeneralIndex!$A108,BgLoad!$A$3:$A$117,0),MATCH(GeneralIndex!S$1,BgLoad!$3:$3,0))</f>
        <v>-1.1779767288425114E-2</v>
      </c>
    </row>
    <row r="109" spans="1:19" x14ac:dyDescent="0.25">
      <c r="A109" s="3">
        <f t="shared" si="1"/>
        <v>39082</v>
      </c>
      <c r="B109" s="4">
        <f>INDEX(BgLoad!$3:$117,MATCH(GeneralIndex!$A109,BgLoad!$A$3:$A$117,0),MATCH(GeneralIndex!B$1,BgLoad!$3:$3,0))</f>
        <v>1.3936239214588975E-2</v>
      </c>
      <c r="C109" s="4">
        <f>INDEX(BgLoad!$3:$117,MATCH(GeneralIndex!$A109,BgLoad!$A$3:$A$117,0),MATCH(GeneralIndex!C$1,BgLoad!$3:$3,0))</f>
        <v>4.1414979311737543E-2</v>
      </c>
      <c r="D109" s="4">
        <f>INDEX(BgLoad!$3:$117,MATCH(GeneralIndex!$A109,BgLoad!$A$3:$A$117,0),MATCH(GeneralIndex!D$1,BgLoad!$3:$3,0))</f>
        <v>4.767707688372691E-2</v>
      </c>
      <c r="E109" s="4">
        <f>INDEX(BgLoad!$3:$117,MATCH(GeneralIndex!$A109,BgLoad!$A$3:$A$117,0),MATCH(GeneralIndex!E$1,BgLoad!$3:$3,0))</f>
        <v>8.4388185654009629E-3</v>
      </c>
      <c r="F109" s="4">
        <f>INDEX(BgLoad!$3:$117,MATCH(GeneralIndex!$A109,BgLoad!$A$3:$A$117,0),MATCH(GeneralIndex!F$1,BgLoad!$3:$3,0))</f>
        <v>1.6782681777120501E-2</v>
      </c>
      <c r="G109" s="4">
        <f>INDEX(BgLoad!$3:$117,MATCH(GeneralIndex!$A109,BgLoad!$A$3:$A$117,0),MATCH(GeneralIndex!G$1,BgLoad!$3:$3,0))</f>
        <v>-1.54071235078449E-2</v>
      </c>
      <c r="H109" s="4">
        <f>INDEX(BgLoad!$3:$117,MATCH(GeneralIndex!$A109,BgLoad!$A$3:$A$117,0),MATCH(GeneralIndex!H$1,BgLoad!$3:$3,0))</f>
        <v>1.893303797336654E-2</v>
      </c>
      <c r="I109" s="4">
        <f>INDEX(BgLoad!$3:$117,MATCH(GeneralIndex!$A109,BgLoad!$A$3:$A$117,0),MATCH(GeneralIndex!I$1,BgLoad!$3:$3,0))</f>
        <v>5.4692436755059415E-3</v>
      </c>
      <c r="J109" s="4">
        <f>INDEX(BgLoad!$3:$117,MATCH(GeneralIndex!$A109,BgLoad!$A$3:$A$117,0),MATCH(GeneralIndex!J$1,BgLoad!$3:$3,0))</f>
        <v>3.2216839502134942E-3</v>
      </c>
      <c r="K109" s="4">
        <f>INDEX(BgLoad!$3:$117,MATCH(GeneralIndex!$A109,BgLoad!$A$3:$A$117,0),MATCH(GeneralIndex!K$1,BgLoad!$3:$3,0))</f>
        <v>2.0603163698855287E-2</v>
      </c>
      <c r="L109" s="4">
        <f>INDEX(BgLoad!$3:$117,MATCH(GeneralIndex!$A109,BgLoad!$A$3:$A$117,0),MATCH(GeneralIndex!L$1,BgLoad!$3:$3,0))</f>
        <v>-3.0618295850161292E-2</v>
      </c>
      <c r="M109" s="4">
        <f>INDEX(BgLoad!$3:$117,MATCH(GeneralIndex!$A109,BgLoad!$A$3:$A$117,0),MATCH(GeneralIndex!M$1,BgLoad!$3:$3,0))</f>
        <v>-2.1709295071740575E-2</v>
      </c>
      <c r="N109" s="4">
        <f>INDEX(BgLoad!$3:$117,MATCH(GeneralIndex!$A109,BgLoad!$A$3:$A$117,0),MATCH(GeneralIndex!N$1,BgLoad!$3:$3,0))</f>
        <v>2.9926679634894482E-2</v>
      </c>
      <c r="O109" s="4">
        <f>INDEX(BgLoad!$3:$117,MATCH(GeneralIndex!$A109,BgLoad!$A$3:$A$117,0),MATCH(GeneralIndex!O$1,BgLoad!$3:$3,0))</f>
        <v>-6.526602387298075E-3</v>
      </c>
      <c r="P109" s="4">
        <f>INDEX(BgLoad!$3:$117,MATCH(GeneralIndex!$A109,BgLoad!$A$3:$A$117,0),MATCH(GeneralIndex!P$1,BgLoad!$3:$3,0))</f>
        <v>9.9408927968143157E-3</v>
      </c>
      <c r="Q109" s="4">
        <f>INDEX(BgLoad!$3:$117,MATCH(GeneralIndex!$A109,BgLoad!$A$3:$A$117,0),MATCH(GeneralIndex!Q$1,BgLoad!$3:$3,0))</f>
        <v>1.0248008224106764E-2</v>
      </c>
      <c r="R109" s="4">
        <f>INDEX(BgLoad!$3:$117,MATCH(GeneralIndex!$A109,BgLoad!$A$3:$A$117,0),MATCH(GeneralIndex!R$1,BgLoad!$3:$3,0))</f>
        <v>-4.7234413421733956E-3</v>
      </c>
      <c r="S109" s="4">
        <f>INDEX(BgLoad!$3:$117,MATCH(GeneralIndex!$A109,BgLoad!$A$3:$A$117,0),MATCH(GeneralIndex!S$1,BgLoad!$3:$3,0))</f>
        <v>-2.5683269476373005E-2</v>
      </c>
    </row>
    <row r="110" spans="1:19" x14ac:dyDescent="0.25">
      <c r="A110" s="3">
        <f t="shared" si="1"/>
        <v>39051</v>
      </c>
      <c r="B110" s="4">
        <f>INDEX(BgLoad!$3:$117,MATCH(GeneralIndex!$A110,BgLoad!$A$3:$A$117,0),MATCH(GeneralIndex!B$1,BgLoad!$3:$3,0))</f>
        <v>1.8991481518418007E-2</v>
      </c>
      <c r="C110" s="4">
        <f>INDEX(BgLoad!$3:$117,MATCH(GeneralIndex!$A110,BgLoad!$A$3:$A$117,0),MATCH(GeneralIndex!C$1,BgLoad!$3:$3,0))</f>
        <v>4.1395451464956157E-3</v>
      </c>
      <c r="D110" s="4">
        <f>INDEX(BgLoad!$3:$117,MATCH(GeneralIndex!$A110,BgLoad!$A$3:$A$117,0),MATCH(GeneralIndex!D$1,BgLoad!$3:$3,0))</f>
        <v>7.4163780914858313E-2</v>
      </c>
      <c r="E110" s="4">
        <f>INDEX(BgLoad!$3:$117,MATCH(GeneralIndex!$A110,BgLoad!$A$3:$A$117,0),MATCH(GeneralIndex!E$1,BgLoad!$3:$3,0))</f>
        <v>-2.7777777777777679E-2</v>
      </c>
      <c r="F110" s="4">
        <f>INDEX(BgLoad!$3:$117,MATCH(GeneralIndex!$A110,BgLoad!$A$3:$A$117,0),MATCH(GeneralIndex!F$1,BgLoad!$3:$3,0))</f>
        <v>5.2026896837324976E-3</v>
      </c>
      <c r="G110" s="4">
        <f>INDEX(BgLoad!$3:$117,MATCH(GeneralIndex!$A110,BgLoad!$A$3:$A$117,0),MATCH(GeneralIndex!G$1,BgLoad!$3:$3,0))</f>
        <v>1.4843542091471429E-2</v>
      </c>
      <c r="H110" s="4">
        <f>INDEX(BgLoad!$3:$117,MATCH(GeneralIndex!$A110,BgLoad!$A$3:$A$117,0),MATCH(GeneralIndex!H$1,BgLoad!$3:$3,0))</f>
        <v>2.9774599828809034E-3</v>
      </c>
      <c r="I110" s="4">
        <f>INDEX(BgLoad!$3:$117,MATCH(GeneralIndex!$A110,BgLoad!$A$3:$A$117,0),MATCH(GeneralIndex!I$1,BgLoad!$3:$3,0))</f>
        <v>1.1460560245079687E-2</v>
      </c>
      <c r="J110" s="4">
        <f>INDEX(BgLoad!$3:$117,MATCH(GeneralIndex!$A110,BgLoad!$A$3:$A$117,0),MATCH(GeneralIndex!J$1,BgLoad!$3:$3,0))</f>
        <v>-1.0180610926341482E-2</v>
      </c>
      <c r="K110" s="4">
        <f>INDEX(BgLoad!$3:$117,MATCH(GeneralIndex!$A110,BgLoad!$A$3:$A$117,0),MATCH(GeneralIndex!K$1,BgLoad!$3:$3,0))</f>
        <v>2.4935314648542706E-2</v>
      </c>
      <c r="L110" s="4">
        <f>INDEX(BgLoad!$3:$117,MATCH(GeneralIndex!$A110,BgLoad!$A$3:$A$117,0),MATCH(GeneralIndex!L$1,BgLoad!$3:$3,0))</f>
        <v>5.0665119743414699E-2</v>
      </c>
      <c r="M110" s="4">
        <f>INDEX(BgLoad!$3:$117,MATCH(GeneralIndex!$A110,BgLoad!$A$3:$A$117,0),MATCH(GeneralIndex!M$1,BgLoad!$3:$3,0))</f>
        <v>2.7169037549660491E-2</v>
      </c>
      <c r="N110" s="4">
        <f>INDEX(BgLoad!$3:$117,MATCH(GeneralIndex!$A110,BgLoad!$A$3:$A$117,0),MATCH(GeneralIndex!N$1,BgLoad!$3:$3,0))</f>
        <v>-1.886515451809434E-2</v>
      </c>
      <c r="O110" s="4">
        <f>INDEX(BgLoad!$3:$117,MATCH(GeneralIndex!$A110,BgLoad!$A$3:$A$117,0),MATCH(GeneralIndex!O$1,BgLoad!$3:$3,0))</f>
        <v>2.2591195912522011E-2</v>
      </c>
      <c r="P110" s="4">
        <f>INDEX(BgLoad!$3:$117,MATCH(GeneralIndex!$A110,BgLoad!$A$3:$A$117,0),MATCH(GeneralIndex!P$1,BgLoad!$3:$3,0))</f>
        <v>-1.9306286628233416E-3</v>
      </c>
      <c r="Q110" s="4">
        <f>INDEX(BgLoad!$3:$117,MATCH(GeneralIndex!$A110,BgLoad!$A$3:$A$117,0),MATCH(GeneralIndex!Q$1,BgLoad!$3:$3,0))</f>
        <v>2.3599434402779895E-2</v>
      </c>
      <c r="R110" s="4">
        <f>INDEX(BgLoad!$3:$117,MATCH(GeneralIndex!$A110,BgLoad!$A$3:$A$117,0),MATCH(GeneralIndex!R$1,BgLoad!$3:$3,0))</f>
        <v>6.8525151845522103E-4</v>
      </c>
      <c r="S110" s="4">
        <f>INDEX(BgLoad!$3:$117,MATCH(GeneralIndex!$A110,BgLoad!$A$3:$A$117,0),MATCH(GeneralIndex!S$1,BgLoad!$3:$3,0))</f>
        <v>1.5256947746034477E-2</v>
      </c>
    </row>
    <row r="111" spans="1:19" x14ac:dyDescent="0.25">
      <c r="A111" s="3">
        <f t="shared" si="1"/>
        <v>39021</v>
      </c>
      <c r="B111" s="4">
        <f>INDEX(BgLoad!$3:$117,MATCH(GeneralIndex!$A111,BgLoad!$A$3:$A$117,0),MATCH(GeneralIndex!B$1,BgLoad!$3:$3,0))</f>
        <v>3.2570724915387039E-2</v>
      </c>
      <c r="C111" s="4">
        <f>INDEX(BgLoad!$3:$117,MATCH(GeneralIndex!$A111,BgLoad!$A$3:$A$117,0),MATCH(GeneralIndex!C$1,BgLoad!$3:$3,0))</f>
        <v>3.1657786645904906E-2</v>
      </c>
      <c r="D111" s="4">
        <f>INDEX(BgLoad!$3:$117,MATCH(GeneralIndex!$A111,BgLoad!$A$3:$A$117,0),MATCH(GeneralIndex!D$1,BgLoad!$3:$3,0))</f>
        <v>4.7700780612001781E-2</v>
      </c>
      <c r="E111" s="4">
        <f>INDEX(BgLoad!$3:$117,MATCH(GeneralIndex!$A111,BgLoad!$A$3:$A$117,0),MATCH(GeneralIndex!E$1,BgLoad!$3:$3,0))</f>
        <v>-8.2529350226665521E-3</v>
      </c>
      <c r="F111" s="4">
        <f>INDEX(BgLoad!$3:$117,MATCH(GeneralIndex!$A111,BgLoad!$A$3:$A$117,0),MATCH(GeneralIndex!F$1,BgLoad!$3:$3,0))</f>
        <v>6.9875085231807521E-3</v>
      </c>
      <c r="G111" s="4">
        <f>INDEX(BgLoad!$3:$117,MATCH(GeneralIndex!$A111,BgLoad!$A$3:$A$117,0),MATCH(GeneralIndex!G$1,BgLoad!$3:$3,0))</f>
        <v>2.007654459153807E-2</v>
      </c>
      <c r="H111" s="4">
        <f>INDEX(BgLoad!$3:$117,MATCH(GeneralIndex!$A111,BgLoad!$A$3:$A$117,0),MATCH(GeneralIndex!H$1,BgLoad!$3:$3,0))</f>
        <v>-2.4405751839371437E-3</v>
      </c>
      <c r="I111" s="4">
        <f>INDEX(BgLoad!$3:$117,MATCH(GeneralIndex!$A111,BgLoad!$A$3:$A$117,0),MATCH(GeneralIndex!I$1,BgLoad!$3:$3,0))</f>
        <v>1.3921787709497258E-2</v>
      </c>
      <c r="J111" s="4">
        <f>INDEX(BgLoad!$3:$117,MATCH(GeneralIndex!$A111,BgLoad!$A$3:$A$117,0),MATCH(GeneralIndex!J$1,BgLoad!$3:$3,0))</f>
        <v>1.7021453981769907E-2</v>
      </c>
      <c r="K111" s="4">
        <f>INDEX(BgLoad!$3:$117,MATCH(GeneralIndex!$A111,BgLoad!$A$3:$A$117,0),MATCH(GeneralIndex!K$1,BgLoad!$3:$3,0))</f>
        <v>3.6880169211475744E-2</v>
      </c>
      <c r="L111" s="4">
        <f>INDEX(BgLoad!$3:$117,MATCH(GeneralIndex!$A111,BgLoad!$A$3:$A$117,0),MATCH(GeneralIndex!L$1,BgLoad!$3:$3,0))</f>
        <v>1.3366267698793122E-2</v>
      </c>
      <c r="M111" s="4">
        <f>INDEX(BgLoad!$3:$117,MATCH(GeneralIndex!$A111,BgLoad!$A$3:$A$117,0),MATCH(GeneralIndex!M$1,BgLoad!$3:$3,0))</f>
        <v>6.119951040391669E-2</v>
      </c>
      <c r="N111" s="4">
        <f>INDEX(BgLoad!$3:$117,MATCH(GeneralIndex!$A111,BgLoad!$A$3:$A$117,0),MATCH(GeneralIndex!N$1,BgLoad!$3:$3,0))</f>
        <v>6.0556827413040804E-3</v>
      </c>
      <c r="O111" s="4">
        <f>INDEX(BgLoad!$3:$117,MATCH(GeneralIndex!$A111,BgLoad!$A$3:$A$117,0),MATCH(GeneralIndex!O$1,BgLoad!$3:$3,0))</f>
        <v>-6.0283652674660848E-3</v>
      </c>
      <c r="P111" s="4">
        <f>INDEX(BgLoad!$3:$117,MATCH(GeneralIndex!$A111,BgLoad!$A$3:$A$117,0),MATCH(GeneralIndex!P$1,BgLoad!$3:$3,0))</f>
        <v>1.5136685917502835E-3</v>
      </c>
      <c r="Q111" s="4">
        <f>INDEX(BgLoad!$3:$117,MATCH(GeneralIndex!$A111,BgLoad!$A$3:$A$117,0),MATCH(GeneralIndex!Q$1,BgLoad!$3:$3,0))</f>
        <v>1.7022652278605221E-2</v>
      </c>
      <c r="R111" s="4">
        <f>INDEX(BgLoad!$3:$117,MATCH(GeneralIndex!$A111,BgLoad!$A$3:$A$117,0),MATCH(GeneralIndex!R$1,BgLoad!$3:$3,0))</f>
        <v>-4.5921901633749762E-4</v>
      </c>
      <c r="S111" s="4">
        <f>INDEX(BgLoad!$3:$117,MATCH(GeneralIndex!$A111,BgLoad!$A$3:$A$117,0),MATCH(GeneralIndex!S$1,BgLoad!$3:$3,0))</f>
        <v>2.2264961707731956E-3</v>
      </c>
    </row>
    <row r="112" spans="1:19" x14ac:dyDescent="0.25">
      <c r="A112" s="3">
        <f t="shared" si="1"/>
        <v>38990</v>
      </c>
      <c r="B112" s="4">
        <f>INDEX(BgLoad!$3:$117,MATCH(GeneralIndex!$A112,BgLoad!$A$3:$A$117,0),MATCH(GeneralIndex!B$1,BgLoad!$3:$3,0))</f>
        <v>2.5727885201175082E-2</v>
      </c>
      <c r="C112" s="4">
        <f>INDEX(BgLoad!$3:$117,MATCH(GeneralIndex!$A112,BgLoad!$A$3:$A$117,0),MATCH(GeneralIndex!C$1,BgLoad!$3:$3,0))</f>
        <v>2.8087904531882701E-2</v>
      </c>
      <c r="D112" s="4">
        <f>INDEX(BgLoad!$3:$117,MATCH(GeneralIndex!$A112,BgLoad!$A$3:$A$117,0),MATCH(GeneralIndex!D$1,BgLoad!$3:$3,0))</f>
        <v>8.4072956815037792E-3</v>
      </c>
      <c r="E112" s="4">
        <f>INDEX(BgLoad!$3:$117,MATCH(GeneralIndex!$A112,BgLoad!$A$3:$A$117,0),MATCH(GeneralIndex!E$1,BgLoad!$3:$3,0))</f>
        <v>1.1522633744855959E-2</v>
      </c>
      <c r="F112" s="4">
        <f>INDEX(BgLoad!$3:$117,MATCH(GeneralIndex!$A112,BgLoad!$A$3:$A$117,0),MATCH(GeneralIndex!F$1,BgLoad!$3:$3,0))</f>
        <v>5.3937866834417036E-3</v>
      </c>
      <c r="G112" s="4">
        <f>INDEX(BgLoad!$3:$117,MATCH(GeneralIndex!$A112,BgLoad!$A$3:$A$117,0),MATCH(GeneralIndex!G$1,BgLoad!$3:$3,0))</f>
        <v>-1.7827756703580722E-2</v>
      </c>
      <c r="H112" s="4">
        <f>INDEX(BgLoad!$3:$117,MATCH(GeneralIndex!$A112,BgLoad!$A$3:$A$117,0),MATCH(GeneralIndex!H$1,BgLoad!$3:$3,0))</f>
        <v>-7.5699442960199814E-3</v>
      </c>
      <c r="I112" s="4">
        <f>INDEX(BgLoad!$3:$117,MATCH(GeneralIndex!$A112,BgLoad!$A$3:$A$117,0),MATCH(GeneralIndex!I$1,BgLoad!$3:$3,0))</f>
        <v>1.4474683472563754E-2</v>
      </c>
      <c r="J112" s="4">
        <f>INDEX(BgLoad!$3:$117,MATCH(GeneralIndex!$A112,BgLoad!$A$3:$A$117,0),MATCH(GeneralIndex!J$1,BgLoad!$3:$3,0))</f>
        <v>-6.1039945466592194E-3</v>
      </c>
      <c r="K112" s="4">
        <f>INDEX(BgLoad!$3:$117,MATCH(GeneralIndex!$A112,BgLoad!$A$3:$A$117,0),MATCH(GeneralIndex!K$1,BgLoad!$3:$3,0))</f>
        <v>1.2233705566988107E-2</v>
      </c>
      <c r="L112" s="4">
        <f>INDEX(BgLoad!$3:$117,MATCH(GeneralIndex!$A112,BgLoad!$A$3:$A$117,0),MATCH(GeneralIndex!L$1,BgLoad!$3:$3,0))</f>
        <v>-5.3175040751749947E-2</v>
      </c>
      <c r="M112" s="4">
        <f>INDEX(BgLoad!$3:$117,MATCH(GeneralIndex!$A112,BgLoad!$A$3:$A$117,0),MATCH(GeneralIndex!M$1,BgLoad!$3:$3,0))</f>
        <v>-9.6969696969696484E-3</v>
      </c>
      <c r="N112" s="4">
        <f>INDEX(BgLoad!$3:$117,MATCH(GeneralIndex!$A112,BgLoad!$A$3:$A$117,0),MATCH(GeneralIndex!N$1,BgLoad!$3:$3,0))</f>
        <v>5.7936566887024643E-3</v>
      </c>
      <c r="O112" s="4">
        <f>INDEX(BgLoad!$3:$117,MATCH(GeneralIndex!$A112,BgLoad!$A$3:$A$117,0),MATCH(GeneralIndex!O$1,BgLoad!$3:$3,0))</f>
        <v>1.435488308800581E-3</v>
      </c>
      <c r="P112" s="4">
        <f>INDEX(BgLoad!$3:$117,MATCH(GeneralIndex!$A112,BgLoad!$A$3:$A$117,0),MATCH(GeneralIndex!P$1,BgLoad!$3:$3,0))</f>
        <v>-1.8973290984547475E-4</v>
      </c>
      <c r="Q112" s="4">
        <f>INDEX(BgLoad!$3:$117,MATCH(GeneralIndex!$A112,BgLoad!$A$3:$A$117,0),MATCH(GeneralIndex!Q$1,BgLoad!$3:$3,0))</f>
        <v>-4.5684996378636544E-4</v>
      </c>
      <c r="R112" s="4">
        <f>INDEX(BgLoad!$3:$117,MATCH(GeneralIndex!$A112,BgLoad!$A$3:$A$117,0),MATCH(GeneralIndex!R$1,BgLoad!$3:$3,0))</f>
        <v>7.7114815391809977E-4</v>
      </c>
      <c r="S112" s="4">
        <f>INDEX(BgLoad!$3:$117,MATCH(GeneralIndex!$A112,BgLoad!$A$3:$A$117,0),MATCH(GeneralIndex!S$1,BgLoad!$3:$3,0))</f>
        <v>1.2095731202076188E-2</v>
      </c>
    </row>
    <row r="113" spans="1:19" x14ac:dyDescent="0.25">
      <c r="A113" s="3">
        <f t="shared" si="1"/>
        <v>38960</v>
      </c>
      <c r="B113" s="4">
        <f>INDEX(BgLoad!$3:$117,MATCH(GeneralIndex!$A113,BgLoad!$A$3:$A$117,0),MATCH(GeneralIndex!B$1,BgLoad!$3:$3,0))</f>
        <v>2.3755556797050215E-2</v>
      </c>
      <c r="C113" s="4">
        <f>INDEX(BgLoad!$3:$117,MATCH(GeneralIndex!$A113,BgLoad!$A$3:$A$117,0),MATCH(GeneralIndex!C$1,BgLoad!$3:$3,0))</f>
        <v>3.5638957512091007E-2</v>
      </c>
      <c r="D113" s="4">
        <f>INDEX(BgLoad!$3:$117,MATCH(GeneralIndex!$A113,BgLoad!$A$3:$A$117,0),MATCH(GeneralIndex!D$1,BgLoad!$3:$3,0))</f>
        <v>2.5831469973398802E-2</v>
      </c>
      <c r="E113" s="4">
        <f>INDEX(BgLoad!$3:$117,MATCH(GeneralIndex!$A113,BgLoad!$A$3:$A$117,0),MATCH(GeneralIndex!E$1,BgLoad!$3:$3,0))</f>
        <v>-2.9308323563892458E-3</v>
      </c>
      <c r="F113" s="4">
        <f>INDEX(BgLoad!$3:$117,MATCH(GeneralIndex!$A113,BgLoad!$A$3:$A$117,0),MATCH(GeneralIndex!F$1,BgLoad!$3:$3,0))</f>
        <v>9.0949906426329719E-4</v>
      </c>
      <c r="G113" s="4">
        <f>INDEX(BgLoad!$3:$117,MATCH(GeneralIndex!$A113,BgLoad!$A$3:$A$117,0),MATCH(GeneralIndex!G$1,BgLoad!$3:$3,0))</f>
        <v>8.7554269867506918E-6</v>
      </c>
      <c r="H113" s="4">
        <f>INDEX(BgLoad!$3:$117,MATCH(GeneralIndex!$A113,BgLoad!$A$3:$A$117,0),MATCH(GeneralIndex!H$1,BgLoad!$3:$3,0))</f>
        <v>-1.4470199529099892E-2</v>
      </c>
      <c r="I113" s="4">
        <f>INDEX(BgLoad!$3:$117,MATCH(GeneralIndex!$A113,BgLoad!$A$3:$A$117,0),MATCH(GeneralIndex!I$1,BgLoad!$3:$3,0))</f>
        <v>1.3964233173960894E-2</v>
      </c>
      <c r="J113" s="4">
        <f>INDEX(BgLoad!$3:$117,MATCH(GeneralIndex!$A113,BgLoad!$A$3:$A$117,0),MATCH(GeneralIndex!J$1,BgLoad!$3:$3,0))</f>
        <v>-2.1387834512008763E-2</v>
      </c>
      <c r="K113" s="4">
        <f>INDEX(BgLoad!$3:$117,MATCH(GeneralIndex!$A113,BgLoad!$A$3:$A$117,0),MATCH(GeneralIndex!K$1,BgLoad!$3:$3,0))</f>
        <v>2.6409677046599356E-2</v>
      </c>
      <c r="L113" s="4">
        <f>INDEX(BgLoad!$3:$117,MATCH(GeneralIndex!$A113,BgLoad!$A$3:$A$117,0),MATCH(GeneralIndex!L$1,BgLoad!$3:$3,0))</f>
        <v>-3.3039628430943657E-2</v>
      </c>
      <c r="M113" s="4">
        <f>INDEX(BgLoad!$3:$117,MATCH(GeneralIndex!$A113,BgLoad!$A$3:$A$117,0),MATCH(GeneralIndex!M$1,BgLoad!$3:$3,0))</f>
        <v>-1.1976047904191711E-2</v>
      </c>
      <c r="N113" s="4">
        <f>INDEX(BgLoad!$3:$117,MATCH(GeneralIndex!$A113,BgLoad!$A$3:$A$117,0),MATCH(GeneralIndex!N$1,BgLoad!$3:$3,0))</f>
        <v>2.5049489873610442E-2</v>
      </c>
      <c r="O113" s="4">
        <f>INDEX(BgLoad!$3:$117,MATCH(GeneralIndex!$A113,BgLoad!$A$3:$A$117,0),MATCH(GeneralIndex!O$1,BgLoad!$3:$3,0))</f>
        <v>-1.3522127284852581E-2</v>
      </c>
      <c r="P113" s="4">
        <f>INDEX(BgLoad!$3:$117,MATCH(GeneralIndex!$A113,BgLoad!$A$3:$A$117,0),MATCH(GeneralIndex!P$1,BgLoad!$3:$3,0))</f>
        <v>1.9639248559237821E-3</v>
      </c>
      <c r="Q113" s="4">
        <f>INDEX(BgLoad!$3:$117,MATCH(GeneralIndex!$A113,BgLoad!$A$3:$A$117,0),MATCH(GeneralIndex!Q$1,BgLoad!$3:$3,0))</f>
        <v>3.6682062695014839E-3</v>
      </c>
      <c r="R113" s="4">
        <f>INDEX(BgLoad!$3:$117,MATCH(GeneralIndex!$A113,BgLoad!$A$3:$A$117,0),MATCH(GeneralIndex!R$1,BgLoad!$3:$3,0))</f>
        <v>2.9922576310381643E-3</v>
      </c>
      <c r="S113" s="4">
        <f>INDEX(BgLoad!$3:$117,MATCH(GeneralIndex!$A113,BgLoad!$A$3:$A$117,0),MATCH(GeneralIndex!S$1,BgLoad!$3:$3,0))</f>
        <v>2.2205591058608531E-2</v>
      </c>
    </row>
    <row r="114" spans="1:19" x14ac:dyDescent="0.25">
      <c r="A114" s="3">
        <f t="shared" si="1"/>
        <v>38929</v>
      </c>
      <c r="B114" s="4">
        <f>INDEX(BgLoad!$3:$117,MATCH(GeneralIndex!$A114,BgLoad!$A$3:$A$117,0),MATCH(GeneralIndex!B$1,BgLoad!$3:$3,0))</f>
        <v>6.1605050463140465E-3</v>
      </c>
      <c r="C114" s="4">
        <f>INDEX(BgLoad!$3:$117,MATCH(GeneralIndex!$A114,BgLoad!$A$3:$A$117,0),MATCH(GeneralIndex!C$1,BgLoad!$3:$3,0))</f>
        <v>1.1465343645119086E-2</v>
      </c>
      <c r="D114" s="4">
        <f>INDEX(BgLoad!$3:$117,MATCH(GeneralIndex!$A114,BgLoad!$A$3:$A$117,0),MATCH(GeneralIndex!D$1,BgLoad!$3:$3,0))</f>
        <v>1.4404859462926023E-2</v>
      </c>
      <c r="E114" s="4">
        <f>INDEX(BgLoad!$3:$117,MATCH(GeneralIndex!$A114,BgLoad!$A$3:$A$117,0),MATCH(GeneralIndex!E$1,BgLoad!$3:$3,0))</f>
        <v>1.6439643024894757E-3</v>
      </c>
      <c r="F114" s="4">
        <f>INDEX(BgLoad!$3:$117,MATCH(GeneralIndex!$A114,BgLoad!$A$3:$A$117,0),MATCH(GeneralIndex!F$1,BgLoad!$3:$3,0))</f>
        <v>-3.7328504036373555E-3</v>
      </c>
      <c r="G114" s="4">
        <f>INDEX(BgLoad!$3:$117,MATCH(GeneralIndex!$A114,BgLoad!$A$3:$A$117,0),MATCH(GeneralIndex!G$1,BgLoad!$3:$3,0))</f>
        <v>-4.2816423158838934E-2</v>
      </c>
      <c r="H114" s="4">
        <f>INDEX(BgLoad!$3:$117,MATCH(GeneralIndex!$A114,BgLoad!$A$3:$A$117,0),MATCH(GeneralIndex!H$1,BgLoad!$3:$3,0))</f>
        <v>4.3312364986956342E-2</v>
      </c>
      <c r="I114" s="4">
        <f>INDEX(BgLoad!$3:$117,MATCH(GeneralIndex!$A114,BgLoad!$A$3:$A$117,0),MATCH(GeneralIndex!I$1,BgLoad!$3:$3,0))</f>
        <v>1.9031891594345485E-2</v>
      </c>
      <c r="J114" s="4">
        <f>INDEX(BgLoad!$3:$117,MATCH(GeneralIndex!$A114,BgLoad!$A$3:$A$117,0),MATCH(GeneralIndex!J$1,BgLoad!$3:$3,0))</f>
        <v>-1.3214908755280197E-2</v>
      </c>
      <c r="K114" s="4">
        <f>INDEX(BgLoad!$3:$117,MATCH(GeneralIndex!$A114,BgLoad!$A$3:$A$117,0),MATCH(GeneralIndex!K$1,BgLoad!$3:$3,0))</f>
        <v>6.3988786109370199E-3</v>
      </c>
      <c r="L114" s="4">
        <f>INDEX(BgLoad!$3:$117,MATCH(GeneralIndex!$A114,BgLoad!$A$3:$A$117,0),MATCH(GeneralIndex!L$1,BgLoad!$3:$3,0))</f>
        <v>5.6890926700345901E-3</v>
      </c>
      <c r="M114" s="4">
        <f>INDEX(BgLoad!$3:$117,MATCH(GeneralIndex!$A114,BgLoad!$A$3:$A$117,0),MATCH(GeneralIndex!M$1,BgLoad!$3:$3,0))</f>
        <v>1.0352245227211787E-2</v>
      </c>
      <c r="N114" s="4">
        <f>INDEX(BgLoad!$3:$117,MATCH(GeneralIndex!$A114,BgLoad!$A$3:$A$117,0),MATCH(GeneralIndex!N$1,BgLoad!$3:$3,0))</f>
        <v>1.5620167027528664E-2</v>
      </c>
      <c r="O114" s="4">
        <f>INDEX(BgLoad!$3:$117,MATCH(GeneralIndex!$A114,BgLoad!$A$3:$A$117,0),MATCH(GeneralIndex!O$1,BgLoad!$3:$3,0))</f>
        <v>2.0700544835385859E-3</v>
      </c>
      <c r="P114" s="4">
        <f>INDEX(BgLoad!$3:$117,MATCH(GeneralIndex!$A114,BgLoad!$A$3:$A$117,0),MATCH(GeneralIndex!P$1,BgLoad!$3:$3,0))</f>
        <v>-5.7862481359886031E-3</v>
      </c>
      <c r="Q114" s="4">
        <f>INDEX(BgLoad!$3:$117,MATCH(GeneralIndex!$A114,BgLoad!$A$3:$A$117,0),MATCH(GeneralIndex!Q$1,BgLoad!$3:$3,0))</f>
        <v>1.0224602313810616E-2</v>
      </c>
      <c r="R114" s="4">
        <f>INDEX(BgLoad!$3:$117,MATCH(GeneralIndex!$A114,BgLoad!$A$3:$A$117,0),MATCH(GeneralIndex!R$1,BgLoad!$3:$3,0))</f>
        <v>3.3865088386313413E-3</v>
      </c>
      <c r="S114" s="4">
        <f>INDEX(BgLoad!$3:$117,MATCH(GeneralIndex!$A114,BgLoad!$A$3:$A$117,0),MATCH(GeneralIndex!S$1,BgLoad!$3:$3,0))</f>
        <v>1.5237063964730346E-2</v>
      </c>
    </row>
    <row r="115" spans="1:19" x14ac:dyDescent="0.25">
      <c r="A115" s="3">
        <f t="shared" si="1"/>
        <v>38898</v>
      </c>
      <c r="B115" s="4" t="e">
        <f>INDEX(BgLoad!$3:$117,MATCH(GeneralIndex!$A115,BgLoad!$A$3:$A$117,0),MATCH(GeneralIndex!B$1,BgLoad!$3:$3,0))</f>
        <v>#DIV/0!</v>
      </c>
      <c r="C115" s="4" t="e">
        <f>INDEX(BgLoad!$3:$117,MATCH(GeneralIndex!$A115,BgLoad!$A$3:$A$117,0),MATCH(GeneralIndex!C$1,BgLoad!$3:$3,0))</f>
        <v>#DIV/0!</v>
      </c>
      <c r="D115" s="4" t="e">
        <f>INDEX(BgLoad!$3:$117,MATCH(GeneralIndex!$A115,BgLoad!$A$3:$A$117,0),MATCH(GeneralIndex!D$1,BgLoad!$3:$3,0))</f>
        <v>#DIV/0!</v>
      </c>
      <c r="E115" s="4" t="e">
        <f>INDEX(BgLoad!$3:$117,MATCH(GeneralIndex!$A115,BgLoad!$A$3:$A$117,0),MATCH(GeneralIndex!E$1,BgLoad!$3:$3,0))</f>
        <v>#DIV/0!</v>
      </c>
      <c r="F115" s="4" t="e">
        <f>INDEX(BgLoad!$3:$117,MATCH(GeneralIndex!$A115,BgLoad!$A$3:$A$117,0),MATCH(GeneralIndex!F$1,BgLoad!$3:$3,0))</f>
        <v>#DIV/0!</v>
      </c>
      <c r="G115" s="4" t="e">
        <f>INDEX(BgLoad!$3:$117,MATCH(GeneralIndex!$A115,BgLoad!$A$3:$A$117,0),MATCH(GeneralIndex!G$1,BgLoad!$3:$3,0))</f>
        <v>#DIV/0!</v>
      </c>
      <c r="H115" s="4" t="e">
        <f>INDEX(BgLoad!$3:$117,MATCH(GeneralIndex!$A115,BgLoad!$A$3:$A$117,0),MATCH(GeneralIndex!H$1,BgLoad!$3:$3,0))</f>
        <v>#DIV/0!</v>
      </c>
      <c r="I115" s="4" t="e">
        <f>INDEX(BgLoad!$3:$117,MATCH(GeneralIndex!$A115,BgLoad!$A$3:$A$117,0),MATCH(GeneralIndex!I$1,BgLoad!$3:$3,0))</f>
        <v>#DIV/0!</v>
      </c>
      <c r="J115" s="4" t="e">
        <f>INDEX(BgLoad!$3:$117,MATCH(GeneralIndex!$A115,BgLoad!$A$3:$A$117,0),MATCH(GeneralIndex!J$1,BgLoad!$3:$3,0))</f>
        <v>#DIV/0!</v>
      </c>
      <c r="K115" s="4" t="e">
        <f>INDEX(BgLoad!$3:$117,MATCH(GeneralIndex!$A115,BgLoad!$A$3:$A$117,0),MATCH(GeneralIndex!K$1,BgLoad!$3:$3,0))</f>
        <v>#DIV/0!</v>
      </c>
      <c r="L115" s="4" t="e">
        <f>INDEX(BgLoad!$3:$117,MATCH(GeneralIndex!$A115,BgLoad!$A$3:$A$117,0),MATCH(GeneralIndex!L$1,BgLoad!$3:$3,0))</f>
        <v>#DIV/0!</v>
      </c>
      <c r="M115" s="4" t="e">
        <f>INDEX(BgLoad!$3:$117,MATCH(GeneralIndex!$A115,BgLoad!$A$3:$A$117,0),MATCH(GeneralIndex!M$1,BgLoad!$3:$3,0))</f>
        <v>#DIV/0!</v>
      </c>
      <c r="N115" s="4" t="e">
        <f>INDEX(BgLoad!$3:$117,MATCH(GeneralIndex!$A115,BgLoad!$A$3:$A$117,0),MATCH(GeneralIndex!N$1,BgLoad!$3:$3,0))</f>
        <v>#DIV/0!</v>
      </c>
      <c r="O115" s="4" t="e">
        <f>INDEX(BgLoad!$3:$117,MATCH(GeneralIndex!$A115,BgLoad!$A$3:$A$117,0),MATCH(GeneralIndex!O$1,BgLoad!$3:$3,0))</f>
        <v>#DIV/0!</v>
      </c>
      <c r="P115" s="4" t="e">
        <f>INDEX(BgLoad!$3:$117,MATCH(GeneralIndex!$A115,BgLoad!$A$3:$A$117,0),MATCH(GeneralIndex!P$1,BgLoad!$3:$3,0))</f>
        <v>#DIV/0!</v>
      </c>
      <c r="Q115" s="4" t="e">
        <f>INDEX(BgLoad!$3:$117,MATCH(GeneralIndex!$A115,BgLoad!$A$3:$A$117,0),MATCH(GeneralIndex!Q$1,BgLoad!$3:$3,0))</f>
        <v>#DIV/0!</v>
      </c>
      <c r="R115" s="4" t="e">
        <f>INDEX(BgLoad!$3:$117,MATCH(GeneralIndex!$A115,BgLoad!$A$3:$A$117,0),MATCH(GeneralIndex!R$1,BgLoad!$3:$3,0))</f>
        <v>#DIV/0!</v>
      </c>
      <c r="S115" s="4" t="e">
        <f>INDEX(BgLoad!$3:$117,MATCH(GeneralIndex!$A115,BgLoad!$A$3:$A$117,0),MATCH(GeneralIndex!S$1,BgLoad!$3:$3,0))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46" workbookViewId="0">
      <selection activeCell="A22" sqref="A22"/>
    </sheetView>
  </sheetViews>
  <sheetFormatPr defaultRowHeight="15" x14ac:dyDescent="0.25"/>
  <cols>
    <col min="1" max="1" width="10.7109375" style="3" bestFit="1" customWidth="1"/>
    <col min="2" max="11" width="9.7109375" bestFit="1" customWidth="1"/>
  </cols>
  <sheetData>
    <row r="1" spans="1:11" x14ac:dyDescent="0.25">
      <c r="A1"/>
      <c r="B1" s="8" t="s">
        <v>21</v>
      </c>
      <c r="C1" s="9" t="s">
        <v>212</v>
      </c>
      <c r="D1" s="10" t="s">
        <v>217</v>
      </c>
      <c r="E1" s="50" t="s">
        <v>164</v>
      </c>
      <c r="F1" s="6" t="s">
        <v>18</v>
      </c>
      <c r="G1" s="6" t="s">
        <v>19</v>
      </c>
      <c r="H1" s="7" t="s">
        <v>20</v>
      </c>
      <c r="I1" s="52" t="s">
        <v>104</v>
      </c>
      <c r="J1" s="44" t="s">
        <v>116</v>
      </c>
      <c r="K1" t="s">
        <v>207</v>
      </c>
    </row>
    <row r="2" spans="1:11" x14ac:dyDescent="0.25">
      <c r="A2" s="3">
        <v>42338</v>
      </c>
      <c r="B2" s="4">
        <f>INDEX(BgLoad!$3:$117,MATCH(CreditIndex!$A2,BgLoad!$A$3:$A$117,0),MATCH(CreditIndex!B$1,BgLoad!$3:$3,0))</f>
        <v>-2.2225641656921313E-2</v>
      </c>
      <c r="C2" s="4">
        <f>INDEX(BgLoad!$3:$117,MATCH(CreditIndex!$A2,BgLoad!$A$3:$A$117,0),MATCH(CreditIndex!C$1,BgLoad!$3:$3,0))</f>
        <v>-2.6435903261116112E-3</v>
      </c>
      <c r="D2" s="4">
        <f>INDEX(BgLoad!$3:$117,MATCH(CreditIndex!$A2,BgLoad!$A$3:$A$117,0),MATCH(CreditIndex!D$1,BgLoad!$3:$3,0))</f>
        <v>5.8547173850178602E-3</v>
      </c>
      <c r="E2" s="4">
        <f>INDEX(BgLoad!$3:$117,MATCH(CreditIndex!$A2,BgLoad!$A$3:$A$117,0),MATCH(CreditIndex!E$1,BgLoad!$3:$3,0))</f>
        <v>-3.3976977348681769E-2</v>
      </c>
      <c r="F2" s="4">
        <f>INDEX(BgLoad!$3:$117,MATCH(CreditIndex!$A2,BgLoad!$A$3:$A$117,0),MATCH(CreditIndex!F$1,BgLoad!$3:$3,0))</f>
        <v>-1.0687707058276152E-2</v>
      </c>
      <c r="G2" s="4">
        <f>INDEX(BgLoad!$3:$117,MATCH(CreditIndex!$A2,BgLoad!$A$3:$A$117,0),MATCH(CreditIndex!G$1,BgLoad!$3:$3,0))</f>
        <v>-4.9273220004919516E-4</v>
      </c>
      <c r="H2" s="4">
        <f>INDEX(BgLoad!$3:$117,MATCH(CreditIndex!$A2,BgLoad!$A$3:$A$117,0),MATCH(CreditIndex!H$1,BgLoad!$3:$3,0))</f>
        <v>-2.2071279196156368E-4</v>
      </c>
      <c r="I2" s="4">
        <f>INDEX(BgLoad!$3:$117,MATCH(CreditIndex!$A2,BgLoad!$A$3:$A$117,0),MATCH(CreditIndex!I$1,BgLoad!$3:$3,0))</f>
        <v>4.1896179324742988E-3</v>
      </c>
      <c r="J2" s="4">
        <f>INDEX(BgLoad!$3:$117,MATCH(CreditIndex!$A2,BgLoad!$A$3:$A$117,0),MATCH(CreditIndex!J$1,BgLoad!$3:$3,0))</f>
        <v>-1.5769761482357092E-3</v>
      </c>
      <c r="K2" s="4">
        <f>INDEX(BgLoad!$3:$117,MATCH(CreditIndex!$A2,BgLoad!$A$3:$A$117,0),MATCH(CreditIndex!K$1,BgLoad!$3:$3,0))</f>
        <v>-2.3801159138022721E-3</v>
      </c>
    </row>
    <row r="3" spans="1:11" x14ac:dyDescent="0.25">
      <c r="A3" s="3">
        <v>42308</v>
      </c>
      <c r="B3" s="4">
        <f>INDEX(BgLoad!$3:$117,MATCH(CreditIndex!$A3,BgLoad!$A$3:$A$117,0),MATCH(CreditIndex!B$1,BgLoad!$3:$3,0))</f>
        <v>2.7491256806410291E-2</v>
      </c>
      <c r="C3" s="4">
        <f>INDEX(BgLoad!$3:$117,MATCH(CreditIndex!$A3,BgLoad!$A$3:$A$117,0),MATCH(CreditIndex!C$1,BgLoad!$3:$3,0))</f>
        <v>1.7041669463901954E-4</v>
      </c>
      <c r="D3" s="4">
        <f>INDEX(BgLoad!$3:$117,MATCH(CreditIndex!$A3,BgLoad!$A$3:$A$117,0),MATCH(CreditIndex!D$1,BgLoad!$3:$3,0))</f>
        <v>3.1089788268822582E-2</v>
      </c>
      <c r="E3" s="4">
        <f>INDEX(BgLoad!$3:$117,MATCH(CreditIndex!$A3,BgLoad!$A$3:$A$117,0),MATCH(CreditIndex!E$1,BgLoad!$3:$3,0))</f>
        <v>2.4195049320678841E-3</v>
      </c>
      <c r="F3" s="4">
        <f>INDEX(BgLoad!$3:$117,MATCH(CreditIndex!$A3,BgLoad!$A$3:$A$117,0),MATCH(CreditIndex!F$1,BgLoad!$3:$3,0))</f>
        <v>3.7172331012810256E-2</v>
      </c>
      <c r="G3" s="4">
        <f>INDEX(BgLoad!$3:$117,MATCH(CreditIndex!$A3,BgLoad!$A$3:$A$117,0),MATCH(CreditIndex!G$1,BgLoad!$3:$3,0))</f>
        <v>-1.9670518809933313E-3</v>
      </c>
      <c r="H3" s="4">
        <f>INDEX(BgLoad!$3:$117,MATCH(CreditIndex!$A3,BgLoad!$A$3:$A$117,0),MATCH(CreditIndex!H$1,BgLoad!$3:$3,0))</f>
        <v>-9.8120820907454664E-4</v>
      </c>
      <c r="I3" s="4">
        <f>INDEX(BgLoad!$3:$117,MATCH(CreditIndex!$A3,BgLoad!$A$3:$A$117,0),MATCH(CreditIndex!I$1,BgLoad!$3:$3,0))</f>
        <v>8.9011180354772179E-3</v>
      </c>
      <c r="J3" s="4">
        <f>INDEX(BgLoad!$3:$117,MATCH(CreditIndex!$A3,BgLoad!$A$3:$A$117,0),MATCH(CreditIndex!J$1,BgLoad!$3:$3,0))</f>
        <v>1.2218418927552044E-3</v>
      </c>
      <c r="K3" s="4">
        <f>INDEX(BgLoad!$3:$117,MATCH(CreditIndex!$A3,BgLoad!$A$3:$A$117,0),MATCH(CreditIndex!K$1,BgLoad!$3:$3,0))</f>
        <v>-1.3501147643151246E-2</v>
      </c>
    </row>
    <row r="4" spans="1:11" x14ac:dyDescent="0.25">
      <c r="A4" s="3">
        <v>42277</v>
      </c>
      <c r="B4" s="4">
        <f>INDEX(BgLoad!$3:$117,MATCH(CreditIndex!$A4,BgLoad!$A$3:$A$117,0),MATCH(CreditIndex!B$1,BgLoad!$3:$3,0))</f>
        <v>-2.6024342769852438E-2</v>
      </c>
      <c r="C4" s="4">
        <f>INDEX(BgLoad!$3:$117,MATCH(CreditIndex!$A4,BgLoad!$A$3:$A$117,0),MATCH(CreditIndex!C$1,BgLoad!$3:$3,0))</f>
        <v>6.7639933035945621E-3</v>
      </c>
      <c r="D4" s="4">
        <f>INDEX(BgLoad!$3:$117,MATCH(CreditIndex!$A4,BgLoad!$A$3:$A$117,0),MATCH(CreditIndex!D$1,BgLoad!$3:$3,0))</f>
        <v>-2.4562331211875121E-2</v>
      </c>
      <c r="E4" s="4">
        <f>INDEX(BgLoad!$3:$117,MATCH(CreditIndex!$A4,BgLoad!$A$3:$A$117,0),MATCH(CreditIndex!E$1,BgLoad!$3:$3,0))</f>
        <v>-7.5729589951977205E-3</v>
      </c>
      <c r="F4" s="4">
        <f>INDEX(BgLoad!$3:$117,MATCH(CreditIndex!$A4,BgLoad!$A$3:$A$117,0),MATCH(CreditIndex!F$1,BgLoad!$3:$3,0))</f>
        <v>-1.568451714093666E-2</v>
      </c>
      <c r="G4" s="4">
        <f>INDEX(BgLoad!$3:$117,MATCH(CreditIndex!$A4,BgLoad!$A$3:$A$117,0),MATCH(CreditIndex!G$1,BgLoad!$3:$3,0))</f>
        <v>9.6249326183788231E-3</v>
      </c>
      <c r="H4" s="4">
        <f>INDEX(BgLoad!$3:$117,MATCH(CreditIndex!$A4,BgLoad!$A$3:$A$117,0),MATCH(CreditIndex!H$1,BgLoad!$3:$3,0))</f>
        <v>2.6585160948000564E-3</v>
      </c>
      <c r="I4" s="4">
        <f>INDEX(BgLoad!$3:$117,MATCH(CreditIndex!$A4,BgLoad!$A$3:$A$117,0),MATCH(CreditIndex!I$1,BgLoad!$3:$3,0))</f>
        <v>6.2229748054238865E-3</v>
      </c>
      <c r="J4" s="4">
        <f>INDEX(BgLoad!$3:$117,MATCH(CreditIndex!$A4,BgLoad!$A$3:$A$117,0),MATCH(CreditIndex!J$1,BgLoad!$3:$3,0))</f>
        <v>5.7549465568811353E-3</v>
      </c>
      <c r="K4" s="4">
        <f>INDEX(BgLoad!$3:$117,MATCH(CreditIndex!$A4,BgLoad!$A$3:$A$117,0),MATCH(CreditIndex!K$1,BgLoad!$3:$3,0))</f>
        <v>-4.768373821143701E-3</v>
      </c>
    </row>
    <row r="5" spans="1:11" x14ac:dyDescent="0.25">
      <c r="A5" s="3">
        <v>42247</v>
      </c>
      <c r="B5" s="4">
        <f>INDEX(BgLoad!$3:$117,MATCH(CreditIndex!$A5,BgLoad!$A$3:$A$117,0),MATCH(CreditIndex!B$1,BgLoad!$3:$3,0))</f>
        <v>-1.7418566085240839E-2</v>
      </c>
      <c r="C5" s="4">
        <f>INDEX(BgLoad!$3:$117,MATCH(CreditIndex!$A5,BgLoad!$A$3:$A$117,0),MATCH(CreditIndex!C$1,BgLoad!$3:$3,0))</f>
        <v>-1.4380720489671761E-3</v>
      </c>
      <c r="D5" s="4">
        <f>INDEX(BgLoad!$3:$117,MATCH(CreditIndex!$A5,BgLoad!$A$3:$A$117,0),MATCH(CreditIndex!D$1,BgLoad!$3:$3,0))</f>
        <v>-9.5211372989151277E-3</v>
      </c>
      <c r="E5" s="4">
        <f>INDEX(BgLoad!$3:$117,MATCH(CreditIndex!$A5,BgLoad!$A$3:$A$117,0),MATCH(CreditIndex!E$1,BgLoad!$3:$3,0))</f>
        <v>1.3872190881347723E-3</v>
      </c>
      <c r="F5" s="4">
        <f>INDEX(BgLoad!$3:$117,MATCH(CreditIndex!$A5,BgLoad!$A$3:$A$117,0),MATCH(CreditIndex!F$1,BgLoad!$3:$3,0))</f>
        <v>-9.623033963103822E-3</v>
      </c>
      <c r="G5" s="4">
        <f>INDEX(BgLoad!$3:$117,MATCH(CreditIndex!$A5,BgLoad!$A$3:$A$117,0),MATCH(CreditIndex!G$1,BgLoad!$3:$3,0))</f>
        <v>-2.3916335281547463E-3</v>
      </c>
      <c r="H5" s="4">
        <f>INDEX(BgLoad!$3:$117,MATCH(CreditIndex!$A5,BgLoad!$A$3:$A$117,0),MATCH(CreditIndex!H$1,BgLoad!$3:$3,0))</f>
        <v>-1.5066142019083406E-3</v>
      </c>
      <c r="I5" s="4">
        <f>INDEX(BgLoad!$3:$117,MATCH(CreditIndex!$A5,BgLoad!$A$3:$A$117,0),MATCH(CreditIndex!I$1,BgLoad!$3:$3,0))</f>
        <v>6.4903934995750312E-3</v>
      </c>
      <c r="J5" s="4">
        <f>INDEX(BgLoad!$3:$117,MATCH(CreditIndex!$A5,BgLoad!$A$3:$A$117,0),MATCH(CreditIndex!J$1,BgLoad!$3:$3,0))</f>
        <v>9.0846357425067303E-4</v>
      </c>
      <c r="K5" s="4">
        <f>INDEX(BgLoad!$3:$117,MATCH(CreditIndex!$A5,BgLoad!$A$3:$A$117,0),MATCH(CreditIndex!K$1,BgLoad!$3:$3,0))</f>
        <v>-5.8484046979744297E-3</v>
      </c>
    </row>
    <row r="6" spans="1:11" x14ac:dyDescent="0.25">
      <c r="A6" s="3">
        <v>42216</v>
      </c>
      <c r="B6" s="4">
        <f>INDEX(BgLoad!$3:$117,MATCH(CreditIndex!$A6,BgLoad!$A$3:$A$117,0),MATCH(CreditIndex!B$1,BgLoad!$3:$3,0))</f>
        <v>-5.8245183339952211E-3</v>
      </c>
      <c r="C6" s="4">
        <f>INDEX(BgLoad!$3:$117,MATCH(CreditIndex!$A6,BgLoad!$A$3:$A$117,0),MATCH(CreditIndex!C$1,BgLoad!$3:$3,0))</f>
        <v>6.9528305339041641E-3</v>
      </c>
      <c r="D6" s="4">
        <f>INDEX(BgLoad!$3:$117,MATCH(CreditIndex!$A6,BgLoad!$A$3:$A$117,0),MATCH(CreditIndex!D$1,BgLoad!$3:$3,0))</f>
        <v>1.1519132961976375E-2</v>
      </c>
      <c r="E6" s="4">
        <f>INDEX(BgLoad!$3:$117,MATCH(CreditIndex!$A6,BgLoad!$A$3:$A$117,0),MATCH(CreditIndex!E$1,BgLoad!$3:$3,0))</f>
        <v>1.2964163348458957E-3</v>
      </c>
      <c r="F6" s="4">
        <f>INDEX(BgLoad!$3:$117,MATCH(CreditIndex!$A6,BgLoad!$A$3:$A$117,0),MATCH(CreditIndex!F$1,BgLoad!$3:$3,0))</f>
        <v>3.7194671762450504E-3</v>
      </c>
      <c r="G6" s="4">
        <f>INDEX(BgLoad!$3:$117,MATCH(CreditIndex!$A6,BgLoad!$A$3:$A$117,0),MATCH(CreditIndex!G$1,BgLoad!$3:$3,0))</f>
        <v>5.2601067670081658E-3</v>
      </c>
      <c r="H6" s="4">
        <f>INDEX(BgLoad!$3:$117,MATCH(CreditIndex!$A6,BgLoad!$A$3:$A$117,0),MATCH(CreditIndex!H$1,BgLoad!$3:$3,0))</f>
        <v>-1.3117356246451495E-3</v>
      </c>
      <c r="I6" s="4">
        <f>INDEX(BgLoad!$3:$117,MATCH(CreditIndex!$A6,BgLoad!$A$3:$A$117,0),MATCH(CreditIndex!I$1,BgLoad!$3:$3,0))</f>
        <v>8.1813633121479157E-3</v>
      </c>
      <c r="J6" s="4">
        <f>INDEX(BgLoad!$3:$117,MATCH(CreditIndex!$A6,BgLoad!$A$3:$A$117,0),MATCH(CreditIndex!J$1,BgLoad!$3:$3,0))</f>
        <v>6.3948234949346983E-3</v>
      </c>
      <c r="K6" s="4">
        <f>INDEX(BgLoad!$3:$117,MATCH(CreditIndex!$A6,BgLoad!$A$3:$A$117,0),MATCH(CreditIndex!K$1,BgLoad!$3:$3,0))</f>
        <v>-1.4357228674409805E-3</v>
      </c>
    </row>
    <row r="7" spans="1:11" x14ac:dyDescent="0.25">
      <c r="A7" s="3">
        <v>42185</v>
      </c>
      <c r="B7" s="4">
        <f>INDEX(BgLoad!$3:$117,MATCH(CreditIndex!$A7,BgLoad!$A$3:$A$117,0),MATCH(CreditIndex!B$1,BgLoad!$3:$3,0))</f>
        <v>-1.4883969058415492E-2</v>
      </c>
      <c r="C7" s="4">
        <f>INDEX(BgLoad!$3:$117,MATCH(CreditIndex!$A7,BgLoad!$A$3:$A$117,0),MATCH(CreditIndex!C$1,BgLoad!$3:$3,0))</f>
        <v>-1.0904973164148513E-2</v>
      </c>
      <c r="D7" s="4">
        <f>INDEX(BgLoad!$3:$117,MATCH(CreditIndex!$A7,BgLoad!$A$3:$A$117,0),MATCH(CreditIndex!D$1,BgLoad!$3:$3,0))</f>
        <v>-1.8536882490798545E-2</v>
      </c>
      <c r="E7" s="4">
        <f>INDEX(BgLoad!$3:$117,MATCH(CreditIndex!$A7,BgLoad!$A$3:$A$117,0),MATCH(CreditIndex!E$1,BgLoad!$3:$3,0))</f>
        <v>-1.0175763182238562E-3</v>
      </c>
      <c r="F7" s="4">
        <f>INDEX(BgLoad!$3:$117,MATCH(CreditIndex!$A7,BgLoad!$A$3:$A$117,0),MATCH(CreditIndex!F$1,BgLoad!$3:$3,0))</f>
        <v>-1.2645541960987106E-2</v>
      </c>
      <c r="G7" s="4">
        <f>INDEX(BgLoad!$3:$117,MATCH(CreditIndex!$A7,BgLoad!$A$3:$A$117,0),MATCH(CreditIndex!G$1,BgLoad!$3:$3,0))</f>
        <v>-9.2041510298289664E-3</v>
      </c>
      <c r="H7" s="4">
        <f>INDEX(BgLoad!$3:$117,MATCH(CreditIndex!$A7,BgLoad!$A$3:$A$117,0),MATCH(CreditIndex!H$1,BgLoad!$3:$3,0))</f>
        <v>-6.4442926700314374E-4</v>
      </c>
      <c r="I7" s="4">
        <f>INDEX(BgLoad!$3:$117,MATCH(CreditIndex!$A7,BgLoad!$A$3:$A$117,0),MATCH(CreditIndex!I$1,BgLoad!$3:$3,0))</f>
        <v>6.5089356558840628E-3</v>
      </c>
      <c r="J7" s="4">
        <f>INDEX(BgLoad!$3:$117,MATCH(CreditIndex!$A7,BgLoad!$A$3:$A$117,0),MATCH(CreditIndex!J$1,BgLoad!$3:$3,0))</f>
        <v>-7.7111426364494529E-3</v>
      </c>
      <c r="K7" s="4">
        <f>INDEX(BgLoad!$3:$117,MATCH(CreditIndex!$A7,BgLoad!$A$3:$A$117,0),MATCH(CreditIndex!K$1,BgLoad!$3:$3,0))</f>
        <v>-1.2000000000000899E-3</v>
      </c>
    </row>
    <row r="8" spans="1:11" x14ac:dyDescent="0.25">
      <c r="A8" s="3">
        <v>42155</v>
      </c>
      <c r="B8" s="4">
        <f>INDEX(BgLoad!$3:$117,MATCH(CreditIndex!$A8,BgLoad!$A$3:$A$117,0),MATCH(CreditIndex!B$1,BgLoad!$3:$3,0))</f>
        <v>3.0321947739231359E-3</v>
      </c>
      <c r="C8" s="4">
        <f>INDEX(BgLoad!$3:$117,MATCH(CreditIndex!$A8,BgLoad!$A$3:$A$117,0),MATCH(CreditIndex!C$1,BgLoad!$3:$3,0))</f>
        <v>-2.4088927862172538E-3</v>
      </c>
      <c r="D8" s="4">
        <f>INDEX(BgLoad!$3:$117,MATCH(CreditIndex!$A8,BgLoad!$A$3:$A$117,0),MATCH(CreditIndex!D$1,BgLoad!$3:$3,0))</f>
        <v>1.6778523489933139E-3</v>
      </c>
      <c r="E8" s="4">
        <f>INDEX(BgLoad!$3:$117,MATCH(CreditIndex!$A8,BgLoad!$A$3:$A$117,0),MATCH(CreditIndex!E$1,BgLoad!$3:$3,0))</f>
        <v>-2.2338789906846346E-2</v>
      </c>
      <c r="F8" s="4">
        <f>INDEX(BgLoad!$3:$117,MATCH(CreditIndex!$A8,BgLoad!$A$3:$A$117,0),MATCH(CreditIndex!F$1,BgLoad!$3:$3,0))</f>
        <v>3.5644136514951796E-3</v>
      </c>
      <c r="G8" s="4">
        <f>INDEX(BgLoad!$3:$117,MATCH(CreditIndex!$A8,BgLoad!$A$3:$A$117,0),MATCH(CreditIndex!G$1,BgLoad!$3:$3,0))</f>
        <v>1.4397781047863489E-3</v>
      </c>
      <c r="H8" s="4">
        <f>INDEX(BgLoad!$3:$117,MATCH(CreditIndex!$A8,BgLoad!$A$3:$A$117,0),MATCH(CreditIndex!H$1,BgLoad!$3:$3,0))</f>
        <v>1.0696838367465489E-3</v>
      </c>
      <c r="I8" s="4">
        <f>INDEX(BgLoad!$3:$117,MATCH(CreditIndex!$A8,BgLoad!$A$3:$A$117,0),MATCH(CreditIndex!I$1,BgLoad!$3:$3,0))</f>
        <v>1.0268248590017182E-2</v>
      </c>
      <c r="J8" s="4">
        <f>INDEX(BgLoad!$3:$117,MATCH(CreditIndex!$A8,BgLoad!$A$3:$A$117,0),MATCH(CreditIndex!J$1,BgLoad!$3:$3,0))</f>
        <v>-6.6344278878049945E-4</v>
      </c>
      <c r="K8" s="4">
        <f>INDEX(BgLoad!$3:$117,MATCH(CreditIndex!$A8,BgLoad!$A$3:$A$117,0),MATCH(CreditIndex!K$1,BgLoad!$3:$3,0))</f>
        <v>1.3901604904850373E-2</v>
      </c>
    </row>
    <row r="9" spans="1:11" x14ac:dyDescent="0.25">
      <c r="A9" s="3">
        <v>42124</v>
      </c>
      <c r="B9" s="4">
        <f>INDEX(BgLoad!$3:$117,MATCH(CreditIndex!$A9,BgLoad!$A$3:$A$117,0),MATCH(CreditIndex!B$1,BgLoad!$3:$3,0))</f>
        <v>1.2070594323330575E-2</v>
      </c>
      <c r="C9" s="4">
        <f>INDEX(BgLoad!$3:$117,MATCH(CreditIndex!$A9,BgLoad!$A$3:$A$117,0),MATCH(CreditIndex!C$1,BgLoad!$3:$3,0))</f>
        <v>-3.5875269193011983E-3</v>
      </c>
      <c r="D9" s="4">
        <f>INDEX(BgLoad!$3:$117,MATCH(CreditIndex!$A9,BgLoad!$A$3:$A$117,0),MATCH(CreditIndex!D$1,BgLoad!$3:$3,0))</f>
        <v>5.2244024846763715E-3</v>
      </c>
      <c r="E9" s="4">
        <f>INDEX(BgLoad!$3:$117,MATCH(CreditIndex!$A9,BgLoad!$A$3:$A$117,0),MATCH(CreditIndex!E$1,BgLoad!$3:$3,0))</f>
        <v>3.5493538115751955E-2</v>
      </c>
      <c r="F9" s="4">
        <f>INDEX(BgLoad!$3:$117,MATCH(CreditIndex!$A9,BgLoad!$A$3:$A$117,0),MATCH(CreditIndex!F$1,BgLoad!$3:$3,0))</f>
        <v>4.2450759650045633E-3</v>
      </c>
      <c r="G9" s="4">
        <f>INDEX(BgLoad!$3:$117,MATCH(CreditIndex!$A9,BgLoad!$A$3:$A$117,0),MATCH(CreditIndex!G$1,BgLoad!$3:$3,0))</f>
        <v>-6.1364622237258803E-4</v>
      </c>
      <c r="H9" s="4">
        <f>INDEX(BgLoad!$3:$117,MATCH(CreditIndex!$A9,BgLoad!$A$3:$A$117,0),MATCH(CreditIndex!H$1,BgLoad!$3:$3,0))</f>
        <v>1.0597781089585201E-3</v>
      </c>
      <c r="I9" s="4">
        <f>INDEX(BgLoad!$3:$117,MATCH(CreditIndex!$A9,BgLoad!$A$3:$A$117,0),MATCH(CreditIndex!I$1,BgLoad!$3:$3,0))</f>
        <v>1.440896240426448E-2</v>
      </c>
      <c r="J9" s="4">
        <f>INDEX(BgLoad!$3:$117,MATCH(CreditIndex!$A9,BgLoad!$A$3:$A$117,0),MATCH(CreditIndex!J$1,BgLoad!$3:$3,0))</f>
        <v>4.8558317681446361E-4</v>
      </c>
      <c r="K9" s="4">
        <f>INDEX(BgLoad!$3:$117,MATCH(CreditIndex!$A9,BgLoad!$A$3:$A$117,0),MATCH(CreditIndex!K$1,BgLoad!$3:$3,0))</f>
        <v>1.0480923796614805E-2</v>
      </c>
    </row>
    <row r="10" spans="1:11" x14ac:dyDescent="0.25">
      <c r="A10" s="3">
        <v>42094</v>
      </c>
      <c r="B10" s="4">
        <f>INDEX(BgLoad!$3:$117,MATCH(CreditIndex!$A10,BgLoad!$A$3:$A$117,0),MATCH(CreditIndex!B$1,BgLoad!$3:$3,0))</f>
        <v>-5.4756319417846866E-3</v>
      </c>
      <c r="C10" s="4">
        <f>INDEX(BgLoad!$3:$117,MATCH(CreditIndex!$A10,BgLoad!$A$3:$A$117,0),MATCH(CreditIndex!C$1,BgLoad!$3:$3,0))</f>
        <v>4.6420604758756756E-3</v>
      </c>
      <c r="D10" s="4">
        <f>INDEX(BgLoad!$3:$117,MATCH(CreditIndex!$A10,BgLoad!$A$3:$A$117,0),MATCH(CreditIndex!D$1,BgLoad!$3:$3,0))</f>
        <v>-1.2698934410002582E-3</v>
      </c>
      <c r="E10" s="4">
        <f>INDEX(BgLoad!$3:$117,MATCH(CreditIndex!$A10,BgLoad!$A$3:$A$117,0),MATCH(CreditIndex!E$1,BgLoad!$3:$3,0))</f>
        <v>-3.9661840093533574E-2</v>
      </c>
      <c r="F10" s="4">
        <f>INDEX(BgLoad!$3:$117,MATCH(CreditIndex!$A10,BgLoad!$A$3:$A$117,0),MATCH(CreditIndex!F$1,BgLoad!$3:$3,0))</f>
        <v>6.64119741716096E-4</v>
      </c>
      <c r="G10" s="4">
        <f>INDEX(BgLoad!$3:$117,MATCH(CreditIndex!$A10,BgLoad!$A$3:$A$117,0),MATCH(CreditIndex!G$1,BgLoad!$3:$3,0))</f>
        <v>6.5708200212992729E-3</v>
      </c>
      <c r="H10" s="4">
        <f>INDEX(BgLoad!$3:$117,MATCH(CreditIndex!$A10,BgLoad!$A$3:$A$117,0),MATCH(CreditIndex!H$1,BgLoad!$3:$3,0))</f>
        <v>2.5344194076764026E-3</v>
      </c>
      <c r="I10" s="4">
        <f>INDEX(BgLoad!$3:$117,MATCH(CreditIndex!$A10,BgLoad!$A$3:$A$117,0),MATCH(CreditIndex!I$1,BgLoad!$3:$3,0))</f>
        <v>8.9304311601750008E-3</v>
      </c>
      <c r="J10" s="4">
        <f>INDEX(BgLoad!$3:$117,MATCH(CreditIndex!$A10,BgLoad!$A$3:$A$117,0),MATCH(CreditIndex!J$1,BgLoad!$3:$3,0))</f>
        <v>3.8718366825742923E-3</v>
      </c>
      <c r="K10" s="4">
        <f>INDEX(BgLoad!$3:$117,MATCH(CreditIndex!$A10,BgLoad!$A$3:$A$117,0),MATCH(CreditIndex!K$1,BgLoad!$3:$3,0))</f>
        <v>8.8267000441335508E-3</v>
      </c>
    </row>
    <row r="11" spans="1:11" x14ac:dyDescent="0.25">
      <c r="A11" s="3">
        <v>42063</v>
      </c>
      <c r="B11" s="4">
        <f>INDEX(BgLoad!$3:$117,MATCH(CreditIndex!$A11,BgLoad!$A$3:$A$117,0),MATCH(CreditIndex!B$1,BgLoad!$3:$3,0))</f>
        <v>2.4103547811804793E-2</v>
      </c>
      <c r="C11" s="4">
        <f>INDEX(BgLoad!$3:$117,MATCH(CreditIndex!$A11,BgLoad!$A$3:$A$117,0),MATCH(CreditIndex!C$1,BgLoad!$3:$3,0))</f>
        <v>-9.4014383484567476E-3</v>
      </c>
      <c r="D11" s="4">
        <f>INDEX(BgLoad!$3:$117,MATCH(CreditIndex!$A11,BgLoad!$A$3:$A$117,0),MATCH(CreditIndex!D$1,BgLoad!$3:$3,0))</f>
        <v>2.1401676273895553E-2</v>
      </c>
      <c r="E11" s="4">
        <f>INDEX(BgLoad!$3:$117,MATCH(CreditIndex!$A11,BgLoad!$A$3:$A$117,0),MATCH(CreditIndex!E$1,BgLoad!$3:$3,0))</f>
        <v>-3.4952500448108825E-3</v>
      </c>
      <c r="F11" s="4">
        <f>INDEX(BgLoad!$3:$117,MATCH(CreditIndex!$A11,BgLoad!$A$3:$A$117,0),MATCH(CreditIndex!F$1,BgLoad!$3:$3,0))</f>
        <v>1.5398300146097776E-2</v>
      </c>
      <c r="G11" s="4">
        <f>INDEX(BgLoad!$3:$117,MATCH(CreditIndex!$A11,BgLoad!$A$3:$A$117,0),MATCH(CreditIndex!G$1,BgLoad!$3:$3,0))</f>
        <v>-5.5248618784530246E-3</v>
      </c>
      <c r="H11" s="4">
        <f>INDEX(BgLoad!$3:$117,MATCH(CreditIndex!$A11,BgLoad!$A$3:$A$117,0),MATCH(CreditIndex!H$1,BgLoad!$3:$3,0))</f>
        <v>-1.1110312691736679E-3</v>
      </c>
      <c r="I11" s="4">
        <f>INDEX(BgLoad!$3:$117,MATCH(CreditIndex!$A11,BgLoad!$A$3:$A$117,0),MATCH(CreditIndex!I$1,BgLoad!$3:$3,0))</f>
        <v>1.6536106601434453E-2</v>
      </c>
      <c r="J11" s="4">
        <f>INDEX(BgLoad!$3:$117,MATCH(CreditIndex!$A11,BgLoad!$A$3:$A$117,0),MATCH(CreditIndex!J$1,BgLoad!$3:$3,0))</f>
        <v>-1.9167823142187679E-3</v>
      </c>
      <c r="K11" s="4">
        <f>INDEX(BgLoad!$3:$117,MATCH(CreditIndex!$A11,BgLoad!$A$3:$A$117,0),MATCH(CreditIndex!K$1,BgLoad!$3:$3,0))</f>
        <v>1.5723191208366849E-2</v>
      </c>
    </row>
    <row r="12" spans="1:11" x14ac:dyDescent="0.25">
      <c r="A12" s="3">
        <v>42035</v>
      </c>
      <c r="B12" s="4">
        <f>INDEX(BgLoad!$3:$117,MATCH(CreditIndex!$A12,BgLoad!$A$3:$A$117,0),MATCH(CreditIndex!B$1,BgLoad!$3:$3,0))</f>
        <v>6.6070326958667103E-3</v>
      </c>
      <c r="C12" s="4">
        <f>INDEX(BgLoad!$3:$117,MATCH(CreditIndex!$A12,BgLoad!$A$3:$A$117,0),MATCH(CreditIndex!C$1,BgLoad!$3:$3,0))</f>
        <v>2.0967480821152407E-2</v>
      </c>
      <c r="D12" s="4">
        <f>INDEX(BgLoad!$3:$117,MATCH(CreditIndex!$A12,BgLoad!$A$3:$A$117,0),MATCH(CreditIndex!D$1,BgLoad!$3:$3,0))</f>
        <v>9.9636669068323691E-3</v>
      </c>
      <c r="E12" s="4">
        <f>INDEX(BgLoad!$3:$117,MATCH(CreditIndex!$A12,BgLoad!$A$3:$A$117,0),MATCH(CreditIndex!E$1,BgLoad!$3:$3,0))</f>
        <v>-4.3873179091688086E-2</v>
      </c>
      <c r="F12" s="4">
        <f>INDEX(BgLoad!$3:$117,MATCH(CreditIndex!$A12,BgLoad!$A$3:$A$117,0),MATCH(CreditIndex!F$1,BgLoad!$3:$3,0))</f>
        <v>-2.7038541495277846E-3</v>
      </c>
      <c r="G12" s="4">
        <f>INDEX(BgLoad!$3:$117,MATCH(CreditIndex!$A12,BgLoad!$A$3:$A$117,0),MATCH(CreditIndex!G$1,BgLoad!$3:$3,0))</f>
        <v>1.4952058819314162E-2</v>
      </c>
      <c r="H12" s="4">
        <f>INDEX(BgLoad!$3:$117,MATCH(CreditIndex!$A12,BgLoad!$A$3:$A$117,0),MATCH(CreditIndex!H$1,BgLoad!$3:$3,0))</f>
        <v>3.7450482140282126E-3</v>
      </c>
      <c r="I12" s="4">
        <f>INDEX(BgLoad!$3:$117,MATCH(CreditIndex!$A12,BgLoad!$A$3:$A$117,0),MATCH(CreditIndex!I$1,BgLoad!$3:$3,0))</f>
        <v>5.7138099882085847E-3</v>
      </c>
      <c r="J12" s="4">
        <f>INDEX(BgLoad!$3:$117,MATCH(CreditIndex!$A12,BgLoad!$A$3:$A$117,0),MATCH(CreditIndex!J$1,BgLoad!$3:$3,0))</f>
        <v>8.0824138034758519E-3</v>
      </c>
      <c r="K12" s="4">
        <f>INDEX(BgLoad!$3:$117,MATCH(CreditIndex!$A12,BgLoad!$A$3:$A$117,0),MATCH(CreditIndex!K$1,BgLoad!$3:$3,0))</f>
        <v>5.2216455570635034E-3</v>
      </c>
    </row>
    <row r="13" spans="1:11" x14ac:dyDescent="0.25">
      <c r="A13" s="3">
        <v>42004</v>
      </c>
      <c r="B13" s="4">
        <f>INDEX(BgLoad!$3:$117,MATCH(CreditIndex!$A13,BgLoad!$A$3:$A$117,0),MATCH(CreditIndex!B$1,BgLoad!$3:$3,0))</f>
        <v>-1.4481827798786484E-2</v>
      </c>
      <c r="C13" s="4">
        <f>INDEX(BgLoad!$3:$117,MATCH(CreditIndex!$A13,BgLoad!$A$3:$A$117,0),MATCH(CreditIndex!C$1,BgLoad!$3:$3,0))</f>
        <v>9.3566395550626069E-4</v>
      </c>
      <c r="D13" s="4">
        <f>INDEX(BgLoad!$3:$117,MATCH(CreditIndex!$A13,BgLoad!$A$3:$A$117,0),MATCH(CreditIndex!D$1,BgLoad!$3:$3,0))</f>
        <v>-4.2967356318311944E-3</v>
      </c>
      <c r="E13" s="4">
        <f>INDEX(BgLoad!$3:$117,MATCH(CreditIndex!$A13,BgLoad!$A$3:$A$117,0),MATCH(CreditIndex!E$1,BgLoad!$3:$3,0))</f>
        <v>-2.0644511581067393E-2</v>
      </c>
      <c r="F13" s="4">
        <f>INDEX(BgLoad!$3:$117,MATCH(CreditIndex!$A13,BgLoad!$A$3:$A$117,0),MATCH(CreditIndex!F$1,BgLoad!$3:$3,0))</f>
        <v>-6.2097165775433227E-3</v>
      </c>
      <c r="G13" s="4">
        <f>INDEX(BgLoad!$3:$117,MATCH(CreditIndex!$A13,BgLoad!$A$3:$A$117,0),MATCH(CreditIndex!G$1,BgLoad!$3:$3,0))</f>
        <v>-8.1984526763134724E-4</v>
      </c>
      <c r="H13" s="4">
        <f>INDEX(BgLoad!$3:$117,MATCH(CreditIndex!$A13,BgLoad!$A$3:$A$117,0),MATCH(CreditIndex!H$1,BgLoad!$3:$3,0))</f>
        <v>-6.0993190941960318E-4</v>
      </c>
      <c r="I13" s="4">
        <f>INDEX(BgLoad!$3:$117,MATCH(CreditIndex!$A13,BgLoad!$A$3:$A$117,0),MATCH(CreditIndex!I$1,BgLoad!$3:$3,0))</f>
        <v>4.3610694773486003E-3</v>
      </c>
      <c r="J13" s="4">
        <f>INDEX(BgLoad!$3:$117,MATCH(CreditIndex!$A13,BgLoad!$A$3:$A$117,0),MATCH(CreditIndex!J$1,BgLoad!$3:$3,0))</f>
        <v>1.2644580595035926E-3</v>
      </c>
      <c r="K13" s="4">
        <f>INDEX(BgLoad!$3:$117,MATCH(CreditIndex!$A13,BgLoad!$A$3:$A$117,0),MATCH(CreditIndex!K$1,BgLoad!$3:$3,0))</f>
        <v>-4.0612713994714333E-4</v>
      </c>
    </row>
    <row r="14" spans="1:11" x14ac:dyDescent="0.25">
      <c r="A14" s="3">
        <v>41973</v>
      </c>
      <c r="B14" s="4">
        <f>INDEX(BgLoad!$3:$117,MATCH(CreditIndex!$A14,BgLoad!$A$3:$A$117,0),MATCH(CreditIndex!B$1,BgLoad!$3:$3,0))</f>
        <v>-7.2847322393159164E-3</v>
      </c>
      <c r="C14" s="4">
        <f>INDEX(BgLoad!$3:$117,MATCH(CreditIndex!$A14,BgLoad!$A$3:$A$117,0),MATCH(CreditIndex!C$1,BgLoad!$3:$3,0))</f>
        <v>7.0962307854285367E-3</v>
      </c>
      <c r="D14" s="4">
        <f>INDEX(BgLoad!$3:$117,MATCH(CreditIndex!$A14,BgLoad!$A$3:$A$117,0),MATCH(CreditIndex!D$1,BgLoad!$3:$3,0))</f>
        <v>1.0047661487193382E-2</v>
      </c>
      <c r="E14" s="4">
        <f>INDEX(BgLoad!$3:$117,MATCH(CreditIndex!$A14,BgLoad!$A$3:$A$117,0),MATCH(CreditIndex!E$1,BgLoad!$3:$3,0))</f>
        <v>8.3927822073004421E-5</v>
      </c>
      <c r="F14" s="4">
        <f>INDEX(BgLoad!$3:$117,MATCH(CreditIndex!$A14,BgLoad!$A$3:$A$117,0),MATCH(CreditIndex!F$1,BgLoad!$3:$3,0))</f>
        <v>7.0316100014025107E-3</v>
      </c>
      <c r="G14" s="4">
        <f>INDEX(BgLoad!$3:$117,MATCH(CreditIndex!$A14,BgLoad!$A$3:$A$117,0),MATCH(CreditIndex!G$1,BgLoad!$3:$3,0))</f>
        <v>6.1669470370198098E-3</v>
      </c>
      <c r="H14" s="4">
        <f>INDEX(BgLoad!$3:$117,MATCH(CreditIndex!$A14,BgLoad!$A$3:$A$117,0),MATCH(CreditIndex!H$1,BgLoad!$3:$3,0))</f>
        <v>1.1324273914201655E-3</v>
      </c>
      <c r="I14" s="4">
        <f>INDEX(BgLoad!$3:$117,MATCH(CreditIndex!$A14,BgLoad!$A$3:$A$117,0),MATCH(CreditIndex!I$1,BgLoad!$3:$3,0))</f>
        <v>5.7143151345544485E-3</v>
      </c>
      <c r="J14" s="4">
        <f>INDEX(BgLoad!$3:$117,MATCH(CreditIndex!$A14,BgLoad!$A$3:$A$117,0),MATCH(CreditIndex!J$1,BgLoad!$3:$3,0))</f>
        <v>6.9486137726275654E-3</v>
      </c>
      <c r="K14" s="4">
        <f>INDEX(BgLoad!$3:$117,MATCH(CreditIndex!$A14,BgLoad!$A$3:$A$117,0),MATCH(CreditIndex!K$1,BgLoad!$3:$3,0))</f>
        <v>6.2007966994184205E-3</v>
      </c>
    </row>
    <row r="15" spans="1:11" x14ac:dyDescent="0.25">
      <c r="A15" s="3">
        <v>41943</v>
      </c>
      <c r="B15" s="4">
        <f>INDEX(BgLoad!$3:$117,MATCH(CreditIndex!$A15,BgLoad!$A$3:$A$117,0),MATCH(CreditIndex!B$1,BgLoad!$3:$3,0))</f>
        <v>1.189065725348426E-2</v>
      </c>
      <c r="C15" s="4">
        <f>INDEX(BgLoad!$3:$117,MATCH(CreditIndex!$A15,BgLoad!$A$3:$A$117,0),MATCH(CreditIndex!C$1,BgLoad!$3:$3,0))</f>
        <v>9.8293029115787967E-3</v>
      </c>
      <c r="D15" s="4">
        <f>INDEX(BgLoad!$3:$117,MATCH(CreditIndex!$A15,BgLoad!$A$3:$A$117,0),MATCH(CreditIndex!D$1,BgLoad!$3:$3,0))</f>
        <v>1.6456688634791661E-3</v>
      </c>
      <c r="E15" s="4">
        <f>INDEX(BgLoad!$3:$117,MATCH(CreditIndex!$A15,BgLoad!$A$3:$A$117,0),MATCH(CreditIndex!E$1,BgLoad!$3:$3,0))</f>
        <v>-4.9273425755803624E-3</v>
      </c>
      <c r="F15" s="4">
        <f>INDEX(BgLoad!$3:$117,MATCH(CreditIndex!$A15,BgLoad!$A$3:$A$117,0),MATCH(CreditIndex!F$1,BgLoad!$3:$3,0))</f>
        <v>2.0347982961151478E-2</v>
      </c>
      <c r="G15" s="4">
        <f>INDEX(BgLoad!$3:$117,MATCH(CreditIndex!$A15,BgLoad!$A$3:$A$117,0),MATCH(CreditIndex!G$1,BgLoad!$3:$3,0))</f>
        <v>6.7452647153749545E-3</v>
      </c>
      <c r="H15" s="4">
        <f>INDEX(BgLoad!$3:$117,MATCH(CreditIndex!$A15,BgLoad!$A$3:$A$117,0),MATCH(CreditIndex!H$1,BgLoad!$3:$3,0))</f>
        <v>1.941099585639261E-3</v>
      </c>
      <c r="I15" s="4">
        <f>INDEX(BgLoad!$3:$117,MATCH(CreditIndex!$A15,BgLoad!$A$3:$A$117,0),MATCH(CreditIndex!I$1,BgLoad!$3:$3,0))</f>
        <v>7.1488737988705253E-3</v>
      </c>
      <c r="J15" s="4">
        <f>INDEX(BgLoad!$3:$117,MATCH(CreditIndex!$A15,BgLoad!$A$3:$A$117,0),MATCH(CreditIndex!J$1,BgLoad!$3:$3,0))</f>
        <v>9.6201801143502852E-3</v>
      </c>
      <c r="K15" s="4">
        <f>INDEX(BgLoad!$3:$117,MATCH(CreditIndex!$A15,BgLoad!$A$3:$A$117,0),MATCH(CreditIndex!K$1,BgLoad!$3:$3,0))</f>
        <v>-7.0665084387074861E-3</v>
      </c>
    </row>
    <row r="16" spans="1:11" x14ac:dyDescent="0.25">
      <c r="A16" s="3">
        <v>41912</v>
      </c>
      <c r="B16" s="4">
        <f>INDEX(BgLoad!$3:$117,MATCH(CreditIndex!$A16,BgLoad!$A$3:$A$117,0),MATCH(CreditIndex!B$1,BgLoad!$3:$3,0))</f>
        <v>-2.0933611571186783E-2</v>
      </c>
      <c r="C16" s="4">
        <f>INDEX(BgLoad!$3:$117,MATCH(CreditIndex!$A16,BgLoad!$A$3:$A$117,0),MATCH(CreditIndex!C$1,BgLoad!$3:$3,0))</f>
        <v>-6.7899702740804591E-3</v>
      </c>
      <c r="D16" s="4">
        <f>INDEX(BgLoad!$3:$117,MATCH(CreditIndex!$A16,BgLoad!$A$3:$A$117,0),MATCH(CreditIndex!D$1,BgLoad!$3:$3,0))</f>
        <v>-9.0042963686646216E-3</v>
      </c>
      <c r="E16" s="4">
        <f>INDEX(BgLoad!$3:$117,MATCH(CreditIndex!$A16,BgLoad!$A$3:$A$117,0),MATCH(CreditIndex!E$1,BgLoad!$3:$3,0))</f>
        <v>-3.7227627241296246E-2</v>
      </c>
      <c r="F16" s="4">
        <f>INDEX(BgLoad!$3:$117,MATCH(CreditIndex!$A16,BgLoad!$A$3:$A$117,0),MATCH(CreditIndex!F$1,BgLoad!$3:$3,0))</f>
        <v>-1.5631779713775829E-2</v>
      </c>
      <c r="G16" s="4">
        <f>INDEX(BgLoad!$3:$117,MATCH(CreditIndex!$A16,BgLoad!$A$3:$A$117,0),MATCH(CreditIndex!G$1,BgLoad!$3:$3,0))</f>
        <v>-2.7269143553594333E-3</v>
      </c>
      <c r="H16" s="4">
        <f>INDEX(BgLoad!$3:$117,MATCH(CreditIndex!$A16,BgLoad!$A$3:$A$117,0),MATCH(CreditIndex!H$1,BgLoad!$3:$3,0))</f>
        <v>-2.9469329656173215E-4</v>
      </c>
      <c r="I16" s="4">
        <f>INDEX(BgLoad!$3:$117,MATCH(CreditIndex!$A16,BgLoad!$A$3:$A$117,0),MATCH(CreditIndex!I$1,BgLoad!$3:$3,0))</f>
        <v>1.6762309583115531E-2</v>
      </c>
      <c r="J16" s="4">
        <f>INDEX(BgLoad!$3:$117,MATCH(CreditIndex!$A16,BgLoad!$A$3:$A$117,0),MATCH(CreditIndex!J$1,BgLoad!$3:$3,0))</f>
        <v>-1.4748154278337866E-3</v>
      </c>
      <c r="K16" s="4">
        <f>INDEX(BgLoad!$3:$117,MATCH(CreditIndex!$A16,BgLoad!$A$3:$A$117,0),MATCH(CreditIndex!K$1,BgLoad!$3:$3,0))</f>
        <v>-3.8874391468268765E-4</v>
      </c>
    </row>
    <row r="17" spans="1:11" x14ac:dyDescent="0.25">
      <c r="A17" s="3">
        <v>41882</v>
      </c>
      <c r="B17" s="4">
        <f>INDEX(BgLoad!$3:$117,MATCH(CreditIndex!$A17,BgLoad!$A$3:$A$117,0),MATCH(CreditIndex!B$1,BgLoad!$3:$3,0))</f>
        <v>1.5847273345724444E-2</v>
      </c>
      <c r="C17" s="4">
        <f>INDEX(BgLoad!$3:$117,MATCH(CreditIndex!$A17,BgLoad!$A$3:$A$117,0),MATCH(CreditIndex!C$1,BgLoad!$3:$3,0))</f>
        <v>1.1039401267289195E-2</v>
      </c>
      <c r="D17" s="4">
        <f>INDEX(BgLoad!$3:$117,MATCH(CreditIndex!$A17,BgLoad!$A$3:$A$117,0),MATCH(CreditIndex!D$1,BgLoad!$3:$3,0))</f>
        <v>5.7757626869481271E-3</v>
      </c>
      <c r="E17" s="4">
        <f>INDEX(BgLoad!$3:$117,MATCH(CreditIndex!$A17,BgLoad!$A$3:$A$117,0),MATCH(CreditIndex!E$1,BgLoad!$3:$3,0))</f>
        <v>-2.5663645841687011E-3</v>
      </c>
      <c r="F17" s="4">
        <f>INDEX(BgLoad!$3:$117,MATCH(CreditIndex!$A17,BgLoad!$A$3:$A$117,0),MATCH(CreditIndex!F$1,BgLoad!$3:$3,0))</f>
        <v>1.7766832089356477E-2</v>
      </c>
      <c r="G17" s="4">
        <f>INDEX(BgLoad!$3:$117,MATCH(CreditIndex!$A17,BgLoad!$A$3:$A$117,0),MATCH(CreditIndex!G$1,BgLoad!$3:$3,0))</f>
        <v>3.8337683837543768E-3</v>
      </c>
      <c r="H17" s="4">
        <f>INDEX(BgLoad!$3:$117,MATCH(CreditIndex!$A17,BgLoad!$A$3:$A$117,0),MATCH(CreditIndex!H$1,BgLoad!$3:$3,0))</f>
        <v>1.3641197530107618E-3</v>
      </c>
      <c r="I17" s="4">
        <f>INDEX(BgLoad!$3:$117,MATCH(CreditIndex!$A17,BgLoad!$A$3:$A$117,0),MATCH(CreditIndex!I$1,BgLoad!$3:$3,0))</f>
        <v>8.0940721816908923E-3</v>
      </c>
      <c r="J17" s="4">
        <f>INDEX(BgLoad!$3:$117,MATCH(CreditIndex!$A17,BgLoad!$A$3:$A$117,0),MATCH(CreditIndex!J$1,BgLoad!$3:$3,0))</f>
        <v>8.7828527098714471E-3</v>
      </c>
      <c r="K17" s="4">
        <f>INDEX(BgLoad!$3:$117,MATCH(CreditIndex!$A17,BgLoad!$A$3:$A$117,0),MATCH(CreditIndex!K$1,BgLoad!$3:$3,0))</f>
        <v>2.8229159073214216E-3</v>
      </c>
    </row>
    <row r="18" spans="1:11" x14ac:dyDescent="0.25">
      <c r="A18" s="3">
        <v>41851</v>
      </c>
      <c r="B18" s="4">
        <f>INDEX(BgLoad!$3:$117,MATCH(CreditIndex!$A18,BgLoad!$A$3:$A$117,0),MATCH(CreditIndex!B$1,BgLoad!$3:$3,0))</f>
        <v>-1.3334611857915957E-2</v>
      </c>
      <c r="C18" s="4">
        <f>INDEX(BgLoad!$3:$117,MATCH(CreditIndex!$A18,BgLoad!$A$3:$A$117,0),MATCH(CreditIndex!C$1,BgLoad!$3:$3,0))</f>
        <v>-2.5079872204473164E-3</v>
      </c>
      <c r="D18" s="4">
        <f>INDEX(BgLoad!$3:$117,MATCH(CreditIndex!$A18,BgLoad!$A$3:$A$117,0),MATCH(CreditIndex!D$1,BgLoad!$3:$3,0))</f>
        <v>-3.1468126952295394E-3</v>
      </c>
      <c r="E18" s="4">
        <f>INDEX(BgLoad!$3:$117,MATCH(CreditIndex!$A18,BgLoad!$A$3:$A$117,0),MATCH(CreditIndex!E$1,BgLoad!$3:$3,0))</f>
        <v>-1.6407667429202522E-2</v>
      </c>
      <c r="F18" s="4">
        <f>INDEX(BgLoad!$3:$117,MATCH(CreditIndex!$A18,BgLoad!$A$3:$A$117,0),MATCH(CreditIndex!F$1,BgLoad!$3:$3,0))</f>
        <v>-1.5409142896752437E-2</v>
      </c>
      <c r="G18" s="4">
        <f>INDEX(BgLoad!$3:$117,MATCH(CreditIndex!$A18,BgLoad!$A$3:$A$117,0),MATCH(CreditIndex!G$1,BgLoad!$3:$3,0))</f>
        <v>-1.4790379003462029E-3</v>
      </c>
      <c r="H18" s="4">
        <f>INDEX(BgLoad!$3:$117,MATCH(CreditIndex!$A18,BgLoad!$A$3:$A$117,0),MATCH(CreditIndex!H$1,BgLoad!$3:$3,0))</f>
        <v>1.7820249372113572E-4</v>
      </c>
      <c r="I18" s="4">
        <f>INDEX(BgLoad!$3:$117,MATCH(CreditIndex!$A18,BgLoad!$A$3:$A$117,0),MATCH(CreditIndex!I$1,BgLoad!$3:$3,0))</f>
        <v>6.7647268662751614E-3</v>
      </c>
      <c r="J18" s="4">
        <f>INDEX(BgLoad!$3:$117,MATCH(CreditIndex!$A18,BgLoad!$A$3:$A$117,0),MATCH(CreditIndex!J$1,BgLoad!$3:$3,0))</f>
        <v>-5.7215921494433442E-3</v>
      </c>
      <c r="K18" s="4">
        <f>INDEX(BgLoad!$3:$117,MATCH(CreditIndex!$A18,BgLoad!$A$3:$A$117,0),MATCH(CreditIndex!K$1,BgLoad!$3:$3,0))</f>
        <v>2.1131912469838365E-3</v>
      </c>
    </row>
    <row r="19" spans="1:11" x14ac:dyDescent="0.25">
      <c r="A19" s="3">
        <v>41820</v>
      </c>
      <c r="B19" s="4">
        <f>INDEX(BgLoad!$3:$117,MATCH(CreditIndex!$A19,BgLoad!$A$3:$A$117,0),MATCH(CreditIndex!B$1,BgLoad!$3:$3,0))</f>
        <v>8.3577074621092873E-3</v>
      </c>
      <c r="C19" s="4">
        <f>INDEX(BgLoad!$3:$117,MATCH(CreditIndex!$A19,BgLoad!$A$3:$A$117,0),MATCH(CreditIndex!C$1,BgLoad!$3:$3,0))</f>
        <v>5.1677383952308809E-4</v>
      </c>
      <c r="D19" s="4">
        <f>INDEX(BgLoad!$3:$117,MATCH(CreditIndex!$A19,BgLoad!$A$3:$A$117,0),MATCH(CreditIndex!D$1,BgLoad!$3:$3,0))</f>
        <v>5.829942553925882E-3</v>
      </c>
      <c r="E19" s="4">
        <f>INDEX(BgLoad!$3:$117,MATCH(CreditIndex!$A19,BgLoad!$A$3:$A$117,0),MATCH(CreditIndex!E$1,BgLoad!$3:$3,0))</f>
        <v>1.0361042480274252E-2</v>
      </c>
      <c r="F19" s="4">
        <f>INDEX(BgLoad!$3:$117,MATCH(CreditIndex!$A19,BgLoad!$A$3:$A$117,0),MATCH(CreditIndex!F$1,BgLoad!$3:$3,0))</f>
        <v>7.5829919516028355E-3</v>
      </c>
      <c r="G19" s="4">
        <f>INDEX(BgLoad!$3:$117,MATCH(CreditIndex!$A19,BgLoad!$A$3:$A$117,0),MATCH(CreditIndex!G$1,BgLoad!$3:$3,0))</f>
        <v>2.0633012092834413E-3</v>
      </c>
      <c r="H19" s="4">
        <f>INDEX(BgLoad!$3:$117,MATCH(CreditIndex!$A19,BgLoad!$A$3:$A$117,0),MATCH(CreditIndex!H$1,BgLoad!$3:$3,0))</f>
        <v>5.8506903814636857E-4</v>
      </c>
      <c r="I19" s="4">
        <f>INDEX(BgLoad!$3:$117,MATCH(CreditIndex!$A19,BgLoad!$A$3:$A$117,0),MATCH(CreditIndex!I$1,BgLoad!$3:$3,0))</f>
        <v>2.8982891681986533E-2</v>
      </c>
      <c r="J19" s="4">
        <f>INDEX(BgLoad!$3:$117,MATCH(CreditIndex!$A19,BgLoad!$A$3:$A$117,0),MATCH(CreditIndex!J$1,BgLoad!$3:$3,0))</f>
        <v>2.705408576108681E-3</v>
      </c>
      <c r="K19" s="4">
        <f>INDEX(BgLoad!$3:$117,MATCH(CreditIndex!$A19,BgLoad!$A$3:$A$117,0),MATCH(CreditIndex!K$1,BgLoad!$3:$3,0))</f>
        <v>7.6179457186942301E-4</v>
      </c>
    </row>
    <row r="20" spans="1:11" x14ac:dyDescent="0.25">
      <c r="A20" s="3">
        <v>41790</v>
      </c>
      <c r="B20" s="4">
        <f>INDEX(BgLoad!$3:$117,MATCH(CreditIndex!$A20,BgLoad!$A$3:$A$117,0),MATCH(CreditIndex!B$1,BgLoad!$3:$3,0))</f>
        <v>9.1969164715066665E-3</v>
      </c>
      <c r="C20" s="4">
        <f>INDEX(BgLoad!$3:$117,MATCH(CreditIndex!$A20,BgLoad!$A$3:$A$117,0),MATCH(CreditIndex!C$1,BgLoad!$3:$3,0))</f>
        <v>1.1385311708604906E-2</v>
      </c>
      <c r="D20" s="4">
        <f>INDEX(BgLoad!$3:$117,MATCH(CreditIndex!$A20,BgLoad!$A$3:$A$117,0),MATCH(CreditIndex!D$1,BgLoad!$3:$3,0))</f>
        <v>7.345844713531724E-3</v>
      </c>
      <c r="E20" s="4">
        <f>INDEX(BgLoad!$3:$117,MATCH(CreditIndex!$A20,BgLoad!$A$3:$A$117,0),MATCH(CreditIndex!E$1,BgLoad!$3:$3,0))</f>
        <v>-5.5480700641991065E-3</v>
      </c>
      <c r="F20" s="4">
        <f>INDEX(BgLoad!$3:$117,MATCH(CreditIndex!$A20,BgLoad!$A$3:$A$117,0),MATCH(CreditIndex!F$1,BgLoad!$3:$3,0))</f>
        <v>7.2678062532296472E-3</v>
      </c>
      <c r="G20" s="4">
        <f>INDEX(BgLoad!$3:$117,MATCH(CreditIndex!$A20,BgLoad!$A$3:$A$117,0),MATCH(CreditIndex!G$1,BgLoad!$3:$3,0))</f>
        <v>7.864127788415276E-3</v>
      </c>
      <c r="H20" s="4">
        <f>INDEX(BgLoad!$3:$117,MATCH(CreditIndex!$A20,BgLoad!$A$3:$A$117,0),MATCH(CreditIndex!H$1,BgLoad!$3:$3,0))</f>
        <v>2.3177753824330516E-3</v>
      </c>
      <c r="I20" s="4">
        <f>INDEX(BgLoad!$3:$117,MATCH(CreditIndex!$A20,BgLoad!$A$3:$A$117,0),MATCH(CreditIndex!I$1,BgLoad!$3:$3,0))</f>
        <v>1.1386086847838373E-2</v>
      </c>
      <c r="J20" s="4">
        <f>INDEX(BgLoad!$3:$117,MATCH(CreditIndex!$A20,BgLoad!$A$3:$A$117,0),MATCH(CreditIndex!J$1,BgLoad!$3:$3,0))</f>
        <v>1.183138015717855E-2</v>
      </c>
      <c r="K20" s="4">
        <f>INDEX(BgLoad!$3:$117,MATCH(CreditIndex!$A20,BgLoad!$A$3:$A$117,0),MATCH(CreditIndex!K$1,BgLoad!$3:$3,0))</f>
        <v>-5.2973172266601587E-5</v>
      </c>
    </row>
    <row r="21" spans="1:11" x14ac:dyDescent="0.25">
      <c r="A21" s="3">
        <v>41759</v>
      </c>
      <c r="B21" s="4">
        <f>INDEX(BgLoad!$3:$117,MATCH(CreditIndex!$A21,BgLoad!$A$3:$A$117,0),MATCH(CreditIndex!B$1,BgLoad!$3:$3,0))</f>
        <v>6.3337752246281909E-3</v>
      </c>
      <c r="C21" s="4">
        <f>INDEX(BgLoad!$3:$117,MATCH(CreditIndex!$A21,BgLoad!$A$3:$A$117,0),MATCH(CreditIndex!C$1,BgLoad!$3:$3,0))</f>
        <v>8.4385205148964637E-3</v>
      </c>
      <c r="D21" s="4">
        <f>INDEX(BgLoad!$3:$117,MATCH(CreditIndex!$A21,BgLoad!$A$3:$A$117,0),MATCH(CreditIndex!D$1,BgLoad!$3:$3,0))</f>
        <v>9.6018430489204221E-3</v>
      </c>
      <c r="E21" s="4">
        <f>INDEX(BgLoad!$3:$117,MATCH(CreditIndex!$A21,BgLoad!$A$3:$A$117,0),MATCH(CreditIndex!E$1,BgLoad!$3:$3,0))</f>
        <v>1.5044247787610709E-2</v>
      </c>
      <c r="F21" s="4">
        <f>INDEX(BgLoad!$3:$117,MATCH(CreditIndex!$A21,BgLoad!$A$3:$A$117,0),MATCH(CreditIndex!F$1,BgLoad!$3:$3,0))</f>
        <v>-8.314035178647039E-6</v>
      </c>
      <c r="G21" s="4">
        <f>INDEX(BgLoad!$3:$117,MATCH(CreditIndex!$A21,BgLoad!$A$3:$A$117,0),MATCH(CreditIndex!G$1,BgLoad!$3:$3,0))</f>
        <v>6.1665408063655835E-3</v>
      </c>
      <c r="H21" s="4">
        <f>INDEX(BgLoad!$3:$117,MATCH(CreditIndex!$A21,BgLoad!$A$3:$A$117,0),MATCH(CreditIndex!H$1,BgLoad!$3:$3,0))</f>
        <v>2.9856933194412072E-3</v>
      </c>
      <c r="I21" s="4">
        <f>INDEX(BgLoad!$3:$117,MATCH(CreditIndex!$A21,BgLoad!$A$3:$A$117,0),MATCH(CreditIndex!I$1,BgLoad!$3:$3,0))</f>
        <v>8.2510011185576992E-3</v>
      </c>
      <c r="J21" s="4">
        <f>INDEX(BgLoad!$3:$117,MATCH(CreditIndex!$A21,BgLoad!$A$3:$A$117,0),MATCH(CreditIndex!J$1,BgLoad!$3:$3,0))</f>
        <v>9.6088677582768511E-3</v>
      </c>
      <c r="K21" s="4">
        <f>INDEX(BgLoad!$3:$117,MATCH(CreditIndex!$A21,BgLoad!$A$3:$A$117,0),MATCH(CreditIndex!K$1,BgLoad!$3:$3,0))</f>
        <v>1.9734292978350609E-3</v>
      </c>
    </row>
    <row r="22" spans="1:11" x14ac:dyDescent="0.25">
      <c r="A22" s="54">
        <v>41729</v>
      </c>
      <c r="B22" s="4">
        <f>INDEX(BgLoad!$3:$117,MATCH(CreditIndex!$A22,BgLoad!$A$3:$A$117,0),MATCH(CreditIndex!B$1,BgLoad!$3:$3,0))</f>
        <v>2.3623209803631529E-3</v>
      </c>
      <c r="C22" s="4">
        <f>INDEX(BgLoad!$3:$117,MATCH(CreditIndex!$A22,BgLoad!$A$3:$A$117,0),MATCH(CreditIndex!C$1,BgLoad!$3:$3,0))</f>
        <v>-1.7032725615809818E-3</v>
      </c>
      <c r="D22" s="4">
        <f>INDEX(BgLoad!$3:$117,MATCH(CreditIndex!$A22,BgLoad!$A$3:$A$117,0),MATCH(CreditIndex!D$1,BgLoad!$3:$3,0))</f>
        <v>6.6676197510862067E-3</v>
      </c>
      <c r="E22" s="4">
        <f>INDEX(BgLoad!$3:$117,MATCH(CreditIndex!$A22,BgLoad!$A$3:$A$117,0),MATCH(CreditIndex!E$1,BgLoad!$3:$3,0))</f>
        <v>9.6633918505384386E-4</v>
      </c>
      <c r="F22" s="4">
        <f>INDEX(BgLoad!$3:$117,MATCH(CreditIndex!$A22,BgLoad!$A$3:$A$117,0),MATCH(CreditIndex!F$1,BgLoad!$3:$3,0))</f>
        <v>3.0271306342541937E-3</v>
      </c>
      <c r="G22" s="4">
        <f>INDEX(BgLoad!$3:$117,MATCH(CreditIndex!$A22,BgLoad!$A$3:$A$117,0),MATCH(CreditIndex!G$1,BgLoad!$3:$3,0))</f>
        <v>1.4735081650618653E-5</v>
      </c>
      <c r="H22" s="4">
        <f>INDEX(BgLoad!$3:$117,MATCH(CreditIndex!$A22,BgLoad!$A$3:$A$117,0),MATCH(CreditIndex!H$1,BgLoad!$3:$3,0))</f>
        <v>1.6720906744474018E-3</v>
      </c>
      <c r="I22" s="4">
        <f>INDEX(BgLoad!$3:$117,MATCH(CreditIndex!$A22,BgLoad!$A$3:$A$117,0),MATCH(CreditIndex!I$1,BgLoad!$3:$3,0))</f>
        <v>1.6353393589130016E-2</v>
      </c>
      <c r="J22" s="4">
        <f>INDEX(BgLoad!$3:$117,MATCH(CreditIndex!$A22,BgLoad!$A$3:$A$117,0),MATCH(CreditIndex!J$1,BgLoad!$3:$3,0))</f>
        <v>-3.7568661064163456E-3</v>
      </c>
      <c r="K22" s="4">
        <f>INDEX(BgLoad!$3:$117,MATCH(CreditIndex!$A22,BgLoad!$A$3:$A$117,0),MATCH(CreditIndex!K$1,BgLoad!$3:$3,0))</f>
        <v>2.9513129190208431E-3</v>
      </c>
    </row>
    <row r="23" spans="1:11" x14ac:dyDescent="0.25">
      <c r="A23" s="3">
        <v>41698</v>
      </c>
      <c r="B23" s="4">
        <f>INDEX(BgLoad!$3:$117,MATCH(CreditIndex!$A23,BgLoad!$A$3:$A$117,0),MATCH(CreditIndex!B$1,BgLoad!$3:$3,0))</f>
        <v>2.0228583622567076E-2</v>
      </c>
      <c r="C23" s="4">
        <f>INDEX(BgLoad!$3:$117,MATCH(CreditIndex!$A23,BgLoad!$A$3:$A$117,0),MATCH(CreditIndex!C$1,BgLoad!$3:$3,0))</f>
        <v>5.3169444202076921E-3</v>
      </c>
      <c r="D23" s="4">
        <f>INDEX(BgLoad!$3:$117,MATCH(CreditIndex!$A23,BgLoad!$A$3:$A$117,0),MATCH(CreditIndex!D$1,BgLoad!$3:$3,0))</f>
        <v>1.6941349411798035E-2</v>
      </c>
      <c r="E23" s="4">
        <f>INDEX(BgLoad!$3:$117,MATCH(CreditIndex!$A23,BgLoad!$A$3:$A$117,0),MATCH(CreditIndex!E$1,BgLoad!$3:$3,0))</f>
        <v>2.8490972337253728E-2</v>
      </c>
      <c r="F23" s="4">
        <f>INDEX(BgLoad!$3:$117,MATCH(CreditIndex!$A23,BgLoad!$A$3:$A$117,0),MATCH(CreditIndex!F$1,BgLoad!$3:$3,0))</f>
        <v>1.9700624810306655E-2</v>
      </c>
      <c r="G23" s="4">
        <f>INDEX(BgLoad!$3:$117,MATCH(CreditIndex!$A23,BgLoad!$A$3:$A$117,0),MATCH(CreditIndex!G$1,BgLoad!$3:$3,0))</f>
        <v>4.6892232988149374E-3</v>
      </c>
      <c r="H23" s="4">
        <f>INDEX(BgLoad!$3:$117,MATCH(CreditIndex!$A23,BgLoad!$A$3:$A$117,0),MATCH(CreditIndex!H$1,BgLoad!$3:$3,0))</f>
        <v>1.8945036906281576E-3</v>
      </c>
      <c r="I23" s="4">
        <f>INDEX(BgLoad!$3:$117,MATCH(CreditIndex!$A23,BgLoad!$A$3:$A$117,0),MATCH(CreditIndex!I$1,BgLoad!$3:$3,0))</f>
        <v>1.404012529832932E-2</v>
      </c>
      <c r="J23" s="4">
        <f>INDEX(BgLoad!$3:$117,MATCH(CreditIndex!$A23,BgLoad!$A$3:$A$117,0),MATCH(CreditIndex!J$1,BgLoad!$3:$3,0))</f>
        <v>3.6486674964093524E-3</v>
      </c>
      <c r="K23" s="4">
        <f>INDEX(BgLoad!$3:$117,MATCH(CreditIndex!$A23,BgLoad!$A$3:$A$117,0),MATCH(CreditIndex!K$1,BgLoad!$3:$3,0))</f>
        <v>1.6611879410532993E-4</v>
      </c>
    </row>
    <row r="24" spans="1:11" x14ac:dyDescent="0.25">
      <c r="A24" s="3">
        <v>41670</v>
      </c>
      <c r="B24" s="4">
        <f>INDEX(BgLoad!$3:$117,MATCH(CreditIndex!$A24,BgLoad!$A$3:$A$117,0),MATCH(CreditIndex!B$1,BgLoad!$3:$3,0))</f>
        <v>7.0155923119219477E-3</v>
      </c>
      <c r="C24" s="4">
        <f>INDEX(BgLoad!$3:$117,MATCH(CreditIndex!$A24,BgLoad!$A$3:$A$117,0),MATCH(CreditIndex!C$1,BgLoad!$3:$3,0))</f>
        <v>1.4775381005611266E-2</v>
      </c>
      <c r="D24" s="4">
        <f>INDEX(BgLoad!$3:$117,MATCH(CreditIndex!$A24,BgLoad!$A$3:$A$117,0),MATCH(CreditIndex!D$1,BgLoad!$3:$3,0))</f>
        <v>6.311314850487193E-3</v>
      </c>
      <c r="E24" s="4">
        <f>INDEX(BgLoad!$3:$117,MATCH(CreditIndex!$A24,BgLoad!$A$3:$A$117,0),MATCH(CreditIndex!E$1,BgLoad!$3:$3,0))</f>
        <v>-5.4365733113674874E-3</v>
      </c>
      <c r="F24" s="4">
        <f>INDEX(BgLoad!$3:$117,MATCH(CreditIndex!$A24,BgLoad!$A$3:$A$117,0),MATCH(CreditIndex!F$1,BgLoad!$3:$3,0))</f>
        <v>-1.5786973075491817E-2</v>
      </c>
      <c r="G24" s="4">
        <f>INDEX(BgLoad!$3:$117,MATCH(CreditIndex!$A24,BgLoad!$A$3:$A$117,0),MATCH(CreditIndex!G$1,BgLoad!$3:$3,0))</f>
        <v>1.0078580026766648E-2</v>
      </c>
      <c r="H24" s="4">
        <f>INDEX(BgLoad!$3:$117,MATCH(CreditIndex!$A24,BgLoad!$A$3:$A$117,0),MATCH(CreditIndex!H$1,BgLoad!$3:$3,0))</f>
        <v>2.6661405783214853E-3</v>
      </c>
      <c r="I24" s="4">
        <f>INDEX(BgLoad!$3:$117,MATCH(CreditIndex!$A24,BgLoad!$A$3:$A$117,0),MATCH(CreditIndex!I$1,BgLoad!$3:$3,0))</f>
        <v>1.1766542634852106E-2</v>
      </c>
      <c r="J24" s="4">
        <f>INDEX(BgLoad!$3:$117,MATCH(CreditIndex!$A24,BgLoad!$A$3:$A$117,0),MATCH(CreditIndex!J$1,BgLoad!$3:$3,0))</f>
        <v>1.5881548427987946E-2</v>
      </c>
      <c r="K24" s="4">
        <f>INDEX(BgLoad!$3:$117,MATCH(CreditIndex!$A24,BgLoad!$A$3:$A$117,0),MATCH(CreditIndex!K$1,BgLoad!$3:$3,0))</f>
        <v>9.7307956565169107E-3</v>
      </c>
    </row>
    <row r="25" spans="1:11" x14ac:dyDescent="0.25">
      <c r="A25" s="3">
        <v>41639</v>
      </c>
      <c r="B25" s="4">
        <f>INDEX(BgLoad!$3:$117,MATCH(CreditIndex!$A25,BgLoad!$A$3:$A$117,0),MATCH(CreditIndex!B$1,BgLoad!$3:$3,0))</f>
        <v>5.3949291478680994E-3</v>
      </c>
      <c r="C25" s="4">
        <f>INDEX(BgLoad!$3:$117,MATCH(CreditIndex!$A25,BgLoad!$A$3:$A$117,0),MATCH(CreditIndex!C$1,BgLoad!$3:$3,0))</f>
        <v>-5.6511475626330743E-3</v>
      </c>
      <c r="D25" s="4">
        <f>INDEX(BgLoad!$3:$117,MATCH(CreditIndex!$A25,BgLoad!$A$3:$A$117,0),MATCH(CreditIndex!D$1,BgLoad!$3:$3,0))</f>
        <v>6.5984054194467845E-3</v>
      </c>
      <c r="E25" s="4">
        <f>INDEX(BgLoad!$3:$117,MATCH(CreditIndex!$A25,BgLoad!$A$3:$A$117,0),MATCH(CreditIndex!E$1,BgLoad!$3:$3,0))</f>
        <v>6.8004644219605836E-3</v>
      </c>
      <c r="F25" s="4">
        <f>INDEX(BgLoad!$3:$117,MATCH(CreditIndex!$A25,BgLoad!$A$3:$A$117,0),MATCH(CreditIndex!F$1,BgLoad!$3:$3,0))</f>
        <v>1.7855153604908969E-2</v>
      </c>
      <c r="G25" s="4">
        <f>INDEX(BgLoad!$3:$117,MATCH(CreditIndex!$A25,BgLoad!$A$3:$A$117,0),MATCH(CreditIndex!G$1,BgLoad!$3:$3,0))</f>
        <v>-3.3532291596809483E-3</v>
      </c>
      <c r="H25" s="4">
        <f>INDEX(BgLoad!$3:$117,MATCH(CreditIndex!$A25,BgLoad!$A$3:$A$117,0),MATCH(CreditIndex!H$1,BgLoad!$3:$3,0))</f>
        <v>-4.2820278782551568E-4</v>
      </c>
      <c r="I25" s="4">
        <f>INDEX(BgLoad!$3:$117,MATCH(CreditIndex!$A25,BgLoad!$A$3:$A$117,0),MATCH(CreditIndex!I$1,BgLoad!$3:$3,0))</f>
        <v>7.8022000355331134E-3</v>
      </c>
      <c r="J25" s="4">
        <f>INDEX(BgLoad!$3:$117,MATCH(CreditIndex!$A25,BgLoad!$A$3:$A$117,0),MATCH(CreditIndex!J$1,BgLoad!$3:$3,0))</f>
        <v>-4.8478716562575519E-3</v>
      </c>
      <c r="K25" s="4">
        <f>INDEX(BgLoad!$3:$117,MATCH(CreditIndex!$A25,BgLoad!$A$3:$A$117,0),MATCH(CreditIndex!K$1,BgLoad!$3:$3,0))</f>
        <v>4.179596314267453E-3</v>
      </c>
    </row>
    <row r="26" spans="1:11" x14ac:dyDescent="0.25">
      <c r="A26" s="3">
        <v>41608</v>
      </c>
      <c r="B26" s="4">
        <f>INDEX(BgLoad!$3:$117,MATCH(CreditIndex!$A26,BgLoad!$A$3:$A$117,0),MATCH(CreditIndex!B$1,BgLoad!$3:$3,0))</f>
        <v>5.0774389270318299E-3</v>
      </c>
      <c r="C26" s="4">
        <f>INDEX(BgLoad!$3:$117,MATCH(CreditIndex!$A26,BgLoad!$A$3:$A$117,0),MATCH(CreditIndex!C$1,BgLoad!$3:$3,0))</f>
        <v>-3.7441891062188759E-3</v>
      </c>
      <c r="D26" s="4">
        <f>INDEX(BgLoad!$3:$117,MATCH(CreditIndex!$A26,BgLoad!$A$3:$A$117,0),MATCH(CreditIndex!D$1,BgLoad!$3:$3,0))</f>
        <v>1.0507996742603609E-2</v>
      </c>
      <c r="E26" s="4">
        <f>INDEX(BgLoad!$3:$117,MATCH(CreditIndex!$A26,BgLoad!$A$3:$A$117,0),MATCH(CreditIndex!E$1,BgLoad!$3:$3,0))</f>
        <v>3.9966694421316173E-3</v>
      </c>
      <c r="F26" s="4">
        <f>INDEX(BgLoad!$3:$117,MATCH(CreditIndex!$A26,BgLoad!$A$3:$A$117,0),MATCH(CreditIndex!F$1,BgLoad!$3:$3,0))</f>
        <v>9.3757255025685993E-3</v>
      </c>
      <c r="G26" s="4">
        <f>INDEX(BgLoad!$3:$117,MATCH(CreditIndex!$A26,BgLoad!$A$3:$A$117,0),MATCH(CreditIndex!G$1,BgLoad!$3:$3,0))</f>
        <v>1.5112335023677037E-3</v>
      </c>
      <c r="H26" s="4">
        <f>INDEX(BgLoad!$3:$117,MATCH(CreditIndex!$A26,BgLoad!$A$3:$A$117,0),MATCH(CreditIndex!H$1,BgLoad!$3:$3,0))</f>
        <v>1.8514546337167204E-3</v>
      </c>
      <c r="I26" s="4">
        <f>INDEX(BgLoad!$3:$117,MATCH(CreditIndex!$A26,BgLoad!$A$3:$A$117,0),MATCH(CreditIndex!I$1,BgLoad!$3:$3,0))</f>
        <v>1.4362845729417373E-2</v>
      </c>
      <c r="J26" s="4">
        <f>INDEX(BgLoad!$3:$117,MATCH(CreditIndex!$A26,BgLoad!$A$3:$A$117,0),MATCH(CreditIndex!J$1,BgLoad!$3:$3,0))</f>
        <v>-6.8632628104262627E-3</v>
      </c>
      <c r="K26" s="4">
        <f>INDEX(BgLoad!$3:$117,MATCH(CreditIndex!$A26,BgLoad!$A$3:$A$117,0),MATCH(CreditIndex!K$1,BgLoad!$3:$3,0))</f>
        <v>1.41495591539611E-2</v>
      </c>
    </row>
    <row r="27" spans="1:11" x14ac:dyDescent="0.25">
      <c r="A27" s="3">
        <v>41578</v>
      </c>
      <c r="B27" s="4">
        <f>INDEX(BgLoad!$3:$117,MATCH(CreditIndex!$A27,BgLoad!$A$3:$A$117,0),MATCH(CreditIndex!B$1,BgLoad!$3:$3,0))</f>
        <v>2.505433786367095E-2</v>
      </c>
      <c r="C27" s="4">
        <f>INDEX(BgLoad!$3:$117,MATCH(CreditIndex!$A27,BgLoad!$A$3:$A$117,0),MATCH(CreditIndex!C$1,BgLoad!$3:$3,0))</f>
        <v>8.0849723408842333E-3</v>
      </c>
      <c r="D27" s="4">
        <f>INDEX(BgLoad!$3:$117,MATCH(CreditIndex!$A27,BgLoad!$A$3:$A$117,0),MATCH(CreditIndex!D$1,BgLoad!$3:$3,0))</f>
        <v>2.171737009490271E-2</v>
      </c>
      <c r="E27" s="4">
        <f>INDEX(BgLoad!$3:$117,MATCH(CreditIndex!$A27,BgLoad!$A$3:$A$117,0),MATCH(CreditIndex!E$1,BgLoad!$3:$3,0))</f>
        <v>1.4358108108108114E-2</v>
      </c>
      <c r="F27" s="4">
        <f>INDEX(BgLoad!$3:$117,MATCH(CreditIndex!$A27,BgLoad!$A$3:$A$117,0),MATCH(CreditIndex!F$1,BgLoad!$3:$3,0))</f>
        <v>2.5090905885711168E-2</v>
      </c>
      <c r="G27" s="4">
        <f>INDEX(BgLoad!$3:$117,MATCH(CreditIndex!$A27,BgLoad!$A$3:$A$117,0),MATCH(CreditIndex!G$1,BgLoad!$3:$3,0))</f>
        <v>7.776628748707326E-3</v>
      </c>
      <c r="H27" s="4">
        <f>INDEX(BgLoad!$3:$117,MATCH(CreditIndex!$A27,BgLoad!$A$3:$A$117,0),MATCH(CreditIndex!H$1,BgLoad!$3:$3,0))</f>
        <v>2.2006120982751565E-3</v>
      </c>
      <c r="I27" s="4">
        <f>INDEX(BgLoad!$3:$117,MATCH(CreditIndex!$A27,BgLoad!$A$3:$A$117,0),MATCH(CreditIndex!I$1,BgLoad!$3:$3,0))</f>
        <v>1.9858795762516479E-2</v>
      </c>
      <c r="J27" s="4">
        <f>INDEX(BgLoad!$3:$117,MATCH(CreditIndex!$A27,BgLoad!$A$3:$A$117,0),MATCH(CreditIndex!J$1,BgLoad!$3:$3,0))</f>
        <v>7.0976805774602969E-3</v>
      </c>
      <c r="K27" s="4">
        <f>INDEX(BgLoad!$3:$117,MATCH(CreditIndex!$A27,BgLoad!$A$3:$A$117,0),MATCH(CreditIndex!K$1,BgLoad!$3:$3,0))</f>
        <v>5.0801868311345366E-3</v>
      </c>
    </row>
    <row r="28" spans="1:11" x14ac:dyDescent="0.25">
      <c r="A28" s="3">
        <v>41547</v>
      </c>
      <c r="B28" s="4">
        <f>INDEX(BgLoad!$3:$117,MATCH(CreditIndex!$A28,BgLoad!$A$3:$A$117,0),MATCH(CreditIndex!B$1,BgLoad!$3:$3,0))</f>
        <v>9.9308411462120105E-3</v>
      </c>
      <c r="C28" s="4">
        <f>INDEX(BgLoad!$3:$117,MATCH(CreditIndex!$A28,BgLoad!$A$3:$A$117,0),MATCH(CreditIndex!C$1,BgLoad!$3:$3,0))</f>
        <v>9.4669076627840187E-3</v>
      </c>
      <c r="D28" s="4">
        <f>INDEX(BgLoad!$3:$117,MATCH(CreditIndex!$A28,BgLoad!$A$3:$A$117,0),MATCH(CreditIndex!D$1,BgLoad!$3:$3,0))</f>
        <v>1.1625820344544735E-2</v>
      </c>
      <c r="E28" s="4">
        <f>INDEX(BgLoad!$3:$117,MATCH(CreditIndex!$A28,BgLoad!$A$3:$A$117,0),MATCH(CreditIndex!E$1,BgLoad!$3:$3,0))</f>
        <v>3.6686805008318224E-2</v>
      </c>
      <c r="F28" s="4">
        <f>INDEX(BgLoad!$3:$117,MATCH(CreditIndex!$A28,BgLoad!$A$3:$A$117,0),MATCH(CreditIndex!F$1,BgLoad!$3:$3,0))</f>
        <v>2.2596057511438339E-2</v>
      </c>
      <c r="G28" s="4">
        <f>INDEX(BgLoad!$3:$117,MATCH(CreditIndex!$A28,BgLoad!$A$3:$A$117,0),MATCH(CreditIndex!G$1,BgLoad!$3:$3,0))</f>
        <v>8.6250384030404081E-3</v>
      </c>
      <c r="H28" s="4">
        <f>INDEX(BgLoad!$3:$117,MATCH(CreditIndex!$A28,BgLoad!$A$3:$A$117,0),MATCH(CreditIndex!H$1,BgLoad!$3:$3,0))</f>
        <v>2.7171138465029721E-3</v>
      </c>
      <c r="I28" s="4">
        <f>INDEX(BgLoad!$3:$117,MATCH(CreditIndex!$A28,BgLoad!$A$3:$A$117,0),MATCH(CreditIndex!I$1,BgLoad!$3:$3,0))</f>
        <v>6.1537747655657782E-3</v>
      </c>
      <c r="J28" s="4">
        <f>INDEX(BgLoad!$3:$117,MATCH(CreditIndex!$A28,BgLoad!$A$3:$A$117,0),MATCH(CreditIndex!J$1,BgLoad!$3:$3,0))</f>
        <v>1.4322232765765497E-2</v>
      </c>
      <c r="K28" s="4">
        <f>INDEX(BgLoad!$3:$117,MATCH(CreditIndex!$A28,BgLoad!$A$3:$A$117,0),MATCH(CreditIndex!K$1,BgLoad!$3:$3,0))</f>
        <v>7.2978620800514538E-3</v>
      </c>
    </row>
    <row r="29" spans="1:11" x14ac:dyDescent="0.25">
      <c r="A29" s="3">
        <v>41517</v>
      </c>
      <c r="B29" s="4">
        <f>INDEX(BgLoad!$3:$117,MATCH(CreditIndex!$A29,BgLoad!$A$3:$A$117,0),MATCH(CreditIndex!B$1,BgLoad!$3:$3,0))</f>
        <v>-6.0786877920234739E-3</v>
      </c>
      <c r="C29" s="4">
        <f>INDEX(BgLoad!$3:$117,MATCH(CreditIndex!$A29,BgLoad!$A$3:$A$117,0),MATCH(CreditIndex!C$1,BgLoad!$3:$3,0))</f>
        <v>-5.1116402204499645E-3</v>
      </c>
      <c r="D29" s="4">
        <f>INDEX(BgLoad!$3:$117,MATCH(CreditIndex!$A29,BgLoad!$A$3:$A$117,0),MATCH(CreditIndex!D$1,BgLoad!$3:$3,0))</f>
        <v>4.2263250709035916E-3</v>
      </c>
      <c r="E29" s="4">
        <f>INDEX(BgLoad!$3:$117,MATCH(CreditIndex!$A29,BgLoad!$A$3:$A$117,0),MATCH(CreditIndex!E$1,BgLoad!$3:$3,0))</f>
        <v>-6.351139725073951E-3</v>
      </c>
      <c r="F29" s="4">
        <f>INDEX(BgLoad!$3:$117,MATCH(CreditIndex!$A29,BgLoad!$A$3:$A$117,0),MATCH(CreditIndex!F$1,BgLoad!$3:$3,0))</f>
        <v>-1.2085502671016601E-2</v>
      </c>
      <c r="G29" s="4">
        <f>INDEX(BgLoad!$3:$117,MATCH(CreditIndex!$A29,BgLoad!$A$3:$A$117,0),MATCH(CreditIndex!G$1,BgLoad!$3:$3,0))</f>
        <v>-3.2927317954649649E-3</v>
      </c>
      <c r="H29" s="4">
        <f>INDEX(BgLoad!$3:$117,MATCH(CreditIndex!$A29,BgLoad!$A$3:$A$117,0),MATCH(CreditIndex!H$1,BgLoad!$3:$3,0))</f>
        <v>1.459953531440128E-3</v>
      </c>
      <c r="I29" s="4">
        <f>INDEX(BgLoad!$3:$117,MATCH(CreditIndex!$A29,BgLoad!$A$3:$A$117,0),MATCH(CreditIndex!I$1,BgLoad!$3:$3,0))</f>
        <v>1.5927574079684259E-2</v>
      </c>
      <c r="J29" s="4">
        <f>INDEX(BgLoad!$3:$117,MATCH(CreditIndex!$A29,BgLoad!$A$3:$A$117,0),MATCH(CreditIndex!J$1,BgLoad!$3:$3,0))</f>
        <v>-3.1632169895012829E-3</v>
      </c>
      <c r="K29" s="4">
        <f>INDEX(BgLoad!$3:$117,MATCH(CreditIndex!$A29,BgLoad!$A$3:$A$117,0),MATCH(CreditIndex!K$1,BgLoad!$3:$3,0))</f>
        <v>4.7304627544280109E-3</v>
      </c>
    </row>
    <row r="30" spans="1:11" x14ac:dyDescent="0.25">
      <c r="A30" s="3">
        <v>41486</v>
      </c>
      <c r="B30" s="4">
        <f>INDEX(BgLoad!$3:$117,MATCH(CreditIndex!$A30,BgLoad!$A$3:$A$117,0),MATCH(CreditIndex!B$1,BgLoad!$3:$3,0))</f>
        <v>1.8956743002544574E-2</v>
      </c>
      <c r="C30" s="4">
        <f>INDEX(BgLoad!$3:$117,MATCH(CreditIndex!$A30,BgLoad!$A$3:$A$117,0),MATCH(CreditIndex!C$1,BgLoad!$3:$3,0))</f>
        <v>1.3671907564567487E-3</v>
      </c>
      <c r="D30" s="4">
        <f>INDEX(BgLoad!$3:$117,MATCH(CreditIndex!$A30,BgLoad!$A$3:$A$117,0),MATCH(CreditIndex!D$1,BgLoad!$3:$3,0))</f>
        <v>2.0760063594118749E-2</v>
      </c>
      <c r="E30" s="4">
        <f>INDEX(BgLoad!$3:$117,MATCH(CreditIndex!$A30,BgLoad!$A$3:$A$117,0),MATCH(CreditIndex!E$1,BgLoad!$3:$3,0))</f>
        <v>2.8453829634931926E-2</v>
      </c>
      <c r="F30" s="4">
        <f>INDEX(BgLoad!$3:$117,MATCH(CreditIndex!$A30,BgLoad!$A$3:$A$117,0),MATCH(CreditIndex!F$1,BgLoad!$3:$3,0))</f>
        <v>3.2413663862753239E-2</v>
      </c>
      <c r="G30" s="4">
        <f>INDEX(BgLoad!$3:$117,MATCH(CreditIndex!$A30,BgLoad!$A$3:$A$117,0),MATCH(CreditIndex!G$1,BgLoad!$3:$3,0))</f>
        <v>4.8624459622703675E-3</v>
      </c>
      <c r="H30" s="4">
        <f>INDEX(BgLoad!$3:$117,MATCH(CreditIndex!$A30,BgLoad!$A$3:$A$117,0),MATCH(CreditIndex!H$1,BgLoad!$3:$3,0))</f>
        <v>2.2546502160705195E-3</v>
      </c>
      <c r="I30" s="4">
        <f>INDEX(BgLoad!$3:$117,MATCH(CreditIndex!$A30,BgLoad!$A$3:$A$117,0),MATCH(CreditIndex!I$1,BgLoad!$3:$3,0))</f>
        <v>1.435458850367155E-2</v>
      </c>
      <c r="J30" s="4">
        <f>INDEX(BgLoad!$3:$117,MATCH(CreditIndex!$A30,BgLoad!$A$3:$A$117,0),MATCH(CreditIndex!J$1,BgLoad!$3:$3,0))</f>
        <v>-3.1448114963006368E-4</v>
      </c>
      <c r="K30" s="4">
        <f>INDEX(BgLoad!$3:$117,MATCH(CreditIndex!$A30,BgLoad!$A$3:$A$117,0),MATCH(CreditIndex!K$1,BgLoad!$3:$3,0))</f>
        <v>2.6548773752857135E-2</v>
      </c>
    </row>
    <row r="31" spans="1:11" x14ac:dyDescent="0.25">
      <c r="A31" s="3">
        <v>41455</v>
      </c>
      <c r="B31" s="4">
        <f>INDEX(BgLoad!$3:$117,MATCH(CreditIndex!$A31,BgLoad!$A$3:$A$117,0),MATCH(CreditIndex!B$1,BgLoad!$3:$3,0))</f>
        <v>-2.6225531748412134E-2</v>
      </c>
      <c r="C31" s="4">
        <f>INDEX(BgLoad!$3:$117,MATCH(CreditIndex!$A31,BgLoad!$A$3:$A$117,0),MATCH(CreditIndex!C$1,BgLoad!$3:$3,0))</f>
        <v>-1.546854310071244E-2</v>
      </c>
      <c r="D31" s="4">
        <f>INDEX(BgLoad!$3:$117,MATCH(CreditIndex!$A31,BgLoad!$A$3:$A$117,0),MATCH(CreditIndex!D$1,BgLoad!$3:$3,0))</f>
        <v>-2.0266385177175272E-2</v>
      </c>
      <c r="E31" s="4">
        <f>INDEX(BgLoad!$3:$117,MATCH(CreditIndex!$A31,BgLoad!$A$3:$A$117,0),MATCH(CreditIndex!E$1,BgLoad!$3:$3,0))</f>
        <v>-1.6543470608940458E-2</v>
      </c>
      <c r="F31" s="4">
        <f>INDEX(BgLoad!$3:$117,MATCH(CreditIndex!$A31,BgLoad!$A$3:$A$117,0),MATCH(CreditIndex!F$1,BgLoad!$3:$3,0))</f>
        <v>-1.5692181543171202E-2</v>
      </c>
      <c r="G31" s="4">
        <f>INDEX(BgLoad!$3:$117,MATCH(CreditIndex!$A31,BgLoad!$A$3:$A$117,0),MATCH(CreditIndex!G$1,BgLoad!$3:$3,0))</f>
        <v>-1.3845911784758913E-2</v>
      </c>
      <c r="H31" s="4">
        <f>INDEX(BgLoad!$3:$117,MATCH(CreditIndex!$A31,BgLoad!$A$3:$A$117,0),MATCH(CreditIndex!H$1,BgLoad!$3:$3,0))</f>
        <v>-7.4762658227848222E-3</v>
      </c>
      <c r="I31" s="4">
        <f>INDEX(BgLoad!$3:$117,MATCH(CreditIndex!$A31,BgLoad!$A$3:$A$117,0),MATCH(CreditIndex!I$1,BgLoad!$3:$3,0))</f>
        <v>-1.9026168656248066E-2</v>
      </c>
      <c r="J31" s="4">
        <f>INDEX(BgLoad!$3:$117,MATCH(CreditIndex!$A31,BgLoad!$A$3:$A$117,0),MATCH(CreditIndex!J$1,BgLoad!$3:$3,0))</f>
        <v>-8.9712744515486609E-3</v>
      </c>
      <c r="K31" s="4">
        <f>INDEX(BgLoad!$3:$117,MATCH(CreditIndex!$A31,BgLoad!$A$3:$A$117,0),MATCH(CreditIndex!K$1,BgLoad!$3:$3,0))</f>
        <v>-5.0667728983334714E-2</v>
      </c>
    </row>
    <row r="32" spans="1:11" x14ac:dyDescent="0.25">
      <c r="A32" s="3">
        <v>41425</v>
      </c>
      <c r="B32" s="4">
        <f>INDEX(BgLoad!$3:$117,MATCH(CreditIndex!$A32,BgLoad!$A$3:$A$117,0),MATCH(CreditIndex!B$1,BgLoad!$3:$3,0))</f>
        <v>-5.7955606264911141E-3</v>
      </c>
      <c r="C32" s="4">
        <f>INDEX(BgLoad!$3:$117,MATCH(CreditIndex!$A32,BgLoad!$A$3:$A$117,0),MATCH(CreditIndex!C$1,BgLoad!$3:$3,0))</f>
        <v>-1.7841980244843625E-2</v>
      </c>
      <c r="D32" s="4">
        <f>INDEX(BgLoad!$3:$117,MATCH(CreditIndex!$A32,BgLoad!$A$3:$A$117,0),MATCH(CreditIndex!D$1,BgLoad!$3:$3,0))</f>
        <v>1.7796347879912577E-3</v>
      </c>
      <c r="E32" s="4">
        <f>INDEX(BgLoad!$3:$117,MATCH(CreditIndex!$A32,BgLoad!$A$3:$A$117,0),MATCH(CreditIndex!E$1,BgLoad!$3:$3,0))</f>
        <v>-2.4214322514167885E-2</v>
      </c>
      <c r="F32" s="4">
        <f>INDEX(BgLoad!$3:$117,MATCH(CreditIndex!$A32,BgLoad!$A$3:$A$117,0),MATCH(CreditIndex!F$1,BgLoad!$3:$3,0))</f>
        <v>-1.0063779764119651E-2</v>
      </c>
      <c r="G32" s="4">
        <f>INDEX(BgLoad!$3:$117,MATCH(CreditIndex!$A32,BgLoad!$A$3:$A$117,0),MATCH(CreditIndex!G$1,BgLoad!$3:$3,0))</f>
        <v>-8.3068944251672994E-3</v>
      </c>
      <c r="H32" s="4">
        <f>INDEX(BgLoad!$3:$117,MATCH(CreditIndex!$A32,BgLoad!$A$3:$A$117,0),MATCH(CreditIndex!H$1,BgLoad!$3:$3,0))</f>
        <v>-6.6072951314954942E-4</v>
      </c>
      <c r="I32" s="4">
        <f>INDEX(BgLoad!$3:$117,MATCH(CreditIndex!$A32,BgLoad!$A$3:$A$117,0),MATCH(CreditIndex!I$1,BgLoad!$3:$3,0))</f>
        <v>2.8770239054144664E-2</v>
      </c>
      <c r="J32" s="4">
        <f>INDEX(BgLoad!$3:$117,MATCH(CreditIndex!$A32,BgLoad!$A$3:$A$117,0),MATCH(CreditIndex!J$1,BgLoad!$3:$3,0))</f>
        <v>-1.5436935674302821E-2</v>
      </c>
      <c r="K32" s="4">
        <f>INDEX(BgLoad!$3:$117,MATCH(CreditIndex!$A32,BgLoad!$A$3:$A$117,0),MATCH(CreditIndex!K$1,BgLoad!$3:$3,0))</f>
        <v>2.3571122236517805E-2</v>
      </c>
    </row>
    <row r="33" spans="1:11" x14ac:dyDescent="0.25">
      <c r="A33" s="3">
        <v>41394</v>
      </c>
      <c r="B33" s="4">
        <f>INDEX(BgLoad!$3:$117,MATCH(CreditIndex!$A33,BgLoad!$A$3:$A$117,0),MATCH(CreditIndex!B$1,BgLoad!$3:$3,0))</f>
        <v>1.809061809061796E-2</v>
      </c>
      <c r="C33" s="4">
        <f>INDEX(BgLoad!$3:$117,MATCH(CreditIndex!$A33,BgLoad!$A$3:$A$117,0),MATCH(CreditIndex!C$1,BgLoad!$3:$3,0))</f>
        <v>1.0118666333720494E-2</v>
      </c>
      <c r="D33" s="4">
        <f>INDEX(BgLoad!$3:$117,MATCH(CreditIndex!$A33,BgLoad!$A$3:$A$117,0),MATCH(CreditIndex!D$1,BgLoad!$3:$3,0))</f>
        <v>2.5320974758359815E-2</v>
      </c>
      <c r="E33" s="4">
        <f>INDEX(BgLoad!$3:$117,MATCH(CreditIndex!$A33,BgLoad!$A$3:$A$117,0),MATCH(CreditIndex!E$1,BgLoad!$3:$3,0))</f>
        <v>4.1495260239670984E-2</v>
      </c>
      <c r="F33" s="4">
        <f>INDEX(BgLoad!$3:$117,MATCH(CreditIndex!$A33,BgLoad!$A$3:$A$117,0),MATCH(CreditIndex!F$1,BgLoad!$3:$3,0))</f>
        <v>3.6444429208678075E-2</v>
      </c>
      <c r="G33" s="4">
        <f>INDEX(BgLoad!$3:$117,MATCH(CreditIndex!$A33,BgLoad!$A$3:$A$117,0),MATCH(CreditIndex!G$1,BgLoad!$3:$3,0))</f>
        <v>7.625300875580665E-3</v>
      </c>
      <c r="H33" s="4">
        <f>INDEX(BgLoad!$3:$117,MATCH(CreditIndex!$A33,BgLoad!$A$3:$A$117,0),MATCH(CreditIndex!H$1,BgLoad!$3:$3,0))</f>
        <v>1.9010869011717446E-3</v>
      </c>
      <c r="I33" s="4">
        <f>INDEX(BgLoad!$3:$117,MATCH(CreditIndex!$A33,BgLoad!$A$3:$A$117,0),MATCH(CreditIndex!I$1,BgLoad!$3:$3,0))</f>
        <v>2.9535220662964434E-2</v>
      </c>
      <c r="J33" s="4">
        <f>INDEX(BgLoad!$3:$117,MATCH(CreditIndex!$A33,BgLoad!$A$3:$A$117,0),MATCH(CreditIndex!J$1,BgLoad!$3:$3,0))</f>
        <v>5.1558109329659096E-3</v>
      </c>
      <c r="K33" s="4">
        <f>INDEX(BgLoad!$3:$117,MATCH(CreditIndex!$A33,BgLoad!$A$3:$A$117,0),MATCH(CreditIndex!K$1,BgLoad!$3:$3,0))</f>
        <v>3.9374821530553383E-3</v>
      </c>
    </row>
    <row r="34" spans="1:11" x14ac:dyDescent="0.25">
      <c r="A34" s="3">
        <v>41364</v>
      </c>
      <c r="B34" s="4">
        <f>INDEX(BgLoad!$3:$117,MATCH(CreditIndex!$A34,BgLoad!$A$3:$A$117,0),MATCH(CreditIndex!B$1,BgLoad!$3:$3,0))</f>
        <v>1.0180814465157173E-2</v>
      </c>
      <c r="C34" s="4">
        <f>INDEX(BgLoad!$3:$117,MATCH(CreditIndex!$A34,BgLoad!$A$3:$A$117,0),MATCH(CreditIndex!C$1,BgLoad!$3:$3,0))</f>
        <v>7.9862224081450606E-4</v>
      </c>
      <c r="D34" s="4">
        <f>INDEX(BgLoad!$3:$117,MATCH(CreditIndex!$A34,BgLoad!$A$3:$A$117,0),MATCH(CreditIndex!D$1,BgLoad!$3:$3,0))</f>
        <v>6.7400873238436798E-3</v>
      </c>
      <c r="E34" s="4">
        <f>INDEX(BgLoad!$3:$117,MATCH(CreditIndex!$A34,BgLoad!$A$3:$A$117,0),MATCH(CreditIndex!E$1,BgLoad!$3:$3,0))</f>
        <v>-9.2149565833776759E-3</v>
      </c>
      <c r="F34" s="4">
        <f>INDEX(BgLoad!$3:$117,MATCH(CreditIndex!$A34,BgLoad!$A$3:$A$117,0),MATCH(CreditIndex!F$1,BgLoad!$3:$3,0))</f>
        <v>1.9180223937903529E-2</v>
      </c>
      <c r="G34" s="4">
        <f>INDEX(BgLoad!$3:$117,MATCH(CreditIndex!$A34,BgLoad!$A$3:$A$117,0),MATCH(CreditIndex!G$1,BgLoad!$3:$3,0))</f>
        <v>2.2210133373350427E-3</v>
      </c>
      <c r="H34" s="4">
        <f>INDEX(BgLoad!$3:$117,MATCH(CreditIndex!$A34,BgLoad!$A$3:$A$117,0),MATCH(CreditIndex!H$1,BgLoad!$3:$3,0))</f>
        <v>1.7513829690760652E-3</v>
      </c>
      <c r="I34" s="4">
        <f>INDEX(BgLoad!$3:$117,MATCH(CreditIndex!$A34,BgLoad!$A$3:$A$117,0),MATCH(CreditIndex!I$1,BgLoad!$3:$3,0))</f>
        <v>9.6087102449387007E-3</v>
      </c>
      <c r="J34" s="4">
        <f>INDEX(BgLoad!$3:$117,MATCH(CreditIndex!$A34,BgLoad!$A$3:$A$117,0),MATCH(CreditIndex!J$1,BgLoad!$3:$3,0))</f>
        <v>1.0175754781935886E-3</v>
      </c>
      <c r="K34" s="4">
        <f>INDEX(BgLoad!$3:$117,MATCH(CreditIndex!$A34,BgLoad!$A$3:$A$117,0),MATCH(CreditIndex!K$1,BgLoad!$3:$3,0))</f>
        <v>1.070846728222774E-3</v>
      </c>
    </row>
    <row r="35" spans="1:11" x14ac:dyDescent="0.25">
      <c r="A35" s="3">
        <v>41333</v>
      </c>
      <c r="B35" s="4">
        <f>INDEX(BgLoad!$3:$117,MATCH(CreditIndex!$A35,BgLoad!$A$3:$A$117,0),MATCH(CreditIndex!B$1,BgLoad!$3:$3,0))</f>
        <v>5.0794076258127152E-3</v>
      </c>
      <c r="C35" s="4">
        <f>INDEX(BgLoad!$3:$117,MATCH(CreditIndex!$A35,BgLoad!$A$3:$A$117,0),MATCH(CreditIndex!C$1,BgLoad!$3:$3,0))</f>
        <v>5.0123123795380309E-3</v>
      </c>
      <c r="D35" s="4">
        <f>INDEX(BgLoad!$3:$117,MATCH(CreditIndex!$A35,BgLoad!$A$3:$A$117,0),MATCH(CreditIndex!D$1,BgLoad!$3:$3,0))</f>
        <v>5.487690619172092E-3</v>
      </c>
      <c r="E35" s="4">
        <f>INDEX(BgLoad!$3:$117,MATCH(CreditIndex!$A35,BgLoad!$A$3:$A$117,0),MATCH(CreditIndex!E$1,BgLoad!$3:$3,0))</f>
        <v>-2.5725138121546975E-2</v>
      </c>
      <c r="F35" s="4">
        <f>INDEX(BgLoad!$3:$117,MATCH(CreditIndex!$A35,BgLoad!$A$3:$A$117,0),MATCH(CreditIndex!F$1,BgLoad!$3:$3,0))</f>
        <v>5.813655538164042E-3</v>
      </c>
      <c r="G35" s="4">
        <f>INDEX(BgLoad!$3:$117,MATCH(CreditIndex!$A35,BgLoad!$A$3:$A$117,0),MATCH(CreditIndex!G$1,BgLoad!$3:$3,0))</f>
        <v>1.4352107543122994E-3</v>
      </c>
      <c r="H35" s="4">
        <f>INDEX(BgLoad!$3:$117,MATCH(CreditIndex!$A35,BgLoad!$A$3:$A$117,0),MATCH(CreditIndex!H$1,BgLoad!$3:$3,0))</f>
        <v>1.8852924474730415E-3</v>
      </c>
      <c r="I35" s="4">
        <f>INDEX(BgLoad!$3:$117,MATCH(CreditIndex!$A35,BgLoad!$A$3:$A$117,0),MATCH(CreditIndex!I$1,BgLoad!$3:$3,0))</f>
        <v>7.0639222188546569E-3</v>
      </c>
      <c r="J35" s="4">
        <f>INDEX(BgLoad!$3:$117,MATCH(CreditIndex!$A35,BgLoad!$A$3:$A$117,0),MATCH(CreditIndex!J$1,BgLoad!$3:$3,0))</f>
        <v>3.5067312408372242E-3</v>
      </c>
      <c r="K35" s="4">
        <f>INDEX(BgLoad!$3:$117,MATCH(CreditIndex!$A35,BgLoad!$A$3:$A$117,0),MATCH(CreditIndex!K$1,BgLoad!$3:$3,0))</f>
        <v>1.0735394863217396E-2</v>
      </c>
    </row>
    <row r="36" spans="1:11" x14ac:dyDescent="0.25">
      <c r="A36" s="3">
        <v>41305</v>
      </c>
      <c r="B36" s="4">
        <f>INDEX(BgLoad!$3:$117,MATCH(CreditIndex!$A36,BgLoad!$A$3:$A$117,0),MATCH(CreditIndex!B$1,BgLoad!$3:$3,0))</f>
        <v>1.3405226272613646E-2</v>
      </c>
      <c r="C36" s="4">
        <f>INDEX(BgLoad!$3:$117,MATCH(CreditIndex!$A36,BgLoad!$A$3:$A$117,0),MATCH(CreditIndex!C$1,BgLoad!$3:$3,0))</f>
        <v>-6.9941823583949958E-3</v>
      </c>
      <c r="D36" s="4">
        <f>INDEX(BgLoad!$3:$117,MATCH(CreditIndex!$A36,BgLoad!$A$3:$A$117,0),MATCH(CreditIndex!D$1,BgLoad!$3:$3,0))</f>
        <v>2.5585285776907885E-3</v>
      </c>
      <c r="E36" s="4">
        <f>INDEX(BgLoad!$3:$117,MATCH(CreditIndex!$A36,BgLoad!$A$3:$A$117,0),MATCH(CreditIndex!E$1,BgLoad!$3:$3,0))</f>
        <v>6.7790717886320184E-3</v>
      </c>
      <c r="F36" s="4">
        <f>INDEX(BgLoad!$3:$117,MATCH(CreditIndex!$A36,BgLoad!$A$3:$A$117,0),MATCH(CreditIndex!F$1,BgLoad!$3:$3,0))</f>
        <v>2.2698310729361904E-2</v>
      </c>
      <c r="G36" s="4">
        <f>INDEX(BgLoad!$3:$117,MATCH(CreditIndex!$A36,BgLoad!$A$3:$A$117,0),MATCH(CreditIndex!G$1,BgLoad!$3:$3,0))</f>
        <v>-9.7214194023020895E-4</v>
      </c>
      <c r="H36" s="4">
        <f>INDEX(BgLoad!$3:$117,MATCH(CreditIndex!$A36,BgLoad!$A$3:$A$117,0),MATCH(CreditIndex!H$1,BgLoad!$3:$3,0))</f>
        <v>1.626719146370581E-3</v>
      </c>
      <c r="I36" s="4">
        <f>INDEX(BgLoad!$3:$117,MATCH(CreditIndex!$A36,BgLoad!$A$3:$A$117,0),MATCH(CreditIndex!I$1,BgLoad!$3:$3,0))</f>
        <v>3.0300479048974038E-2</v>
      </c>
      <c r="J36" s="4">
        <f>INDEX(BgLoad!$3:$117,MATCH(CreditIndex!$A36,BgLoad!$A$3:$A$117,0),MATCH(CreditIndex!J$1,BgLoad!$3:$3,0))</f>
        <v>-5.1853617515046357E-3</v>
      </c>
      <c r="K36" s="4">
        <f>INDEX(BgLoad!$3:$117,MATCH(CreditIndex!$A36,BgLoad!$A$3:$A$117,0),MATCH(CreditIndex!K$1,BgLoad!$3:$3,0))</f>
        <v>3.0669729839765125E-2</v>
      </c>
    </row>
    <row r="37" spans="1:11" x14ac:dyDescent="0.25">
      <c r="A37" s="3">
        <v>41274</v>
      </c>
      <c r="B37" s="4">
        <f>INDEX(BgLoad!$3:$117,MATCH(CreditIndex!$A37,BgLoad!$A$3:$A$117,0),MATCH(CreditIndex!B$1,BgLoad!$3:$3,0))</f>
        <v>1.5754766437656942E-2</v>
      </c>
      <c r="C37" s="4">
        <f>INDEX(BgLoad!$3:$117,MATCH(CreditIndex!$A37,BgLoad!$A$3:$A$117,0),MATCH(CreditIndex!C$1,BgLoad!$3:$3,0))</f>
        <v>-1.4239152797478338E-3</v>
      </c>
      <c r="D37" s="4">
        <f>INDEX(BgLoad!$3:$117,MATCH(CreditIndex!$A37,BgLoad!$A$3:$A$117,0),MATCH(CreditIndex!D$1,BgLoad!$3:$3,0))</f>
        <v>2.3222818226754427E-2</v>
      </c>
      <c r="E37" s="4">
        <f>INDEX(BgLoad!$3:$117,MATCH(CreditIndex!$A37,BgLoad!$A$3:$A$117,0),MATCH(CreditIndex!E$1,BgLoad!$3:$3,0))</f>
        <v>1.8680832226648958E-2</v>
      </c>
      <c r="F37" s="4">
        <f>INDEX(BgLoad!$3:$117,MATCH(CreditIndex!$A37,BgLoad!$A$3:$A$117,0),MATCH(CreditIndex!F$1,BgLoad!$3:$3,0))</f>
        <v>1.8373491908938444E-2</v>
      </c>
      <c r="G37" s="4">
        <f>INDEX(BgLoad!$3:$117,MATCH(CreditIndex!$A37,BgLoad!$A$3:$A$117,0),MATCH(CreditIndex!G$1,BgLoad!$3:$3,0))</f>
        <v>3.3895496418376858E-3</v>
      </c>
      <c r="H37" s="4">
        <f>INDEX(BgLoad!$3:$117,MATCH(CreditIndex!$A37,BgLoad!$A$3:$A$117,0),MATCH(CreditIndex!H$1,BgLoad!$3:$3,0))</f>
        <v>1.3384288553870416E-3</v>
      </c>
      <c r="I37" s="4">
        <f>INDEX(BgLoad!$3:$117,MATCH(CreditIndex!$A37,BgLoad!$A$3:$A$117,0),MATCH(CreditIndex!I$1,BgLoad!$3:$3,0))</f>
        <v>1.4938833977049981E-2</v>
      </c>
      <c r="J37" s="4">
        <f>INDEX(BgLoad!$3:$117,MATCH(CreditIndex!$A37,BgLoad!$A$3:$A$117,0),MATCH(CreditIndex!J$1,BgLoad!$3:$3,0))</f>
        <v>1.3921284667042233E-3</v>
      </c>
      <c r="K37" s="4">
        <f>INDEX(BgLoad!$3:$117,MATCH(CreditIndex!$A37,BgLoad!$A$3:$A$117,0),MATCH(CreditIndex!K$1,BgLoad!$3:$3,0))</f>
        <v>4.6840651795616584E-3</v>
      </c>
    </row>
    <row r="38" spans="1:11" x14ac:dyDescent="0.25">
      <c r="A38" s="3">
        <v>41243</v>
      </c>
      <c r="B38" s="4">
        <f>INDEX(BgLoad!$3:$117,MATCH(CreditIndex!$A38,BgLoad!$A$3:$A$117,0),MATCH(CreditIndex!B$1,BgLoad!$3:$3,0))</f>
        <v>8.0030037338079119E-3</v>
      </c>
      <c r="C38" s="4">
        <f>INDEX(BgLoad!$3:$117,MATCH(CreditIndex!$A38,BgLoad!$A$3:$A$117,0),MATCH(CreditIndex!C$1,BgLoad!$3:$3,0))</f>
        <v>1.5779969741502864E-3</v>
      </c>
      <c r="D38" s="4">
        <f>INDEX(BgLoad!$3:$117,MATCH(CreditIndex!$A38,BgLoad!$A$3:$A$117,0),MATCH(CreditIndex!D$1,BgLoad!$3:$3,0))</f>
        <v>1.8601225163401569E-2</v>
      </c>
      <c r="E38" s="4">
        <f>INDEX(BgLoad!$3:$117,MATCH(CreditIndex!$A38,BgLoad!$A$3:$A$117,0),MATCH(CreditIndex!E$1,BgLoad!$3:$3,0))</f>
        <v>8.8424437299037262E-3</v>
      </c>
      <c r="F38" s="4">
        <f>INDEX(BgLoad!$3:$117,MATCH(CreditIndex!$A38,BgLoad!$A$3:$A$117,0),MATCH(CreditIndex!F$1,BgLoad!$3:$3,0))</f>
        <v>1.9902147139896353E-3</v>
      </c>
      <c r="G38" s="4">
        <f>INDEX(BgLoad!$3:$117,MATCH(CreditIndex!$A38,BgLoad!$A$3:$A$117,0),MATCH(CreditIndex!G$1,BgLoad!$3:$3,0))</f>
        <v>3.4465817618380967E-3</v>
      </c>
      <c r="H38" s="4">
        <f>INDEX(BgLoad!$3:$117,MATCH(CreditIndex!$A38,BgLoad!$A$3:$A$117,0),MATCH(CreditIndex!H$1,BgLoad!$3:$3,0))</f>
        <v>2.1746823593875586E-3</v>
      </c>
      <c r="I38" s="4">
        <f>INDEX(BgLoad!$3:$117,MATCH(CreditIndex!$A38,BgLoad!$A$3:$A$117,0),MATCH(CreditIndex!I$1,BgLoad!$3:$3,0))</f>
        <v>1.9938184892298816E-2</v>
      </c>
      <c r="J38" s="4">
        <f>INDEX(BgLoad!$3:$117,MATCH(CreditIndex!$A38,BgLoad!$A$3:$A$117,0),MATCH(CreditIndex!J$1,BgLoad!$3:$3,0))</f>
        <v>-2.0585813747145965E-3</v>
      </c>
      <c r="K38" s="4">
        <f>INDEX(BgLoad!$3:$117,MATCH(CreditIndex!$A38,BgLoad!$A$3:$A$117,0),MATCH(CreditIndex!K$1,BgLoad!$3:$3,0))</f>
        <v>5.1923824694828369E-3</v>
      </c>
    </row>
    <row r="39" spans="1:11" x14ac:dyDescent="0.25">
      <c r="A39" s="3">
        <v>41213</v>
      </c>
      <c r="B39" s="4">
        <f>INDEX(BgLoad!$3:$117,MATCH(CreditIndex!$A39,BgLoad!$A$3:$A$117,0),MATCH(CreditIndex!B$1,BgLoad!$3:$3,0))</f>
        <v>8.7817127145453089E-3</v>
      </c>
      <c r="C39" s="4">
        <f>INDEX(BgLoad!$3:$117,MATCH(CreditIndex!$A39,BgLoad!$A$3:$A$117,0),MATCH(CreditIndex!C$1,BgLoad!$3:$3,0))</f>
        <v>1.9668675189759011E-3</v>
      </c>
      <c r="D39" s="4">
        <f>INDEX(BgLoad!$3:$117,MATCH(CreditIndex!$A39,BgLoad!$A$3:$A$117,0),MATCH(CreditIndex!D$1,BgLoad!$3:$3,0))</f>
        <v>2.1034543489953927E-2</v>
      </c>
      <c r="E39" s="4">
        <f>INDEX(BgLoad!$3:$117,MATCH(CreditIndex!$A39,BgLoad!$A$3:$A$117,0),MATCH(CreditIndex!E$1,BgLoad!$3:$3,0))</f>
        <v>1.4222302744813842E-2</v>
      </c>
      <c r="F39" s="4">
        <f>INDEX(BgLoad!$3:$117,MATCH(CreditIndex!$A39,BgLoad!$A$3:$A$117,0),MATCH(CreditIndex!F$1,BgLoad!$3:$3,0))</f>
        <v>-1.5568921655751966E-3</v>
      </c>
      <c r="G39" s="4">
        <f>INDEX(BgLoad!$3:$117,MATCH(CreditIndex!$A39,BgLoad!$A$3:$A$117,0),MATCH(CreditIndex!G$1,BgLoad!$3:$3,0))</f>
        <v>6.7609470652467696E-3</v>
      </c>
      <c r="H39" s="4">
        <f>INDEX(BgLoad!$3:$117,MATCH(CreditIndex!$A39,BgLoad!$A$3:$A$117,0),MATCH(CreditIndex!H$1,BgLoad!$3:$3,0))</f>
        <v>1.7553790646747114E-3</v>
      </c>
      <c r="I39" s="4">
        <f>INDEX(BgLoad!$3:$117,MATCH(CreditIndex!$A39,BgLoad!$A$3:$A$117,0),MATCH(CreditIndex!I$1,BgLoad!$3:$3,0))</f>
        <v>2.8506261158813606E-2</v>
      </c>
      <c r="J39" s="4">
        <f>INDEX(BgLoad!$3:$117,MATCH(CreditIndex!$A39,BgLoad!$A$3:$A$117,0),MATCH(CreditIndex!J$1,BgLoad!$3:$3,0))</f>
        <v>-2.0559444501465629E-3</v>
      </c>
      <c r="K39" s="4">
        <f>INDEX(BgLoad!$3:$117,MATCH(CreditIndex!$A39,BgLoad!$A$3:$A$117,0),MATCH(CreditIndex!K$1,BgLoad!$3:$3,0))</f>
        <v>1.4352920989225693E-2</v>
      </c>
    </row>
    <row r="40" spans="1:11" x14ac:dyDescent="0.25">
      <c r="A40" s="3">
        <v>41182</v>
      </c>
      <c r="B40" s="4">
        <f>INDEX(BgLoad!$3:$117,MATCH(CreditIndex!$A40,BgLoad!$A$3:$A$117,0),MATCH(CreditIndex!B$1,BgLoad!$3:$3,0))</f>
        <v>1.3917731061360517E-2</v>
      </c>
      <c r="C40" s="4">
        <f>INDEX(BgLoad!$3:$117,MATCH(CreditIndex!$A40,BgLoad!$A$3:$A$117,0),MATCH(CreditIndex!C$1,BgLoad!$3:$3,0))</f>
        <v>1.3765261485561009E-3</v>
      </c>
      <c r="D40" s="4">
        <f>INDEX(BgLoad!$3:$117,MATCH(CreditIndex!$A40,BgLoad!$A$3:$A$117,0),MATCH(CreditIndex!D$1,BgLoad!$3:$3,0))</f>
        <v>2.2585339972644336E-2</v>
      </c>
      <c r="E40" s="4">
        <f>INDEX(BgLoad!$3:$117,MATCH(CreditIndex!$A40,BgLoad!$A$3:$A$117,0),MATCH(CreditIndex!E$1,BgLoad!$3:$3,0))</f>
        <v>2.526237577783963E-2</v>
      </c>
      <c r="F40" s="4">
        <f>INDEX(BgLoad!$3:$117,MATCH(CreditIndex!$A40,BgLoad!$A$3:$A$117,0),MATCH(CreditIndex!F$1,BgLoad!$3:$3,0))</f>
        <v>2.6674289383930461E-2</v>
      </c>
      <c r="G40" s="4">
        <f>INDEX(BgLoad!$3:$117,MATCH(CreditIndex!$A40,BgLoad!$A$3:$A$117,0),MATCH(CreditIndex!G$1,BgLoad!$3:$3,0))</f>
        <v>1.0115257051279691E-2</v>
      </c>
      <c r="H40" s="4">
        <f>INDEX(BgLoad!$3:$117,MATCH(CreditIndex!$A40,BgLoad!$A$3:$A$117,0),MATCH(CreditIndex!H$1,BgLoad!$3:$3,0))</f>
        <v>3.3216301803660198E-3</v>
      </c>
      <c r="I40" s="4">
        <f>INDEX(BgLoad!$3:$117,MATCH(CreditIndex!$A40,BgLoad!$A$3:$A$117,0),MATCH(CreditIndex!I$1,BgLoad!$3:$3,0))</f>
        <v>5.7021333041622935E-2</v>
      </c>
      <c r="J40" s="4">
        <f>INDEX(BgLoad!$3:$117,MATCH(CreditIndex!$A40,BgLoad!$A$3:$A$117,0),MATCH(CreditIndex!J$1,BgLoad!$3:$3,0))</f>
        <v>2.3902976517617969E-3</v>
      </c>
      <c r="K40" s="4">
        <f>INDEX(BgLoad!$3:$117,MATCH(CreditIndex!$A40,BgLoad!$A$3:$A$117,0),MATCH(CreditIndex!K$1,BgLoad!$3:$3,0))</f>
        <v>5.1350955196169501E-2</v>
      </c>
    </row>
    <row r="41" spans="1:11" x14ac:dyDescent="0.25">
      <c r="A41" s="3">
        <v>41152</v>
      </c>
      <c r="B41" s="4">
        <f>INDEX(BgLoad!$3:$117,MATCH(CreditIndex!$A41,BgLoad!$A$3:$A$117,0),MATCH(CreditIndex!B$1,BgLoad!$3:$3,0))</f>
        <v>1.1706299240925366E-2</v>
      </c>
      <c r="C41" s="4">
        <f>INDEX(BgLoad!$3:$117,MATCH(CreditIndex!$A41,BgLoad!$A$3:$A$117,0),MATCH(CreditIndex!C$1,BgLoad!$3:$3,0))</f>
        <v>6.5332433197595741E-4</v>
      </c>
      <c r="D41" s="4">
        <f>INDEX(BgLoad!$3:$117,MATCH(CreditIndex!$A41,BgLoad!$A$3:$A$117,0),MATCH(CreditIndex!D$1,BgLoad!$3:$3,0))</f>
        <v>2.5323278551073303E-2</v>
      </c>
      <c r="E41" s="4">
        <f>INDEX(BgLoad!$3:$117,MATCH(CreditIndex!$A41,BgLoad!$A$3:$A$117,0),MATCH(CreditIndex!E$1,BgLoad!$3:$3,0))</f>
        <v>3.1420634160360228E-2</v>
      </c>
      <c r="F41" s="4">
        <f>INDEX(BgLoad!$3:$117,MATCH(CreditIndex!$A41,BgLoad!$A$3:$A$117,0),MATCH(CreditIndex!F$1,BgLoad!$3:$3,0))</f>
        <v>1.9262361165879316E-2</v>
      </c>
      <c r="G41" s="4">
        <f>INDEX(BgLoad!$3:$117,MATCH(CreditIndex!$A41,BgLoad!$A$3:$A$117,0),MATCH(CreditIndex!G$1,BgLoad!$3:$3,0))</f>
        <v>8.007468988974642E-3</v>
      </c>
      <c r="H41" s="4">
        <f>INDEX(BgLoad!$3:$117,MATCH(CreditIndex!$A41,BgLoad!$A$3:$A$117,0),MATCH(CreditIndex!H$1,BgLoad!$3:$3,0))</f>
        <v>3.240306419029837E-3</v>
      </c>
      <c r="I41" s="4">
        <f>INDEX(BgLoad!$3:$117,MATCH(CreditIndex!$A41,BgLoad!$A$3:$A$117,0),MATCH(CreditIndex!I$1,BgLoad!$3:$3,0))</f>
        <v>3.9183918982664601E-2</v>
      </c>
      <c r="J41" s="4">
        <f>INDEX(BgLoad!$3:$117,MATCH(CreditIndex!$A41,BgLoad!$A$3:$A$117,0),MATCH(CreditIndex!J$1,BgLoad!$3:$3,0))</f>
        <v>1.0143990232740485E-3</v>
      </c>
      <c r="K41" s="4">
        <f>INDEX(BgLoad!$3:$117,MATCH(CreditIndex!$A41,BgLoad!$A$3:$A$117,0),MATCH(CreditIndex!K$1,BgLoad!$3:$3,0))</f>
        <v>1.6370919684830731E-2</v>
      </c>
    </row>
    <row r="42" spans="1:11" x14ac:dyDescent="0.25">
      <c r="A42" s="3">
        <v>41121</v>
      </c>
      <c r="B42" s="4">
        <f>INDEX(BgLoad!$3:$117,MATCH(CreditIndex!$A42,BgLoad!$A$3:$A$117,0),MATCH(CreditIndex!B$1,BgLoad!$3:$3,0))</f>
        <v>1.9026321577828131E-2</v>
      </c>
      <c r="C42" s="4">
        <f>INDEX(BgLoad!$3:$117,MATCH(CreditIndex!$A42,BgLoad!$A$3:$A$117,0),MATCH(CreditIndex!C$1,BgLoad!$3:$3,0))</f>
        <v>1.3793141513547491E-2</v>
      </c>
      <c r="D42" s="4">
        <f>INDEX(BgLoad!$3:$117,MATCH(CreditIndex!$A42,BgLoad!$A$3:$A$117,0),MATCH(CreditIndex!D$1,BgLoad!$3:$3,0))</f>
        <v>2.1030156643328191E-2</v>
      </c>
      <c r="E42" s="4">
        <f>INDEX(BgLoad!$3:$117,MATCH(CreditIndex!$A42,BgLoad!$A$3:$A$117,0),MATCH(CreditIndex!E$1,BgLoad!$3:$3,0))</f>
        <v>1.0548523206750371E-3</v>
      </c>
      <c r="F42" s="4">
        <f>INDEX(BgLoad!$3:$117,MATCH(CreditIndex!$A42,BgLoad!$A$3:$A$117,0),MATCH(CreditIndex!F$1,BgLoad!$3:$3,0))</f>
        <v>7.6631218594833683E-3</v>
      </c>
      <c r="G42" s="4">
        <f>INDEX(BgLoad!$3:$117,MATCH(CreditIndex!$A42,BgLoad!$A$3:$A$117,0),MATCH(CreditIndex!G$1,BgLoad!$3:$3,0))</f>
        <v>1.3048989635374042E-2</v>
      </c>
      <c r="H42" s="4">
        <f>INDEX(BgLoad!$3:$117,MATCH(CreditIndex!$A42,BgLoad!$A$3:$A$117,0),MATCH(CreditIndex!H$1,BgLoad!$3:$3,0))</f>
        <v>3.4942013584067233E-3</v>
      </c>
      <c r="I42" s="4">
        <f>INDEX(BgLoad!$3:$117,MATCH(CreditIndex!$A42,BgLoad!$A$3:$A$117,0),MATCH(CreditIndex!I$1,BgLoad!$3:$3,0))</f>
        <v>3.8766155276615644E-2</v>
      </c>
      <c r="J42" s="4">
        <f>INDEX(BgLoad!$3:$117,MATCH(CreditIndex!$A42,BgLoad!$A$3:$A$117,0),MATCH(CreditIndex!J$1,BgLoad!$3:$3,0))</f>
        <v>7.8942075082637508E-3</v>
      </c>
      <c r="K42" s="4">
        <f>INDEX(BgLoad!$3:$117,MATCH(CreditIndex!$A42,BgLoad!$A$3:$A$117,0),MATCH(CreditIndex!K$1,BgLoad!$3:$3,0))</f>
        <v>2.0874902670880102E-2</v>
      </c>
    </row>
    <row r="43" spans="1:11" x14ac:dyDescent="0.25">
      <c r="A43" s="3">
        <v>41090</v>
      </c>
      <c r="B43" s="4">
        <f>INDEX(BgLoad!$3:$117,MATCH(CreditIndex!$A43,BgLoad!$A$3:$A$117,0),MATCH(CreditIndex!B$1,BgLoad!$3:$3,0))</f>
        <v>2.1112525267650062E-2</v>
      </c>
      <c r="C43" s="4">
        <f>INDEX(BgLoad!$3:$117,MATCH(CreditIndex!$A43,BgLoad!$A$3:$A$117,0),MATCH(CreditIndex!C$1,BgLoad!$3:$3,0))</f>
        <v>3.9203560345879573E-4</v>
      </c>
      <c r="D43" s="4">
        <f>INDEX(BgLoad!$3:$117,MATCH(CreditIndex!$A43,BgLoad!$A$3:$A$117,0),MATCH(CreditIndex!D$1,BgLoad!$3:$3,0))</f>
        <v>1.9778004115653891E-2</v>
      </c>
      <c r="E43" s="4">
        <f>INDEX(BgLoad!$3:$117,MATCH(CreditIndex!$A43,BgLoad!$A$3:$A$117,0),MATCH(CreditIndex!E$1,BgLoad!$3:$3,0))</f>
        <v>2.2754021184778317E-2</v>
      </c>
      <c r="F43" s="4">
        <f>INDEX(BgLoad!$3:$117,MATCH(CreditIndex!$A43,BgLoad!$A$3:$A$117,0),MATCH(CreditIndex!F$1,BgLoad!$3:$3,0))</f>
        <v>3.5563400225899988E-2</v>
      </c>
      <c r="G43" s="4">
        <f>INDEX(BgLoad!$3:$117,MATCH(CreditIndex!$A43,BgLoad!$A$3:$A$117,0),MATCH(CreditIndex!G$1,BgLoad!$3:$3,0))</f>
        <v>1.014870227434006E-2</v>
      </c>
      <c r="H43" s="4">
        <f>INDEX(BgLoad!$3:$117,MATCH(CreditIndex!$A43,BgLoad!$A$3:$A$117,0),MATCH(CreditIndex!H$1,BgLoad!$3:$3,0))</f>
        <v>2.1009254489787743E-3</v>
      </c>
      <c r="I43" s="4">
        <f>INDEX(BgLoad!$3:$117,MATCH(CreditIndex!$A43,BgLoad!$A$3:$A$117,0),MATCH(CreditIndex!I$1,BgLoad!$3:$3,0))</f>
        <v>1.5190573594473067E-2</v>
      </c>
      <c r="J43" s="4">
        <f>INDEX(BgLoad!$3:$117,MATCH(CreditIndex!$A43,BgLoad!$A$3:$A$117,0),MATCH(CreditIndex!J$1,BgLoad!$3:$3,0))</f>
        <v>9.3507701600059612E-4</v>
      </c>
      <c r="K43" s="4">
        <f>INDEX(BgLoad!$3:$117,MATCH(CreditIndex!$A43,BgLoad!$A$3:$A$117,0),MATCH(CreditIndex!K$1,BgLoad!$3:$3,0))</f>
        <v>7.1454848469376664E-3</v>
      </c>
    </row>
    <row r="44" spans="1:11" x14ac:dyDescent="0.25">
      <c r="A44" s="3">
        <v>41060</v>
      </c>
      <c r="B44" s="4">
        <f>INDEX(BgLoad!$3:$117,MATCH(CreditIndex!$A44,BgLoad!$A$3:$A$117,0),MATCH(CreditIndex!B$1,BgLoad!$3:$3,0))</f>
        <v>-1.305629650428175E-2</v>
      </c>
      <c r="C44" s="4">
        <f>INDEX(BgLoad!$3:$117,MATCH(CreditIndex!$A44,BgLoad!$A$3:$A$117,0),MATCH(CreditIndex!C$1,BgLoad!$3:$3,0))</f>
        <v>9.048261106963329E-3</v>
      </c>
      <c r="D44" s="4">
        <f>INDEX(BgLoad!$3:$117,MATCH(CreditIndex!$A44,BgLoad!$A$3:$A$117,0),MATCH(CreditIndex!D$1,BgLoad!$3:$3,0))</f>
        <v>-2.1642864768954717E-2</v>
      </c>
      <c r="E44" s="4">
        <f>INDEX(BgLoad!$3:$117,MATCH(CreditIndex!$A44,BgLoad!$A$3:$A$117,0),MATCH(CreditIndex!E$1,BgLoad!$3:$3,0))</f>
        <v>-5.6362795002313781E-2</v>
      </c>
      <c r="F44" s="4">
        <f>INDEX(BgLoad!$3:$117,MATCH(CreditIndex!$A44,BgLoad!$A$3:$A$117,0),MATCH(CreditIndex!F$1,BgLoad!$3:$3,0))</f>
        <v>-3.7104766304618231E-2</v>
      </c>
      <c r="G44" s="4">
        <f>INDEX(BgLoad!$3:$117,MATCH(CreditIndex!$A44,BgLoad!$A$3:$A$117,0),MATCH(CreditIndex!G$1,BgLoad!$3:$3,0))</f>
        <v>-2.2979867895424055E-3</v>
      </c>
      <c r="H44" s="4">
        <f>INDEX(BgLoad!$3:$117,MATCH(CreditIndex!$A44,BgLoad!$A$3:$A$117,0),MATCH(CreditIndex!H$1,BgLoad!$3:$3,0))</f>
        <v>2.4541941772358022E-3</v>
      </c>
      <c r="I44" s="4">
        <f>INDEX(BgLoad!$3:$117,MATCH(CreditIndex!$A44,BgLoad!$A$3:$A$117,0),MATCH(CreditIndex!I$1,BgLoad!$3:$3,0))</f>
        <v>-5.1049779169323184E-3</v>
      </c>
      <c r="J44" s="4">
        <f>INDEX(BgLoad!$3:$117,MATCH(CreditIndex!$A44,BgLoad!$A$3:$A$117,0),MATCH(CreditIndex!J$1,BgLoad!$3:$3,0))</f>
        <v>3.3173837497886272E-3</v>
      </c>
      <c r="K44" s="4">
        <f>INDEX(BgLoad!$3:$117,MATCH(CreditIndex!$A44,BgLoad!$A$3:$A$117,0),MATCH(CreditIndex!K$1,BgLoad!$3:$3,0))</f>
        <v>1.907172885090791E-3</v>
      </c>
    </row>
    <row r="45" spans="1:11" x14ac:dyDescent="0.25">
      <c r="A45" s="3">
        <v>41029</v>
      </c>
      <c r="B45" s="4">
        <f>INDEX(BgLoad!$3:$117,MATCH(CreditIndex!$A45,BgLoad!$A$3:$A$117,0),MATCH(CreditIndex!B$1,BgLoad!$3:$3,0))</f>
        <v>1.0467764213984321E-2</v>
      </c>
      <c r="C45" s="4">
        <f>INDEX(BgLoad!$3:$117,MATCH(CreditIndex!$A45,BgLoad!$A$3:$A$117,0),MATCH(CreditIndex!C$1,BgLoad!$3:$3,0))</f>
        <v>1.1086449519474462E-2</v>
      </c>
      <c r="D45" s="4">
        <f>INDEX(BgLoad!$3:$117,MATCH(CreditIndex!$A45,BgLoad!$A$3:$A$117,0),MATCH(CreditIndex!D$1,BgLoad!$3:$3,0))</f>
        <v>-5.6468328193720607E-3</v>
      </c>
      <c r="E45" s="4">
        <f>INDEX(BgLoad!$3:$117,MATCH(CreditIndex!$A45,BgLoad!$A$3:$A$117,0),MATCH(CreditIndex!E$1,BgLoad!$3:$3,0))</f>
        <v>0</v>
      </c>
      <c r="F45" s="4">
        <f>INDEX(BgLoad!$3:$117,MATCH(CreditIndex!$A45,BgLoad!$A$3:$A$117,0),MATCH(CreditIndex!F$1,BgLoad!$3:$3,0))</f>
        <v>3.4309003155656992E-3</v>
      </c>
      <c r="G45" s="4">
        <f>INDEX(BgLoad!$3:$117,MATCH(CreditIndex!$A45,BgLoad!$A$3:$A$117,0),MATCH(CreditIndex!G$1,BgLoad!$3:$3,0))</f>
        <v>3.9230946387021071E-3</v>
      </c>
      <c r="H45" s="4">
        <f>INDEX(BgLoad!$3:$117,MATCH(CreditIndex!$A45,BgLoad!$A$3:$A$117,0),MATCH(CreditIndex!H$1,BgLoad!$3:$3,0))</f>
        <v>2.4602320644429021E-3</v>
      </c>
      <c r="I45" s="4">
        <f>INDEX(BgLoad!$3:$117,MATCH(CreditIndex!$A45,BgLoad!$A$3:$A$117,0),MATCH(CreditIndex!I$1,BgLoad!$3:$3,0))</f>
        <v>5.8385018069979644E-3</v>
      </c>
      <c r="J45" s="4">
        <f>INDEX(BgLoad!$3:$117,MATCH(CreditIndex!$A45,BgLoad!$A$3:$A$117,0),MATCH(CreditIndex!J$1,BgLoad!$3:$3,0))</f>
        <v>6.8252462874707209E-3</v>
      </c>
      <c r="K45" s="4">
        <f>INDEX(BgLoad!$3:$117,MATCH(CreditIndex!$A45,BgLoad!$A$3:$A$117,0),MATCH(CreditIndex!K$1,BgLoad!$3:$3,0))</f>
        <v>-1.443377555871872E-3</v>
      </c>
    </row>
    <row r="46" spans="1:11" x14ac:dyDescent="0.25">
      <c r="A46" s="3">
        <v>40999</v>
      </c>
      <c r="B46" s="4">
        <f>INDEX(BgLoad!$3:$117,MATCH(CreditIndex!$A46,BgLoad!$A$3:$A$117,0),MATCH(CreditIndex!B$1,BgLoad!$3:$3,0))</f>
        <v>-1.3942529935432324E-3</v>
      </c>
      <c r="C46" s="4">
        <f>INDEX(BgLoad!$3:$117,MATCH(CreditIndex!$A46,BgLoad!$A$3:$A$117,0),MATCH(CreditIndex!C$1,BgLoad!$3:$3,0))</f>
        <v>-5.4792371646907867E-3</v>
      </c>
      <c r="D46" s="4">
        <f>INDEX(BgLoad!$3:$117,MATCH(CreditIndex!$A46,BgLoad!$A$3:$A$117,0),MATCH(CreditIndex!D$1,BgLoad!$3:$3,0))</f>
        <v>1.2515035958334364E-2</v>
      </c>
      <c r="E46" s="4">
        <f>INDEX(BgLoad!$3:$117,MATCH(CreditIndex!$A46,BgLoad!$A$3:$A$117,0),MATCH(CreditIndex!E$1,BgLoad!$3:$3,0))</f>
        <v>3.995539862478914E-3</v>
      </c>
      <c r="F46" s="4">
        <f>INDEX(BgLoad!$3:$117,MATCH(CreditIndex!$A46,BgLoad!$A$3:$A$117,0),MATCH(CreditIndex!F$1,BgLoad!$3:$3,0))</f>
        <v>5.1554898322059284E-3</v>
      </c>
      <c r="G46" s="4">
        <f>INDEX(BgLoad!$3:$117,MATCH(CreditIndex!$A46,BgLoad!$A$3:$A$117,0),MATCH(CreditIndex!G$1,BgLoad!$3:$3,0))</f>
        <v>1.7422157165360996E-3</v>
      </c>
      <c r="H46" s="4">
        <f>INDEX(BgLoad!$3:$117,MATCH(CreditIndex!$A46,BgLoad!$A$3:$A$117,0),MATCH(CreditIndex!H$1,BgLoad!$3:$3,0))</f>
        <v>2.1682996916585484E-3</v>
      </c>
      <c r="I46" s="4">
        <f>INDEX(BgLoad!$3:$117,MATCH(CreditIndex!$A46,BgLoad!$A$3:$A$117,0),MATCH(CreditIndex!I$1,BgLoad!$3:$3,0))</f>
        <v>2.4047157966419208E-2</v>
      </c>
      <c r="J46" s="4">
        <f>INDEX(BgLoad!$3:$117,MATCH(CreditIndex!$A46,BgLoad!$A$3:$A$117,0),MATCH(CreditIndex!J$1,BgLoad!$3:$3,0))</f>
        <v>7.989376523858116E-4</v>
      </c>
      <c r="K46" s="4">
        <f>INDEX(BgLoad!$3:$117,MATCH(CreditIndex!$A46,BgLoad!$A$3:$A$117,0),MATCH(CreditIndex!K$1,BgLoad!$3:$3,0))</f>
        <v>4.6518819810992262E-4</v>
      </c>
    </row>
    <row r="47" spans="1:11" x14ac:dyDescent="0.25">
      <c r="A47" s="3">
        <v>40968</v>
      </c>
      <c r="B47" s="4">
        <f>INDEX(BgLoad!$3:$117,MATCH(CreditIndex!$A47,BgLoad!$A$3:$A$117,0),MATCH(CreditIndex!B$1,BgLoad!$3:$3,0))</f>
        <v>2.3753911915121106E-2</v>
      </c>
      <c r="C47" s="4">
        <f>INDEX(BgLoad!$3:$117,MATCH(CreditIndex!$A47,BgLoad!$A$3:$A$117,0),MATCH(CreditIndex!C$1,BgLoad!$3:$3,0))</f>
        <v>-2.2964942055525572E-4</v>
      </c>
      <c r="D47" s="4">
        <f>INDEX(BgLoad!$3:$117,MATCH(CreditIndex!$A47,BgLoad!$A$3:$A$117,0),MATCH(CreditIndex!D$1,BgLoad!$3:$3,0))</f>
        <v>4.320407531210968E-2</v>
      </c>
      <c r="E47" s="4">
        <f>INDEX(BgLoad!$3:$117,MATCH(CreditIndex!$A47,BgLoad!$A$3:$A$117,0),MATCH(CreditIndex!E$1,BgLoad!$3:$3,0))</f>
        <v>3.4608729090559676E-2</v>
      </c>
      <c r="F47" s="4">
        <f>INDEX(BgLoad!$3:$117,MATCH(CreditIndex!$A47,BgLoad!$A$3:$A$117,0),MATCH(CreditIndex!F$1,BgLoad!$3:$3,0))</f>
        <v>3.0647989542194054E-3</v>
      </c>
      <c r="G47" s="4">
        <f>INDEX(BgLoad!$3:$117,MATCH(CreditIndex!$A47,BgLoad!$A$3:$A$117,0),MATCH(CreditIndex!G$1,BgLoad!$3:$3,0))</f>
        <v>9.3100748740388983E-3</v>
      </c>
      <c r="H47" s="4">
        <f>INDEX(BgLoad!$3:$117,MATCH(CreditIndex!$A47,BgLoad!$A$3:$A$117,0),MATCH(CreditIndex!H$1,BgLoad!$3:$3,0))</f>
        <v>1.7692397524231573E-3</v>
      </c>
      <c r="I47" s="4">
        <f>INDEX(BgLoad!$3:$117,MATCH(CreditIndex!$A47,BgLoad!$A$3:$A$117,0),MATCH(CreditIndex!I$1,BgLoad!$3:$3,0))</f>
        <v>3.8570075215313526E-2</v>
      </c>
      <c r="J47" s="4">
        <f>INDEX(BgLoad!$3:$117,MATCH(CreditIndex!$A47,BgLoad!$A$3:$A$117,0),MATCH(CreditIndex!J$1,BgLoad!$3:$3,0))</f>
        <v>1.0242105951316915E-3</v>
      </c>
      <c r="K47" s="4">
        <f>INDEX(BgLoad!$3:$117,MATCH(CreditIndex!$A47,BgLoad!$A$3:$A$117,0),MATCH(CreditIndex!K$1,BgLoad!$3:$3,0))</f>
        <v>1.6314147895408304E-2</v>
      </c>
    </row>
    <row r="48" spans="1:11" x14ac:dyDescent="0.25">
      <c r="A48" s="3">
        <v>40939</v>
      </c>
      <c r="B48" s="4">
        <f>INDEX(BgLoad!$3:$117,MATCH(CreditIndex!$A48,BgLoad!$A$3:$A$117,0),MATCH(CreditIndex!B$1,BgLoad!$3:$3,0))</f>
        <v>3.0357845064883815E-2</v>
      </c>
      <c r="C48" s="4">
        <f>INDEX(BgLoad!$3:$117,MATCH(CreditIndex!$A48,BgLoad!$A$3:$A$117,0),MATCH(CreditIndex!C$1,BgLoad!$3:$3,0))</f>
        <v>8.7807027952468975E-3</v>
      </c>
      <c r="D48" s="4">
        <f>INDEX(BgLoad!$3:$117,MATCH(CreditIndex!$A48,BgLoad!$A$3:$A$117,0),MATCH(CreditIndex!D$1,BgLoad!$3:$3,0))</f>
        <v>6.5612855135055215E-2</v>
      </c>
      <c r="E48" s="4">
        <f>INDEX(BgLoad!$3:$117,MATCH(CreditIndex!$A48,BgLoad!$A$3:$A$117,0),MATCH(CreditIndex!E$1,BgLoad!$3:$3,0))</f>
        <v>3.2969215491559067E-2</v>
      </c>
      <c r="F48" s="4">
        <f>INDEX(BgLoad!$3:$117,MATCH(CreditIndex!$A48,BgLoad!$A$3:$A$117,0),MATCH(CreditIndex!F$1,BgLoad!$3:$3,0))</f>
        <v>4.4991991154232025E-2</v>
      </c>
      <c r="G48" s="4">
        <f>INDEX(BgLoad!$3:$117,MATCH(CreditIndex!$A48,BgLoad!$A$3:$A$117,0),MATCH(CreditIndex!G$1,BgLoad!$3:$3,0))</f>
        <v>1.9715968870384737E-2</v>
      </c>
      <c r="H48" s="4">
        <f>INDEX(BgLoad!$3:$117,MATCH(CreditIndex!$A48,BgLoad!$A$3:$A$117,0),MATCH(CreditIndex!H$1,BgLoad!$3:$3,0))</f>
        <v>3.6569071004945997E-3</v>
      </c>
      <c r="I48" s="4" t="e">
        <f>INDEX(BgLoad!$3:$117,MATCH(CreditIndex!$A48,BgLoad!$A$3:$A$117,0),MATCH(CreditIndex!I$1,BgLoad!$3:$3,0))</f>
        <v>#DIV/0!</v>
      </c>
      <c r="J48" s="4">
        <f>INDEX(BgLoad!$3:$117,MATCH(CreditIndex!$A48,BgLoad!$A$3:$A$117,0),MATCH(CreditIndex!J$1,BgLoad!$3:$3,0))</f>
        <v>4.1504989406297987E-3</v>
      </c>
      <c r="K48" s="4">
        <f>INDEX(BgLoad!$3:$117,MATCH(CreditIndex!$A48,BgLoad!$A$3:$A$117,0),MATCH(CreditIndex!K$1,BgLoad!$3:$3,0))</f>
        <v>4.3841272268521969E-2</v>
      </c>
    </row>
    <row r="49" spans="1:11" x14ac:dyDescent="0.25">
      <c r="A49" s="3">
        <v>40908</v>
      </c>
      <c r="B49" s="4">
        <f>INDEX(BgLoad!$3:$117,MATCH(CreditIndex!$A49,BgLoad!$A$3:$A$117,0),MATCH(CreditIndex!B$1,BgLoad!$3:$3,0))</f>
        <v>2.6562247699015051E-2</v>
      </c>
      <c r="C49" s="4">
        <f>INDEX(BgLoad!$3:$117,MATCH(CreditIndex!$A49,BgLoad!$A$3:$A$117,0),MATCH(CreditIndex!C$1,BgLoad!$3:$3,0))</f>
        <v>1.0990831452971861E-2</v>
      </c>
      <c r="D49" s="4">
        <f>INDEX(BgLoad!$3:$117,MATCH(CreditIndex!$A49,BgLoad!$A$3:$A$117,0),MATCH(CreditIndex!D$1,BgLoad!$3:$3,0))</f>
        <v>2.967576371881564E-2</v>
      </c>
      <c r="E49" s="4">
        <f>INDEX(BgLoad!$3:$117,MATCH(CreditIndex!$A49,BgLoad!$A$3:$A$117,0),MATCH(CreditIndex!E$1,BgLoad!$3:$3,0))</f>
        <v>-8.8582677165353063E-3</v>
      </c>
      <c r="F49" s="4">
        <f>INDEX(BgLoad!$3:$117,MATCH(CreditIndex!$A49,BgLoad!$A$3:$A$117,0),MATCH(CreditIndex!F$1,BgLoad!$3:$3,0))</f>
        <v>1.0826354901473323E-2</v>
      </c>
      <c r="G49" s="4">
        <f>INDEX(BgLoad!$3:$117,MATCH(CreditIndex!$A49,BgLoad!$A$3:$A$117,0),MATCH(CreditIndex!G$1,BgLoad!$3:$3,0))</f>
        <v>1.24594322378484E-2</v>
      </c>
      <c r="H49" s="4">
        <f>INDEX(BgLoad!$3:$117,MATCH(CreditIndex!$A49,BgLoad!$A$3:$A$117,0),MATCH(CreditIndex!H$1,BgLoad!$3:$3,0))</f>
        <v>8.7396693002994574E-4</v>
      </c>
      <c r="I49" s="4" t="e">
        <f>INDEX(BgLoad!$3:$117,MATCH(CreditIndex!$A49,BgLoad!$A$3:$A$117,0),MATCH(CreditIndex!I$1,BgLoad!$3:$3,0))</f>
        <v>#DIV/0!</v>
      </c>
      <c r="J49" s="4">
        <f>INDEX(BgLoad!$3:$117,MATCH(CreditIndex!$A49,BgLoad!$A$3:$A$117,0),MATCH(CreditIndex!J$1,BgLoad!$3:$3,0))</f>
        <v>6.9473785103899566E-3</v>
      </c>
      <c r="K49" s="4" t="e">
        <f>INDEX(BgLoad!$3:$117,MATCH(CreditIndex!$A49,BgLoad!$A$3:$A$117,0),MATCH(CreditIndex!K$1,BgLoad!$3:$3,0))</f>
        <v>#DIV/0!</v>
      </c>
    </row>
    <row r="50" spans="1:11" x14ac:dyDescent="0.25">
      <c r="A50" s="3">
        <v>40877</v>
      </c>
      <c r="B50" s="4">
        <f>INDEX(BgLoad!$3:$117,MATCH(CreditIndex!$A50,BgLoad!$A$3:$A$117,0),MATCH(CreditIndex!B$1,BgLoad!$3:$3,0))</f>
        <v>-2.1557955272575202E-2</v>
      </c>
      <c r="C50" s="4">
        <f>INDEX(BgLoad!$3:$117,MATCH(CreditIndex!$A50,BgLoad!$A$3:$A$117,0),MATCH(CreditIndex!C$1,BgLoad!$3:$3,0))</f>
        <v>-8.6754524647991715E-4</v>
      </c>
      <c r="D50" s="4">
        <f>INDEX(BgLoad!$3:$117,MATCH(CreditIndex!$A50,BgLoad!$A$3:$A$117,0),MATCH(CreditIndex!D$1,BgLoad!$3:$3,0))</f>
        <v>-5.2546851407762718E-2</v>
      </c>
      <c r="E50" s="4">
        <f>INDEX(BgLoad!$3:$117,MATCH(CreditIndex!$A50,BgLoad!$A$3:$A$117,0),MATCH(CreditIndex!E$1,BgLoad!$3:$3,0))</f>
        <v>-5.4003724394785957E-2</v>
      </c>
      <c r="F50" s="4">
        <f>INDEX(BgLoad!$3:$117,MATCH(CreditIndex!$A50,BgLoad!$A$3:$A$117,0),MATCH(CreditIndex!F$1,BgLoad!$3:$3,0))</f>
        <v>-2.0258411473160431E-2</v>
      </c>
      <c r="G50" s="4">
        <f>INDEX(BgLoad!$3:$117,MATCH(CreditIndex!$A50,BgLoad!$A$3:$A$117,0),MATCH(CreditIndex!G$1,BgLoad!$3:$3,0))</f>
        <v>2.0392736696959179E-3</v>
      </c>
      <c r="H50" s="4">
        <f>INDEX(BgLoad!$3:$117,MATCH(CreditIndex!$A50,BgLoad!$A$3:$A$117,0),MATCH(CreditIndex!H$1,BgLoad!$3:$3,0))</f>
        <v>1.173247608039496E-4</v>
      </c>
      <c r="I50" s="4" t="e">
        <f>INDEX(BgLoad!$3:$117,MATCH(CreditIndex!$A50,BgLoad!$A$3:$A$117,0),MATCH(CreditIndex!I$1,BgLoad!$3:$3,0))</f>
        <v>#DIV/0!</v>
      </c>
      <c r="J50" s="4">
        <f>INDEX(BgLoad!$3:$117,MATCH(CreditIndex!$A50,BgLoad!$A$3:$A$117,0),MATCH(CreditIndex!J$1,BgLoad!$3:$3,0))</f>
        <v>1.5055455271670848E-3</v>
      </c>
      <c r="K50" s="4" t="e">
        <f>INDEX(BgLoad!$3:$117,MATCH(CreditIndex!$A50,BgLoad!$A$3:$A$117,0),MATCH(CreditIndex!K$1,BgLoad!$3:$3,0))</f>
        <v>#DIV/0!</v>
      </c>
    </row>
    <row r="51" spans="1:11" x14ac:dyDescent="0.25">
      <c r="A51" s="3">
        <v>40847</v>
      </c>
      <c r="B51" s="4">
        <f>INDEX(BgLoad!$3:$117,MATCH(CreditIndex!$A51,BgLoad!$A$3:$A$117,0),MATCH(CreditIndex!B$1,BgLoad!$3:$3,0))</f>
        <v>5.9925313148905035E-2</v>
      </c>
      <c r="C51" s="4">
        <f>INDEX(BgLoad!$3:$117,MATCH(CreditIndex!$A51,BgLoad!$A$3:$A$117,0),MATCH(CreditIndex!C$1,BgLoad!$3:$3,0))</f>
        <v>1.0741690902129619E-3</v>
      </c>
      <c r="D51" s="4">
        <f>INDEX(BgLoad!$3:$117,MATCH(CreditIndex!$A51,BgLoad!$A$3:$A$117,0),MATCH(CreditIndex!D$1,BgLoad!$3:$3,0))</f>
        <v>6.871062279754625E-2</v>
      </c>
      <c r="E51" s="4">
        <f>INDEX(BgLoad!$3:$117,MATCH(CreditIndex!$A51,BgLoad!$A$3:$A$117,0),MATCH(CreditIndex!E$1,BgLoad!$3:$3,0))</f>
        <v>5.3560918187169015E-2</v>
      </c>
      <c r="F51" s="4">
        <f>INDEX(BgLoad!$3:$117,MATCH(CreditIndex!$A51,BgLoad!$A$3:$A$117,0),MATCH(CreditIndex!F$1,BgLoad!$3:$3,0))</f>
        <v>7.0667927812583242E-2</v>
      </c>
      <c r="G51" s="4">
        <f>INDEX(BgLoad!$3:$117,MATCH(CreditIndex!$A51,BgLoad!$A$3:$A$117,0),MATCH(CreditIndex!G$1,BgLoad!$3:$3,0))</f>
        <v>1.7431025958495105E-2</v>
      </c>
      <c r="H51" s="4">
        <f>INDEX(BgLoad!$3:$117,MATCH(CreditIndex!$A51,BgLoad!$A$3:$A$117,0),MATCH(CreditIndex!H$1,BgLoad!$3:$3,0))</f>
        <v>7.0399812267085693E-5</v>
      </c>
      <c r="I51" s="4" t="e">
        <f>INDEX(BgLoad!$3:$117,MATCH(CreditIndex!$A51,BgLoad!$A$3:$A$117,0),MATCH(CreditIndex!I$1,BgLoad!$3:$3,0))</f>
        <v>#DIV/0!</v>
      </c>
      <c r="J51" s="4">
        <f>INDEX(BgLoad!$3:$117,MATCH(CreditIndex!$A51,BgLoad!$A$3:$A$117,0),MATCH(CreditIndex!J$1,BgLoad!$3:$3,0))</f>
        <v>2.5929818463721332E-5</v>
      </c>
      <c r="K51" s="4" t="e">
        <f>INDEX(BgLoad!$3:$117,MATCH(CreditIndex!$A51,BgLoad!$A$3:$A$117,0),MATCH(CreditIndex!K$1,BgLoad!$3:$3,0))</f>
        <v>#DIV/0!</v>
      </c>
    </row>
    <row r="52" spans="1:11" x14ac:dyDescent="0.25">
      <c r="A52" s="3">
        <v>40816</v>
      </c>
      <c r="B52" s="4">
        <f>INDEX(BgLoad!$3:$117,MATCH(CreditIndex!$A52,BgLoad!$A$3:$A$117,0),MATCH(CreditIndex!B$1,BgLoad!$3:$3,0))</f>
        <v>-3.2688631872226148E-2</v>
      </c>
      <c r="C52" s="4">
        <f>INDEX(BgLoad!$3:$117,MATCH(CreditIndex!$A52,BgLoad!$A$3:$A$117,0),MATCH(CreditIndex!C$1,BgLoad!$3:$3,0))</f>
        <v>7.274610802566972E-3</v>
      </c>
      <c r="D52" s="4">
        <f>INDEX(BgLoad!$3:$117,MATCH(CreditIndex!$A52,BgLoad!$A$3:$A$117,0),MATCH(CreditIndex!D$1,BgLoad!$3:$3,0))</f>
        <v>-4.1842169585557309E-2</v>
      </c>
      <c r="E52" s="4">
        <f>INDEX(BgLoad!$3:$117,MATCH(CreditIndex!$A52,BgLoad!$A$3:$A$117,0),MATCH(CreditIndex!E$1,BgLoad!$3:$3,0))</f>
        <v>-6.9041095890410964E-2</v>
      </c>
      <c r="F52" s="4">
        <f>INDEX(BgLoad!$3:$117,MATCH(CreditIndex!$A52,BgLoad!$A$3:$A$117,0),MATCH(CreditIndex!F$1,BgLoad!$3:$3,0))</f>
        <v>-4.3530681481035671E-2</v>
      </c>
      <c r="G52" s="4">
        <f>INDEX(BgLoad!$3:$117,MATCH(CreditIndex!$A52,BgLoad!$A$3:$A$117,0),MATCH(CreditIndex!G$1,BgLoad!$3:$3,0))</f>
        <v>1.4049044707276082E-3</v>
      </c>
      <c r="H52" s="4">
        <f>INDEX(BgLoad!$3:$117,MATCH(CreditIndex!$A52,BgLoad!$A$3:$A$117,0),MATCH(CreditIndex!H$1,BgLoad!$3:$3,0))</f>
        <v>3.110292132721959E-4</v>
      </c>
      <c r="I52" s="4" t="e">
        <f>INDEX(BgLoad!$3:$117,MATCH(CreditIndex!$A52,BgLoad!$A$3:$A$117,0),MATCH(CreditIndex!I$1,BgLoad!$3:$3,0))</f>
        <v>#DIV/0!</v>
      </c>
      <c r="J52" s="4">
        <f>INDEX(BgLoad!$3:$117,MATCH(CreditIndex!$A52,BgLoad!$A$3:$A$117,0),MATCH(CreditIndex!J$1,BgLoad!$3:$3,0))</f>
        <v>8.9178727422312143E-4</v>
      </c>
      <c r="K52" s="4" t="e">
        <f>INDEX(BgLoad!$3:$117,MATCH(CreditIndex!$A52,BgLoad!$A$3:$A$117,0),MATCH(CreditIndex!K$1,BgLoad!$3:$3,0))</f>
        <v>#DIV/0!</v>
      </c>
    </row>
    <row r="53" spans="1:11" x14ac:dyDescent="0.25">
      <c r="A53" s="3">
        <v>40786</v>
      </c>
      <c r="B53" s="4">
        <f>INDEX(BgLoad!$3:$117,MATCH(CreditIndex!$A53,BgLoad!$A$3:$A$117,0),MATCH(CreditIndex!B$1,BgLoad!$3:$3,0))</f>
        <v>-4.0026124276917319E-2</v>
      </c>
      <c r="C53" s="4">
        <f>INDEX(BgLoad!$3:$117,MATCH(CreditIndex!$A53,BgLoad!$A$3:$A$117,0),MATCH(CreditIndex!C$1,BgLoad!$3:$3,0))</f>
        <v>1.4609963037143903E-2</v>
      </c>
      <c r="D53" s="4">
        <f>INDEX(BgLoad!$3:$117,MATCH(CreditIndex!$A53,BgLoad!$A$3:$A$117,0),MATCH(CreditIndex!D$1,BgLoad!$3:$3,0))</f>
        <v>-6.3003323533171507E-2</v>
      </c>
      <c r="E53" s="4">
        <f>INDEX(BgLoad!$3:$117,MATCH(CreditIndex!$A53,BgLoad!$A$3:$A$117,0),MATCH(CreditIndex!E$1,BgLoad!$3:$3,0))</f>
        <v>-6.442246620088854E-3</v>
      </c>
      <c r="F53" s="4">
        <f>INDEX(BgLoad!$3:$117,MATCH(CreditIndex!$A53,BgLoad!$A$3:$A$117,0),MATCH(CreditIndex!F$1,BgLoad!$3:$3,0))</f>
        <v>-4.7876578124910418E-2</v>
      </c>
      <c r="G53" s="4">
        <f>INDEX(BgLoad!$3:$117,MATCH(CreditIndex!$A53,BgLoad!$A$3:$A$117,0),MATCH(CreditIndex!G$1,BgLoad!$3:$3,0))</f>
        <v>-1.2733797621186205E-2</v>
      </c>
      <c r="H53" s="4">
        <f>INDEX(BgLoad!$3:$117,MATCH(CreditIndex!$A53,BgLoad!$A$3:$A$117,0),MATCH(CreditIndex!H$1,BgLoad!$3:$3,0))</f>
        <v>-1.2484248161065414E-3</v>
      </c>
      <c r="I53" s="4" t="e">
        <f>INDEX(BgLoad!$3:$117,MATCH(CreditIndex!$A53,BgLoad!$A$3:$A$117,0),MATCH(CreditIndex!I$1,BgLoad!$3:$3,0))</f>
        <v>#DIV/0!</v>
      </c>
      <c r="J53" s="4">
        <f>INDEX(BgLoad!$3:$117,MATCH(CreditIndex!$A53,BgLoad!$A$3:$A$117,0),MATCH(CreditIndex!J$1,BgLoad!$3:$3,0))</f>
        <v>1.3401633220874398E-2</v>
      </c>
      <c r="K53" s="4" t="e">
        <f>INDEX(BgLoad!$3:$117,MATCH(CreditIndex!$A53,BgLoad!$A$3:$A$117,0),MATCH(CreditIndex!K$1,BgLoad!$3:$3,0))</f>
        <v>#DIV/0!</v>
      </c>
    </row>
    <row r="54" spans="1:11" x14ac:dyDescent="0.25">
      <c r="A54" s="3">
        <v>40755</v>
      </c>
      <c r="B54" s="4">
        <f>INDEX(BgLoad!$3:$117,MATCH(CreditIndex!$A54,BgLoad!$A$3:$A$117,0),MATCH(CreditIndex!B$1,BgLoad!$3:$3,0))</f>
        <v>1.1593336584291514E-2</v>
      </c>
      <c r="C54" s="4">
        <f>INDEX(BgLoad!$3:$117,MATCH(CreditIndex!$A54,BgLoad!$A$3:$A$117,0),MATCH(CreditIndex!C$1,BgLoad!$3:$3,0))</f>
        <v>1.5868025483752435E-2</v>
      </c>
      <c r="D54" s="4">
        <f>INDEX(BgLoad!$3:$117,MATCH(CreditIndex!$A54,BgLoad!$A$3:$A$117,0),MATCH(CreditIndex!D$1,BgLoad!$3:$3,0))</f>
        <v>-4.8709128588918515E-3</v>
      </c>
      <c r="E54" s="4">
        <f>INDEX(BgLoad!$3:$117,MATCH(CreditIndex!$A54,BgLoad!$A$3:$A$117,0),MATCH(CreditIndex!E$1,BgLoad!$3:$3,0))</f>
        <v>1.6978868690596949E-2</v>
      </c>
      <c r="F54" s="4">
        <f>INDEX(BgLoad!$3:$117,MATCH(CreditIndex!$A54,BgLoad!$A$3:$A$117,0),MATCH(CreditIndex!F$1,BgLoad!$3:$3,0))</f>
        <v>-1.0178576928126737E-2</v>
      </c>
      <c r="G54" s="4">
        <f>INDEX(BgLoad!$3:$117,MATCH(CreditIndex!$A54,BgLoad!$A$3:$A$117,0),MATCH(CreditIndex!G$1,BgLoad!$3:$3,0))</f>
        <v>5.4058367916127725E-3</v>
      </c>
      <c r="H54" s="4">
        <f>INDEX(BgLoad!$3:$117,MATCH(CreditIndex!$A54,BgLoad!$A$3:$A$117,0),MATCH(CreditIndex!H$1,BgLoad!$3:$3,0))</f>
        <v>1.4145350816439084E-3</v>
      </c>
      <c r="I54" s="4" t="e">
        <f>INDEX(BgLoad!$3:$117,MATCH(CreditIndex!$A54,BgLoad!$A$3:$A$117,0),MATCH(CreditIndex!I$1,BgLoad!$3:$3,0))</f>
        <v>#DIV/0!</v>
      </c>
      <c r="J54" s="4">
        <f>INDEX(BgLoad!$3:$117,MATCH(CreditIndex!$A54,BgLoad!$A$3:$A$117,0),MATCH(CreditIndex!J$1,BgLoad!$3:$3,0))</f>
        <v>8.7518211792492195E-3</v>
      </c>
      <c r="K54" s="4" t="e">
        <f>INDEX(BgLoad!$3:$117,MATCH(CreditIndex!$A54,BgLoad!$A$3:$A$117,0),MATCH(CreditIndex!K$1,BgLoad!$3:$3,0))</f>
        <v>#DIV/0!</v>
      </c>
    </row>
    <row r="55" spans="1:11" x14ac:dyDescent="0.25">
      <c r="A55" s="3">
        <v>40724</v>
      </c>
      <c r="B55" s="4">
        <f>INDEX(BgLoad!$3:$117,MATCH(CreditIndex!$A55,BgLoad!$A$3:$A$117,0),MATCH(CreditIndex!B$1,BgLoad!$3:$3,0))</f>
        <v>-9.7358090846781931E-3</v>
      </c>
      <c r="C55" s="4">
        <f>INDEX(BgLoad!$3:$117,MATCH(CreditIndex!$A55,BgLoad!$A$3:$A$117,0),MATCH(CreditIndex!C$1,BgLoad!$3:$3,0))</f>
        <v>-2.9277294423118994E-3</v>
      </c>
      <c r="D55" s="4">
        <f>INDEX(BgLoad!$3:$117,MATCH(CreditIndex!$A55,BgLoad!$A$3:$A$117,0),MATCH(CreditIndex!D$1,BgLoad!$3:$3,0))</f>
        <v>-1.531275279872657E-2</v>
      </c>
      <c r="E55" s="4">
        <f>INDEX(BgLoad!$3:$117,MATCH(CreditIndex!$A55,BgLoad!$A$3:$A$117,0),MATCH(CreditIndex!E$1,BgLoad!$3:$3,0))</f>
        <v>-1.2902036678646978E-3</v>
      </c>
      <c r="F55" s="4">
        <f>INDEX(BgLoad!$3:$117,MATCH(CreditIndex!$A55,BgLoad!$A$3:$A$117,0),MATCH(CreditIndex!F$1,BgLoad!$3:$3,0))</f>
        <v>-1.6069885390808114E-3</v>
      </c>
      <c r="G55" s="4">
        <f>INDEX(BgLoad!$3:$117,MATCH(CreditIndex!$A55,BgLoad!$A$3:$A$117,0),MATCH(CreditIndex!G$1,BgLoad!$3:$3,0))</f>
        <v>-6.5637661746972276E-3</v>
      </c>
      <c r="H55" s="4">
        <f>INDEX(BgLoad!$3:$117,MATCH(CreditIndex!$A55,BgLoad!$A$3:$A$117,0),MATCH(CreditIndex!H$1,BgLoad!$3:$3,0))</f>
        <v>-6.4559673680131269E-5</v>
      </c>
      <c r="I55" s="4" t="e">
        <f>INDEX(BgLoad!$3:$117,MATCH(CreditIndex!$A55,BgLoad!$A$3:$A$117,0),MATCH(CreditIndex!I$1,BgLoad!$3:$3,0))</f>
        <v>#DIV/0!</v>
      </c>
      <c r="J55" s="4">
        <f>INDEX(BgLoad!$3:$117,MATCH(CreditIndex!$A55,BgLoad!$A$3:$A$117,0),MATCH(CreditIndex!J$1,BgLoad!$3:$3,0))</f>
        <v>9.679037904761767E-4</v>
      </c>
      <c r="K55" s="4" t="e">
        <f>INDEX(BgLoad!$3:$117,MATCH(CreditIndex!$A55,BgLoad!$A$3:$A$117,0),MATCH(CreditIndex!K$1,BgLoad!$3:$3,0))</f>
        <v>#DIV/0!</v>
      </c>
    </row>
    <row r="56" spans="1:11" x14ac:dyDescent="0.25">
      <c r="A56" s="3">
        <v>40694</v>
      </c>
      <c r="B56" s="4">
        <f>INDEX(BgLoad!$3:$117,MATCH(CreditIndex!$A56,BgLoad!$A$3:$A$117,0),MATCH(CreditIndex!B$1,BgLoad!$3:$3,0))</f>
        <v>4.8759871330290583E-3</v>
      </c>
      <c r="C56" s="4">
        <f>INDEX(BgLoad!$3:$117,MATCH(CreditIndex!$A56,BgLoad!$A$3:$A$117,0),MATCH(CreditIndex!C$1,BgLoad!$3:$3,0))</f>
        <v>1.3050121333772813E-2</v>
      </c>
      <c r="D56" s="4">
        <f>INDEX(BgLoad!$3:$117,MATCH(CreditIndex!$A56,BgLoad!$A$3:$A$117,0),MATCH(CreditIndex!D$1,BgLoad!$3:$3,0))</f>
        <v>5.7635677429175303E-3</v>
      </c>
      <c r="E56" s="4">
        <f>INDEX(BgLoad!$3:$117,MATCH(CreditIndex!$A56,BgLoad!$A$3:$A$117,0),MATCH(CreditIndex!E$1,BgLoad!$3:$3,0))</f>
        <v>-1.5514425694066358E-2</v>
      </c>
      <c r="F56" s="4">
        <f>INDEX(BgLoad!$3:$117,MATCH(CreditIndex!$A56,BgLoad!$A$3:$A$117,0),MATCH(CreditIndex!F$1,BgLoad!$3:$3,0))</f>
        <v>-3.6938684363697627E-3</v>
      </c>
      <c r="G56" s="4">
        <f>INDEX(BgLoad!$3:$117,MATCH(CreditIndex!$A56,BgLoad!$A$3:$A$117,0),MATCH(CreditIndex!G$1,BgLoad!$3:$3,0))</f>
        <v>3.345195729537398E-3</v>
      </c>
      <c r="H56" s="4">
        <f>INDEX(BgLoad!$3:$117,MATCH(CreditIndex!$A56,BgLoad!$A$3:$A$117,0),MATCH(CreditIndex!H$1,BgLoad!$3:$3,0))</f>
        <v>2.4239143864024371E-3</v>
      </c>
      <c r="I56" s="4" t="e">
        <f>INDEX(BgLoad!$3:$117,MATCH(CreditIndex!$A56,BgLoad!$A$3:$A$117,0),MATCH(CreditIndex!I$1,BgLoad!$3:$3,0))</f>
        <v>#DIV/0!</v>
      </c>
      <c r="J56" s="4">
        <f>INDEX(BgLoad!$3:$117,MATCH(CreditIndex!$A56,BgLoad!$A$3:$A$117,0),MATCH(CreditIndex!J$1,BgLoad!$3:$3,0))</f>
        <v>1.1040990541435258E-2</v>
      </c>
      <c r="K56" s="4" t="e">
        <f>INDEX(BgLoad!$3:$117,MATCH(CreditIndex!$A56,BgLoad!$A$3:$A$117,0),MATCH(CreditIndex!K$1,BgLoad!$3:$3,0))</f>
        <v>#DIV/0!</v>
      </c>
    </row>
    <row r="57" spans="1:11" x14ac:dyDescent="0.25">
      <c r="A57" s="3">
        <v>40663</v>
      </c>
      <c r="B57" s="4">
        <f>INDEX(BgLoad!$3:$117,MATCH(CreditIndex!$A57,BgLoad!$A$3:$A$117,0),MATCH(CreditIndex!B$1,BgLoad!$3:$3,0))</f>
        <v>1.5498454128549666E-2</v>
      </c>
      <c r="C57" s="4">
        <f>INDEX(BgLoad!$3:$117,MATCH(CreditIndex!$A57,BgLoad!$A$3:$A$117,0),MATCH(CreditIndex!C$1,BgLoad!$3:$3,0))</f>
        <v>1.2693943678209862E-2</v>
      </c>
      <c r="D57" s="4">
        <f>INDEX(BgLoad!$3:$117,MATCH(CreditIndex!$A57,BgLoad!$A$3:$A$117,0),MATCH(CreditIndex!D$1,BgLoad!$3:$3,0))</f>
        <v>1.6905092345468109E-2</v>
      </c>
      <c r="E57" s="4">
        <f>INDEX(BgLoad!$3:$117,MATCH(CreditIndex!$A57,BgLoad!$A$3:$A$117,0),MATCH(CreditIndex!E$1,BgLoad!$3:$3,0))</f>
        <v>5.6354226566992516E-2</v>
      </c>
      <c r="F57" s="4">
        <f>INDEX(BgLoad!$3:$117,MATCH(CreditIndex!$A57,BgLoad!$A$3:$A$117,0),MATCH(CreditIndex!F$1,BgLoad!$3:$3,0))</f>
        <v>1.3414051298390905E-2</v>
      </c>
      <c r="G57" s="4">
        <f>INDEX(BgLoad!$3:$117,MATCH(CreditIndex!$A57,BgLoad!$A$3:$A$117,0),MATCH(CreditIndex!G$1,BgLoad!$3:$3,0))</f>
        <v>1.8671739056262515E-2</v>
      </c>
      <c r="H57" s="4">
        <f>INDEX(BgLoad!$3:$117,MATCH(CreditIndex!$A57,BgLoad!$A$3:$A$117,0),MATCH(CreditIndex!H$1,BgLoad!$3:$3,0))</f>
        <v>2.5007519949984403E-3</v>
      </c>
      <c r="I57" s="4" t="e">
        <f>INDEX(BgLoad!$3:$117,MATCH(CreditIndex!$A57,BgLoad!$A$3:$A$117,0),MATCH(CreditIndex!I$1,BgLoad!$3:$3,0))</f>
        <v>#DIV/0!</v>
      </c>
      <c r="J57" s="4">
        <f>INDEX(BgLoad!$3:$117,MATCH(CreditIndex!$A57,BgLoad!$A$3:$A$117,0),MATCH(CreditIndex!J$1,BgLoad!$3:$3,0))</f>
        <v>1.1143811897630806E-2</v>
      </c>
      <c r="K57" s="4" t="e">
        <f>INDEX(BgLoad!$3:$117,MATCH(CreditIndex!$A57,BgLoad!$A$3:$A$117,0),MATCH(CreditIndex!K$1,BgLoad!$3:$3,0))</f>
        <v>#DIV/0!</v>
      </c>
    </row>
    <row r="58" spans="1:11" x14ac:dyDescent="0.25">
      <c r="A58" s="3">
        <v>40633</v>
      </c>
      <c r="B58" s="4">
        <f>INDEX(BgLoad!$3:$117,MATCH(CreditIndex!$A58,BgLoad!$A$3:$A$117,0),MATCH(CreditIndex!B$1,BgLoad!$3:$3,0))</f>
        <v>3.2373039477566756E-3</v>
      </c>
      <c r="C58" s="4">
        <f>INDEX(BgLoad!$3:$117,MATCH(CreditIndex!$A58,BgLoad!$A$3:$A$117,0),MATCH(CreditIndex!C$1,BgLoad!$3:$3,0))</f>
        <v>5.5247947933367847E-4</v>
      </c>
      <c r="D58" s="4">
        <f>INDEX(BgLoad!$3:$117,MATCH(CreditIndex!$A58,BgLoad!$A$3:$A$117,0),MATCH(CreditIndex!D$1,BgLoad!$3:$3,0))</f>
        <v>-3.0492834449985518E-3</v>
      </c>
      <c r="E58" s="4">
        <f>INDEX(BgLoad!$3:$117,MATCH(CreditIndex!$A58,BgLoad!$A$3:$A$117,0),MATCH(CreditIndex!E$1,BgLoad!$3:$3,0))</f>
        <v>1.6166731593299621E-2</v>
      </c>
      <c r="F58" s="4">
        <f>INDEX(BgLoad!$3:$117,MATCH(CreditIndex!$A58,BgLoad!$A$3:$A$117,0),MATCH(CreditIndex!F$1,BgLoad!$3:$3,0))</f>
        <v>-4.3259230818663008E-3</v>
      </c>
      <c r="G58" s="4">
        <f>INDEX(BgLoad!$3:$117,MATCH(CreditIndex!$A58,BgLoad!$A$3:$A$117,0),MATCH(CreditIndex!G$1,BgLoad!$3:$3,0))</f>
        <v>-2.9977421261432324E-3</v>
      </c>
      <c r="H58" s="4">
        <f>INDEX(BgLoad!$3:$117,MATCH(CreditIndex!$A58,BgLoad!$A$3:$A$117,0),MATCH(CreditIndex!H$1,BgLoad!$3:$3,0))</f>
        <v>2.6018721652898424E-3</v>
      </c>
      <c r="I58" s="4" t="e">
        <f>INDEX(BgLoad!$3:$117,MATCH(CreditIndex!$A58,BgLoad!$A$3:$A$117,0),MATCH(CreditIndex!I$1,BgLoad!$3:$3,0))</f>
        <v>#DIV/0!</v>
      </c>
      <c r="J58" s="4">
        <f>INDEX(BgLoad!$3:$117,MATCH(CreditIndex!$A58,BgLoad!$A$3:$A$117,0),MATCH(CreditIndex!J$1,BgLoad!$3:$3,0))</f>
        <v>2.2288670118997267E-3</v>
      </c>
      <c r="K58" s="4" t="e">
        <f>INDEX(BgLoad!$3:$117,MATCH(CreditIndex!$A58,BgLoad!$A$3:$A$117,0),MATCH(CreditIndex!K$1,BgLoad!$3:$3,0))</f>
        <v>#DIV/0!</v>
      </c>
    </row>
    <row r="59" spans="1:11" x14ac:dyDescent="0.25">
      <c r="A59" s="3">
        <v>40602</v>
      </c>
      <c r="B59" s="4">
        <f>INDEX(BgLoad!$3:$117,MATCH(CreditIndex!$A59,BgLoad!$A$3:$A$117,0),MATCH(CreditIndex!B$1,BgLoad!$3:$3,0))</f>
        <v>1.3102729600698027E-2</v>
      </c>
      <c r="C59" s="4">
        <f>INDEX(BgLoad!$3:$117,MATCH(CreditIndex!$A59,BgLoad!$A$3:$A$117,0),MATCH(CreditIndex!C$1,BgLoad!$3:$3,0))</f>
        <v>2.5015063815800875E-3</v>
      </c>
      <c r="D59" s="4">
        <f>INDEX(BgLoad!$3:$117,MATCH(CreditIndex!$A59,BgLoad!$A$3:$A$117,0),MATCH(CreditIndex!D$1,BgLoad!$3:$3,0))</f>
        <v>1.872502832607803E-2</v>
      </c>
      <c r="E59" s="4">
        <f>INDEX(BgLoad!$3:$117,MATCH(CreditIndex!$A59,BgLoad!$A$3:$A$117,0),MATCH(CreditIndex!E$1,BgLoad!$3:$3,0))</f>
        <v>1.6130628401781477E-2</v>
      </c>
      <c r="F59" s="4">
        <f>INDEX(BgLoad!$3:$117,MATCH(CreditIndex!$A59,BgLoad!$A$3:$A$117,0),MATCH(CreditIndex!F$1,BgLoad!$3:$3,0))</f>
        <v>9.586419854475059E-3</v>
      </c>
      <c r="G59" s="4">
        <f>INDEX(BgLoad!$3:$117,MATCH(CreditIndex!$A59,BgLoad!$A$3:$A$117,0),MATCH(CreditIndex!G$1,BgLoad!$3:$3,0))</f>
        <v>9.8114147330092827E-3</v>
      </c>
      <c r="H59" s="4">
        <f>INDEX(BgLoad!$3:$117,MATCH(CreditIndex!$A59,BgLoad!$A$3:$A$117,0),MATCH(CreditIndex!H$1,BgLoad!$3:$3,0))</f>
        <v>2.4303641396807851E-3</v>
      </c>
      <c r="I59" s="4" t="e">
        <f>INDEX(BgLoad!$3:$117,MATCH(CreditIndex!$A59,BgLoad!$A$3:$A$117,0),MATCH(CreditIndex!I$1,BgLoad!$3:$3,0))</f>
        <v>#DIV/0!</v>
      </c>
      <c r="J59" s="4">
        <f>INDEX(BgLoad!$3:$117,MATCH(CreditIndex!$A59,BgLoad!$A$3:$A$117,0),MATCH(CreditIndex!J$1,BgLoad!$3:$3,0))</f>
        <v>1.9083028575239691E-3</v>
      </c>
      <c r="K59" s="4" t="e">
        <f>INDEX(BgLoad!$3:$117,MATCH(CreditIndex!$A59,BgLoad!$A$3:$A$117,0),MATCH(CreditIndex!K$1,BgLoad!$3:$3,0))</f>
        <v>#DIV/0!</v>
      </c>
    </row>
    <row r="60" spans="1:11" x14ac:dyDescent="0.25">
      <c r="A60" s="3">
        <v>40574</v>
      </c>
      <c r="B60" s="4">
        <f>INDEX(BgLoad!$3:$117,MATCH(CreditIndex!$A60,BgLoad!$A$3:$A$117,0),MATCH(CreditIndex!B$1,BgLoad!$3:$3,0))</f>
        <v>2.2060948323549656E-2</v>
      </c>
      <c r="C60" s="4">
        <f>INDEX(BgLoad!$3:$117,MATCH(CreditIndex!$A60,BgLoad!$A$3:$A$117,0),MATCH(CreditIndex!C$1,BgLoad!$3:$3,0))</f>
        <v>1.1638535128877248E-3</v>
      </c>
      <c r="D60" s="4">
        <f>INDEX(BgLoad!$3:$117,MATCH(CreditIndex!$A60,BgLoad!$A$3:$A$117,0),MATCH(CreditIndex!D$1,BgLoad!$3:$3,0))</f>
        <v>2.3583727782741093E-2</v>
      </c>
      <c r="E60" s="4">
        <f>INDEX(BgLoad!$3:$117,MATCH(CreditIndex!$A60,BgLoad!$A$3:$A$117,0),MATCH(CreditIndex!E$1,BgLoad!$3:$3,0))</f>
        <v>1.4456379881538028E-2</v>
      </c>
      <c r="F60" s="4">
        <f>INDEX(BgLoad!$3:$117,MATCH(CreditIndex!$A60,BgLoad!$A$3:$A$117,0),MATCH(CreditIndex!F$1,BgLoad!$3:$3,0))</f>
        <v>1.0559896957182957E-2</v>
      </c>
      <c r="G60" s="4">
        <f>INDEX(BgLoad!$3:$117,MATCH(CreditIndex!$A60,BgLoad!$A$3:$A$117,0),MATCH(CreditIndex!G$1,BgLoad!$3:$3,0))</f>
        <v>1.2516683839609133E-2</v>
      </c>
      <c r="H60" s="4">
        <f>INDEX(BgLoad!$3:$117,MATCH(CreditIndex!$A60,BgLoad!$A$3:$A$117,0),MATCH(CreditIndex!H$1,BgLoad!$3:$3,0))</f>
        <v>2.8236161308732299E-3</v>
      </c>
      <c r="I60" s="4" t="e">
        <f>INDEX(BgLoad!$3:$117,MATCH(CreditIndex!$A60,BgLoad!$A$3:$A$117,0),MATCH(CreditIndex!I$1,BgLoad!$3:$3,0))</f>
        <v>#DIV/0!</v>
      </c>
      <c r="J60" s="4">
        <f>INDEX(BgLoad!$3:$117,MATCH(CreditIndex!$A60,BgLoad!$A$3:$A$117,0),MATCH(CreditIndex!J$1,BgLoad!$3:$3,0))</f>
        <v>1.0724666966284158E-3</v>
      </c>
      <c r="K60" s="4" t="e">
        <f>INDEX(BgLoad!$3:$117,MATCH(CreditIndex!$A60,BgLoad!$A$3:$A$117,0),MATCH(CreditIndex!K$1,BgLoad!$3:$3,0))</f>
        <v>#DIV/0!</v>
      </c>
    </row>
    <row r="61" spans="1:11" x14ac:dyDescent="0.25">
      <c r="A61" s="3">
        <v>40543</v>
      </c>
      <c r="B61" s="4">
        <f>INDEX(BgLoad!$3:$117,MATCH(CreditIndex!$A61,BgLoad!$A$3:$A$117,0),MATCH(CreditIndex!B$1,BgLoad!$3:$3,0))</f>
        <v>1.8131840419630008E-2</v>
      </c>
      <c r="C61" s="4">
        <f>INDEX(BgLoad!$3:$117,MATCH(CreditIndex!$A61,BgLoad!$A$3:$A$117,0),MATCH(CreditIndex!C$1,BgLoad!$3:$3,0))</f>
        <v>-1.0783669582095201E-2</v>
      </c>
      <c r="D61" s="4">
        <f>INDEX(BgLoad!$3:$117,MATCH(CreditIndex!$A61,BgLoad!$A$3:$A$117,0),MATCH(CreditIndex!D$1,BgLoad!$3:$3,0))</f>
        <v>2.1164590817911E-2</v>
      </c>
      <c r="E61" s="4">
        <f>INDEX(BgLoad!$3:$117,MATCH(CreditIndex!$A61,BgLoad!$A$3:$A$117,0),MATCH(CreditIndex!E$1,BgLoad!$3:$3,0))</f>
        <v>2.6378155589902086E-2</v>
      </c>
      <c r="F61" s="4">
        <f>INDEX(BgLoad!$3:$117,MATCH(CreditIndex!$A61,BgLoad!$A$3:$A$117,0),MATCH(CreditIndex!F$1,BgLoad!$3:$3,0))</f>
        <v>4.6620062817911423E-2</v>
      </c>
      <c r="G61" s="4">
        <f>INDEX(BgLoad!$3:$117,MATCH(CreditIndex!$A61,BgLoad!$A$3:$A$117,0),MATCH(CreditIndex!G$1,BgLoad!$3:$3,0))</f>
        <v>3.6259392098856313E-3</v>
      </c>
      <c r="H61" s="4">
        <f>INDEX(BgLoad!$3:$117,MATCH(CreditIndex!$A61,BgLoad!$A$3:$A$117,0),MATCH(CreditIndex!H$1,BgLoad!$3:$3,0))</f>
        <v>-8.3215444786621795E-5</v>
      </c>
      <c r="I61" s="4" t="e">
        <f>INDEX(BgLoad!$3:$117,MATCH(CreditIndex!$A61,BgLoad!$A$3:$A$117,0),MATCH(CreditIndex!I$1,BgLoad!$3:$3,0))</f>
        <v>#DIV/0!</v>
      </c>
      <c r="J61" s="4">
        <f>INDEX(BgLoad!$3:$117,MATCH(CreditIndex!$A61,BgLoad!$A$3:$A$117,0),MATCH(CreditIndex!J$1,BgLoad!$3:$3,0))</f>
        <v>-4.867039057078304E-3</v>
      </c>
      <c r="K61" s="4" t="e">
        <f>INDEX(BgLoad!$3:$117,MATCH(CreditIndex!$A61,BgLoad!$A$3:$A$117,0),MATCH(CreditIndex!K$1,BgLoad!$3:$3,0))</f>
        <v>#DIV/0!</v>
      </c>
    </row>
    <row r="62" spans="1:11" x14ac:dyDescent="0.25">
      <c r="A62" s="3">
        <v>40512</v>
      </c>
      <c r="B62" s="4">
        <f>INDEX(BgLoad!$3:$117,MATCH(CreditIndex!$A62,BgLoad!$A$3:$A$117,0),MATCH(CreditIndex!B$1,BgLoad!$3:$3,0))</f>
        <v>-1.1680845407417428E-2</v>
      </c>
      <c r="C62" s="4">
        <f>INDEX(BgLoad!$3:$117,MATCH(CreditIndex!$A62,BgLoad!$A$3:$A$117,0),MATCH(CreditIndex!C$1,BgLoad!$3:$3,0))</f>
        <v>-5.7474019825239919E-3</v>
      </c>
      <c r="D62" s="4">
        <f>INDEX(BgLoad!$3:$117,MATCH(CreditIndex!$A62,BgLoad!$A$3:$A$117,0),MATCH(CreditIndex!D$1,BgLoad!$3:$3,0))</f>
        <v>-4.0745773767462135E-2</v>
      </c>
      <c r="E62" s="4">
        <f>INDEX(BgLoad!$3:$117,MATCH(CreditIndex!$A62,BgLoad!$A$3:$A$117,0),MATCH(CreditIndex!E$1,BgLoad!$3:$3,0))</f>
        <v>-6.3675832127351728E-2</v>
      </c>
      <c r="F62" s="4">
        <f>INDEX(BgLoad!$3:$117,MATCH(CreditIndex!$A62,BgLoad!$A$3:$A$117,0),MATCH(CreditIndex!F$1,BgLoad!$3:$3,0))</f>
        <v>-1.3815410761766511E-2</v>
      </c>
      <c r="G62" s="4">
        <f>INDEX(BgLoad!$3:$117,MATCH(CreditIndex!$A62,BgLoad!$A$3:$A$117,0),MATCH(CreditIndex!G$1,BgLoad!$3:$3,0))</f>
        <v>3.0989345775633836E-4</v>
      </c>
      <c r="H62" s="4">
        <f>INDEX(BgLoad!$3:$117,MATCH(CreditIndex!$A62,BgLoad!$A$3:$A$117,0),MATCH(CreditIndex!H$1,BgLoad!$3:$3,0))</f>
        <v>-1.0103711628184353E-4</v>
      </c>
      <c r="I62" s="4" t="e">
        <f>INDEX(BgLoad!$3:$117,MATCH(CreditIndex!$A62,BgLoad!$A$3:$A$117,0),MATCH(CreditIndex!I$1,BgLoad!$3:$3,0))</f>
        <v>#DIV/0!</v>
      </c>
      <c r="J62" s="4">
        <f>INDEX(BgLoad!$3:$117,MATCH(CreditIndex!$A62,BgLoad!$A$3:$A$117,0),MATCH(CreditIndex!J$1,BgLoad!$3:$3,0))</f>
        <v>-1.872115912004757E-3</v>
      </c>
      <c r="K62" s="4" t="e">
        <f>INDEX(BgLoad!$3:$117,MATCH(CreditIndex!$A62,BgLoad!$A$3:$A$117,0),MATCH(CreditIndex!K$1,BgLoad!$3:$3,0))</f>
        <v>#DIV/0!</v>
      </c>
    </row>
    <row r="63" spans="1:11" x14ac:dyDescent="0.25">
      <c r="A63" s="3">
        <v>40482</v>
      </c>
      <c r="B63" s="4">
        <f>INDEX(BgLoad!$3:$117,MATCH(CreditIndex!$A63,BgLoad!$A$3:$A$117,0),MATCH(CreditIndex!B$1,BgLoad!$3:$3,0))</f>
        <v>2.582283659172635E-2</v>
      </c>
      <c r="C63" s="4">
        <f>INDEX(BgLoad!$3:$117,MATCH(CreditIndex!$A63,BgLoad!$A$3:$A$117,0),MATCH(CreditIndex!C$1,BgLoad!$3:$3,0))</f>
        <v>3.5605595852428173E-3</v>
      </c>
      <c r="D63" s="4">
        <f>INDEX(BgLoad!$3:$117,MATCH(CreditIndex!$A63,BgLoad!$A$3:$A$117,0),MATCH(CreditIndex!D$1,BgLoad!$3:$3,0))</f>
        <v>1.9574590718141494E-2</v>
      </c>
      <c r="E63" s="4">
        <f>INDEX(BgLoad!$3:$117,MATCH(CreditIndex!$A63,BgLoad!$A$3:$A$117,0),MATCH(CreditIndex!E$1,BgLoad!$3:$3,0))</f>
        <v>1.3097448929723532E-2</v>
      </c>
      <c r="F63" s="4">
        <f>INDEX(BgLoad!$3:$117,MATCH(CreditIndex!$A63,BgLoad!$A$3:$A$117,0),MATCH(CreditIndex!F$1,BgLoad!$3:$3,0))</f>
        <v>3.4966026923131555E-2</v>
      </c>
      <c r="G63" s="4">
        <f>INDEX(BgLoad!$3:$117,MATCH(CreditIndex!$A63,BgLoad!$A$3:$A$117,0),MATCH(CreditIndex!G$1,BgLoad!$3:$3,0))</f>
        <v>1.1804555772441105E-2</v>
      </c>
      <c r="H63" s="4">
        <f>INDEX(BgLoad!$3:$117,MATCH(CreditIndex!$A63,BgLoad!$A$3:$A$117,0),MATCH(CreditIndex!H$1,BgLoad!$3:$3,0))</f>
        <v>3.4291507633588125E-3</v>
      </c>
      <c r="I63" s="4" t="e">
        <f>INDEX(BgLoad!$3:$117,MATCH(CreditIndex!$A63,BgLoad!$A$3:$A$117,0),MATCH(CreditIndex!I$1,BgLoad!$3:$3,0))</f>
        <v>#DIV/0!</v>
      </c>
      <c r="J63" s="4">
        <f>INDEX(BgLoad!$3:$117,MATCH(CreditIndex!$A63,BgLoad!$A$3:$A$117,0),MATCH(CreditIndex!J$1,BgLoad!$3:$3,0))</f>
        <v>9.8929338183986193E-3</v>
      </c>
      <c r="K63" s="4" t="e">
        <f>INDEX(BgLoad!$3:$117,MATCH(CreditIndex!$A63,BgLoad!$A$3:$A$117,0),MATCH(CreditIndex!K$1,BgLoad!$3:$3,0))</f>
        <v>#DIV/0!</v>
      </c>
    </row>
    <row r="64" spans="1:11" x14ac:dyDescent="0.25">
      <c r="A64" s="3">
        <v>40451</v>
      </c>
      <c r="B64" s="4">
        <f>INDEX(BgLoad!$3:$117,MATCH(CreditIndex!$A64,BgLoad!$A$3:$A$117,0),MATCH(CreditIndex!B$1,BgLoad!$3:$3,0))</f>
        <v>3.0130107281442831E-2</v>
      </c>
      <c r="C64" s="4">
        <f>INDEX(BgLoad!$3:$117,MATCH(CreditIndex!$A64,BgLoad!$A$3:$A$117,0),MATCH(CreditIndex!C$1,BgLoad!$3:$3,0))</f>
        <v>1.065693694344505E-3</v>
      </c>
      <c r="D64" s="4">
        <f>INDEX(BgLoad!$3:$117,MATCH(CreditIndex!$A64,BgLoad!$A$3:$A$117,0),MATCH(CreditIndex!D$1,BgLoad!$3:$3,0))</f>
        <v>3.1846696670078778E-2</v>
      </c>
      <c r="E64" s="4">
        <f>INDEX(BgLoad!$3:$117,MATCH(CreditIndex!$A64,BgLoad!$A$3:$A$117,0),MATCH(CreditIndex!E$1,BgLoad!$3:$3,0))</f>
        <v>5.6921487603305732E-2</v>
      </c>
      <c r="F64" s="4">
        <f>INDEX(BgLoad!$3:$117,MATCH(CreditIndex!$A64,BgLoad!$A$3:$A$117,0),MATCH(CreditIndex!F$1,BgLoad!$3:$3,0))</f>
        <v>3.588654722851814E-2</v>
      </c>
      <c r="G64" s="4">
        <f>INDEX(BgLoad!$3:$117,MATCH(CreditIndex!$A64,BgLoad!$A$3:$A$117,0),MATCH(CreditIndex!G$1,BgLoad!$3:$3,0))</f>
        <v>1.1565832324468728E-2</v>
      </c>
      <c r="H64" s="4">
        <f>INDEX(BgLoad!$3:$117,MATCH(CreditIndex!$A64,BgLoad!$A$3:$A$117,0),MATCH(CreditIndex!H$1,BgLoad!$3:$3,0))</f>
        <v>3.2608370478954818E-3</v>
      </c>
      <c r="I64" s="4" t="e">
        <f>INDEX(BgLoad!$3:$117,MATCH(CreditIndex!$A64,BgLoad!$A$3:$A$117,0),MATCH(CreditIndex!I$1,BgLoad!$3:$3,0))</f>
        <v>#DIV/0!</v>
      </c>
      <c r="J64" s="4">
        <f>INDEX(BgLoad!$3:$117,MATCH(CreditIndex!$A64,BgLoad!$A$3:$A$117,0),MATCH(CreditIndex!J$1,BgLoad!$3:$3,0))</f>
        <v>-3.2418637000671824E-3</v>
      </c>
      <c r="K64" s="4" t="e">
        <f>INDEX(BgLoad!$3:$117,MATCH(CreditIndex!$A64,BgLoad!$A$3:$A$117,0),MATCH(CreditIndex!K$1,BgLoad!$3:$3,0))</f>
        <v>#DIV/0!</v>
      </c>
    </row>
    <row r="65" spans="1:11" x14ac:dyDescent="0.25">
      <c r="A65" s="3">
        <v>40421</v>
      </c>
      <c r="B65" s="4">
        <f>INDEX(BgLoad!$3:$117,MATCH(CreditIndex!$A65,BgLoad!$A$3:$A$117,0),MATCH(CreditIndex!B$1,BgLoad!$3:$3,0))</f>
        <v>3.6007552803751786E-4</v>
      </c>
      <c r="C65" s="4">
        <f>INDEX(BgLoad!$3:$117,MATCH(CreditIndex!$A65,BgLoad!$A$3:$A$117,0),MATCH(CreditIndex!C$1,BgLoad!$3:$3,0))</f>
        <v>1.2867501326389474E-2</v>
      </c>
      <c r="D65" s="4">
        <f>INDEX(BgLoad!$3:$117,MATCH(CreditIndex!$A65,BgLoad!$A$3:$A$117,0),MATCH(CreditIndex!D$1,BgLoad!$3:$3,0))</f>
        <v>9.7645197426925456E-3</v>
      </c>
      <c r="E65" s="4">
        <f>INDEX(BgLoad!$3:$117,MATCH(CreditIndex!$A65,BgLoad!$A$3:$A$117,0),MATCH(CreditIndex!E$1,BgLoad!$3:$3,0))</f>
        <v>1.9666701169651635E-3</v>
      </c>
      <c r="F65" s="4">
        <f>INDEX(BgLoad!$3:$117,MATCH(CreditIndex!$A65,BgLoad!$A$3:$A$117,0),MATCH(CreditIndex!F$1,BgLoad!$3:$3,0))</f>
        <v>-1.4431310077659631E-2</v>
      </c>
      <c r="G65" s="4">
        <f>INDEX(BgLoad!$3:$117,MATCH(CreditIndex!$A65,BgLoad!$A$3:$A$117,0),MATCH(CreditIndex!G$1,BgLoad!$3:$3,0))</f>
        <v>1.6326678864760025E-2</v>
      </c>
      <c r="H65" s="4">
        <f>INDEX(BgLoad!$3:$117,MATCH(CreditIndex!$A65,BgLoad!$A$3:$A$117,0),MATCH(CreditIndex!H$1,BgLoad!$3:$3,0))</f>
        <v>4.9727012530966785E-3</v>
      </c>
      <c r="I65" s="4" t="e">
        <f>INDEX(BgLoad!$3:$117,MATCH(CreditIndex!$A65,BgLoad!$A$3:$A$117,0),MATCH(CreditIndex!I$1,BgLoad!$3:$3,0))</f>
        <v>#DIV/0!</v>
      </c>
      <c r="J65" s="4">
        <f>INDEX(BgLoad!$3:$117,MATCH(CreditIndex!$A65,BgLoad!$A$3:$A$117,0),MATCH(CreditIndex!J$1,BgLoad!$3:$3,0))</f>
        <v>1.7814322762028656E-3</v>
      </c>
      <c r="K65" s="4" t="e">
        <f>INDEX(BgLoad!$3:$117,MATCH(CreditIndex!$A65,BgLoad!$A$3:$A$117,0),MATCH(CreditIndex!K$1,BgLoad!$3:$3,0))</f>
        <v>#DIV/0!</v>
      </c>
    </row>
    <row r="66" spans="1:11" x14ac:dyDescent="0.25">
      <c r="A66" s="3">
        <v>40390</v>
      </c>
      <c r="B66" s="4">
        <f>INDEX(BgLoad!$3:$117,MATCH(CreditIndex!$A66,BgLoad!$A$3:$A$117,0),MATCH(CreditIndex!B$1,BgLoad!$3:$3,0))</f>
        <v>3.5560001818926157E-2</v>
      </c>
      <c r="C66" s="4">
        <f>INDEX(BgLoad!$3:$117,MATCH(CreditIndex!$A66,BgLoad!$A$3:$A$117,0),MATCH(CreditIndex!C$1,BgLoad!$3:$3,0))</f>
        <v>1.0668852620679514E-2</v>
      </c>
      <c r="D66" s="4">
        <f>INDEX(BgLoad!$3:$117,MATCH(CreditIndex!$A66,BgLoad!$A$3:$A$117,0),MATCH(CreditIndex!D$1,BgLoad!$3:$3,0))</f>
        <v>4.4386013581155126E-2</v>
      </c>
      <c r="E66" s="4">
        <f>INDEX(BgLoad!$3:$117,MATCH(CreditIndex!$A66,BgLoad!$A$3:$A$117,0),MATCH(CreditIndex!E$1,BgLoad!$3:$3,0))</f>
        <v>6.6688749033896544E-2</v>
      </c>
      <c r="F66" s="4">
        <f>INDEX(BgLoad!$3:$117,MATCH(CreditIndex!$A66,BgLoad!$A$3:$A$117,0),MATCH(CreditIndex!F$1,BgLoad!$3:$3,0))</f>
        <v>4.2151275216151918E-2</v>
      </c>
      <c r="G66" s="4">
        <f>INDEX(BgLoad!$3:$117,MATCH(CreditIndex!$A66,BgLoad!$A$3:$A$117,0),MATCH(CreditIndex!G$1,BgLoad!$3:$3,0))</f>
        <v>1.9590687942375951E-2</v>
      </c>
      <c r="H66" s="4">
        <f>INDEX(BgLoad!$3:$117,MATCH(CreditIndex!$A66,BgLoad!$A$3:$A$117,0),MATCH(CreditIndex!H$1,BgLoad!$3:$3,0))</f>
        <v>3.8510291543429886E-3</v>
      </c>
      <c r="I66" s="4" t="e">
        <f>INDEX(BgLoad!$3:$117,MATCH(CreditIndex!$A66,BgLoad!$A$3:$A$117,0),MATCH(CreditIndex!I$1,BgLoad!$3:$3,0))</f>
        <v>#DIV/0!</v>
      </c>
      <c r="J66" s="4">
        <f>INDEX(BgLoad!$3:$117,MATCH(CreditIndex!$A66,BgLoad!$A$3:$A$117,0),MATCH(CreditIndex!J$1,BgLoad!$3:$3,0))</f>
        <v>8.1323551054128806E-3</v>
      </c>
      <c r="K66" s="4" t="e">
        <f>INDEX(BgLoad!$3:$117,MATCH(CreditIndex!$A66,BgLoad!$A$3:$A$117,0),MATCH(CreditIndex!K$1,BgLoad!$3:$3,0))</f>
        <v>#DIV/0!</v>
      </c>
    </row>
    <row r="67" spans="1:11" x14ac:dyDescent="0.25">
      <c r="A67" s="3">
        <v>40359</v>
      </c>
      <c r="B67" s="4">
        <f>INDEX(BgLoad!$3:$117,MATCH(CreditIndex!$A67,BgLoad!$A$3:$A$117,0),MATCH(CreditIndex!B$1,BgLoad!$3:$3,0))</f>
        <v>1.2449011537434496E-2</v>
      </c>
      <c r="C67" s="4">
        <f>INDEX(BgLoad!$3:$117,MATCH(CreditIndex!$A67,BgLoad!$A$3:$A$117,0),MATCH(CreditIndex!C$1,BgLoad!$3:$3,0))</f>
        <v>1.56814383102859E-2</v>
      </c>
      <c r="D67" s="4">
        <f>INDEX(BgLoad!$3:$117,MATCH(CreditIndex!$A67,BgLoad!$A$3:$A$117,0),MATCH(CreditIndex!D$1,BgLoad!$3:$3,0))</f>
        <v>-8.6164821855738705E-4</v>
      </c>
      <c r="E67" s="4">
        <f>INDEX(BgLoad!$3:$117,MATCH(CreditIndex!$A67,BgLoad!$A$3:$A$117,0),MATCH(CreditIndex!E$1,BgLoad!$3:$3,0))</f>
        <v>1.2181493071077298E-2</v>
      </c>
      <c r="F67" s="4">
        <f>INDEX(BgLoad!$3:$117,MATCH(CreditIndex!$A67,BgLoad!$A$3:$A$117,0),MATCH(CreditIndex!F$1,BgLoad!$3:$3,0))</f>
        <v>-3.3655663082369225E-3</v>
      </c>
      <c r="G67" s="4">
        <f>INDEX(BgLoad!$3:$117,MATCH(CreditIndex!$A67,BgLoad!$A$3:$A$117,0),MATCH(CreditIndex!G$1,BgLoad!$3:$3,0))</f>
        <v>2.0787063726833477E-2</v>
      </c>
      <c r="H67" s="4">
        <f>INDEX(BgLoad!$3:$117,MATCH(CreditIndex!$A67,BgLoad!$A$3:$A$117,0),MATCH(CreditIndex!H$1,BgLoad!$3:$3,0))</f>
        <v>4.3223385488337929E-3</v>
      </c>
      <c r="I67" s="4" t="e">
        <f>INDEX(BgLoad!$3:$117,MATCH(CreditIndex!$A67,BgLoad!$A$3:$A$117,0),MATCH(CreditIndex!I$1,BgLoad!$3:$3,0))</f>
        <v>#DIV/0!</v>
      </c>
      <c r="J67" s="4">
        <f>INDEX(BgLoad!$3:$117,MATCH(CreditIndex!$A67,BgLoad!$A$3:$A$117,0),MATCH(CreditIndex!J$1,BgLoad!$3:$3,0))</f>
        <v>1.1218947344704633E-2</v>
      </c>
      <c r="K67" s="4" t="e">
        <f>INDEX(BgLoad!$3:$117,MATCH(CreditIndex!$A67,BgLoad!$A$3:$A$117,0),MATCH(CreditIndex!K$1,BgLoad!$3:$3,0))</f>
        <v>#DIV/0!</v>
      </c>
    </row>
    <row r="68" spans="1:11" x14ac:dyDescent="0.25">
      <c r="A68" s="3">
        <v>40329</v>
      </c>
      <c r="B68" s="4">
        <f>INDEX(BgLoad!$3:$117,MATCH(CreditIndex!$A68,BgLoad!$A$3:$A$117,0),MATCH(CreditIndex!B$1,BgLoad!$3:$3,0))</f>
        <v>-3.593399082120885E-2</v>
      </c>
      <c r="C68" s="4">
        <f>INDEX(BgLoad!$3:$117,MATCH(CreditIndex!$A68,BgLoad!$A$3:$A$117,0),MATCH(CreditIndex!C$1,BgLoad!$3:$3,0))</f>
        <v>8.4148727984345584E-3</v>
      </c>
      <c r="D68" s="4">
        <f>INDEX(BgLoad!$3:$117,MATCH(CreditIndex!$A68,BgLoad!$A$3:$A$117,0),MATCH(CreditIndex!D$1,BgLoad!$3:$3,0))</f>
        <v>-4.3325628181257403E-2</v>
      </c>
      <c r="E68" s="4">
        <f>INDEX(BgLoad!$3:$117,MATCH(CreditIndex!$A68,BgLoad!$A$3:$A$117,0),MATCH(CreditIndex!E$1,BgLoad!$3:$3,0))</f>
        <v>-7.2553897180762883E-2</v>
      </c>
      <c r="F68" s="4">
        <f>INDEX(BgLoad!$3:$117,MATCH(CreditIndex!$A68,BgLoad!$A$3:$A$117,0),MATCH(CreditIndex!F$1,BgLoad!$3:$3,0))</f>
        <v>-4.6543687928005562E-2</v>
      </c>
      <c r="G68" s="4">
        <f>INDEX(BgLoad!$3:$117,MATCH(CreditIndex!$A68,BgLoad!$A$3:$A$117,0),MATCH(CreditIndex!G$1,BgLoad!$3:$3,0))</f>
        <v>-1.0275045716236497E-2</v>
      </c>
      <c r="H68" s="4">
        <f>INDEX(BgLoad!$3:$117,MATCH(CreditIndex!$A68,BgLoad!$A$3:$A$117,0),MATCH(CreditIndex!H$1,BgLoad!$3:$3,0))</f>
        <v>-1.7307843600031791E-3</v>
      </c>
      <c r="I68" s="4" t="e">
        <f>INDEX(BgLoad!$3:$117,MATCH(CreditIndex!$A68,BgLoad!$A$3:$A$117,0),MATCH(CreditIndex!I$1,BgLoad!$3:$3,0))</f>
        <v>#DIV/0!</v>
      </c>
      <c r="J68" s="4">
        <f>INDEX(BgLoad!$3:$117,MATCH(CreditIndex!$A68,BgLoad!$A$3:$A$117,0),MATCH(CreditIndex!J$1,BgLoad!$3:$3,0))</f>
        <v>1.1793987945656559E-2</v>
      </c>
      <c r="K68" s="4" t="e">
        <f>INDEX(BgLoad!$3:$117,MATCH(CreditIndex!$A68,BgLoad!$A$3:$A$117,0),MATCH(CreditIndex!K$1,BgLoad!$3:$3,0))</f>
        <v>#DIV/0!</v>
      </c>
    </row>
    <row r="69" spans="1:11" x14ac:dyDescent="0.25">
      <c r="A69" s="3">
        <v>40298</v>
      </c>
      <c r="B69" s="4">
        <f>INDEX(BgLoad!$3:$117,MATCH(CreditIndex!$A69,BgLoad!$A$3:$A$117,0),MATCH(CreditIndex!B$1,BgLoad!$3:$3,0))</f>
        <v>2.3439416376702216E-2</v>
      </c>
      <c r="C69" s="4">
        <f>INDEX(BgLoad!$3:$117,MATCH(CreditIndex!$A69,BgLoad!$A$3:$A$117,0),MATCH(CreditIndex!C$1,BgLoad!$3:$3,0))</f>
        <v>1.0409623799257472E-2</v>
      </c>
      <c r="D69" s="4">
        <f>INDEX(BgLoad!$3:$117,MATCH(CreditIndex!$A69,BgLoad!$A$3:$A$117,0),MATCH(CreditIndex!D$1,BgLoad!$3:$3,0))</f>
        <v>1.3773959794296298E-2</v>
      </c>
      <c r="E69" s="4">
        <f>INDEX(BgLoad!$3:$117,MATCH(CreditIndex!$A69,BgLoad!$A$3:$A$117,0),MATCH(CreditIndex!E$1,BgLoad!$3:$3,0))</f>
        <v>-7.6116025509154195E-3</v>
      </c>
      <c r="F69" s="4">
        <f>INDEX(BgLoad!$3:$117,MATCH(CreditIndex!$A69,BgLoad!$A$3:$A$117,0),MATCH(CreditIndex!F$1,BgLoad!$3:$3,0))</f>
        <v>2.6036253943145349E-2</v>
      </c>
      <c r="G69" s="4">
        <f>INDEX(BgLoad!$3:$117,MATCH(CreditIndex!$A69,BgLoad!$A$3:$A$117,0),MATCH(CreditIndex!G$1,BgLoad!$3:$3,0))</f>
        <v>2.8005615546602192E-2</v>
      </c>
      <c r="H69" s="4">
        <f>INDEX(BgLoad!$3:$117,MATCH(CreditIndex!$A69,BgLoad!$A$3:$A$117,0),MATCH(CreditIndex!H$1,BgLoad!$3:$3,0))</f>
        <v>9.0805833068712261E-3</v>
      </c>
      <c r="I69" s="4" t="e">
        <f>INDEX(BgLoad!$3:$117,MATCH(CreditIndex!$A69,BgLoad!$A$3:$A$117,0),MATCH(CreditIndex!I$1,BgLoad!$3:$3,0))</f>
        <v>#DIV/0!</v>
      </c>
      <c r="J69" s="4">
        <f>INDEX(BgLoad!$3:$117,MATCH(CreditIndex!$A69,BgLoad!$A$3:$A$117,0),MATCH(CreditIndex!J$1,BgLoad!$3:$3,0))</f>
        <v>5.5563598634285061E-3</v>
      </c>
      <c r="K69" s="4" t="e">
        <f>INDEX(BgLoad!$3:$117,MATCH(CreditIndex!$A69,BgLoad!$A$3:$A$117,0),MATCH(CreditIndex!K$1,BgLoad!$3:$3,0))</f>
        <v>#DIV/0!</v>
      </c>
    </row>
    <row r="70" spans="1:11" x14ac:dyDescent="0.25">
      <c r="A70" s="3">
        <v>40268</v>
      </c>
      <c r="B70" s="4">
        <f>INDEX(BgLoad!$3:$117,MATCH(CreditIndex!$A70,BgLoad!$A$3:$A$117,0),MATCH(CreditIndex!B$1,BgLoad!$3:$3,0))</f>
        <v>3.1351604591239202E-2</v>
      </c>
      <c r="C70" s="4">
        <f>INDEX(BgLoad!$3:$117,MATCH(CreditIndex!$A70,BgLoad!$A$3:$A$117,0),MATCH(CreditIndex!C$1,BgLoad!$3:$3,0))</f>
        <v>-1.2295264730428634E-3</v>
      </c>
      <c r="D70" s="4">
        <f>INDEX(BgLoad!$3:$117,MATCH(CreditIndex!$A70,BgLoad!$A$3:$A$117,0),MATCH(CreditIndex!D$1,BgLoad!$3:$3,0))</f>
        <v>4.8947190976798449E-2</v>
      </c>
      <c r="E70" s="4">
        <f>INDEX(BgLoad!$3:$117,MATCH(CreditIndex!$A70,BgLoad!$A$3:$A$117,0),MATCH(CreditIndex!E$1,BgLoad!$3:$3,0))</f>
        <v>2.2680412371134384E-3</v>
      </c>
      <c r="F70" s="4">
        <f>INDEX(BgLoad!$3:$117,MATCH(CreditIndex!$A70,BgLoad!$A$3:$A$117,0),MATCH(CreditIndex!F$1,BgLoad!$3:$3,0))</f>
        <v>2.8033053475531311E-2</v>
      </c>
      <c r="G70" s="4">
        <f>INDEX(BgLoad!$3:$117,MATCH(CreditIndex!$A70,BgLoad!$A$3:$A$117,0),MATCH(CreditIndex!G$1,BgLoad!$3:$3,0))</f>
        <v>1.9638410102555071E-2</v>
      </c>
      <c r="H70" s="4">
        <f>INDEX(BgLoad!$3:$117,MATCH(CreditIndex!$A70,BgLoad!$A$3:$A$117,0),MATCH(CreditIndex!H$1,BgLoad!$3:$3,0))</f>
        <v>2.2155036292641483E-3</v>
      </c>
      <c r="I70" s="4" t="e">
        <f>INDEX(BgLoad!$3:$117,MATCH(CreditIndex!$A70,BgLoad!$A$3:$A$117,0),MATCH(CreditIndex!I$1,BgLoad!$3:$3,0))</f>
        <v>#DIV/0!</v>
      </c>
      <c r="J70" s="4">
        <f>INDEX(BgLoad!$3:$117,MATCH(CreditIndex!$A70,BgLoad!$A$3:$A$117,0),MATCH(CreditIndex!J$1,BgLoad!$3:$3,0))</f>
        <v>1.5811513706232017E-3</v>
      </c>
      <c r="K70" s="4" t="e">
        <f>INDEX(BgLoad!$3:$117,MATCH(CreditIndex!$A70,BgLoad!$A$3:$A$117,0),MATCH(CreditIndex!K$1,BgLoad!$3:$3,0))</f>
        <v>#DIV/0!</v>
      </c>
    </row>
    <row r="71" spans="1:11" x14ac:dyDescent="0.25">
      <c r="A71" s="3">
        <v>40237</v>
      </c>
      <c r="B71" s="4">
        <f>INDEX(BgLoad!$3:$117,MATCH(CreditIndex!$A71,BgLoad!$A$3:$A$117,0),MATCH(CreditIndex!B$1,BgLoad!$3:$3,0))</f>
        <v>1.7458395517133685E-3</v>
      </c>
      <c r="C71" s="4">
        <f>INDEX(BgLoad!$3:$117,MATCH(CreditIndex!$A71,BgLoad!$A$3:$A$117,0),MATCH(CreditIndex!C$1,BgLoad!$3:$3,0))</f>
        <v>3.734325743188549E-3</v>
      </c>
      <c r="D71" s="4">
        <f>INDEX(BgLoad!$3:$117,MATCH(CreditIndex!$A71,BgLoad!$A$3:$A$117,0),MATCH(CreditIndex!D$1,BgLoad!$3:$3,0))</f>
        <v>1.928498166698267E-3</v>
      </c>
      <c r="E71" s="4">
        <f>INDEX(BgLoad!$3:$117,MATCH(CreditIndex!$A71,BgLoad!$A$3:$A$117,0),MATCH(CreditIndex!E$1,BgLoad!$3:$3,0))</f>
        <v>-1.7622037674701163E-2</v>
      </c>
      <c r="F71" s="4">
        <f>INDEX(BgLoad!$3:$117,MATCH(CreditIndex!$A71,BgLoad!$A$3:$A$117,0),MATCH(CreditIndex!F$1,BgLoad!$3:$3,0))</f>
        <v>6.0514516064598123E-3</v>
      </c>
      <c r="G71" s="4">
        <f>INDEX(BgLoad!$3:$117,MATCH(CreditIndex!$A71,BgLoad!$A$3:$A$117,0),MATCH(CreditIndex!G$1,BgLoad!$3:$3,0))</f>
        <v>1.6301640128340456E-2</v>
      </c>
      <c r="H71" s="4">
        <f>INDEX(BgLoad!$3:$117,MATCH(CreditIndex!$A71,BgLoad!$A$3:$A$117,0),MATCH(CreditIndex!H$1,BgLoad!$3:$3,0))</f>
        <v>3.2604090554637644E-3</v>
      </c>
      <c r="I71" s="4" t="e">
        <f>INDEX(BgLoad!$3:$117,MATCH(CreditIndex!$A71,BgLoad!$A$3:$A$117,0),MATCH(CreditIndex!I$1,BgLoad!$3:$3,0))</f>
        <v>#DIV/0!</v>
      </c>
      <c r="J71" s="4">
        <f>INDEX(BgLoad!$3:$117,MATCH(CreditIndex!$A71,BgLoad!$A$3:$A$117,0),MATCH(CreditIndex!J$1,BgLoad!$3:$3,0))</f>
        <v>1.5951713992303773E-3</v>
      </c>
      <c r="K71" s="4" t="e">
        <f>INDEX(BgLoad!$3:$117,MATCH(CreditIndex!$A71,BgLoad!$A$3:$A$117,0),MATCH(CreditIndex!K$1,BgLoad!$3:$3,0))</f>
        <v>#DIV/0!</v>
      </c>
    </row>
    <row r="72" spans="1:11" x14ac:dyDescent="0.25">
      <c r="A72" s="3">
        <v>40209</v>
      </c>
      <c r="B72" s="4">
        <f>INDEX(BgLoad!$3:$117,MATCH(CreditIndex!$A72,BgLoad!$A$3:$A$117,0),MATCH(CreditIndex!B$1,BgLoad!$3:$3,0))</f>
        <v>1.2651129191696642E-2</v>
      </c>
      <c r="C72" s="4">
        <f>INDEX(BgLoad!$3:$117,MATCH(CreditIndex!$A72,BgLoad!$A$3:$A$117,0),MATCH(CreditIndex!C$1,BgLoad!$3:$3,0))</f>
        <v>1.5275848189360675E-2</v>
      </c>
      <c r="D72" s="4">
        <f>INDEX(BgLoad!$3:$117,MATCH(CreditIndex!$A72,BgLoad!$A$3:$A$117,0),MATCH(CreditIndex!D$1,BgLoad!$3:$3,0))</f>
        <v>3.2322489427667467E-2</v>
      </c>
      <c r="E72" s="4" t="e">
        <f>INDEX(BgLoad!$3:$117,MATCH(CreditIndex!$A72,BgLoad!$A$3:$A$117,0),MATCH(CreditIndex!E$1,BgLoad!$3:$3,0))</f>
        <v>#DIV/0!</v>
      </c>
      <c r="F72" s="4">
        <f>INDEX(BgLoad!$3:$117,MATCH(CreditIndex!$A72,BgLoad!$A$3:$A$117,0),MATCH(CreditIndex!F$1,BgLoad!$3:$3,0))</f>
        <v>-1.65710506598018E-2</v>
      </c>
      <c r="G72" s="4">
        <f>INDEX(BgLoad!$3:$117,MATCH(CreditIndex!$A72,BgLoad!$A$3:$A$117,0),MATCH(CreditIndex!G$1,BgLoad!$3:$3,0))</f>
        <v>3.276596620495198E-2</v>
      </c>
      <c r="H72" s="4">
        <f>INDEX(BgLoad!$3:$117,MATCH(CreditIndex!$A72,BgLoad!$A$3:$A$117,0),MATCH(CreditIndex!H$1,BgLoad!$3:$3,0))</f>
        <v>1.6711822506336294E-2</v>
      </c>
      <c r="I72" s="4" t="e">
        <f>INDEX(BgLoad!$3:$117,MATCH(CreditIndex!$A72,BgLoad!$A$3:$A$117,0),MATCH(CreditIndex!I$1,BgLoad!$3:$3,0))</f>
        <v>#DIV/0!</v>
      </c>
      <c r="J72" s="4">
        <f>INDEX(BgLoad!$3:$117,MATCH(CreditIndex!$A72,BgLoad!$A$3:$A$117,0),MATCH(CreditIndex!J$1,BgLoad!$3:$3,0))</f>
        <v>1.3965529195994142E-2</v>
      </c>
      <c r="K72" s="4" t="e">
        <f>INDEX(BgLoad!$3:$117,MATCH(CreditIndex!$A72,BgLoad!$A$3:$A$117,0),MATCH(CreditIndex!K$1,BgLoad!$3:$3,0))</f>
        <v>#DIV/0!</v>
      </c>
    </row>
    <row r="73" spans="1:11" x14ac:dyDescent="0.25">
      <c r="A73" s="3">
        <v>40178</v>
      </c>
      <c r="B73" s="4">
        <f>INDEX(BgLoad!$3:$117,MATCH(CreditIndex!$A73,BgLoad!$A$3:$A$117,0),MATCH(CreditIndex!B$1,BgLoad!$3:$3,0))</f>
        <v>3.2807806333811085E-2</v>
      </c>
      <c r="C73" s="4">
        <f>INDEX(BgLoad!$3:$117,MATCH(CreditIndex!$A73,BgLoad!$A$3:$A$117,0),MATCH(CreditIndex!C$1,BgLoad!$3:$3,0))</f>
        <v>-1.5631390593047079E-2</v>
      </c>
      <c r="D73" s="4">
        <f>INDEX(BgLoad!$3:$117,MATCH(CreditIndex!$A73,BgLoad!$A$3:$A$117,0),MATCH(CreditIndex!D$1,BgLoad!$3:$3,0))</f>
        <v>2.3822970016812439E-2</v>
      </c>
      <c r="E73" s="4" t="e">
        <f>INDEX(BgLoad!$3:$117,MATCH(CreditIndex!$A73,BgLoad!$A$3:$A$117,0),MATCH(CreditIndex!E$1,BgLoad!$3:$3,0))</f>
        <v>#DIV/0!</v>
      </c>
      <c r="F73" s="4">
        <f>INDEX(BgLoad!$3:$117,MATCH(CreditIndex!$A73,BgLoad!$A$3:$A$117,0),MATCH(CreditIndex!F$1,BgLoad!$3:$3,0))</f>
        <v>6.3031126261129611E-2</v>
      </c>
      <c r="G73" s="4">
        <f>INDEX(BgLoad!$3:$117,MATCH(CreditIndex!$A73,BgLoad!$A$3:$A$117,0),MATCH(CreditIndex!G$1,BgLoad!$3:$3,0))</f>
        <v>2.0572418522395441E-3</v>
      </c>
      <c r="H73" s="4">
        <f>INDEX(BgLoad!$3:$117,MATCH(CreditIndex!$A73,BgLoad!$A$3:$A$117,0),MATCH(CreditIndex!H$1,BgLoad!$3:$3,0))</f>
        <v>2.001676403988295E-3</v>
      </c>
      <c r="I73" s="4" t="e">
        <f>INDEX(BgLoad!$3:$117,MATCH(CreditIndex!$A73,BgLoad!$A$3:$A$117,0),MATCH(CreditIndex!I$1,BgLoad!$3:$3,0))</f>
        <v>#DIV/0!</v>
      </c>
      <c r="J73" s="4">
        <f>INDEX(BgLoad!$3:$117,MATCH(CreditIndex!$A73,BgLoad!$A$3:$A$117,0),MATCH(CreditIndex!J$1,BgLoad!$3:$3,0))</f>
        <v>-1.4821262872186325E-2</v>
      </c>
      <c r="K73" s="4" t="e">
        <f>INDEX(BgLoad!$3:$117,MATCH(CreditIndex!$A73,BgLoad!$A$3:$A$117,0),MATCH(CreditIndex!K$1,BgLoad!$3:$3,0))</f>
        <v>#DIV/0!</v>
      </c>
    </row>
    <row r="74" spans="1:11" x14ac:dyDescent="0.25">
      <c r="A74" s="3">
        <v>40147</v>
      </c>
      <c r="B74" s="4">
        <f>INDEX(BgLoad!$3:$117,MATCH(CreditIndex!$A74,BgLoad!$A$3:$A$117,0),MATCH(CreditIndex!B$1,BgLoad!$3:$3,0))</f>
        <v>1.0074367873078804E-2</v>
      </c>
      <c r="C74" s="4">
        <f>INDEX(BgLoad!$3:$117,MATCH(CreditIndex!$A74,BgLoad!$A$3:$A$117,0),MATCH(CreditIndex!C$1,BgLoad!$3:$3,0))</f>
        <v>1.2946659761781554E-2</v>
      </c>
      <c r="D74" s="4">
        <f>INDEX(BgLoad!$3:$117,MATCH(CreditIndex!$A74,BgLoad!$A$3:$A$117,0),MATCH(CreditIndex!D$1,BgLoad!$3:$3,0))</f>
        <v>-2.2021723782814639E-3</v>
      </c>
      <c r="E74" s="4" t="e">
        <f>INDEX(BgLoad!$3:$117,MATCH(CreditIndex!$A74,BgLoad!$A$3:$A$117,0),MATCH(CreditIndex!E$1,BgLoad!$3:$3,0))</f>
        <v>#DIV/0!</v>
      </c>
      <c r="F74" s="4">
        <f>INDEX(BgLoad!$3:$117,MATCH(CreditIndex!$A74,BgLoad!$A$3:$A$117,0),MATCH(CreditIndex!F$1,BgLoad!$3:$3,0))</f>
        <v>1.1693906171090784E-2</v>
      </c>
      <c r="G74" s="4">
        <f>INDEX(BgLoad!$3:$117,MATCH(CreditIndex!$A74,BgLoad!$A$3:$A$117,0),MATCH(CreditIndex!G$1,BgLoad!$3:$3,0))</f>
        <v>-5.0019494777451268E-3</v>
      </c>
      <c r="H74" s="4">
        <f>INDEX(BgLoad!$3:$117,MATCH(CreditIndex!$A74,BgLoad!$A$3:$A$117,0),MATCH(CreditIndex!H$1,BgLoad!$3:$3,0))</f>
        <v>3.8303109458985851E-3</v>
      </c>
      <c r="I74" s="4" t="e">
        <f>INDEX(BgLoad!$3:$117,MATCH(CreditIndex!$A74,BgLoad!$A$3:$A$117,0),MATCH(CreditIndex!I$1,BgLoad!$3:$3,0))</f>
        <v>#DIV/0!</v>
      </c>
      <c r="J74" s="4">
        <f>INDEX(BgLoad!$3:$117,MATCH(CreditIndex!$A74,BgLoad!$A$3:$A$117,0),MATCH(CreditIndex!J$1,BgLoad!$3:$3,0))</f>
        <v>1.3592008146749324E-2</v>
      </c>
      <c r="K74" s="4" t="e">
        <f>INDEX(BgLoad!$3:$117,MATCH(CreditIndex!$A74,BgLoad!$A$3:$A$117,0),MATCH(CreditIndex!K$1,BgLoad!$3:$3,0))</f>
        <v>#DIV/0!</v>
      </c>
    </row>
    <row r="75" spans="1:11" x14ac:dyDescent="0.25">
      <c r="A75" s="3">
        <v>40117</v>
      </c>
      <c r="B75" s="4">
        <f>INDEX(BgLoad!$3:$117,MATCH(CreditIndex!$A75,BgLoad!$A$3:$A$117,0),MATCH(CreditIndex!B$1,BgLoad!$3:$3,0))</f>
        <v>1.7946543927648495E-2</v>
      </c>
      <c r="C75" s="4">
        <f>INDEX(BgLoad!$3:$117,MATCH(CreditIndex!$A75,BgLoad!$A$3:$A$117,0),MATCH(CreditIndex!C$1,BgLoad!$3:$3,0))</f>
        <v>4.9375166698109041E-3</v>
      </c>
      <c r="D75" s="4">
        <f>INDEX(BgLoad!$3:$117,MATCH(CreditIndex!$A75,BgLoad!$A$3:$A$117,0),MATCH(CreditIndex!D$1,BgLoad!$3:$3,0))</f>
        <v>1.9970932153002607E-2</v>
      </c>
      <c r="E75" s="4" t="e">
        <f>INDEX(BgLoad!$3:$117,MATCH(CreditIndex!$A75,BgLoad!$A$3:$A$117,0),MATCH(CreditIndex!E$1,BgLoad!$3:$3,0))</f>
        <v>#DIV/0!</v>
      </c>
      <c r="F75" s="4">
        <f>INDEX(BgLoad!$3:$117,MATCH(CreditIndex!$A75,BgLoad!$A$3:$A$117,0),MATCH(CreditIndex!F$1,BgLoad!$3:$3,0))</f>
        <v>8.4877482610568045E-3</v>
      </c>
      <c r="G75" s="4">
        <f>INDEX(BgLoad!$3:$117,MATCH(CreditIndex!$A75,BgLoad!$A$3:$A$117,0),MATCH(CreditIndex!G$1,BgLoad!$3:$3,0))</f>
        <v>2.967681954084922E-2</v>
      </c>
      <c r="H75" s="4">
        <f>INDEX(BgLoad!$3:$117,MATCH(CreditIndex!$A75,BgLoad!$A$3:$A$117,0),MATCH(CreditIndex!H$1,BgLoad!$3:$3,0))</f>
        <v>1.3149775111489959E-2</v>
      </c>
      <c r="I75" s="4" t="e">
        <f>INDEX(BgLoad!$3:$117,MATCH(CreditIndex!$A75,BgLoad!$A$3:$A$117,0),MATCH(CreditIndex!I$1,BgLoad!$3:$3,0))</f>
        <v>#DIV/0!</v>
      </c>
      <c r="J75" s="4">
        <f>INDEX(BgLoad!$3:$117,MATCH(CreditIndex!$A75,BgLoad!$A$3:$A$117,0),MATCH(CreditIndex!J$1,BgLoad!$3:$3,0))</f>
        <v>6.5112389485317834E-3</v>
      </c>
      <c r="K75" s="4" t="e">
        <f>INDEX(BgLoad!$3:$117,MATCH(CreditIndex!$A75,BgLoad!$A$3:$A$117,0),MATCH(CreditIndex!K$1,BgLoad!$3:$3,0))</f>
        <v>#DIV/0!</v>
      </c>
    </row>
    <row r="76" spans="1:11" x14ac:dyDescent="0.25">
      <c r="A76" s="3">
        <v>40086</v>
      </c>
      <c r="B76" s="4">
        <f>INDEX(BgLoad!$3:$117,MATCH(CreditIndex!$A76,BgLoad!$A$3:$A$117,0),MATCH(CreditIndex!B$1,BgLoad!$3:$3,0))</f>
        <v>5.6948385857853001E-2</v>
      </c>
      <c r="C76" s="4">
        <f>INDEX(BgLoad!$3:$117,MATCH(CreditIndex!$A76,BgLoad!$A$3:$A$117,0),MATCH(CreditIndex!C$1,BgLoad!$3:$3,0))</f>
        <v>1.0504657415381091E-2</v>
      </c>
      <c r="D76" s="4">
        <f>INDEX(BgLoad!$3:$117,MATCH(CreditIndex!$A76,BgLoad!$A$3:$A$117,0),MATCH(CreditIndex!D$1,BgLoad!$3:$3,0))</f>
        <v>7.8272143152255946E-2</v>
      </c>
      <c r="E76" s="4" t="e">
        <f>INDEX(BgLoad!$3:$117,MATCH(CreditIndex!$A76,BgLoad!$A$3:$A$117,0),MATCH(CreditIndex!E$1,BgLoad!$3:$3,0))</f>
        <v>#DIV/0!</v>
      </c>
      <c r="F76" s="4">
        <f>INDEX(BgLoad!$3:$117,MATCH(CreditIndex!$A76,BgLoad!$A$3:$A$117,0),MATCH(CreditIndex!F$1,BgLoad!$3:$3,0))</f>
        <v>4.7164338940698824E-2</v>
      </c>
      <c r="G76" s="4">
        <f>INDEX(BgLoad!$3:$117,MATCH(CreditIndex!$A76,BgLoad!$A$3:$A$117,0),MATCH(CreditIndex!G$1,BgLoad!$3:$3,0))</f>
        <v>3.6605866795165865E-2</v>
      </c>
      <c r="H76" s="4">
        <f>INDEX(BgLoad!$3:$117,MATCH(CreditIndex!$A76,BgLoad!$A$3:$A$117,0),MATCH(CreditIndex!H$1,BgLoad!$3:$3,0))</f>
        <v>1.3089882571314382E-2</v>
      </c>
      <c r="I76" s="4" t="e">
        <f>INDEX(BgLoad!$3:$117,MATCH(CreditIndex!$A76,BgLoad!$A$3:$A$117,0),MATCH(CreditIndex!I$1,BgLoad!$3:$3,0))</f>
        <v>#DIV/0!</v>
      </c>
      <c r="J76" s="4">
        <f>INDEX(BgLoad!$3:$117,MATCH(CreditIndex!$A76,BgLoad!$A$3:$A$117,0),MATCH(CreditIndex!J$1,BgLoad!$3:$3,0))</f>
        <v>8.3992641781891475E-3</v>
      </c>
      <c r="K76" s="4" t="e">
        <f>INDEX(BgLoad!$3:$117,MATCH(CreditIndex!$A76,BgLoad!$A$3:$A$117,0),MATCH(CreditIndex!K$1,BgLoad!$3:$3,0))</f>
        <v>#DIV/0!</v>
      </c>
    </row>
    <row r="77" spans="1:11" x14ac:dyDescent="0.25">
      <c r="A77" s="3">
        <v>40056</v>
      </c>
      <c r="B77" s="4">
        <f>INDEX(BgLoad!$3:$117,MATCH(CreditIndex!$A77,BgLoad!$A$3:$A$117,0),MATCH(CreditIndex!B$1,BgLoad!$3:$3,0))</f>
        <v>1.8648525288530671E-2</v>
      </c>
      <c r="C77" s="4">
        <f>INDEX(BgLoad!$3:$117,MATCH(CreditIndex!$A77,BgLoad!$A$3:$A$117,0),MATCH(CreditIndex!C$1,BgLoad!$3:$3,0))</f>
        <v>1.0354400786376505E-2</v>
      </c>
      <c r="D77" s="4">
        <f>INDEX(BgLoad!$3:$117,MATCH(CreditIndex!$A77,BgLoad!$A$3:$A$117,0),MATCH(CreditIndex!D$1,BgLoad!$3:$3,0))</f>
        <v>3.800594489877418E-2</v>
      </c>
      <c r="E77" s="4" t="e">
        <f>INDEX(BgLoad!$3:$117,MATCH(CreditIndex!$A77,BgLoad!$A$3:$A$117,0),MATCH(CreditIndex!E$1,BgLoad!$3:$3,0))</f>
        <v>#DIV/0!</v>
      </c>
      <c r="F77" s="4">
        <f>INDEX(BgLoad!$3:$117,MATCH(CreditIndex!$A77,BgLoad!$A$3:$A$117,0),MATCH(CreditIndex!F$1,BgLoad!$3:$3,0))</f>
        <v>-1.4757772192919738E-2</v>
      </c>
      <c r="G77" s="4">
        <f>INDEX(BgLoad!$3:$117,MATCH(CreditIndex!$A77,BgLoad!$A$3:$A$117,0),MATCH(CreditIndex!G$1,BgLoad!$3:$3,0))</f>
        <v>1.9488639535532926E-2</v>
      </c>
      <c r="H77" s="4">
        <f>INDEX(BgLoad!$3:$117,MATCH(CreditIndex!$A77,BgLoad!$A$3:$A$117,0),MATCH(CreditIndex!H$1,BgLoad!$3:$3,0))</f>
        <v>1.9394767617570974E-2</v>
      </c>
      <c r="I77" s="4" t="e">
        <f>INDEX(BgLoad!$3:$117,MATCH(CreditIndex!$A77,BgLoad!$A$3:$A$117,0),MATCH(CreditIndex!I$1,BgLoad!$3:$3,0))</f>
        <v>#DIV/0!</v>
      </c>
      <c r="J77" s="4">
        <f>INDEX(BgLoad!$3:$117,MATCH(CreditIndex!$A77,BgLoad!$A$3:$A$117,0),MATCH(CreditIndex!J$1,BgLoad!$3:$3,0))</f>
        <v>6.9427789025187092E-3</v>
      </c>
      <c r="K77" s="4" t="e">
        <f>INDEX(BgLoad!$3:$117,MATCH(CreditIndex!$A77,BgLoad!$A$3:$A$117,0),MATCH(CreditIndex!K$1,BgLoad!$3:$3,0))</f>
        <v>#DIV/0!</v>
      </c>
    </row>
    <row r="78" spans="1:11" x14ac:dyDescent="0.25">
      <c r="A78" s="3">
        <v>40025</v>
      </c>
      <c r="B78" s="4">
        <f>INDEX(BgLoad!$3:$117,MATCH(CreditIndex!$A78,BgLoad!$A$3:$A$117,0),MATCH(CreditIndex!B$1,BgLoad!$3:$3,0))</f>
        <v>6.0860743148987151E-2</v>
      </c>
      <c r="C78" s="4">
        <f>INDEX(BgLoad!$3:$117,MATCH(CreditIndex!$A78,BgLoad!$A$3:$A$117,0),MATCH(CreditIndex!C$1,BgLoad!$3:$3,0))</f>
        <v>1.6129685369903113E-2</v>
      </c>
      <c r="D78" s="4">
        <f>INDEX(BgLoad!$3:$117,MATCH(CreditIndex!$A78,BgLoad!$A$3:$A$117,0),MATCH(CreditIndex!D$1,BgLoad!$3:$3,0))</f>
        <v>8.295831264713871E-2</v>
      </c>
      <c r="E78" s="4" t="e">
        <f>INDEX(BgLoad!$3:$117,MATCH(CreditIndex!$A78,BgLoad!$A$3:$A$117,0),MATCH(CreditIndex!E$1,BgLoad!$3:$3,0))</f>
        <v>#DIV/0!</v>
      </c>
      <c r="F78" s="4">
        <f>INDEX(BgLoad!$3:$117,MATCH(CreditIndex!$A78,BgLoad!$A$3:$A$117,0),MATCH(CreditIndex!F$1,BgLoad!$3:$3,0))</f>
        <v>4.8179380502233915E-2</v>
      </c>
      <c r="G78" s="4">
        <f>INDEX(BgLoad!$3:$117,MATCH(CreditIndex!$A78,BgLoad!$A$3:$A$117,0),MATCH(CreditIndex!G$1,BgLoad!$3:$3,0))</f>
        <v>7.8245480975856374E-2</v>
      </c>
      <c r="H78" s="4">
        <f>INDEX(BgLoad!$3:$117,MATCH(CreditIndex!$A78,BgLoad!$A$3:$A$117,0),MATCH(CreditIndex!H$1,BgLoad!$3:$3,0))</f>
        <v>1.2021436455271983E-2</v>
      </c>
      <c r="I78" s="4" t="e">
        <f>INDEX(BgLoad!$3:$117,MATCH(CreditIndex!$A78,BgLoad!$A$3:$A$117,0),MATCH(CreditIndex!I$1,BgLoad!$3:$3,0))</f>
        <v>#DIV/0!</v>
      </c>
      <c r="J78" s="4">
        <f>INDEX(BgLoad!$3:$117,MATCH(CreditIndex!$A78,BgLoad!$A$3:$A$117,0),MATCH(CreditIndex!J$1,BgLoad!$3:$3,0))</f>
        <v>7.6089123779381485E-3</v>
      </c>
      <c r="K78" s="4" t="e">
        <f>INDEX(BgLoad!$3:$117,MATCH(CreditIndex!$A78,BgLoad!$A$3:$A$117,0),MATCH(CreditIndex!K$1,BgLoad!$3:$3,0))</f>
        <v>#DIV/0!</v>
      </c>
    </row>
    <row r="79" spans="1:11" x14ac:dyDescent="0.25">
      <c r="A79" s="3">
        <v>39994</v>
      </c>
      <c r="B79" s="4">
        <f>INDEX(BgLoad!$3:$117,MATCH(CreditIndex!$A79,BgLoad!$A$3:$A$117,0),MATCH(CreditIndex!B$1,BgLoad!$3:$3,0))</f>
        <v>2.8639533228973946E-2</v>
      </c>
      <c r="C79" s="4">
        <f>INDEX(BgLoad!$3:$117,MATCH(CreditIndex!$A79,BgLoad!$A$3:$A$117,0),MATCH(CreditIndex!C$1,BgLoad!$3:$3,0))</f>
        <v>5.6876798609981627E-3</v>
      </c>
      <c r="D79" s="4">
        <f>INDEX(BgLoad!$3:$117,MATCH(CreditIndex!$A79,BgLoad!$A$3:$A$117,0),MATCH(CreditIndex!D$1,BgLoad!$3:$3,0))</f>
        <v>3.8459299666547375E-2</v>
      </c>
      <c r="E79" s="4" t="e">
        <f>INDEX(BgLoad!$3:$117,MATCH(CreditIndex!$A79,BgLoad!$A$3:$A$117,0),MATCH(CreditIndex!E$1,BgLoad!$3:$3,0))</f>
        <v>#DIV/0!</v>
      </c>
      <c r="F79" s="4">
        <f>INDEX(BgLoad!$3:$117,MATCH(CreditIndex!$A79,BgLoad!$A$3:$A$117,0),MATCH(CreditIndex!F$1,BgLoad!$3:$3,0))</f>
        <v>5.7901061684990651E-3</v>
      </c>
      <c r="G79" s="4">
        <f>INDEX(BgLoad!$3:$117,MATCH(CreditIndex!$A79,BgLoad!$A$3:$A$117,0),MATCH(CreditIndex!G$1,BgLoad!$3:$3,0))</f>
        <v>-3.3475514281086083E-3</v>
      </c>
      <c r="H79" s="4">
        <f>INDEX(BgLoad!$3:$117,MATCH(CreditIndex!$A79,BgLoad!$A$3:$A$117,0),MATCH(CreditIndex!H$1,BgLoad!$3:$3,0))</f>
        <v>1.3456782636235509E-2</v>
      </c>
      <c r="I79" s="4" t="e">
        <f>INDEX(BgLoad!$3:$117,MATCH(CreditIndex!$A79,BgLoad!$A$3:$A$117,0),MATCH(CreditIndex!I$1,BgLoad!$3:$3,0))</f>
        <v>#DIV/0!</v>
      </c>
      <c r="J79" s="4">
        <f>INDEX(BgLoad!$3:$117,MATCH(CreditIndex!$A79,BgLoad!$A$3:$A$117,0),MATCH(CreditIndex!J$1,BgLoad!$3:$3,0))</f>
        <v>7.0845409255371194E-4</v>
      </c>
      <c r="K79" s="4" t="e">
        <f>INDEX(BgLoad!$3:$117,MATCH(CreditIndex!$A79,BgLoad!$A$3:$A$117,0),MATCH(CreditIndex!K$1,BgLoad!$3:$3,0))</f>
        <v>#DIV/0!</v>
      </c>
    </row>
    <row r="80" spans="1:11" x14ac:dyDescent="0.25">
      <c r="A80" s="3">
        <v>39964</v>
      </c>
      <c r="B80" s="4">
        <f>INDEX(BgLoad!$3:$117,MATCH(CreditIndex!$A80,BgLoad!$A$3:$A$117,0),MATCH(CreditIndex!B$1,BgLoad!$3:$3,0))</f>
        <v>6.7284325637910092E-2</v>
      </c>
      <c r="C80" s="4">
        <f>INDEX(BgLoad!$3:$117,MATCH(CreditIndex!$A80,BgLoad!$A$3:$A$117,0),MATCH(CreditIndex!C$1,BgLoad!$3:$3,0))</f>
        <v>7.253460946846646E-3</v>
      </c>
      <c r="D80" s="4">
        <f>INDEX(BgLoad!$3:$117,MATCH(CreditIndex!$A80,BgLoad!$A$3:$A$117,0),MATCH(CreditIndex!D$1,BgLoad!$3:$3,0))</f>
        <v>0.12452777258275671</v>
      </c>
      <c r="E80" s="4" t="e">
        <f>INDEX(BgLoad!$3:$117,MATCH(CreditIndex!$A80,BgLoad!$A$3:$A$117,0),MATCH(CreditIndex!E$1,BgLoad!$3:$3,0))</f>
        <v>#DIV/0!</v>
      </c>
      <c r="F80" s="4">
        <f>INDEX(BgLoad!$3:$117,MATCH(CreditIndex!$A80,BgLoad!$A$3:$A$117,0),MATCH(CreditIndex!F$1,BgLoad!$3:$3,0))</f>
        <v>2.8559462180448358E-2</v>
      </c>
      <c r="G80" s="4">
        <f>INDEX(BgLoad!$3:$117,MATCH(CreditIndex!$A80,BgLoad!$A$3:$A$117,0),MATCH(CreditIndex!G$1,BgLoad!$3:$3,0))</f>
        <v>3.428826715809441E-2</v>
      </c>
      <c r="H80" s="4">
        <f>INDEX(BgLoad!$3:$117,MATCH(CreditIndex!$A80,BgLoad!$A$3:$A$117,0),MATCH(CreditIndex!H$1,BgLoad!$3:$3,0))</f>
        <v>2.8305939743340947E-2</v>
      </c>
      <c r="I80" s="4" t="e">
        <f>INDEX(BgLoad!$3:$117,MATCH(CreditIndex!$A80,BgLoad!$A$3:$A$117,0),MATCH(CreditIndex!I$1,BgLoad!$3:$3,0))</f>
        <v>#DIV/0!</v>
      </c>
      <c r="J80" s="4">
        <f>INDEX(BgLoad!$3:$117,MATCH(CreditIndex!$A80,BgLoad!$A$3:$A$117,0),MATCH(CreditIndex!J$1,BgLoad!$3:$3,0))</f>
        <v>2.2237466270433881E-3</v>
      </c>
      <c r="K80" s="4" t="e">
        <f>INDEX(BgLoad!$3:$117,MATCH(CreditIndex!$A80,BgLoad!$A$3:$A$117,0),MATCH(CreditIndex!K$1,BgLoad!$3:$3,0))</f>
        <v>#DIV/0!</v>
      </c>
    </row>
    <row r="81" spans="1:11" x14ac:dyDescent="0.25">
      <c r="A81" s="3">
        <v>39933</v>
      </c>
      <c r="B81" s="4">
        <f>INDEX(BgLoad!$3:$117,MATCH(CreditIndex!$A81,BgLoad!$A$3:$A$117,0),MATCH(CreditIndex!B$1,BgLoad!$3:$3,0))</f>
        <v>0.12104658257303802</v>
      </c>
      <c r="C81" s="4">
        <f>INDEX(BgLoad!$3:$117,MATCH(CreditIndex!$A81,BgLoad!$A$3:$A$117,0),MATCH(CreditIndex!C$1,BgLoad!$3:$3,0))</f>
        <v>4.7809093344506337E-3</v>
      </c>
      <c r="D81" s="4">
        <f>INDEX(BgLoad!$3:$117,MATCH(CreditIndex!$A81,BgLoad!$A$3:$A$117,0),MATCH(CreditIndex!D$1,BgLoad!$3:$3,0))</f>
        <v>9.7890252040449655E-2</v>
      </c>
      <c r="E81" s="4" t="e">
        <f>INDEX(BgLoad!$3:$117,MATCH(CreditIndex!$A81,BgLoad!$A$3:$A$117,0),MATCH(CreditIndex!E$1,BgLoad!$3:$3,0))</f>
        <v>#DIV/0!</v>
      </c>
      <c r="F81" s="4">
        <f>INDEX(BgLoad!$3:$117,MATCH(CreditIndex!$A81,BgLoad!$A$3:$A$117,0),MATCH(CreditIndex!F$1,BgLoad!$3:$3,0))</f>
        <v>8.1381062554082062E-2</v>
      </c>
      <c r="G81" s="4">
        <f>INDEX(BgLoad!$3:$117,MATCH(CreditIndex!$A81,BgLoad!$A$3:$A$117,0),MATCH(CreditIndex!G$1,BgLoad!$3:$3,0))</f>
        <v>6.6330108907091567E-2</v>
      </c>
      <c r="H81" s="4">
        <f>INDEX(BgLoad!$3:$117,MATCH(CreditIndex!$A81,BgLoad!$A$3:$A$117,0),MATCH(CreditIndex!H$1,BgLoad!$3:$3,0))</f>
        <v>1.6171234635591336E-3</v>
      </c>
      <c r="I81" s="4" t="e">
        <f>INDEX(BgLoad!$3:$117,MATCH(CreditIndex!$A81,BgLoad!$A$3:$A$117,0),MATCH(CreditIndex!I$1,BgLoad!$3:$3,0))</f>
        <v>#DIV/0!</v>
      </c>
      <c r="J81" s="4">
        <f>INDEX(BgLoad!$3:$117,MATCH(CreditIndex!$A81,BgLoad!$A$3:$A$117,0),MATCH(CreditIndex!J$1,BgLoad!$3:$3,0))</f>
        <v>3.1270432745715837E-3</v>
      </c>
      <c r="K81" s="4" t="e">
        <f>INDEX(BgLoad!$3:$117,MATCH(CreditIndex!$A81,BgLoad!$A$3:$A$117,0),MATCH(CreditIndex!K$1,BgLoad!$3:$3,0))</f>
        <v>#DIV/0!</v>
      </c>
    </row>
    <row r="82" spans="1:11" x14ac:dyDescent="0.25">
      <c r="A82" s="3">
        <v>39903</v>
      </c>
      <c r="B82" s="4">
        <f>INDEX(BgLoad!$3:$117,MATCH(CreditIndex!$A82,BgLoad!$A$3:$A$117,0),MATCH(CreditIndex!B$1,BgLoad!$3:$3,0))</f>
        <v>3.18891931067804E-2</v>
      </c>
      <c r="C82" s="4">
        <f>INDEX(BgLoad!$3:$117,MATCH(CreditIndex!$A82,BgLoad!$A$3:$A$117,0),MATCH(CreditIndex!C$1,BgLoad!$3:$3,0))</f>
        <v>1.3901367153493105E-2</v>
      </c>
      <c r="D82" s="4">
        <f>INDEX(BgLoad!$3:$117,MATCH(CreditIndex!$A82,BgLoad!$A$3:$A$117,0),MATCH(CreditIndex!D$1,BgLoad!$3:$3,0))</f>
        <v>1.3537417797386153E-2</v>
      </c>
      <c r="E82" s="4" t="e">
        <f>INDEX(BgLoad!$3:$117,MATCH(CreditIndex!$A82,BgLoad!$A$3:$A$117,0),MATCH(CreditIndex!E$1,BgLoad!$3:$3,0))</f>
        <v>#DIV/0!</v>
      </c>
      <c r="F82" s="4">
        <f>INDEX(BgLoad!$3:$117,MATCH(CreditIndex!$A82,BgLoad!$A$3:$A$117,0),MATCH(CreditIndex!F$1,BgLoad!$3:$3,0))</f>
        <v>-2.9070619654427365E-2</v>
      </c>
      <c r="G82" s="4">
        <f>INDEX(BgLoad!$3:$117,MATCH(CreditIndex!$A82,BgLoad!$A$3:$A$117,0),MATCH(CreditIndex!G$1,BgLoad!$3:$3,0))</f>
        <v>6.3019595155368702E-2</v>
      </c>
      <c r="H82" s="4">
        <f>INDEX(BgLoad!$3:$117,MATCH(CreditIndex!$A82,BgLoad!$A$3:$A$117,0),MATCH(CreditIndex!H$1,BgLoad!$3:$3,0))</f>
        <v>-1.6296852597801559E-2</v>
      </c>
      <c r="I82" s="4" t="e">
        <f>INDEX(BgLoad!$3:$117,MATCH(CreditIndex!$A82,BgLoad!$A$3:$A$117,0),MATCH(CreditIndex!I$1,BgLoad!$3:$3,0))</f>
        <v>#DIV/0!</v>
      </c>
      <c r="J82" s="4">
        <f>INDEX(BgLoad!$3:$117,MATCH(CreditIndex!$A82,BgLoad!$A$3:$A$117,0),MATCH(CreditIndex!J$1,BgLoad!$3:$3,0))</f>
        <v>1.3953290783026873E-2</v>
      </c>
      <c r="K82" s="4" t="e">
        <f>INDEX(BgLoad!$3:$117,MATCH(CreditIndex!$A82,BgLoad!$A$3:$A$117,0),MATCH(CreditIndex!K$1,BgLoad!$3:$3,0))</f>
        <v>#DIV/0!</v>
      </c>
    </row>
    <row r="83" spans="1:11" x14ac:dyDescent="0.25">
      <c r="A83" s="3">
        <v>39872</v>
      </c>
      <c r="B83" s="4">
        <f>INDEX(BgLoad!$3:$117,MATCH(CreditIndex!$A83,BgLoad!$A$3:$A$117,0),MATCH(CreditIndex!B$1,BgLoad!$3:$3,0))</f>
        <v>-3.1027438072808833E-2</v>
      </c>
      <c r="C83" s="4">
        <f>INDEX(BgLoad!$3:$117,MATCH(CreditIndex!$A83,BgLoad!$A$3:$A$117,0),MATCH(CreditIndex!C$1,BgLoad!$3:$3,0))</f>
        <v>-3.7744489235188583E-3</v>
      </c>
      <c r="D83" s="4">
        <f>INDEX(BgLoad!$3:$117,MATCH(CreditIndex!$A83,BgLoad!$A$3:$A$117,0),MATCH(CreditIndex!D$1,BgLoad!$3:$3,0))</f>
        <v>-3.159040296657567E-2</v>
      </c>
      <c r="E83" s="4" t="e">
        <f>INDEX(BgLoad!$3:$117,MATCH(CreditIndex!$A83,BgLoad!$A$3:$A$117,0),MATCH(CreditIndex!E$1,BgLoad!$3:$3,0))</f>
        <v>#DIV/0!</v>
      </c>
      <c r="F83" s="4">
        <f>INDEX(BgLoad!$3:$117,MATCH(CreditIndex!$A83,BgLoad!$A$3:$A$117,0),MATCH(CreditIndex!F$1,BgLoad!$3:$3,0))</f>
        <v>-3.7564759410974591E-2</v>
      </c>
      <c r="G83" s="4">
        <f>INDEX(BgLoad!$3:$117,MATCH(CreditIndex!$A83,BgLoad!$A$3:$A$117,0),MATCH(CreditIndex!G$1,BgLoad!$3:$3,0))</f>
        <v>-5.280969987675288E-2</v>
      </c>
      <c r="H83" s="4">
        <f>INDEX(BgLoad!$3:$117,MATCH(CreditIndex!$A83,BgLoad!$A$3:$A$117,0),MATCH(CreditIndex!H$1,BgLoad!$3:$3,0))</f>
        <v>-2.0984071182329478E-3</v>
      </c>
      <c r="I83" s="4" t="e">
        <f>INDEX(BgLoad!$3:$117,MATCH(CreditIndex!$A83,BgLoad!$A$3:$A$117,0),MATCH(CreditIndex!I$1,BgLoad!$3:$3,0))</f>
        <v>#DIV/0!</v>
      </c>
      <c r="J83" s="4">
        <f>INDEX(BgLoad!$3:$117,MATCH(CreditIndex!$A83,BgLoad!$A$3:$A$117,0),MATCH(CreditIndex!J$1,BgLoad!$3:$3,0))</f>
        <v>5.6782579425702639E-3</v>
      </c>
      <c r="K83" s="4" t="e">
        <f>INDEX(BgLoad!$3:$117,MATCH(CreditIndex!$A83,BgLoad!$A$3:$A$117,0),MATCH(CreditIndex!K$1,BgLoad!$3:$3,0))</f>
        <v>#DIV/0!</v>
      </c>
    </row>
    <row r="84" spans="1:11" x14ac:dyDescent="0.25">
      <c r="A84" s="3">
        <v>39844</v>
      </c>
      <c r="B84" s="4">
        <f>INDEX(BgLoad!$3:$117,MATCH(CreditIndex!$A84,BgLoad!$A$3:$A$117,0),MATCH(CreditIndex!B$1,BgLoad!$3:$3,0))</f>
        <v>5.9939849624060182E-2</v>
      </c>
      <c r="C84" s="4">
        <f>INDEX(BgLoad!$3:$117,MATCH(CreditIndex!$A84,BgLoad!$A$3:$A$117,0),MATCH(CreditIndex!C$1,BgLoad!$3:$3,0))</f>
        <v>-8.8233271439377425E-3</v>
      </c>
      <c r="D84" s="4">
        <f>INDEX(BgLoad!$3:$117,MATCH(CreditIndex!$A84,BgLoad!$A$3:$A$117,0),MATCH(CreditIndex!D$1,BgLoad!$3:$3,0))</f>
        <v>0.10032043108514155</v>
      </c>
      <c r="E84" s="4" t="e">
        <f>INDEX(BgLoad!$3:$117,MATCH(CreditIndex!$A84,BgLoad!$A$3:$A$117,0),MATCH(CreditIndex!E$1,BgLoad!$3:$3,0))</f>
        <v>#DIV/0!</v>
      </c>
      <c r="F84" s="4">
        <f>INDEX(BgLoad!$3:$117,MATCH(CreditIndex!$A84,BgLoad!$A$3:$A$117,0),MATCH(CreditIndex!F$1,BgLoad!$3:$3,0))</f>
        <v>-6.3253018520468385E-2</v>
      </c>
      <c r="G84" s="4">
        <f>INDEX(BgLoad!$3:$117,MATCH(CreditIndex!$A84,BgLoad!$A$3:$A$117,0),MATCH(CreditIndex!G$1,BgLoad!$3:$3,0))</f>
        <v>-1.2545062231929083E-2</v>
      </c>
      <c r="H84" s="4">
        <f>INDEX(BgLoad!$3:$117,MATCH(CreditIndex!$A84,BgLoad!$A$3:$A$117,0),MATCH(CreditIndex!H$1,BgLoad!$3:$3,0))</f>
        <v>1.3611220452049988E-2</v>
      </c>
      <c r="I84" s="4" t="e">
        <f>INDEX(BgLoad!$3:$117,MATCH(CreditIndex!$A84,BgLoad!$A$3:$A$117,0),MATCH(CreditIndex!I$1,BgLoad!$3:$3,0))</f>
        <v>#DIV/0!</v>
      </c>
      <c r="J84" s="4">
        <f>INDEX(BgLoad!$3:$117,MATCH(CreditIndex!$A84,BgLoad!$A$3:$A$117,0),MATCH(CreditIndex!J$1,BgLoad!$3:$3,0))</f>
        <v>2.4938400269434169E-3</v>
      </c>
      <c r="K84" s="4" t="e">
        <f>INDEX(BgLoad!$3:$117,MATCH(CreditIndex!$A84,BgLoad!$A$3:$A$117,0),MATCH(CreditIndex!K$1,BgLoad!$3:$3,0))</f>
        <v>#DIV/0!</v>
      </c>
    </row>
    <row r="85" spans="1:11" x14ac:dyDescent="0.25">
      <c r="A85" s="3">
        <v>39813</v>
      </c>
      <c r="B85" s="4">
        <f>INDEX(BgLoad!$3:$117,MATCH(CreditIndex!$A85,BgLoad!$A$3:$A$117,0),MATCH(CreditIndex!B$1,BgLoad!$3:$3,0))</f>
        <v>7.6835883734110766E-2</v>
      </c>
      <c r="C85" s="4">
        <f>INDEX(BgLoad!$3:$117,MATCH(CreditIndex!$A85,BgLoad!$A$3:$A$117,0),MATCH(CreditIndex!C$1,BgLoad!$3:$3,0))</f>
        <v>3.7309173919246597E-2</v>
      </c>
      <c r="D85" s="4">
        <f>INDEX(BgLoad!$3:$117,MATCH(CreditIndex!$A85,BgLoad!$A$3:$A$117,0),MATCH(CreditIndex!D$1,BgLoad!$3:$3,0))</f>
        <v>1.2100086587776282E-3</v>
      </c>
      <c r="E85" s="4" t="e">
        <f>INDEX(BgLoad!$3:$117,MATCH(CreditIndex!$A85,BgLoad!$A$3:$A$117,0),MATCH(CreditIndex!E$1,BgLoad!$3:$3,0))</f>
        <v>#DIV/0!</v>
      </c>
      <c r="F85" s="4">
        <f>INDEX(BgLoad!$3:$117,MATCH(CreditIndex!$A85,BgLoad!$A$3:$A$117,0),MATCH(CreditIndex!F$1,BgLoad!$3:$3,0))</f>
        <v>6.3752897235568762E-2</v>
      </c>
      <c r="G85" s="4">
        <f>INDEX(BgLoad!$3:$117,MATCH(CreditIndex!$A85,BgLoad!$A$3:$A$117,0),MATCH(CreditIndex!G$1,BgLoad!$3:$3,0))</f>
        <v>7.4973481366239936E-2</v>
      </c>
      <c r="H85" s="4">
        <f>INDEX(BgLoad!$3:$117,MATCH(CreditIndex!$A85,BgLoad!$A$3:$A$117,0),MATCH(CreditIndex!H$1,BgLoad!$3:$3,0))</f>
        <v>-2.5505225542911458E-2</v>
      </c>
      <c r="I85" s="4" t="e">
        <f>INDEX(BgLoad!$3:$117,MATCH(CreditIndex!$A85,BgLoad!$A$3:$A$117,0),MATCH(CreditIndex!I$1,BgLoad!$3:$3,0))</f>
        <v>#DIV/0!</v>
      </c>
      <c r="J85" s="4">
        <f>INDEX(BgLoad!$3:$117,MATCH(CreditIndex!$A85,BgLoad!$A$3:$A$117,0),MATCH(CreditIndex!J$1,BgLoad!$3:$3,0))</f>
        <v>1.6555170819202658E-2</v>
      </c>
      <c r="K85" s="4" t="e">
        <f>INDEX(BgLoad!$3:$117,MATCH(CreditIndex!$A85,BgLoad!$A$3:$A$117,0),MATCH(CreditIndex!K$1,BgLoad!$3:$3,0))</f>
        <v>#DIV/0!</v>
      </c>
    </row>
    <row r="86" spans="1:11" x14ac:dyDescent="0.25">
      <c r="A86" s="3">
        <v>39782</v>
      </c>
      <c r="B86" s="4">
        <f>INDEX(BgLoad!$3:$117,MATCH(CreditIndex!$A86,BgLoad!$A$3:$A$117,0),MATCH(CreditIndex!B$1,BgLoad!$3:$3,0))</f>
        <v>-9.3131856028900062E-2</v>
      </c>
      <c r="C86" s="4">
        <f>INDEX(BgLoad!$3:$117,MATCH(CreditIndex!$A86,BgLoad!$A$3:$A$117,0),MATCH(CreditIndex!C$1,BgLoad!$3:$3,0))</f>
        <v>3.254984863105026E-2</v>
      </c>
      <c r="D86" s="4">
        <f>INDEX(BgLoad!$3:$117,MATCH(CreditIndex!$A86,BgLoad!$A$3:$A$117,0),MATCH(CreditIndex!D$1,BgLoad!$3:$3,0))</f>
        <v>-5.0969237252423194E-2</v>
      </c>
      <c r="E86" s="4" t="e">
        <f>INDEX(BgLoad!$3:$117,MATCH(CreditIndex!$A86,BgLoad!$A$3:$A$117,0),MATCH(CreditIndex!E$1,BgLoad!$3:$3,0))</f>
        <v>#DIV/0!</v>
      </c>
      <c r="F86" s="4">
        <f>INDEX(BgLoad!$3:$117,MATCH(CreditIndex!$A86,BgLoad!$A$3:$A$117,0),MATCH(CreditIndex!F$1,BgLoad!$3:$3,0))</f>
        <v>-6.3389674477354774E-2</v>
      </c>
      <c r="G86" s="4">
        <f>INDEX(BgLoad!$3:$117,MATCH(CreditIndex!$A86,BgLoad!$A$3:$A$117,0),MATCH(CreditIndex!G$1,BgLoad!$3:$3,0))</f>
        <v>-0.12259257420827963</v>
      </c>
      <c r="H86" s="4">
        <f>INDEX(BgLoad!$3:$117,MATCH(CreditIndex!$A86,BgLoad!$A$3:$A$117,0),MATCH(CreditIndex!H$1,BgLoad!$3:$3,0))</f>
        <v>-4.9161760941899058E-2</v>
      </c>
      <c r="I86" s="4" t="e">
        <f>INDEX(BgLoad!$3:$117,MATCH(CreditIndex!$A86,BgLoad!$A$3:$A$117,0),MATCH(CreditIndex!I$1,BgLoad!$3:$3,0))</f>
        <v>#DIV/0!</v>
      </c>
      <c r="J86" s="4">
        <f>INDEX(BgLoad!$3:$117,MATCH(CreditIndex!$A86,BgLoad!$A$3:$A$117,0),MATCH(CreditIndex!J$1,BgLoad!$3:$3,0))</f>
        <v>3.9923743091875963E-2</v>
      </c>
      <c r="K86" s="4" t="e">
        <f>INDEX(BgLoad!$3:$117,MATCH(CreditIndex!$A86,BgLoad!$A$3:$A$117,0),MATCH(CreditIndex!K$1,BgLoad!$3:$3,0))</f>
        <v>#DIV/0!</v>
      </c>
    </row>
    <row r="87" spans="1:11" x14ac:dyDescent="0.25">
      <c r="A87" s="3">
        <v>39752</v>
      </c>
      <c r="B87" s="4">
        <f>INDEX(BgLoad!$3:$117,MATCH(CreditIndex!$A87,BgLoad!$A$3:$A$117,0),MATCH(CreditIndex!B$1,BgLoad!$3:$3,0))</f>
        <v>-0.15906789498382268</v>
      </c>
      <c r="C87" s="4">
        <f>INDEX(BgLoad!$3:$117,MATCH(CreditIndex!$A87,BgLoad!$A$3:$A$117,0),MATCH(CreditIndex!C$1,BgLoad!$3:$3,0))</f>
        <v>-2.3604208769948953E-2</v>
      </c>
      <c r="D87" s="4">
        <f>INDEX(BgLoad!$3:$117,MATCH(CreditIndex!$A87,BgLoad!$A$3:$A$117,0),MATCH(CreditIndex!D$1,BgLoad!$3:$3,0))</f>
        <v>-0.18645811013499036</v>
      </c>
      <c r="E87" s="4" t="e">
        <f>INDEX(BgLoad!$3:$117,MATCH(CreditIndex!$A87,BgLoad!$A$3:$A$117,0),MATCH(CreditIndex!E$1,BgLoad!$3:$3,0))</f>
        <v>#DIV/0!</v>
      </c>
      <c r="F87" s="4">
        <f>INDEX(BgLoad!$3:$117,MATCH(CreditIndex!$A87,BgLoad!$A$3:$A$117,0),MATCH(CreditIndex!F$1,BgLoad!$3:$3,0))</f>
        <v>-5.9647872508548416E-2</v>
      </c>
      <c r="G87" s="4">
        <f>INDEX(BgLoad!$3:$117,MATCH(CreditIndex!$A87,BgLoad!$A$3:$A$117,0),MATCH(CreditIndex!G$1,BgLoad!$3:$3,0))</f>
        <v>-8.6908242119337342E-2</v>
      </c>
      <c r="H87" s="4">
        <f>INDEX(BgLoad!$3:$117,MATCH(CreditIndex!$A87,BgLoad!$A$3:$A$117,0),MATCH(CreditIndex!H$1,BgLoad!$3:$3,0))</f>
        <v>-4.5274327849423646E-2</v>
      </c>
      <c r="I87" s="4" t="e">
        <f>INDEX(BgLoad!$3:$117,MATCH(CreditIndex!$A87,BgLoad!$A$3:$A$117,0),MATCH(CreditIndex!I$1,BgLoad!$3:$3,0))</f>
        <v>#DIV/0!</v>
      </c>
      <c r="J87" s="4">
        <f>INDEX(BgLoad!$3:$117,MATCH(CreditIndex!$A87,BgLoad!$A$3:$A$117,0),MATCH(CreditIndex!J$1,BgLoad!$3:$3,0))</f>
        <v>-1.3961567808304487E-2</v>
      </c>
      <c r="K87" s="4" t="e">
        <f>INDEX(BgLoad!$3:$117,MATCH(CreditIndex!$A87,BgLoad!$A$3:$A$117,0),MATCH(CreditIndex!K$1,BgLoad!$3:$3,0))</f>
        <v>#DIV/0!</v>
      </c>
    </row>
    <row r="88" spans="1:11" x14ac:dyDescent="0.25">
      <c r="A88" s="3">
        <v>39721</v>
      </c>
      <c r="B88" s="4">
        <f>INDEX(BgLoad!$3:$117,MATCH(CreditIndex!$A88,BgLoad!$A$3:$A$117,0),MATCH(CreditIndex!B$1,BgLoad!$3:$3,0))</f>
        <v>-7.9774540330462052E-2</v>
      </c>
      <c r="C88" s="4">
        <f>INDEX(BgLoad!$3:$117,MATCH(CreditIndex!$A88,BgLoad!$A$3:$A$117,0),MATCH(CreditIndex!C$1,BgLoad!$3:$3,0))</f>
        <v>-1.3431628540614082E-2</v>
      </c>
      <c r="D88" s="4">
        <f>INDEX(BgLoad!$3:$117,MATCH(CreditIndex!$A88,BgLoad!$A$3:$A$117,0),MATCH(CreditIndex!D$1,BgLoad!$3:$3,0))</f>
        <v>-0.10030613110430819</v>
      </c>
      <c r="E88" s="4" t="e">
        <f>INDEX(BgLoad!$3:$117,MATCH(CreditIndex!$A88,BgLoad!$A$3:$A$117,0),MATCH(CreditIndex!E$1,BgLoad!$3:$3,0))</f>
        <v>#DIV/0!</v>
      </c>
      <c r="F88" s="4">
        <f>INDEX(BgLoad!$3:$117,MATCH(CreditIndex!$A88,BgLoad!$A$3:$A$117,0),MATCH(CreditIndex!F$1,BgLoad!$3:$3,0))</f>
        <v>-1.7371737173717317E-2</v>
      </c>
      <c r="G88" s="4">
        <f>INDEX(BgLoad!$3:$117,MATCH(CreditIndex!$A88,BgLoad!$A$3:$A$117,0),MATCH(CreditIndex!G$1,BgLoad!$3:$3,0))</f>
        <v>-2.9685335444290417E-2</v>
      </c>
      <c r="H88" s="4">
        <f>INDEX(BgLoad!$3:$117,MATCH(CreditIndex!$A88,BgLoad!$A$3:$A$117,0),MATCH(CreditIndex!H$1,BgLoad!$3:$3,0))</f>
        <v>-1.0751193569831341E-2</v>
      </c>
      <c r="I88" s="4" t="e">
        <f>INDEX(BgLoad!$3:$117,MATCH(CreditIndex!$A88,BgLoad!$A$3:$A$117,0),MATCH(CreditIndex!I$1,BgLoad!$3:$3,0))</f>
        <v>#DIV/0!</v>
      </c>
      <c r="J88" s="4">
        <f>INDEX(BgLoad!$3:$117,MATCH(CreditIndex!$A88,BgLoad!$A$3:$A$117,0),MATCH(CreditIndex!J$1,BgLoad!$3:$3,0))</f>
        <v>8.4380759822479945E-3</v>
      </c>
      <c r="K88" s="4" t="e">
        <f>INDEX(BgLoad!$3:$117,MATCH(CreditIndex!$A88,BgLoad!$A$3:$A$117,0),MATCH(CreditIndex!K$1,BgLoad!$3:$3,0))</f>
        <v>#DIV/0!</v>
      </c>
    </row>
    <row r="89" spans="1:11" x14ac:dyDescent="0.25">
      <c r="A89" s="3">
        <v>39691</v>
      </c>
      <c r="B89" s="4">
        <f>INDEX(BgLoad!$3:$117,MATCH(CreditIndex!$A89,BgLoad!$A$3:$A$117,0),MATCH(CreditIndex!B$1,BgLoad!$3:$3,0))</f>
        <v>3.5009293998244928E-3</v>
      </c>
      <c r="C89" s="4">
        <f>INDEX(BgLoad!$3:$117,MATCH(CreditIndex!$A89,BgLoad!$A$3:$A$117,0),MATCH(CreditIndex!C$1,BgLoad!$3:$3,0))</f>
        <v>9.4906561803869138E-3</v>
      </c>
      <c r="D89" s="4">
        <f>INDEX(BgLoad!$3:$117,MATCH(CreditIndex!$A89,BgLoad!$A$3:$A$117,0),MATCH(CreditIndex!D$1,BgLoad!$3:$3,0))</f>
        <v>7.6927261000985236E-3</v>
      </c>
      <c r="E89" s="4" t="e">
        <f>INDEX(BgLoad!$3:$117,MATCH(CreditIndex!$A89,BgLoad!$A$3:$A$117,0),MATCH(CreditIndex!E$1,BgLoad!$3:$3,0))</f>
        <v>#DIV/0!</v>
      </c>
      <c r="F89" s="4">
        <f>INDEX(BgLoad!$3:$117,MATCH(CreditIndex!$A89,BgLoad!$A$3:$A$117,0),MATCH(CreditIndex!F$1,BgLoad!$3:$3,0))</f>
        <v>-5.6347495996367236E-4</v>
      </c>
      <c r="G89" s="4">
        <f>INDEX(BgLoad!$3:$117,MATCH(CreditIndex!$A89,BgLoad!$A$3:$A$117,0),MATCH(CreditIndex!G$1,BgLoad!$3:$3,0))</f>
        <v>-1.4118246410822155E-2</v>
      </c>
      <c r="H89" s="4">
        <f>INDEX(BgLoad!$3:$117,MATCH(CreditIndex!$A89,BgLoad!$A$3:$A$117,0),MATCH(CreditIndex!H$1,BgLoad!$3:$3,0))</f>
        <v>-1.0299535862959952E-2</v>
      </c>
      <c r="I89" s="4" t="e">
        <f>INDEX(BgLoad!$3:$117,MATCH(CreditIndex!$A89,BgLoad!$A$3:$A$117,0),MATCH(CreditIndex!I$1,BgLoad!$3:$3,0))</f>
        <v>#DIV/0!</v>
      </c>
      <c r="J89" s="4">
        <f>INDEX(BgLoad!$3:$117,MATCH(CreditIndex!$A89,BgLoad!$A$3:$A$117,0),MATCH(CreditIndex!J$1,BgLoad!$3:$3,0))</f>
        <v>1.2759895654865128E-2</v>
      </c>
      <c r="K89" s="4" t="e">
        <f>INDEX(BgLoad!$3:$117,MATCH(CreditIndex!$A89,BgLoad!$A$3:$A$117,0),MATCH(CreditIndex!K$1,BgLoad!$3:$3,0))</f>
        <v>#DIV/0!</v>
      </c>
    </row>
    <row r="90" spans="1:11" x14ac:dyDescent="0.25">
      <c r="A90" s="3">
        <v>39660</v>
      </c>
      <c r="B90" s="4">
        <f>INDEX(BgLoad!$3:$117,MATCH(CreditIndex!$A90,BgLoad!$A$3:$A$117,0),MATCH(CreditIndex!B$1,BgLoad!$3:$3,0))</f>
        <v>-1.332208157524617E-2</v>
      </c>
      <c r="C90" s="4">
        <f>INDEX(BgLoad!$3:$117,MATCH(CreditIndex!$A90,BgLoad!$A$3:$A$117,0),MATCH(CreditIndex!C$1,BgLoad!$3:$3,0))</f>
        <v>-8.1588835212031974E-4</v>
      </c>
      <c r="D90" s="4">
        <f>INDEX(BgLoad!$3:$117,MATCH(CreditIndex!$A90,BgLoad!$A$3:$A$117,0),MATCH(CreditIndex!D$1,BgLoad!$3:$3,0))</f>
        <v>-1.5589263449373059E-2</v>
      </c>
      <c r="E90" s="4" t="e">
        <f>INDEX(BgLoad!$3:$117,MATCH(CreditIndex!$A90,BgLoad!$A$3:$A$117,0),MATCH(CreditIndex!E$1,BgLoad!$3:$3,0))</f>
        <v>#DIV/0!</v>
      </c>
      <c r="F90" s="4">
        <f>INDEX(BgLoad!$3:$117,MATCH(CreditIndex!$A90,BgLoad!$A$3:$A$117,0),MATCH(CreditIndex!F$1,BgLoad!$3:$3,0))</f>
        <v>-6.1647652054319657E-4</v>
      </c>
      <c r="G90" s="4">
        <f>INDEX(BgLoad!$3:$117,MATCH(CreditIndex!$A90,BgLoad!$A$3:$A$117,0),MATCH(CreditIndex!G$1,BgLoad!$3:$3,0))</f>
        <v>-7.6371596220142779E-3</v>
      </c>
      <c r="H90" s="4">
        <f>INDEX(BgLoad!$3:$117,MATCH(CreditIndex!$A90,BgLoad!$A$3:$A$117,0),MATCH(CreditIndex!H$1,BgLoad!$3:$3,0))</f>
        <v>-2.0131632156692669E-2</v>
      </c>
      <c r="I90" s="4" t="e">
        <f>INDEX(BgLoad!$3:$117,MATCH(CreditIndex!$A90,BgLoad!$A$3:$A$117,0),MATCH(CreditIndex!I$1,BgLoad!$3:$3,0))</f>
        <v>#DIV/0!</v>
      </c>
      <c r="J90" s="4">
        <f>INDEX(BgLoad!$3:$117,MATCH(CreditIndex!$A90,BgLoad!$A$3:$A$117,0),MATCH(CreditIndex!J$1,BgLoad!$3:$3,0))</f>
        <v>-1.6353133890852911E-3</v>
      </c>
      <c r="K90" s="4" t="e">
        <f>INDEX(BgLoad!$3:$117,MATCH(CreditIndex!$A90,BgLoad!$A$3:$A$117,0),MATCH(CreditIndex!K$1,BgLoad!$3:$3,0))</f>
        <v>#DIV/0!</v>
      </c>
    </row>
    <row r="91" spans="1:11" x14ac:dyDescent="0.25">
      <c r="A91" s="3">
        <v>39629</v>
      </c>
      <c r="B91" s="4">
        <f>INDEX(BgLoad!$3:$117,MATCH(CreditIndex!$A91,BgLoad!$A$3:$A$117,0),MATCH(CreditIndex!B$1,BgLoad!$3:$3,0))</f>
        <v>-2.7955507431833837E-2</v>
      </c>
      <c r="C91" s="4">
        <f>INDEX(BgLoad!$3:$117,MATCH(CreditIndex!$A91,BgLoad!$A$3:$A$117,0),MATCH(CreditIndex!C$1,BgLoad!$3:$3,0))</f>
        <v>-8.0807791873460655E-4</v>
      </c>
      <c r="D91" s="4">
        <f>INDEX(BgLoad!$3:$117,MATCH(CreditIndex!$A91,BgLoad!$A$3:$A$117,0),MATCH(CreditIndex!D$1,BgLoad!$3:$3,0))</f>
        <v>-4.8841710078286416E-2</v>
      </c>
      <c r="E91" s="4" t="e">
        <f>INDEX(BgLoad!$3:$117,MATCH(CreditIndex!$A91,BgLoad!$A$3:$A$117,0),MATCH(CreditIndex!E$1,BgLoad!$3:$3,0))</f>
        <v>#DIV/0!</v>
      </c>
      <c r="F91" s="4">
        <f>INDEX(BgLoad!$3:$117,MATCH(CreditIndex!$A91,BgLoad!$A$3:$A$117,0),MATCH(CreditIndex!F$1,BgLoad!$3:$3,0))</f>
        <v>-2.6255031284391772E-2</v>
      </c>
      <c r="G91" s="4">
        <f>INDEX(BgLoad!$3:$117,MATCH(CreditIndex!$A91,BgLoad!$A$3:$A$117,0),MATCH(CreditIndex!G$1,BgLoad!$3:$3,0))</f>
        <v>-1.5805715677089216E-2</v>
      </c>
      <c r="H91" s="4">
        <f>INDEX(BgLoad!$3:$117,MATCH(CreditIndex!$A91,BgLoad!$A$3:$A$117,0),MATCH(CreditIndex!H$1,BgLoad!$3:$3,0))</f>
        <v>-6.9837685579099418E-3</v>
      </c>
      <c r="I91" s="4" t="e">
        <f>INDEX(BgLoad!$3:$117,MATCH(CreditIndex!$A91,BgLoad!$A$3:$A$117,0),MATCH(CreditIndex!I$1,BgLoad!$3:$3,0))</f>
        <v>#DIV/0!</v>
      </c>
      <c r="J91" s="4">
        <f>INDEX(BgLoad!$3:$117,MATCH(CreditIndex!$A91,BgLoad!$A$3:$A$117,0),MATCH(CreditIndex!J$1,BgLoad!$3:$3,0))</f>
        <v>-6.1829150273096101E-4</v>
      </c>
      <c r="K91" s="4" t="e">
        <f>INDEX(BgLoad!$3:$117,MATCH(CreditIndex!$A91,BgLoad!$A$3:$A$117,0),MATCH(CreditIndex!K$1,BgLoad!$3:$3,0))</f>
        <v>#DIV/0!</v>
      </c>
    </row>
    <row r="92" spans="1:11" x14ac:dyDescent="0.25">
      <c r="A92" s="3">
        <v>39599</v>
      </c>
      <c r="B92" s="4">
        <f>INDEX(BgLoad!$3:$117,MATCH(CreditIndex!$A92,BgLoad!$A$3:$A$117,0),MATCH(CreditIndex!B$1,BgLoad!$3:$3,0))</f>
        <v>3.6113367434305044E-3</v>
      </c>
      <c r="C92" s="4">
        <f>INDEX(BgLoad!$3:$117,MATCH(CreditIndex!$A92,BgLoad!$A$3:$A$117,0),MATCH(CreditIndex!C$1,BgLoad!$3:$3,0))</f>
        <v>-7.332950003904215E-3</v>
      </c>
      <c r="D92" s="4">
        <f>INDEX(BgLoad!$3:$117,MATCH(CreditIndex!$A92,BgLoad!$A$3:$A$117,0),MATCH(CreditIndex!D$1,BgLoad!$3:$3,0))</f>
        <v>1.2024062852051598E-2</v>
      </c>
      <c r="E92" s="4" t="e">
        <f>INDEX(BgLoad!$3:$117,MATCH(CreditIndex!$A92,BgLoad!$A$3:$A$117,0),MATCH(CreditIndex!E$1,BgLoad!$3:$3,0))</f>
        <v>#DIV/0!</v>
      </c>
      <c r="F92" s="4">
        <f>INDEX(BgLoad!$3:$117,MATCH(CreditIndex!$A92,BgLoad!$A$3:$A$117,0),MATCH(CreditIndex!F$1,BgLoad!$3:$3,0))</f>
        <v>3.0356539779035074E-3</v>
      </c>
      <c r="G92" s="4">
        <f>INDEX(BgLoad!$3:$117,MATCH(CreditIndex!$A92,BgLoad!$A$3:$A$117,0),MATCH(CreditIndex!G$1,BgLoad!$3:$3,0))</f>
        <v>3.6550833815898187E-3</v>
      </c>
      <c r="H92" s="4">
        <f>INDEX(BgLoad!$3:$117,MATCH(CreditIndex!$A92,BgLoad!$A$3:$A$117,0),MATCH(CreditIndex!H$1,BgLoad!$3:$3,0))</f>
        <v>7.1922626025791025E-3</v>
      </c>
      <c r="I92" s="4" t="e">
        <f>INDEX(BgLoad!$3:$117,MATCH(CreditIndex!$A92,BgLoad!$A$3:$A$117,0),MATCH(CreditIndex!I$1,BgLoad!$3:$3,0))</f>
        <v>#DIV/0!</v>
      </c>
      <c r="J92" s="4">
        <f>INDEX(BgLoad!$3:$117,MATCH(CreditIndex!$A92,BgLoad!$A$3:$A$117,0),MATCH(CreditIndex!J$1,BgLoad!$3:$3,0))</f>
        <v>-5.1294289327221687E-3</v>
      </c>
      <c r="K92" s="4" t="e">
        <f>INDEX(BgLoad!$3:$117,MATCH(CreditIndex!$A92,BgLoad!$A$3:$A$117,0),MATCH(CreditIndex!K$1,BgLoad!$3:$3,0))</f>
        <v>#DIV/0!</v>
      </c>
    </row>
    <row r="93" spans="1:11" x14ac:dyDescent="0.25">
      <c r="A93" s="3">
        <v>39568</v>
      </c>
      <c r="B93" s="4">
        <f>INDEX(BgLoad!$3:$117,MATCH(CreditIndex!$A93,BgLoad!$A$3:$A$117,0),MATCH(CreditIndex!B$1,BgLoad!$3:$3,0))</f>
        <v>4.3096933751631594E-2</v>
      </c>
      <c r="C93" s="4">
        <f>INDEX(BgLoad!$3:$117,MATCH(CreditIndex!$A93,BgLoad!$A$3:$A$117,0),MATCH(CreditIndex!C$1,BgLoad!$3:$3,0))</f>
        <v>-2.0897383222588939E-3</v>
      </c>
      <c r="D93" s="4">
        <f>INDEX(BgLoad!$3:$117,MATCH(CreditIndex!$A93,BgLoad!$A$3:$A$117,0),MATCH(CreditIndex!D$1,BgLoad!$3:$3,0))</f>
        <v>5.6196290391569814E-2</v>
      </c>
      <c r="E93" s="4" t="e">
        <f>INDEX(BgLoad!$3:$117,MATCH(CreditIndex!$A93,BgLoad!$A$3:$A$117,0),MATCH(CreditIndex!E$1,BgLoad!$3:$3,0))</f>
        <v>#DIV/0!</v>
      </c>
      <c r="F93" s="4">
        <f>INDEX(BgLoad!$3:$117,MATCH(CreditIndex!$A93,BgLoad!$A$3:$A$117,0),MATCH(CreditIndex!F$1,BgLoad!$3:$3,0))</f>
        <v>5.6604042898317664E-2</v>
      </c>
      <c r="G93" s="4">
        <f>INDEX(BgLoad!$3:$117,MATCH(CreditIndex!$A93,BgLoad!$A$3:$A$117,0),MATCH(CreditIndex!G$1,BgLoad!$3:$3,0))</f>
        <v>1.4202968829979179E-2</v>
      </c>
      <c r="H93" s="4">
        <f>INDEX(BgLoad!$3:$117,MATCH(CreditIndex!$A93,BgLoad!$A$3:$A$117,0),MATCH(CreditIndex!H$1,BgLoad!$3:$3,0))</f>
        <v>-9.0210452330194979E-3</v>
      </c>
      <c r="I93" s="4" t="e">
        <f>INDEX(BgLoad!$3:$117,MATCH(CreditIndex!$A93,BgLoad!$A$3:$A$117,0),MATCH(CreditIndex!I$1,BgLoad!$3:$3,0))</f>
        <v>#DIV/0!</v>
      </c>
      <c r="J93" s="4">
        <f>INDEX(BgLoad!$3:$117,MATCH(CreditIndex!$A93,BgLoad!$A$3:$A$117,0),MATCH(CreditIndex!J$1,BgLoad!$3:$3,0))</f>
        <v>1.6597965720399621E-4</v>
      </c>
      <c r="K93" s="4" t="e">
        <f>INDEX(BgLoad!$3:$117,MATCH(CreditIndex!$A93,BgLoad!$A$3:$A$117,0),MATCH(CreditIndex!K$1,BgLoad!$3:$3,0))</f>
        <v>#DIV/0!</v>
      </c>
    </row>
    <row r="94" spans="1:11" x14ac:dyDescent="0.25">
      <c r="A94" s="3">
        <v>39538</v>
      </c>
      <c r="B94" s="4">
        <f>INDEX(BgLoad!$3:$117,MATCH(CreditIndex!$A94,BgLoad!$A$3:$A$117,0),MATCH(CreditIndex!B$1,BgLoad!$3:$3,0))</f>
        <v>-3.4459151072568917E-3</v>
      </c>
      <c r="C94" s="4">
        <f>INDEX(BgLoad!$3:$117,MATCH(CreditIndex!$A94,BgLoad!$A$3:$A$117,0),MATCH(CreditIndex!C$1,BgLoad!$3:$3,0))</f>
        <v>3.4118533471703127E-3</v>
      </c>
      <c r="D94" s="4">
        <f>INDEX(BgLoad!$3:$117,MATCH(CreditIndex!$A94,BgLoad!$A$3:$A$117,0),MATCH(CreditIndex!D$1,BgLoad!$3:$3,0))</f>
        <v>-4.0894410322740438E-3</v>
      </c>
      <c r="E94" s="4" t="e">
        <f>INDEX(BgLoad!$3:$117,MATCH(CreditIndex!$A94,BgLoad!$A$3:$A$117,0),MATCH(CreditIndex!E$1,BgLoad!$3:$3,0))</f>
        <v>#DIV/0!</v>
      </c>
      <c r="F94" s="4">
        <f>INDEX(BgLoad!$3:$117,MATCH(CreditIndex!$A94,BgLoad!$A$3:$A$117,0),MATCH(CreditIndex!F$1,BgLoad!$3:$3,0))</f>
        <v>1.9634199080196035E-2</v>
      </c>
      <c r="G94" s="4">
        <f>INDEX(BgLoad!$3:$117,MATCH(CreditIndex!$A94,BgLoad!$A$3:$A$117,0),MATCH(CreditIndex!G$1,BgLoad!$3:$3,0))</f>
        <v>2.0661247923976278E-2</v>
      </c>
      <c r="H94" s="4">
        <f>INDEX(BgLoad!$3:$117,MATCH(CreditIndex!$A94,BgLoad!$A$3:$A$117,0),MATCH(CreditIndex!H$1,BgLoad!$3:$3,0))</f>
        <v>-3.3043878766092272E-2</v>
      </c>
      <c r="I94" s="4" t="e">
        <f>INDEX(BgLoad!$3:$117,MATCH(CreditIndex!$A94,BgLoad!$A$3:$A$117,0),MATCH(CreditIndex!I$1,BgLoad!$3:$3,0))</f>
        <v>#DIV/0!</v>
      </c>
      <c r="J94" s="4">
        <f>INDEX(BgLoad!$3:$117,MATCH(CreditIndex!$A94,BgLoad!$A$3:$A$117,0),MATCH(CreditIndex!J$1,BgLoad!$3:$3,0))</f>
        <v>6.3396200369263411E-3</v>
      </c>
      <c r="K94" s="4" t="e">
        <f>INDEX(BgLoad!$3:$117,MATCH(CreditIndex!$A94,BgLoad!$A$3:$A$117,0),MATCH(CreditIndex!K$1,BgLoad!$3:$3,0))</f>
        <v>#DIV/0!</v>
      </c>
    </row>
    <row r="95" spans="1:11" x14ac:dyDescent="0.25">
      <c r="A95" s="3">
        <v>39507</v>
      </c>
      <c r="B95" s="4">
        <f>INDEX(BgLoad!$3:$117,MATCH(CreditIndex!$A95,BgLoad!$A$3:$A$117,0),MATCH(CreditIndex!B$1,BgLoad!$3:$3,0))</f>
        <v>-1.3640660874262855E-2</v>
      </c>
      <c r="C95" s="4">
        <f>INDEX(BgLoad!$3:$117,MATCH(CreditIndex!$A95,BgLoad!$A$3:$A$117,0),MATCH(CreditIndex!C$1,BgLoad!$3:$3,0))</f>
        <v>1.3879892662163051E-3</v>
      </c>
      <c r="D95" s="4">
        <f>INDEX(BgLoad!$3:$117,MATCH(CreditIndex!$A95,BgLoad!$A$3:$A$117,0),MATCH(CreditIndex!D$1,BgLoad!$3:$3,0))</f>
        <v>-1.3470766221461594E-2</v>
      </c>
      <c r="E95" s="4" t="e">
        <f>INDEX(BgLoad!$3:$117,MATCH(CreditIndex!$A95,BgLoad!$A$3:$A$117,0),MATCH(CreditIndex!E$1,BgLoad!$3:$3,0))</f>
        <v>#DIV/0!</v>
      </c>
      <c r="F95" s="4">
        <f>INDEX(BgLoad!$3:$117,MATCH(CreditIndex!$A95,BgLoad!$A$3:$A$117,0),MATCH(CreditIndex!F$1,BgLoad!$3:$3,0))</f>
        <v>-3.4142344781052825E-2</v>
      </c>
      <c r="G95" s="4">
        <f>INDEX(BgLoad!$3:$117,MATCH(CreditIndex!$A95,BgLoad!$A$3:$A$117,0),MATCH(CreditIndex!G$1,BgLoad!$3:$3,0))</f>
        <v>-3.2050633719970856E-2</v>
      </c>
      <c r="H95" s="4">
        <f>INDEX(BgLoad!$3:$117,MATCH(CreditIndex!$A95,BgLoad!$A$3:$A$117,0),MATCH(CreditIndex!H$1,BgLoad!$3:$3,0))</f>
        <v>-2.4011051662134908E-2</v>
      </c>
      <c r="I95" s="4" t="e">
        <f>INDEX(BgLoad!$3:$117,MATCH(CreditIndex!$A95,BgLoad!$A$3:$A$117,0),MATCH(CreditIndex!I$1,BgLoad!$3:$3,0))</f>
        <v>#DIV/0!</v>
      </c>
      <c r="J95" s="4">
        <f>INDEX(BgLoad!$3:$117,MATCH(CreditIndex!$A95,BgLoad!$A$3:$A$117,0),MATCH(CreditIndex!J$1,BgLoad!$3:$3,0))</f>
        <v>2.5538588116491567E-5</v>
      </c>
      <c r="K95" s="4" t="e">
        <f>INDEX(BgLoad!$3:$117,MATCH(CreditIndex!$A95,BgLoad!$A$3:$A$117,0),MATCH(CreditIndex!K$1,BgLoad!$3:$3,0))</f>
        <v>#DIV/0!</v>
      </c>
    </row>
    <row r="96" spans="1:11" x14ac:dyDescent="0.25">
      <c r="A96" s="3">
        <v>39478</v>
      </c>
      <c r="B96" s="4">
        <f>INDEX(BgLoad!$3:$117,MATCH(CreditIndex!$A96,BgLoad!$A$3:$A$117,0),MATCH(CreditIndex!B$1,BgLoad!$3:$3,0))</f>
        <v>-1.3347547027339091E-2</v>
      </c>
      <c r="C96" s="4">
        <f>INDEX(BgLoad!$3:$117,MATCH(CreditIndex!$A96,BgLoad!$A$3:$A$117,0),MATCH(CreditIndex!C$1,BgLoad!$3:$3,0))</f>
        <v>1.6798147209958758E-2</v>
      </c>
      <c r="D96" s="4">
        <f>INDEX(BgLoad!$3:$117,MATCH(CreditIndex!$A96,BgLoad!$A$3:$A$117,0),MATCH(CreditIndex!D$1,BgLoad!$3:$3,0))</f>
        <v>-4.5467143169717783E-2</v>
      </c>
      <c r="E96" s="4" t="e">
        <f>INDEX(BgLoad!$3:$117,MATCH(CreditIndex!$A96,BgLoad!$A$3:$A$117,0),MATCH(CreditIndex!E$1,BgLoad!$3:$3,0))</f>
        <v>#DIV/0!</v>
      </c>
      <c r="F96" s="4">
        <f>INDEX(BgLoad!$3:$117,MATCH(CreditIndex!$A96,BgLoad!$A$3:$A$117,0),MATCH(CreditIndex!F$1,BgLoad!$3:$3,0))</f>
        <v>-3.6501660573543759E-2</v>
      </c>
      <c r="G96" s="4">
        <f>INDEX(BgLoad!$3:$117,MATCH(CreditIndex!$A96,BgLoad!$A$3:$A$117,0),MATCH(CreditIndex!G$1,BgLoad!$3:$3,0))</f>
        <v>-1.328340021429919E-2</v>
      </c>
      <c r="H96" s="4">
        <f>INDEX(BgLoad!$3:$117,MATCH(CreditIndex!$A96,BgLoad!$A$3:$A$117,0),MATCH(CreditIndex!H$1,BgLoad!$3:$3,0))</f>
        <v>-6.2485359249957462E-3</v>
      </c>
      <c r="I96" s="4" t="e">
        <f>INDEX(BgLoad!$3:$117,MATCH(CreditIndex!$A96,BgLoad!$A$3:$A$117,0),MATCH(CreditIndex!I$1,BgLoad!$3:$3,0))</f>
        <v>#DIV/0!</v>
      </c>
      <c r="J96" s="4">
        <f>INDEX(BgLoad!$3:$117,MATCH(CreditIndex!$A96,BgLoad!$A$3:$A$117,0),MATCH(CreditIndex!J$1,BgLoad!$3:$3,0))</f>
        <v>1.8231756471356331E-2</v>
      </c>
      <c r="K96" s="4" t="e">
        <f>INDEX(BgLoad!$3:$117,MATCH(CreditIndex!$A96,BgLoad!$A$3:$A$117,0),MATCH(CreditIndex!K$1,BgLoad!$3:$3,0))</f>
        <v>#DIV/0!</v>
      </c>
    </row>
    <row r="97" spans="1:11" x14ac:dyDescent="0.25">
      <c r="A97" s="3">
        <v>39447</v>
      </c>
      <c r="B97" s="4">
        <f>INDEX(BgLoad!$3:$117,MATCH(CreditIndex!$A97,BgLoad!$A$3:$A$117,0),MATCH(CreditIndex!B$1,BgLoad!$3:$3,0))</f>
        <v>2.917854597291436E-3</v>
      </c>
      <c r="C97" s="4">
        <f>INDEX(BgLoad!$3:$117,MATCH(CreditIndex!$A97,BgLoad!$A$3:$A$117,0),MATCH(CreditIndex!C$1,BgLoad!$3:$3,0))</f>
        <v>2.8087645065066891E-3</v>
      </c>
      <c r="D97" s="4">
        <f>INDEX(BgLoad!$3:$117,MATCH(CreditIndex!$A97,BgLoad!$A$3:$A$117,0),MATCH(CreditIndex!D$1,BgLoad!$3:$3,0))</f>
        <v>-2.1875455738640248E-4</v>
      </c>
      <c r="E97" s="4" t="e">
        <f>INDEX(BgLoad!$3:$117,MATCH(CreditIndex!$A97,BgLoad!$A$3:$A$117,0),MATCH(CreditIndex!E$1,BgLoad!$3:$3,0))</f>
        <v>#DIV/0!</v>
      </c>
      <c r="F97" s="4">
        <f>INDEX(BgLoad!$3:$117,MATCH(CreditIndex!$A97,BgLoad!$A$3:$A$117,0),MATCH(CreditIndex!F$1,BgLoad!$3:$3,0))</f>
        <v>7.8704611025472992E-3</v>
      </c>
      <c r="G97" s="4">
        <f>INDEX(BgLoad!$3:$117,MATCH(CreditIndex!$A97,BgLoad!$A$3:$A$117,0),MATCH(CreditIndex!G$1,BgLoad!$3:$3,0))</f>
        <v>1.1051102720557537E-2</v>
      </c>
      <c r="H97" s="4">
        <f>INDEX(BgLoad!$3:$117,MATCH(CreditIndex!$A97,BgLoad!$A$3:$A$117,0),MATCH(CreditIndex!H$1,BgLoad!$3:$3,0))</f>
        <v>2.3644405613498787E-3</v>
      </c>
      <c r="I97" s="4" t="e">
        <f>INDEX(BgLoad!$3:$117,MATCH(CreditIndex!$A97,BgLoad!$A$3:$A$117,0),MATCH(CreditIndex!I$1,BgLoad!$3:$3,0))</f>
        <v>#DIV/0!</v>
      </c>
      <c r="J97" s="4">
        <f>INDEX(BgLoad!$3:$117,MATCH(CreditIndex!$A97,BgLoad!$A$3:$A$117,0),MATCH(CreditIndex!J$1,BgLoad!$3:$3,0))</f>
        <v>1.9428373452912151E-3</v>
      </c>
      <c r="K97" s="4" t="e">
        <f>INDEX(BgLoad!$3:$117,MATCH(CreditIndex!$A97,BgLoad!$A$3:$A$117,0),MATCH(CreditIndex!K$1,BgLoad!$3:$3,0))</f>
        <v>#DIV/0!</v>
      </c>
    </row>
    <row r="98" spans="1:11" x14ac:dyDescent="0.25">
      <c r="A98" s="3">
        <v>39416</v>
      </c>
      <c r="B98" s="4">
        <f>INDEX(BgLoad!$3:$117,MATCH(CreditIndex!$A98,BgLoad!$A$3:$A$117,0),MATCH(CreditIndex!B$1,BgLoad!$3:$3,0))</f>
        <v>-2.1692470283168008E-2</v>
      </c>
      <c r="C98" s="4">
        <f>INDEX(BgLoad!$3:$117,MATCH(CreditIndex!$A98,BgLoad!$A$3:$A$117,0),MATCH(CreditIndex!C$1,BgLoad!$3:$3,0))</f>
        <v>1.7983139882821408E-2</v>
      </c>
      <c r="D98" s="4">
        <f>INDEX(BgLoad!$3:$117,MATCH(CreditIndex!$A98,BgLoad!$A$3:$A$117,0),MATCH(CreditIndex!D$1,BgLoad!$3:$3,0))</f>
        <v>-3.1202978305558959E-2</v>
      </c>
      <c r="E98" s="4" t="e">
        <f>INDEX(BgLoad!$3:$117,MATCH(CreditIndex!$A98,BgLoad!$A$3:$A$117,0),MATCH(CreditIndex!E$1,BgLoad!$3:$3,0))</f>
        <v>#DIV/0!</v>
      </c>
      <c r="F98" s="4">
        <f>INDEX(BgLoad!$3:$117,MATCH(CreditIndex!$A98,BgLoad!$A$3:$A$117,0),MATCH(CreditIndex!F$1,BgLoad!$3:$3,0))</f>
        <v>-2.0602913342666396E-2</v>
      </c>
      <c r="G98" s="4">
        <f>INDEX(BgLoad!$3:$117,MATCH(CreditIndex!$A98,BgLoad!$A$3:$A$117,0),MATCH(CreditIndex!G$1,BgLoad!$3:$3,0))</f>
        <v>7.8947931831805374E-3</v>
      </c>
      <c r="H98" s="4">
        <f>INDEX(BgLoad!$3:$117,MATCH(CreditIndex!$A98,BgLoad!$A$3:$A$117,0),MATCH(CreditIndex!H$1,BgLoad!$3:$3,0))</f>
        <v>-2.7084174511762371E-2</v>
      </c>
      <c r="I98" s="4" t="e">
        <f>INDEX(BgLoad!$3:$117,MATCH(CreditIndex!$A98,BgLoad!$A$3:$A$117,0),MATCH(CreditIndex!I$1,BgLoad!$3:$3,0))</f>
        <v>#DIV/0!</v>
      </c>
      <c r="J98" s="4">
        <f>INDEX(BgLoad!$3:$117,MATCH(CreditIndex!$A98,BgLoad!$A$3:$A$117,0),MATCH(CreditIndex!J$1,BgLoad!$3:$3,0))</f>
        <v>1.8864323663092319E-2</v>
      </c>
      <c r="K98" s="4" t="e">
        <f>INDEX(BgLoad!$3:$117,MATCH(CreditIndex!$A98,BgLoad!$A$3:$A$117,0),MATCH(CreditIndex!K$1,BgLoad!$3:$3,0))</f>
        <v>#DIV/0!</v>
      </c>
    </row>
    <row r="99" spans="1:11" x14ac:dyDescent="0.25">
      <c r="A99" s="3">
        <v>39386</v>
      </c>
      <c r="B99" s="4">
        <f>INDEX(BgLoad!$3:$117,MATCH(CreditIndex!$A99,BgLoad!$A$3:$A$117,0),MATCH(CreditIndex!B$1,BgLoad!$3:$3,0))</f>
        <v>5.9954403963347058E-3</v>
      </c>
      <c r="C99" s="4">
        <f>INDEX(BgLoad!$3:$117,MATCH(CreditIndex!$A99,BgLoad!$A$3:$A$117,0),MATCH(CreditIndex!C$1,BgLoad!$3:$3,0))</f>
        <v>8.9828840648855657E-3</v>
      </c>
      <c r="D99" s="4">
        <f>INDEX(BgLoad!$3:$117,MATCH(CreditIndex!$A99,BgLoad!$A$3:$A$117,0),MATCH(CreditIndex!D$1,BgLoad!$3:$3,0))</f>
        <v>8.4634071625500074E-3</v>
      </c>
      <c r="E99" s="4" t="e">
        <f>INDEX(BgLoad!$3:$117,MATCH(CreditIndex!$A99,BgLoad!$A$3:$A$117,0),MATCH(CreditIndex!E$1,BgLoad!$3:$3,0))</f>
        <v>#DIV/0!</v>
      </c>
      <c r="F99" s="4">
        <f>INDEX(BgLoad!$3:$117,MATCH(CreditIndex!$A99,BgLoad!$A$3:$A$117,0),MATCH(CreditIndex!F$1,BgLoad!$3:$3,0))</f>
        <v>2.2386138395911193E-3</v>
      </c>
      <c r="G99" s="4">
        <f>INDEX(BgLoad!$3:$117,MATCH(CreditIndex!$A99,BgLoad!$A$3:$A$117,0),MATCH(CreditIndex!G$1,BgLoad!$3:$3,0))</f>
        <v>-5.3521156913483026E-5</v>
      </c>
      <c r="H99" s="4">
        <f>INDEX(BgLoad!$3:$117,MATCH(CreditIndex!$A99,BgLoad!$A$3:$A$117,0),MATCH(CreditIndex!H$1,BgLoad!$3:$3,0))</f>
        <v>-1.1568494625349923E-2</v>
      </c>
      <c r="I99" s="4" t="e">
        <f>INDEX(BgLoad!$3:$117,MATCH(CreditIndex!$A99,BgLoad!$A$3:$A$117,0),MATCH(CreditIndex!I$1,BgLoad!$3:$3,0))</f>
        <v>#DIV/0!</v>
      </c>
      <c r="J99" s="4">
        <f>INDEX(BgLoad!$3:$117,MATCH(CreditIndex!$A99,BgLoad!$A$3:$A$117,0),MATCH(CreditIndex!J$1,BgLoad!$3:$3,0))</f>
        <v>1.0093726424358351E-2</v>
      </c>
      <c r="K99" s="4" t="e">
        <f>INDEX(BgLoad!$3:$117,MATCH(CreditIndex!$A99,BgLoad!$A$3:$A$117,0),MATCH(CreditIndex!K$1,BgLoad!$3:$3,0))</f>
        <v>#DIV/0!</v>
      </c>
    </row>
    <row r="100" spans="1:11" x14ac:dyDescent="0.25">
      <c r="A100" s="3">
        <v>39355</v>
      </c>
      <c r="B100" s="4">
        <f>INDEX(BgLoad!$3:$117,MATCH(CreditIndex!$A100,BgLoad!$A$3:$A$117,0),MATCH(CreditIndex!B$1,BgLoad!$3:$3,0))</f>
        <v>2.6172828397575065E-2</v>
      </c>
      <c r="C100" s="4">
        <f>INDEX(BgLoad!$3:$117,MATCH(CreditIndex!$A100,BgLoad!$A$3:$A$117,0),MATCH(CreditIndex!C$1,BgLoad!$3:$3,0))</f>
        <v>7.5863415806631807E-3</v>
      </c>
      <c r="D100" s="4">
        <f>INDEX(BgLoad!$3:$117,MATCH(CreditIndex!$A100,BgLoad!$A$3:$A$117,0),MATCH(CreditIndex!D$1,BgLoad!$3:$3,0))</f>
        <v>2.2642994004123507E-2</v>
      </c>
      <c r="E100" s="4" t="e">
        <f>INDEX(BgLoad!$3:$117,MATCH(CreditIndex!$A100,BgLoad!$A$3:$A$117,0),MATCH(CreditIndex!E$1,BgLoad!$3:$3,0))</f>
        <v>#DIV/0!</v>
      </c>
      <c r="F100" s="4">
        <f>INDEX(BgLoad!$3:$117,MATCH(CreditIndex!$A100,BgLoad!$A$3:$A$117,0),MATCH(CreditIndex!F$1,BgLoad!$3:$3,0))</f>
        <v>2.7550355074452249E-2</v>
      </c>
      <c r="G100" s="4">
        <f>INDEX(BgLoad!$3:$117,MATCH(CreditIndex!$A100,BgLoad!$A$3:$A$117,0),MATCH(CreditIndex!G$1,BgLoad!$3:$3,0))</f>
        <v>1.2984759849713035E-2</v>
      </c>
      <c r="H100" s="4">
        <f>INDEX(BgLoad!$3:$117,MATCH(CreditIndex!$A100,BgLoad!$A$3:$A$117,0),MATCH(CreditIndex!H$1,BgLoad!$3:$3,0))</f>
        <v>1.0764159806372575E-2</v>
      </c>
      <c r="I100" s="4" t="e">
        <f>INDEX(BgLoad!$3:$117,MATCH(CreditIndex!$A100,BgLoad!$A$3:$A$117,0),MATCH(CreditIndex!I$1,BgLoad!$3:$3,0))</f>
        <v>#DIV/0!</v>
      </c>
      <c r="J100" s="4">
        <f>INDEX(BgLoad!$3:$117,MATCH(CreditIndex!$A100,BgLoad!$A$3:$A$117,0),MATCH(CreditIndex!J$1,BgLoad!$3:$3,0))</f>
        <v>8.6061400796582088E-3</v>
      </c>
      <c r="K100" s="4" t="e">
        <f>INDEX(BgLoad!$3:$117,MATCH(CreditIndex!$A100,BgLoad!$A$3:$A$117,0),MATCH(CreditIndex!K$1,BgLoad!$3:$3,0))</f>
        <v>#DIV/0!</v>
      </c>
    </row>
    <row r="101" spans="1:11" x14ac:dyDescent="0.25">
      <c r="A101" s="3">
        <v>39325</v>
      </c>
      <c r="B101" s="4">
        <f>INDEX(BgLoad!$3:$117,MATCH(CreditIndex!$A101,BgLoad!$A$3:$A$117,0),MATCH(CreditIndex!B$1,BgLoad!$3:$3,0))</f>
        <v>1.3635379020213723E-2</v>
      </c>
      <c r="C101" s="4">
        <f>INDEX(BgLoad!$3:$117,MATCH(CreditIndex!$A101,BgLoad!$A$3:$A$117,0),MATCH(CreditIndex!C$1,BgLoad!$3:$3,0))</f>
        <v>1.225650461519745E-2</v>
      </c>
      <c r="D101" s="4">
        <f>INDEX(BgLoad!$3:$117,MATCH(CreditIndex!$A101,BgLoad!$A$3:$A$117,0),MATCH(CreditIndex!D$1,BgLoad!$3:$3,0))</f>
        <v>-3.5571429608497462E-3</v>
      </c>
      <c r="E101" s="4" t="e">
        <f>INDEX(BgLoad!$3:$117,MATCH(CreditIndex!$A101,BgLoad!$A$3:$A$117,0),MATCH(CreditIndex!E$1,BgLoad!$3:$3,0))</f>
        <v>#DIV/0!</v>
      </c>
      <c r="F101" s="4">
        <f>INDEX(BgLoad!$3:$117,MATCH(CreditIndex!$A101,BgLoad!$A$3:$A$117,0),MATCH(CreditIndex!F$1,BgLoad!$3:$3,0))</f>
        <v>4.0398180378289794E-2</v>
      </c>
      <c r="G101" s="4">
        <f>INDEX(BgLoad!$3:$117,MATCH(CreditIndex!$A101,BgLoad!$A$3:$A$117,0),MATCH(CreditIndex!G$1,BgLoad!$3:$3,0))</f>
        <v>9.9656677271158234E-3</v>
      </c>
      <c r="H101" s="4">
        <f>INDEX(BgLoad!$3:$117,MATCH(CreditIndex!$A101,BgLoad!$A$3:$A$117,0),MATCH(CreditIndex!H$1,BgLoad!$3:$3,0))</f>
        <v>-3.0040465820282414E-2</v>
      </c>
      <c r="I101" s="4" t="e">
        <f>INDEX(BgLoad!$3:$117,MATCH(CreditIndex!$A101,BgLoad!$A$3:$A$117,0),MATCH(CreditIndex!I$1,BgLoad!$3:$3,0))</f>
        <v>#DIV/0!</v>
      </c>
      <c r="J101" s="4">
        <f>INDEX(BgLoad!$3:$117,MATCH(CreditIndex!$A101,BgLoad!$A$3:$A$117,0),MATCH(CreditIndex!J$1,BgLoad!$3:$3,0))</f>
        <v>1.2204072512685071E-2</v>
      </c>
      <c r="K101" s="4" t="e">
        <f>INDEX(BgLoad!$3:$117,MATCH(CreditIndex!$A101,BgLoad!$A$3:$A$117,0),MATCH(CreditIndex!K$1,BgLoad!$3:$3,0))</f>
        <v>#DIV/0!</v>
      </c>
    </row>
    <row r="102" spans="1:11" x14ac:dyDescent="0.25">
      <c r="A102" s="3">
        <v>39294</v>
      </c>
      <c r="B102" s="4">
        <f>INDEX(BgLoad!$3:$117,MATCH(CreditIndex!$A102,BgLoad!$A$3:$A$117,0),MATCH(CreditIndex!B$1,BgLoad!$3:$3,0))</f>
        <v>-3.5410686989321816E-2</v>
      </c>
      <c r="C102" s="4">
        <f>INDEX(BgLoad!$3:$117,MATCH(CreditIndex!$A102,BgLoad!$A$3:$A$117,0),MATCH(CreditIndex!C$1,BgLoad!$3:$3,0))</f>
        <v>8.3413833816337046E-3</v>
      </c>
      <c r="D102" s="4">
        <f>INDEX(BgLoad!$3:$117,MATCH(CreditIndex!$A102,BgLoad!$A$3:$A$117,0),MATCH(CreditIndex!D$1,BgLoad!$3:$3,0))</f>
        <v>-3.5309854124501938E-2</v>
      </c>
      <c r="E102" s="4" t="e">
        <f>INDEX(BgLoad!$3:$117,MATCH(CreditIndex!$A102,BgLoad!$A$3:$A$117,0),MATCH(CreditIndex!E$1,BgLoad!$3:$3,0))</f>
        <v>#DIV/0!</v>
      </c>
      <c r="F102" s="4">
        <f>INDEX(BgLoad!$3:$117,MATCH(CreditIndex!$A102,BgLoad!$A$3:$A$117,0),MATCH(CreditIndex!F$1,BgLoad!$3:$3,0))</f>
        <v>-4.7980572821236689E-2</v>
      </c>
      <c r="G102" s="4">
        <f>INDEX(BgLoad!$3:$117,MATCH(CreditIndex!$A102,BgLoad!$A$3:$A$117,0),MATCH(CreditIndex!G$1,BgLoad!$3:$3,0))</f>
        <v>2.1015781040802928E-3</v>
      </c>
      <c r="H102" s="4">
        <f>INDEX(BgLoad!$3:$117,MATCH(CreditIndex!$A102,BgLoad!$A$3:$A$117,0),MATCH(CreditIndex!H$1,BgLoad!$3:$3,0))</f>
        <v>-6.9378051586185263E-3</v>
      </c>
      <c r="I102" s="4" t="e">
        <f>INDEX(BgLoad!$3:$117,MATCH(CreditIndex!$A102,BgLoad!$A$3:$A$117,0),MATCH(CreditIndex!I$1,BgLoad!$3:$3,0))</f>
        <v>#DIV/0!</v>
      </c>
      <c r="J102" s="4">
        <f>INDEX(BgLoad!$3:$117,MATCH(CreditIndex!$A102,BgLoad!$A$3:$A$117,0),MATCH(CreditIndex!J$1,BgLoad!$3:$3,0))</f>
        <v>7.4192557787311486E-3</v>
      </c>
      <c r="K102" s="4" t="e">
        <f>INDEX(BgLoad!$3:$117,MATCH(CreditIndex!$A102,BgLoad!$A$3:$A$117,0),MATCH(CreditIndex!K$1,BgLoad!$3:$3,0))</f>
        <v>#DIV/0!</v>
      </c>
    </row>
    <row r="103" spans="1:11" x14ac:dyDescent="0.25">
      <c r="A103" s="3">
        <v>39263</v>
      </c>
      <c r="B103" s="4">
        <f>INDEX(BgLoad!$3:$117,MATCH(CreditIndex!$A103,BgLoad!$A$3:$A$117,0),MATCH(CreditIndex!B$1,BgLoad!$3:$3,0))</f>
        <v>-1.7959739081601755E-2</v>
      </c>
      <c r="C103" s="4">
        <f>INDEX(BgLoad!$3:$117,MATCH(CreditIndex!$A103,BgLoad!$A$3:$A$117,0),MATCH(CreditIndex!C$1,BgLoad!$3:$3,0))</f>
        <v>-2.9582406494370606E-3</v>
      </c>
      <c r="D103" s="4">
        <f>INDEX(BgLoad!$3:$117,MATCH(CreditIndex!$A103,BgLoad!$A$3:$A$117,0),MATCH(CreditIndex!D$1,BgLoad!$3:$3,0))</f>
        <v>-1.2339445416629125E-2</v>
      </c>
      <c r="E103" s="4" t="e">
        <f>INDEX(BgLoad!$3:$117,MATCH(CreditIndex!$A103,BgLoad!$A$3:$A$117,0),MATCH(CreditIndex!E$1,BgLoad!$3:$3,0))</f>
        <v>#DIV/0!</v>
      </c>
      <c r="F103" s="4">
        <f>INDEX(BgLoad!$3:$117,MATCH(CreditIndex!$A103,BgLoad!$A$3:$A$117,0),MATCH(CreditIndex!F$1,BgLoad!$3:$3,0))</f>
        <v>-2.4795170536854871E-2</v>
      </c>
      <c r="G103" s="4">
        <f>INDEX(BgLoad!$3:$117,MATCH(CreditIndex!$A103,BgLoad!$A$3:$A$117,0),MATCH(CreditIndex!G$1,BgLoad!$3:$3,0))</f>
        <v>-3.0688438500041659E-3</v>
      </c>
      <c r="H103" s="4">
        <f>INDEX(BgLoad!$3:$117,MATCH(CreditIndex!$A103,BgLoad!$A$3:$A$117,0),MATCH(CreditIndex!H$1,BgLoad!$3:$3,0))</f>
        <v>4.0759544355521982E-3</v>
      </c>
      <c r="I103" s="4" t="e">
        <f>INDEX(BgLoad!$3:$117,MATCH(CreditIndex!$A103,BgLoad!$A$3:$A$117,0),MATCH(CreditIndex!I$1,BgLoad!$3:$3,0))</f>
        <v>#DIV/0!</v>
      </c>
      <c r="J103" s="4">
        <f>INDEX(BgLoad!$3:$117,MATCH(CreditIndex!$A103,BgLoad!$A$3:$A$117,0),MATCH(CreditIndex!J$1,BgLoad!$3:$3,0))</f>
        <v>-4.6346477571258538E-3</v>
      </c>
      <c r="K103" s="4" t="e">
        <f>INDEX(BgLoad!$3:$117,MATCH(CreditIndex!$A103,BgLoad!$A$3:$A$117,0),MATCH(CreditIndex!K$1,BgLoad!$3:$3,0))</f>
        <v>#DIV/0!</v>
      </c>
    </row>
    <row r="104" spans="1:11" x14ac:dyDescent="0.25">
      <c r="A104" s="3">
        <v>39233</v>
      </c>
      <c r="B104" s="4">
        <f>INDEX(BgLoad!$3:$117,MATCH(CreditIndex!$A104,BgLoad!$A$3:$A$117,0),MATCH(CreditIndex!B$1,BgLoad!$3:$3,0))</f>
        <v>7.4747848415279705E-3</v>
      </c>
      <c r="C104" s="4">
        <f>INDEX(BgLoad!$3:$117,MATCH(CreditIndex!$A104,BgLoad!$A$3:$A$117,0),MATCH(CreditIndex!C$1,BgLoad!$3:$3,0))</f>
        <v>-7.5785161583977745E-3</v>
      </c>
      <c r="D104" s="4">
        <f>INDEX(BgLoad!$3:$117,MATCH(CreditIndex!$A104,BgLoad!$A$3:$A$117,0),MATCH(CreditIndex!D$1,BgLoad!$3:$3,0))</f>
        <v>6.9368509761040809E-3</v>
      </c>
      <c r="E104" s="4" t="e">
        <f>INDEX(BgLoad!$3:$117,MATCH(CreditIndex!$A104,BgLoad!$A$3:$A$117,0),MATCH(CreditIndex!E$1,BgLoad!$3:$3,0))</f>
        <v>#DIV/0!</v>
      </c>
      <c r="F104" s="4">
        <f>INDEX(BgLoad!$3:$117,MATCH(CreditIndex!$A104,BgLoad!$A$3:$A$117,0),MATCH(CreditIndex!F$1,BgLoad!$3:$3,0))</f>
        <v>9.9158743208977995E-3</v>
      </c>
      <c r="G104" s="4">
        <f>INDEX(BgLoad!$3:$117,MATCH(CreditIndex!$A104,BgLoad!$A$3:$A$117,0),MATCH(CreditIndex!G$1,BgLoad!$3:$3,0))</f>
        <v>-9.2138424432941513E-3</v>
      </c>
      <c r="H104" s="4">
        <f>INDEX(BgLoad!$3:$117,MATCH(CreditIndex!$A104,BgLoad!$A$3:$A$117,0),MATCH(CreditIndex!H$1,BgLoad!$3:$3,0))</f>
        <v>4.4705930883701672E-3</v>
      </c>
      <c r="I104" s="4" t="e">
        <f>INDEX(BgLoad!$3:$117,MATCH(CreditIndex!$A104,BgLoad!$A$3:$A$117,0),MATCH(CreditIndex!I$1,BgLoad!$3:$3,0))</f>
        <v>#DIV/0!</v>
      </c>
      <c r="J104" s="4">
        <f>INDEX(BgLoad!$3:$117,MATCH(CreditIndex!$A104,BgLoad!$A$3:$A$117,0),MATCH(CreditIndex!J$1,BgLoad!$3:$3,0))</f>
        <v>-6.377976960553311E-3</v>
      </c>
      <c r="K104" s="4" t="e">
        <f>INDEX(BgLoad!$3:$117,MATCH(CreditIndex!$A104,BgLoad!$A$3:$A$117,0),MATCH(CreditIndex!K$1,BgLoad!$3:$3,0))</f>
        <v>#DIV/0!</v>
      </c>
    </row>
    <row r="105" spans="1:11" x14ac:dyDescent="0.25">
      <c r="A105" s="3">
        <v>39202</v>
      </c>
      <c r="B105" s="4">
        <f>INDEX(BgLoad!$3:$117,MATCH(CreditIndex!$A105,BgLoad!$A$3:$A$117,0),MATCH(CreditIndex!B$1,BgLoad!$3:$3,0))</f>
        <v>1.2994599360740766E-2</v>
      </c>
      <c r="C105" s="4">
        <f>INDEX(BgLoad!$3:$117,MATCH(CreditIndex!$A105,BgLoad!$A$3:$A$117,0),MATCH(CreditIndex!C$1,BgLoad!$3:$3,0))</f>
        <v>5.3922951957470211E-3</v>
      </c>
      <c r="D105" s="4">
        <f>INDEX(BgLoad!$3:$117,MATCH(CreditIndex!$A105,BgLoad!$A$3:$A$117,0),MATCH(CreditIndex!D$1,BgLoad!$3:$3,0))</f>
        <v>8.0953183362821868E-3</v>
      </c>
      <c r="E105" s="4" t="e">
        <f>INDEX(BgLoad!$3:$117,MATCH(CreditIndex!$A105,BgLoad!$A$3:$A$117,0),MATCH(CreditIndex!E$1,BgLoad!$3:$3,0))</f>
        <v>#DIV/0!</v>
      </c>
      <c r="F105" s="4">
        <f>INDEX(BgLoad!$3:$117,MATCH(CreditIndex!$A105,BgLoad!$A$3:$A$117,0),MATCH(CreditIndex!F$1,BgLoad!$3:$3,0))</f>
        <v>1.7214307392490857E-2</v>
      </c>
      <c r="G105" s="4">
        <f>INDEX(BgLoad!$3:$117,MATCH(CreditIndex!$A105,BgLoad!$A$3:$A$117,0),MATCH(CreditIndex!G$1,BgLoad!$3:$3,0))</f>
        <v>2.5429669033942837E-3</v>
      </c>
      <c r="H105" s="4">
        <f>INDEX(BgLoad!$3:$117,MATCH(CreditIndex!$A105,BgLoad!$A$3:$A$117,0),MATCH(CreditIndex!H$1,BgLoad!$3:$3,0))</f>
        <v>3.2539251442020856E-3</v>
      </c>
      <c r="I105" s="4" t="e">
        <f>INDEX(BgLoad!$3:$117,MATCH(CreditIndex!$A105,BgLoad!$A$3:$A$117,0),MATCH(CreditIndex!I$1,BgLoad!$3:$3,0))</f>
        <v>#DIV/0!</v>
      </c>
      <c r="J105" s="4">
        <f>INDEX(BgLoad!$3:$117,MATCH(CreditIndex!$A105,BgLoad!$A$3:$A$117,0),MATCH(CreditIndex!J$1,BgLoad!$3:$3,0))</f>
        <v>4.5594370794719286E-3</v>
      </c>
      <c r="K105" s="4" t="e">
        <f>INDEX(BgLoad!$3:$117,MATCH(CreditIndex!$A105,BgLoad!$A$3:$A$117,0),MATCH(CreditIndex!K$1,BgLoad!$3:$3,0))</f>
        <v>#DIV/0!</v>
      </c>
    </row>
    <row r="106" spans="1:11" x14ac:dyDescent="0.25">
      <c r="A106" s="3">
        <v>39172</v>
      </c>
      <c r="B106" s="4">
        <f>INDEX(BgLoad!$3:$117,MATCH(CreditIndex!$A106,BgLoad!$A$3:$A$117,0),MATCH(CreditIndex!B$1,BgLoad!$3:$3,0))</f>
        <v>1.0592051547984038E-3</v>
      </c>
      <c r="C106" s="4">
        <f>INDEX(BgLoad!$3:$117,MATCH(CreditIndex!$A106,BgLoad!$A$3:$A$117,0),MATCH(CreditIndex!C$1,BgLoad!$3:$3,0))</f>
        <v>3.0508965822573231E-5</v>
      </c>
      <c r="D106" s="4">
        <f>INDEX(BgLoad!$3:$117,MATCH(CreditIndex!$A106,BgLoad!$A$3:$A$117,0),MATCH(CreditIndex!D$1,BgLoad!$3:$3,0))</f>
        <v>1.0261312042281201E-3</v>
      </c>
      <c r="E106" s="4" t="e">
        <f>INDEX(BgLoad!$3:$117,MATCH(CreditIndex!$A106,BgLoad!$A$3:$A$117,0),MATCH(CreditIndex!E$1,BgLoad!$3:$3,0))</f>
        <v>#DIV/0!</v>
      </c>
      <c r="F106" s="4">
        <f>INDEX(BgLoad!$3:$117,MATCH(CreditIndex!$A106,BgLoad!$A$3:$A$117,0),MATCH(CreditIndex!F$1,BgLoad!$3:$3,0))</f>
        <v>1.703835634114359E-3</v>
      </c>
      <c r="G106" s="4">
        <f>INDEX(BgLoad!$3:$117,MATCH(CreditIndex!$A106,BgLoad!$A$3:$A$117,0),MATCH(CreditIndex!G$1,BgLoad!$3:$3,0))</f>
        <v>1.4965009087841707E-3</v>
      </c>
      <c r="H106" s="4">
        <f>INDEX(BgLoad!$3:$117,MATCH(CreditIndex!$A106,BgLoad!$A$3:$A$117,0),MATCH(CreditIndex!H$1,BgLoad!$3:$3,0))</f>
        <v>1.9644837917129898E-3</v>
      </c>
      <c r="I106" s="4" t="e">
        <f>INDEX(BgLoad!$3:$117,MATCH(CreditIndex!$A106,BgLoad!$A$3:$A$117,0),MATCH(CreditIndex!I$1,BgLoad!$3:$3,0))</f>
        <v>#DIV/0!</v>
      </c>
      <c r="J106" s="4">
        <f>INDEX(BgLoad!$3:$117,MATCH(CreditIndex!$A106,BgLoad!$A$3:$A$117,0),MATCH(CreditIndex!J$1,BgLoad!$3:$3,0))</f>
        <v>2.6812199513652768E-3</v>
      </c>
      <c r="K106" s="4" t="e">
        <f>INDEX(BgLoad!$3:$117,MATCH(CreditIndex!$A106,BgLoad!$A$3:$A$117,0),MATCH(CreditIndex!K$1,BgLoad!$3:$3,0))</f>
        <v>#DIV/0!</v>
      </c>
    </row>
    <row r="107" spans="1:11" x14ac:dyDescent="0.25">
      <c r="A107" s="3">
        <v>39141</v>
      </c>
      <c r="B107" s="4">
        <f>INDEX(BgLoad!$3:$117,MATCH(CreditIndex!$A107,BgLoad!$A$3:$A$117,0),MATCH(CreditIndex!B$1,BgLoad!$3:$3,0))</f>
        <v>1.3984605745994916E-2</v>
      </c>
      <c r="C107" s="4">
        <f>INDEX(BgLoad!$3:$117,MATCH(CreditIndex!$A107,BgLoad!$A$3:$A$117,0),MATCH(CreditIndex!C$1,BgLoad!$3:$3,0))</f>
        <v>1.5420003407735416E-2</v>
      </c>
      <c r="D107" s="4">
        <f>INDEX(BgLoad!$3:$117,MATCH(CreditIndex!$A107,BgLoad!$A$3:$A$117,0),MATCH(CreditIndex!D$1,BgLoad!$3:$3,0))</f>
        <v>5.2423343224532459E-3</v>
      </c>
      <c r="E107" s="4" t="e">
        <f>INDEX(BgLoad!$3:$117,MATCH(CreditIndex!$A107,BgLoad!$A$3:$A$117,0),MATCH(CreditIndex!E$1,BgLoad!$3:$3,0))</f>
        <v>#DIV/0!</v>
      </c>
      <c r="F107" s="4">
        <f>INDEX(BgLoad!$3:$117,MATCH(CreditIndex!$A107,BgLoad!$A$3:$A$117,0),MATCH(CreditIndex!F$1,BgLoad!$3:$3,0))</f>
        <v>5.7376001573021806E-3</v>
      </c>
      <c r="G107" s="4">
        <f>INDEX(BgLoad!$3:$117,MATCH(CreditIndex!$A107,BgLoad!$A$3:$A$117,0),MATCH(CreditIndex!G$1,BgLoad!$3:$3,0))</f>
        <v>1.6973352887462267E-2</v>
      </c>
      <c r="H107" s="4">
        <f>INDEX(BgLoad!$3:$117,MATCH(CreditIndex!$A107,BgLoad!$A$3:$A$117,0),MATCH(CreditIndex!H$1,BgLoad!$3:$3,0))</f>
        <v>4.6293162255188758E-3</v>
      </c>
      <c r="I107" s="4" t="e">
        <f>INDEX(BgLoad!$3:$117,MATCH(CreditIndex!$A107,BgLoad!$A$3:$A$117,0),MATCH(CreditIndex!I$1,BgLoad!$3:$3,0))</f>
        <v>#DIV/0!</v>
      </c>
      <c r="J107" s="4">
        <f>INDEX(BgLoad!$3:$117,MATCH(CreditIndex!$A107,BgLoad!$A$3:$A$117,0),MATCH(CreditIndex!J$1,BgLoad!$3:$3,0))</f>
        <v>1.221931023805034E-2</v>
      </c>
      <c r="K107" s="4" t="e">
        <f>INDEX(BgLoad!$3:$117,MATCH(CreditIndex!$A107,BgLoad!$A$3:$A$117,0),MATCH(CreditIndex!K$1,BgLoad!$3:$3,0))</f>
        <v>#DIV/0!</v>
      </c>
    </row>
    <row r="108" spans="1:11" x14ac:dyDescent="0.25">
      <c r="A108" s="3">
        <v>39113</v>
      </c>
      <c r="B108" s="4">
        <f>INDEX(BgLoad!$3:$117,MATCH(CreditIndex!$A108,BgLoad!$A$3:$A$117,0),MATCH(CreditIndex!B$1,BgLoad!$3:$3,0))</f>
        <v>1.1165537291989658E-2</v>
      </c>
      <c r="C108" s="4">
        <f>INDEX(BgLoad!$3:$117,MATCH(CreditIndex!$A108,BgLoad!$A$3:$A$117,0),MATCH(CreditIndex!C$1,BgLoad!$3:$3,0))</f>
        <v>-4.1030881544612541E-4</v>
      </c>
      <c r="D108" s="4">
        <f>INDEX(BgLoad!$3:$117,MATCH(CreditIndex!$A108,BgLoad!$A$3:$A$117,0),MATCH(CreditIndex!D$1,BgLoad!$3:$3,0))</f>
        <v>8.9460740635134428E-3</v>
      </c>
      <c r="E108" s="4" t="e">
        <f>INDEX(BgLoad!$3:$117,MATCH(CreditIndex!$A108,BgLoad!$A$3:$A$117,0),MATCH(CreditIndex!E$1,BgLoad!$3:$3,0))</f>
        <v>#DIV/0!</v>
      </c>
      <c r="F108" s="4">
        <f>INDEX(BgLoad!$3:$117,MATCH(CreditIndex!$A108,BgLoad!$A$3:$A$117,0),MATCH(CreditIndex!F$1,BgLoad!$3:$3,0))</f>
        <v>1.7149999999999999E-2</v>
      </c>
      <c r="G108" s="4">
        <f>INDEX(BgLoad!$3:$117,MATCH(CreditIndex!$A108,BgLoad!$A$3:$A$117,0),MATCH(CreditIndex!G$1,BgLoad!$3:$3,0))</f>
        <v>-3.6612464779802734E-3</v>
      </c>
      <c r="H108" s="4">
        <f>INDEX(BgLoad!$3:$117,MATCH(CreditIndex!$A108,BgLoad!$A$3:$A$117,0),MATCH(CreditIndex!H$1,BgLoad!$3:$3,0))</f>
        <v>4.0835320199104075E-3</v>
      </c>
      <c r="I108" s="4" t="e">
        <f>INDEX(BgLoad!$3:$117,MATCH(CreditIndex!$A108,BgLoad!$A$3:$A$117,0),MATCH(CreditIndex!I$1,BgLoad!$3:$3,0))</f>
        <v>#DIV/0!</v>
      </c>
      <c r="J108" s="4">
        <f>INDEX(BgLoad!$3:$117,MATCH(CreditIndex!$A108,BgLoad!$A$3:$A$117,0),MATCH(CreditIndex!J$1,BgLoad!$3:$3,0))</f>
        <v>1.9921037517711682E-4</v>
      </c>
      <c r="K108" s="4" t="e">
        <f>INDEX(BgLoad!$3:$117,MATCH(CreditIndex!$A108,BgLoad!$A$3:$A$117,0),MATCH(CreditIndex!K$1,BgLoad!$3:$3,0))</f>
        <v>#DIV/0!</v>
      </c>
    </row>
    <row r="109" spans="1:11" x14ac:dyDescent="0.25">
      <c r="A109" s="3">
        <v>39082</v>
      </c>
      <c r="B109" s="4">
        <f>INDEX(BgLoad!$3:$117,MATCH(CreditIndex!$A109,BgLoad!$A$3:$A$117,0),MATCH(CreditIndex!B$1,BgLoad!$3:$3,0))</f>
        <v>1.0979333691686577E-2</v>
      </c>
      <c r="C109" s="4">
        <f>INDEX(BgLoad!$3:$117,MATCH(CreditIndex!$A109,BgLoad!$A$3:$A$117,0),MATCH(CreditIndex!C$1,BgLoad!$3:$3,0))</f>
        <v>-5.8033480854339237E-3</v>
      </c>
      <c r="D109" s="4">
        <f>INDEX(BgLoad!$3:$117,MATCH(CreditIndex!$A109,BgLoad!$A$3:$A$117,0),MATCH(CreditIndex!D$1,BgLoad!$3:$3,0))</f>
        <v>7.8162604079110576E-3</v>
      </c>
      <c r="E109" s="4" t="e">
        <f>INDEX(BgLoad!$3:$117,MATCH(CreditIndex!$A109,BgLoad!$A$3:$A$117,0),MATCH(CreditIndex!E$1,BgLoad!$3:$3,0))</f>
        <v>#DIV/0!</v>
      </c>
      <c r="F109" s="4">
        <f>INDEX(BgLoad!$3:$117,MATCH(CreditIndex!$A109,BgLoad!$A$3:$A$117,0),MATCH(CreditIndex!F$1,BgLoad!$3:$3,0))</f>
        <v>1.1186759116101452E-2</v>
      </c>
      <c r="G109" s="4">
        <f>INDEX(BgLoad!$3:$117,MATCH(CreditIndex!$A109,BgLoad!$A$3:$A$117,0),MATCH(CreditIndex!G$1,BgLoad!$3:$3,0))</f>
        <v>-6.0233039932476862E-3</v>
      </c>
      <c r="H109" s="4">
        <f>INDEX(BgLoad!$3:$117,MATCH(CreditIndex!$A109,BgLoad!$A$3:$A$117,0),MATCH(CreditIndex!H$1,BgLoad!$3:$3,0))</f>
        <v>3.936883877673214E-3</v>
      </c>
      <c r="I109" s="4" t="e">
        <f>INDEX(BgLoad!$3:$117,MATCH(CreditIndex!$A109,BgLoad!$A$3:$A$117,0),MATCH(CreditIndex!I$1,BgLoad!$3:$3,0))</f>
        <v>#DIV/0!</v>
      </c>
      <c r="J109" s="4">
        <f>INDEX(BgLoad!$3:$117,MATCH(CreditIndex!$A109,BgLoad!$A$3:$A$117,0),MATCH(CreditIndex!J$1,BgLoad!$3:$3,0))</f>
        <v>-2.8148278082499312E-3</v>
      </c>
      <c r="K109" s="4" t="e">
        <f>INDEX(BgLoad!$3:$117,MATCH(CreditIndex!$A109,BgLoad!$A$3:$A$117,0),MATCH(CreditIndex!K$1,BgLoad!$3:$3,0))</f>
        <v>#DIV/0!</v>
      </c>
    </row>
    <row r="110" spans="1:11" x14ac:dyDescent="0.25">
      <c r="A110" s="3">
        <v>39051</v>
      </c>
      <c r="B110" s="4">
        <f>INDEX(BgLoad!$3:$117,MATCH(CreditIndex!$A110,BgLoad!$A$3:$A$117,0),MATCH(CreditIndex!B$1,BgLoad!$3:$3,0))</f>
        <v>1.6803888733835759E-2</v>
      </c>
      <c r="C110" s="4">
        <f>INDEX(BgLoad!$3:$117,MATCH(CreditIndex!$A110,BgLoad!$A$3:$A$117,0),MATCH(CreditIndex!C$1,BgLoad!$3:$3,0))</f>
        <v>1.1601199050103261E-2</v>
      </c>
      <c r="D110" s="4">
        <f>INDEX(BgLoad!$3:$117,MATCH(CreditIndex!$A110,BgLoad!$A$3:$A$117,0),MATCH(CreditIndex!D$1,BgLoad!$3:$3,0))</f>
        <v>9.9473248879022869E-3</v>
      </c>
      <c r="E110" s="4" t="e">
        <f>INDEX(BgLoad!$3:$117,MATCH(CreditIndex!$A110,BgLoad!$A$3:$A$117,0),MATCH(CreditIndex!E$1,BgLoad!$3:$3,0))</f>
        <v>#DIV/0!</v>
      </c>
      <c r="F110" s="4">
        <f>INDEX(BgLoad!$3:$117,MATCH(CreditIndex!$A110,BgLoad!$A$3:$A$117,0),MATCH(CreditIndex!F$1,BgLoad!$3:$3,0))</f>
        <v>1.1483989612451229E-2</v>
      </c>
      <c r="G110" s="4">
        <f>INDEX(BgLoad!$3:$117,MATCH(CreditIndex!$A110,BgLoad!$A$3:$A$117,0),MATCH(CreditIndex!G$1,BgLoad!$3:$3,0))</f>
        <v>1.1665945862026739E-2</v>
      </c>
      <c r="H110" s="4">
        <f>INDEX(BgLoad!$3:$117,MATCH(CreditIndex!$A110,BgLoad!$A$3:$A$117,0),MATCH(CreditIndex!H$1,BgLoad!$3:$3,0))</f>
        <v>4.8261784578380595E-3</v>
      </c>
      <c r="I110" s="4" t="e">
        <f>INDEX(BgLoad!$3:$117,MATCH(CreditIndex!$A110,BgLoad!$A$3:$A$117,0),MATCH(CreditIndex!I$1,BgLoad!$3:$3,0))</f>
        <v>#DIV/0!</v>
      </c>
      <c r="J110" s="4">
        <f>INDEX(BgLoad!$3:$117,MATCH(CreditIndex!$A110,BgLoad!$A$3:$A$117,0),MATCH(CreditIndex!J$1,BgLoad!$3:$3,0))</f>
        <v>1.1333087703497613E-2</v>
      </c>
      <c r="K110" s="4" t="e">
        <f>INDEX(BgLoad!$3:$117,MATCH(CreditIndex!$A110,BgLoad!$A$3:$A$117,0),MATCH(CreditIndex!K$1,BgLoad!$3:$3,0))</f>
        <v>#DIV/0!</v>
      </c>
    </row>
    <row r="111" spans="1:11" x14ac:dyDescent="0.25">
      <c r="A111" s="3">
        <v>39021</v>
      </c>
      <c r="B111" s="4">
        <f>INDEX(BgLoad!$3:$117,MATCH(CreditIndex!$A111,BgLoad!$A$3:$A$117,0),MATCH(CreditIndex!B$1,BgLoad!$3:$3,0))</f>
        <v>1.3602395153115232E-2</v>
      </c>
      <c r="C111" s="4">
        <f>INDEX(BgLoad!$3:$117,MATCH(CreditIndex!$A111,BgLoad!$A$3:$A$117,0),MATCH(CreditIndex!C$1,BgLoad!$3:$3,0))</f>
        <v>6.61488662993448E-3</v>
      </c>
      <c r="D111" s="4">
        <f>INDEX(BgLoad!$3:$117,MATCH(CreditIndex!$A111,BgLoad!$A$3:$A$117,0),MATCH(CreditIndex!D$1,BgLoad!$3:$3,0))</f>
        <v>1.551724137931032E-2</v>
      </c>
      <c r="E111" s="4" t="e">
        <f>INDEX(BgLoad!$3:$117,MATCH(CreditIndex!$A111,BgLoad!$A$3:$A$117,0),MATCH(CreditIndex!E$1,BgLoad!$3:$3,0))</f>
        <v>#DIV/0!</v>
      </c>
      <c r="F111" s="4">
        <f>INDEX(BgLoad!$3:$117,MATCH(CreditIndex!$A111,BgLoad!$A$3:$A$117,0),MATCH(CreditIndex!F$1,BgLoad!$3:$3,0))</f>
        <v>2.2034642442741559E-2</v>
      </c>
      <c r="G111" s="4">
        <f>INDEX(BgLoad!$3:$117,MATCH(CreditIndex!$A111,BgLoad!$A$3:$A$117,0),MATCH(CreditIndex!G$1,BgLoad!$3:$3,0))</f>
        <v>6.7262446343547833E-3</v>
      </c>
      <c r="H111" s="4">
        <f>INDEX(BgLoad!$3:$117,MATCH(CreditIndex!$A111,BgLoad!$A$3:$A$117,0),MATCH(CreditIndex!H$1,BgLoad!$3:$3,0))</f>
        <v>4.7963282914471606E-3</v>
      </c>
      <c r="I111" s="4" t="e">
        <f>INDEX(BgLoad!$3:$117,MATCH(CreditIndex!$A111,BgLoad!$A$3:$A$117,0),MATCH(CreditIndex!I$1,BgLoad!$3:$3,0))</f>
        <v>#DIV/0!</v>
      </c>
      <c r="J111" s="4">
        <f>INDEX(BgLoad!$3:$117,MATCH(CreditIndex!$A111,BgLoad!$A$3:$A$117,0),MATCH(CreditIndex!J$1,BgLoad!$3:$3,0))</f>
        <v>7.4797691834731506E-3</v>
      </c>
      <c r="K111" s="4" t="e">
        <f>INDEX(BgLoad!$3:$117,MATCH(CreditIndex!$A111,BgLoad!$A$3:$A$117,0),MATCH(CreditIndex!K$1,BgLoad!$3:$3,0))</f>
        <v>#DIV/0!</v>
      </c>
    </row>
    <row r="112" spans="1:11" x14ac:dyDescent="0.25">
      <c r="A112" s="3">
        <v>38990</v>
      </c>
      <c r="B112" s="4">
        <f>INDEX(BgLoad!$3:$117,MATCH(CreditIndex!$A112,BgLoad!$A$3:$A$117,0),MATCH(CreditIndex!B$1,BgLoad!$3:$3,0))</f>
        <v>1.4177784153397432E-2</v>
      </c>
      <c r="C112" s="4">
        <f>INDEX(BgLoad!$3:$117,MATCH(CreditIndex!$A112,BgLoad!$A$3:$A$117,0),MATCH(CreditIndex!C$1,BgLoad!$3:$3,0))</f>
        <v>8.7839974699557288E-3</v>
      </c>
      <c r="D112" s="4">
        <f>INDEX(BgLoad!$3:$117,MATCH(CreditIndex!$A112,BgLoad!$A$3:$A$117,0),MATCH(CreditIndex!D$1,BgLoad!$3:$3,0))</f>
        <v>6.7726453374084006E-3</v>
      </c>
      <c r="E112" s="4" t="e">
        <f>INDEX(BgLoad!$3:$117,MATCH(CreditIndex!$A112,BgLoad!$A$3:$A$117,0),MATCH(CreditIndex!E$1,BgLoad!$3:$3,0))</f>
        <v>#DIV/0!</v>
      </c>
      <c r="F112" s="4">
        <f>INDEX(BgLoad!$3:$117,MATCH(CreditIndex!$A112,BgLoad!$A$3:$A$117,0),MATCH(CreditIndex!F$1,BgLoad!$3:$3,0))</f>
        <v>1.2125873785534758E-2</v>
      </c>
      <c r="G112" s="4">
        <f>INDEX(BgLoad!$3:$117,MATCH(CreditIndex!$A112,BgLoad!$A$3:$A$117,0),MATCH(CreditIndex!G$1,BgLoad!$3:$3,0))</f>
        <v>9.7964613242695897E-3</v>
      </c>
      <c r="H112" s="4">
        <f>INDEX(BgLoad!$3:$117,MATCH(CreditIndex!$A112,BgLoad!$A$3:$A$117,0),MATCH(CreditIndex!H$1,BgLoad!$3:$3,0))</f>
        <v>4.8140929375553032E-3</v>
      </c>
      <c r="I112" s="4" t="e">
        <f>INDEX(BgLoad!$3:$117,MATCH(CreditIndex!$A112,BgLoad!$A$3:$A$117,0),MATCH(CreditIndex!I$1,BgLoad!$3:$3,0))</f>
        <v>#DIV/0!</v>
      </c>
      <c r="J112" s="4">
        <f>INDEX(BgLoad!$3:$117,MATCH(CreditIndex!$A112,BgLoad!$A$3:$A$117,0),MATCH(CreditIndex!J$1,BgLoad!$3:$3,0))</f>
        <v>6.9518683674991699E-3</v>
      </c>
      <c r="K112" s="4" t="e">
        <f>INDEX(BgLoad!$3:$117,MATCH(CreditIndex!$A112,BgLoad!$A$3:$A$117,0),MATCH(CreditIndex!K$1,BgLoad!$3:$3,0))</f>
        <v>#DIV/0!</v>
      </c>
    </row>
    <row r="113" spans="1:11" x14ac:dyDescent="0.25">
      <c r="A113" s="3">
        <v>38960</v>
      </c>
      <c r="B113" s="4">
        <f>INDEX(BgLoad!$3:$117,MATCH(CreditIndex!$A113,BgLoad!$A$3:$A$117,0),MATCH(CreditIndex!B$1,BgLoad!$3:$3,0))</f>
        <v>1.6217792193593095E-2</v>
      </c>
      <c r="C113" s="4">
        <f>INDEX(BgLoad!$3:$117,MATCH(CreditIndex!$A113,BgLoad!$A$3:$A$117,0),MATCH(CreditIndex!C$1,BgLoad!$3:$3,0))</f>
        <v>1.5308293129329797E-2</v>
      </c>
      <c r="D113" s="4">
        <f>INDEX(BgLoad!$3:$117,MATCH(CreditIndex!$A113,BgLoad!$A$3:$A$117,0),MATCH(CreditIndex!D$1,BgLoad!$3:$3,0))</f>
        <v>1.318271666178128E-2</v>
      </c>
      <c r="E113" s="4" t="e">
        <f>INDEX(BgLoad!$3:$117,MATCH(CreditIndex!$A113,BgLoad!$A$3:$A$117,0),MATCH(CreditIndex!E$1,BgLoad!$3:$3,0))</f>
        <v>#DIV/0!</v>
      </c>
      <c r="F113" s="4">
        <f>INDEX(BgLoad!$3:$117,MATCH(CreditIndex!$A113,BgLoad!$A$3:$A$117,0),MATCH(CreditIndex!F$1,BgLoad!$3:$3,0))</f>
        <v>1.3164495630772377E-2</v>
      </c>
      <c r="G113" s="4">
        <f>INDEX(BgLoad!$3:$117,MATCH(CreditIndex!$A113,BgLoad!$A$3:$A$117,0),MATCH(CreditIndex!G$1,BgLoad!$3:$3,0))</f>
        <v>1.5861109361490211E-2</v>
      </c>
      <c r="H113" s="4">
        <f>INDEX(BgLoad!$3:$117,MATCH(CreditIndex!$A113,BgLoad!$A$3:$A$117,0),MATCH(CreditIndex!H$1,BgLoad!$3:$3,0))</f>
        <v>5.5422577069510481E-3</v>
      </c>
      <c r="I113" s="4" t="e">
        <f>INDEX(BgLoad!$3:$117,MATCH(CreditIndex!$A113,BgLoad!$A$3:$A$117,0),MATCH(CreditIndex!I$1,BgLoad!$3:$3,0))</f>
        <v>#DIV/0!</v>
      </c>
      <c r="J113" s="4">
        <f>INDEX(BgLoad!$3:$117,MATCH(CreditIndex!$A113,BgLoad!$A$3:$A$117,0),MATCH(CreditIndex!J$1,BgLoad!$3:$3,0))</f>
        <v>1.495629421122735E-2</v>
      </c>
      <c r="K113" s="4" t="e">
        <f>INDEX(BgLoad!$3:$117,MATCH(CreditIndex!$A113,BgLoad!$A$3:$A$117,0),MATCH(CreditIndex!K$1,BgLoad!$3:$3,0))</f>
        <v>#DIV/0!</v>
      </c>
    </row>
    <row r="114" spans="1:11" x14ac:dyDescent="0.25">
      <c r="A114" s="3">
        <v>38929</v>
      </c>
      <c r="B114" s="4">
        <f>INDEX(BgLoad!$3:$117,MATCH(CreditIndex!$A114,BgLoad!$A$3:$A$117,0),MATCH(CreditIndex!B$1,BgLoad!$3:$3,0))</f>
        <v>9.789128914731382E-3</v>
      </c>
      <c r="C114" s="4">
        <f>INDEX(BgLoad!$3:$117,MATCH(CreditIndex!$A114,BgLoad!$A$3:$A$117,0),MATCH(CreditIndex!C$1,BgLoad!$3:$3,0))</f>
        <v>1.3521979318368738E-2</v>
      </c>
      <c r="D114" s="4">
        <f>INDEX(BgLoad!$3:$117,MATCH(CreditIndex!$A114,BgLoad!$A$3:$A$117,0),MATCH(CreditIndex!D$1,BgLoad!$3:$3,0))</f>
        <v>1.430901994267253E-2</v>
      </c>
      <c r="E114" s="4" t="e">
        <f>INDEX(BgLoad!$3:$117,MATCH(CreditIndex!$A114,BgLoad!$A$3:$A$117,0),MATCH(CreditIndex!E$1,BgLoad!$3:$3,0))</f>
        <v>#DIV/0!</v>
      </c>
      <c r="F114" s="4">
        <f>INDEX(BgLoad!$3:$117,MATCH(CreditIndex!$A114,BgLoad!$A$3:$A$117,0),MATCH(CreditIndex!F$1,BgLoad!$3:$3,0))</f>
        <v>2.2496921982737561E-3</v>
      </c>
      <c r="G114" s="4">
        <f>INDEX(BgLoad!$3:$117,MATCH(CreditIndex!$A114,BgLoad!$A$3:$A$117,0),MATCH(CreditIndex!G$1,BgLoad!$3:$3,0))</f>
        <v>1.4611389331071312E-2</v>
      </c>
      <c r="H114" s="4">
        <f>INDEX(BgLoad!$3:$117,MATCH(CreditIndex!$A114,BgLoad!$A$3:$A$117,0),MATCH(CreditIndex!H$1,BgLoad!$3:$3,0))</f>
        <v>5.4973455520499481E-3</v>
      </c>
      <c r="I114" s="4" t="e">
        <f>INDEX(BgLoad!$3:$117,MATCH(CreditIndex!$A114,BgLoad!$A$3:$A$117,0),MATCH(CreditIndex!I$1,BgLoad!$3:$3,0))</f>
        <v>#DIV/0!</v>
      </c>
      <c r="J114" s="4">
        <f>INDEX(BgLoad!$3:$117,MATCH(CreditIndex!$A114,BgLoad!$A$3:$A$117,0),MATCH(CreditIndex!J$1,BgLoad!$3:$3,0))</f>
        <v>1.544973544973538E-2</v>
      </c>
      <c r="K114" s="4" t="e">
        <f>INDEX(BgLoad!$3:$117,MATCH(CreditIndex!$A114,BgLoad!$A$3:$A$117,0),MATCH(CreditIndex!K$1,BgLoad!$3:$3,0))</f>
        <v>#DIV/0!</v>
      </c>
    </row>
    <row r="115" spans="1:11" x14ac:dyDescent="0.25">
      <c r="A115" s="3">
        <v>38898</v>
      </c>
      <c r="B115" s="4" t="e">
        <f>INDEX(BgLoad!$3:$117,MATCH(CreditIndex!$A115,BgLoad!$A$3:$A$117,0),MATCH(CreditIndex!B$1,BgLoad!$3:$3,0))</f>
        <v>#DIV/0!</v>
      </c>
      <c r="C115" s="4" t="e">
        <f>INDEX(BgLoad!$3:$117,MATCH(CreditIndex!$A115,BgLoad!$A$3:$A$117,0),MATCH(CreditIndex!C$1,BgLoad!$3:$3,0))</f>
        <v>#DIV/0!</v>
      </c>
      <c r="D115" s="4" t="e">
        <f>INDEX(BgLoad!$3:$117,MATCH(CreditIndex!$A115,BgLoad!$A$3:$A$117,0),MATCH(CreditIndex!D$1,BgLoad!$3:$3,0))</f>
        <v>#DIV/0!</v>
      </c>
      <c r="E115" s="4" t="e">
        <f>INDEX(BgLoad!$3:$117,MATCH(CreditIndex!$A115,BgLoad!$A$3:$A$117,0),MATCH(CreditIndex!E$1,BgLoad!$3:$3,0))</f>
        <v>#DIV/0!</v>
      </c>
      <c r="F115" s="4" t="e">
        <f>INDEX(BgLoad!$3:$117,MATCH(CreditIndex!$A115,BgLoad!$A$3:$A$117,0),MATCH(CreditIndex!F$1,BgLoad!$3:$3,0))</f>
        <v>#DIV/0!</v>
      </c>
      <c r="G115" s="4" t="e">
        <f>INDEX(BgLoad!$3:$117,MATCH(CreditIndex!$A115,BgLoad!$A$3:$A$117,0),MATCH(CreditIndex!G$1,BgLoad!$3:$3,0))</f>
        <v>#DIV/0!</v>
      </c>
      <c r="H115" s="4" t="e">
        <f>INDEX(BgLoad!$3:$117,MATCH(CreditIndex!$A115,BgLoad!$A$3:$A$117,0),MATCH(CreditIndex!H$1,BgLoad!$3:$3,0))</f>
        <v>#DIV/0!</v>
      </c>
      <c r="I115" s="4" t="e">
        <f>INDEX(BgLoad!$3:$117,MATCH(CreditIndex!$A115,BgLoad!$A$3:$A$117,0),MATCH(CreditIndex!I$1,BgLoad!$3:$3,0))</f>
        <v>#DIV/0!</v>
      </c>
      <c r="J115" s="4" t="e">
        <f>INDEX(BgLoad!$3:$117,MATCH(CreditIndex!$A115,BgLoad!$A$3:$A$117,0),MATCH(CreditIndex!J$1,BgLoad!$3:$3,0))</f>
        <v>#DIV/0!</v>
      </c>
      <c r="K115" s="4" t="e">
        <f>INDEX(BgLoad!$3:$117,MATCH(CreditIndex!$A115,BgLoad!$A$3:$A$117,0),MATCH(CreditIndex!K$1,BgLoad!$3:$3,0))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5" sqref="B5"/>
    </sheetView>
  </sheetViews>
  <sheetFormatPr defaultRowHeight="15" x14ac:dyDescent="0.25"/>
  <cols>
    <col min="1" max="1" width="17" bestFit="1" customWidth="1"/>
    <col min="2" max="2" width="10" bestFit="1" customWidth="1"/>
  </cols>
  <sheetData>
    <row r="1" spans="1:19" s="12" customFormat="1" x14ac:dyDescent="0.25">
      <c r="A1" s="11" t="s">
        <v>120</v>
      </c>
      <c r="S1" s="13"/>
    </row>
    <row r="2" spans="1:19" x14ac:dyDescent="0.25">
      <c r="A2" s="19" t="s">
        <v>121</v>
      </c>
      <c r="B2" s="8" t="s">
        <v>21</v>
      </c>
      <c r="C2" s="47" t="s">
        <v>132</v>
      </c>
    </row>
    <row r="3" spans="1:19" x14ac:dyDescent="0.25">
      <c r="A3" s="19" t="s">
        <v>136</v>
      </c>
      <c r="B3" s="9" t="s">
        <v>212</v>
      </c>
      <c r="C3" s="59" t="s">
        <v>211</v>
      </c>
    </row>
    <row r="4" spans="1:19" x14ac:dyDescent="0.25">
      <c r="A4" s="19" t="s">
        <v>148</v>
      </c>
      <c r="B4" s="10" t="s">
        <v>217</v>
      </c>
      <c r="C4" s="19" t="s">
        <v>150</v>
      </c>
    </row>
    <row r="5" spans="1:19" x14ac:dyDescent="0.25">
      <c r="A5" s="19" t="s">
        <v>162</v>
      </c>
      <c r="B5" s="50" t="s">
        <v>164</v>
      </c>
      <c r="C5" s="19" t="s">
        <v>165</v>
      </c>
    </row>
    <row r="8" spans="1:19" s="12" customFormat="1" x14ac:dyDescent="0.25">
      <c r="A8" s="11" t="s">
        <v>28</v>
      </c>
      <c r="S8" s="13"/>
    </row>
    <row r="9" spans="1:19" x14ac:dyDescent="0.25">
      <c r="A9" s="15" t="s">
        <v>33</v>
      </c>
      <c r="B9" s="6" t="s">
        <v>18</v>
      </c>
      <c r="C9" s="15" t="s">
        <v>43</v>
      </c>
    </row>
    <row r="10" spans="1:19" x14ac:dyDescent="0.25">
      <c r="A10" s="30" t="s">
        <v>19</v>
      </c>
      <c r="B10" s="6" t="s">
        <v>19</v>
      </c>
      <c r="C10" s="15" t="s">
        <v>80</v>
      </c>
    </row>
    <row r="11" spans="1:19" x14ac:dyDescent="0.25">
      <c r="A11" s="19" t="s">
        <v>208</v>
      </c>
      <c r="B11" s="7" t="s">
        <v>20</v>
      </c>
      <c r="C11" s="23" t="s">
        <v>101</v>
      </c>
    </row>
    <row r="12" spans="1:19" x14ac:dyDescent="0.25">
      <c r="A12" s="30" t="s">
        <v>102</v>
      </c>
      <c r="B12" s="52" t="s">
        <v>104</v>
      </c>
      <c r="C12" s="30" t="s">
        <v>105</v>
      </c>
    </row>
    <row r="13" spans="1:19" x14ac:dyDescent="0.25">
      <c r="A13" s="19" t="s">
        <v>108</v>
      </c>
      <c r="B13" s="44" t="s">
        <v>116</v>
      </c>
      <c r="C13" s="45" t="s">
        <v>117</v>
      </c>
    </row>
    <row r="14" spans="1:19" x14ac:dyDescent="0.25">
      <c r="A14" s="53" t="s">
        <v>205</v>
      </c>
      <c r="B14" t="s">
        <v>207</v>
      </c>
      <c r="C14" t="s">
        <v>206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0"/>
  <sheetViews>
    <sheetView topLeftCell="A22" workbookViewId="0">
      <selection activeCell="J9" sqref="J9:K9"/>
    </sheetView>
  </sheetViews>
  <sheetFormatPr defaultColWidth="8.85546875" defaultRowHeight="15" x14ac:dyDescent="0.25"/>
  <cols>
    <col min="1" max="1" width="18.5703125" style="15" customWidth="1"/>
    <col min="2" max="7" width="0" hidden="1" customWidth="1"/>
    <col min="10" max="10" width="10.140625" customWidth="1"/>
    <col min="19" max="19" width="8.85546875" style="18"/>
  </cols>
  <sheetData>
    <row r="1" spans="1:19" s="12" customFormat="1" x14ac:dyDescent="0.25">
      <c r="A1" s="11" t="s">
        <v>27</v>
      </c>
      <c r="S1" s="13"/>
    </row>
    <row r="4" spans="1:19" s="12" customFormat="1" x14ac:dyDescent="0.25">
      <c r="A4" s="11" t="s">
        <v>28</v>
      </c>
      <c r="S4" s="13"/>
    </row>
    <row r="5" spans="1:19" s="14" customFormat="1" x14ac:dyDescent="0.25">
      <c r="A5" s="14" t="s">
        <v>29</v>
      </c>
      <c r="J5" s="14" t="s">
        <v>30</v>
      </c>
      <c r="K5" s="14" t="s">
        <v>31</v>
      </c>
      <c r="S5" s="14" t="s">
        <v>32</v>
      </c>
    </row>
    <row r="6" spans="1:19" x14ac:dyDescent="0.25">
      <c r="A6" s="15" t="s">
        <v>33</v>
      </c>
      <c r="B6" s="16" t="s">
        <v>34</v>
      </c>
      <c r="J6" s="17" t="s">
        <v>35</v>
      </c>
      <c r="K6" t="s">
        <v>36</v>
      </c>
      <c r="S6" s="18" t="s">
        <v>37</v>
      </c>
    </row>
    <row r="7" spans="1:19" x14ac:dyDescent="0.25">
      <c r="J7" s="17" t="s">
        <v>38</v>
      </c>
      <c r="K7" t="s">
        <v>39</v>
      </c>
      <c r="S7" s="18" t="s">
        <v>40</v>
      </c>
    </row>
    <row r="8" spans="1:19" x14ac:dyDescent="0.25">
      <c r="J8" s="17" t="s">
        <v>41</v>
      </c>
      <c r="K8" t="s">
        <v>42</v>
      </c>
      <c r="S8" s="18" t="s">
        <v>40</v>
      </c>
    </row>
    <row r="9" spans="1:19" x14ac:dyDescent="0.25">
      <c r="J9" s="6" t="s">
        <v>18</v>
      </c>
      <c r="K9" s="15" t="s">
        <v>43</v>
      </c>
      <c r="L9" s="15"/>
    </row>
    <row r="10" spans="1:19" x14ac:dyDescent="0.25">
      <c r="J10" s="17" t="s">
        <v>44</v>
      </c>
      <c r="K10" t="s">
        <v>45</v>
      </c>
      <c r="S10" s="18" t="s">
        <v>40</v>
      </c>
    </row>
    <row r="11" spans="1:19" x14ac:dyDescent="0.25">
      <c r="J11" s="17" t="s">
        <v>46</v>
      </c>
      <c r="K11" t="s">
        <v>47</v>
      </c>
      <c r="S11" s="18" t="s">
        <v>40</v>
      </c>
    </row>
    <row r="12" spans="1:19" x14ac:dyDescent="0.25">
      <c r="J12" s="17" t="s">
        <v>48</v>
      </c>
      <c r="K12" t="s">
        <v>49</v>
      </c>
      <c r="S12" s="18" t="s">
        <v>40</v>
      </c>
    </row>
    <row r="13" spans="1:19" x14ac:dyDescent="0.25">
      <c r="J13" s="17" t="s">
        <v>50</v>
      </c>
      <c r="K13" t="s">
        <v>51</v>
      </c>
      <c r="S13" s="18" t="s">
        <v>37</v>
      </c>
    </row>
    <row r="14" spans="1:19" x14ac:dyDescent="0.25">
      <c r="A14" s="15" t="s">
        <v>52</v>
      </c>
      <c r="B14" t="s">
        <v>53</v>
      </c>
      <c r="J14" s="17" t="s">
        <v>54</v>
      </c>
      <c r="K14" t="s">
        <v>55</v>
      </c>
      <c r="S14" s="18" t="s">
        <v>37</v>
      </c>
    </row>
    <row r="15" spans="1:19" x14ac:dyDescent="0.25">
      <c r="J15" s="17" t="s">
        <v>56</v>
      </c>
      <c r="K15" t="s">
        <v>57</v>
      </c>
      <c r="S15" s="18" t="s">
        <v>40</v>
      </c>
    </row>
    <row r="16" spans="1:19" x14ac:dyDescent="0.25">
      <c r="J16" s="17" t="s">
        <v>58</v>
      </c>
      <c r="K16" t="s">
        <v>59</v>
      </c>
      <c r="S16" s="18" t="s">
        <v>40</v>
      </c>
    </row>
    <row r="17" spans="1:22" x14ac:dyDescent="0.25">
      <c r="J17" s="17" t="s">
        <v>60</v>
      </c>
      <c r="K17" t="s">
        <v>61</v>
      </c>
      <c r="S17" s="18" t="s">
        <v>40</v>
      </c>
    </row>
    <row r="18" spans="1:22" x14ac:dyDescent="0.25">
      <c r="J18" s="17" t="s">
        <v>62</v>
      </c>
      <c r="K18" t="s">
        <v>63</v>
      </c>
      <c r="S18" s="18" t="s">
        <v>40</v>
      </c>
    </row>
    <row r="19" spans="1:22" s="21" customFormat="1" x14ac:dyDescent="0.25">
      <c r="A19" s="19" t="s">
        <v>64</v>
      </c>
      <c r="B19" s="20" t="s">
        <v>65</v>
      </c>
      <c r="S19" s="22" t="s">
        <v>66</v>
      </c>
    </row>
    <row r="20" spans="1:22" s="24" customFormat="1" x14ac:dyDescent="0.25">
      <c r="A20" s="23"/>
      <c r="J20" s="24" t="s">
        <v>67</v>
      </c>
      <c r="K20" s="24" t="s">
        <v>68</v>
      </c>
      <c r="S20" s="18" t="s">
        <v>69</v>
      </c>
    </row>
    <row r="21" spans="1:22" s="24" customFormat="1" x14ac:dyDescent="0.25">
      <c r="A21" s="23"/>
      <c r="J21" s="24" t="s">
        <v>70</v>
      </c>
      <c r="K21" s="24" t="s">
        <v>71</v>
      </c>
      <c r="S21" s="18" t="s">
        <v>69</v>
      </c>
    </row>
    <row r="22" spans="1:22" s="24" customFormat="1" x14ac:dyDescent="0.25">
      <c r="A22" s="23"/>
      <c r="J22" s="24" t="s">
        <v>72</v>
      </c>
      <c r="K22" s="25" t="s">
        <v>73</v>
      </c>
      <c r="S22" s="18" t="s">
        <v>69</v>
      </c>
    </row>
    <row r="23" spans="1:22" s="24" customFormat="1" x14ac:dyDescent="0.25">
      <c r="A23" s="23"/>
      <c r="J23" s="24" t="s">
        <v>74</v>
      </c>
      <c r="K23" s="25" t="s">
        <v>75</v>
      </c>
      <c r="S23" s="18" t="s">
        <v>69</v>
      </c>
    </row>
    <row r="24" spans="1:22" s="28" customFormat="1" x14ac:dyDescent="0.25">
      <c r="A24" s="26"/>
      <c r="B24" s="27"/>
      <c r="S24" s="29"/>
    </row>
    <row r="25" spans="1:22" s="32" customFormat="1" x14ac:dyDescent="0.25">
      <c r="A25" s="30" t="s">
        <v>19</v>
      </c>
      <c r="B25" s="31" t="s">
        <v>76</v>
      </c>
      <c r="J25" s="32" t="s">
        <v>77</v>
      </c>
      <c r="K25" s="32" t="s">
        <v>78</v>
      </c>
      <c r="S25" s="33" t="s">
        <v>79</v>
      </c>
    </row>
    <row r="26" spans="1:22" x14ac:dyDescent="0.25">
      <c r="J26" s="6" t="s">
        <v>19</v>
      </c>
      <c r="K26" s="15" t="s">
        <v>80</v>
      </c>
    </row>
    <row r="27" spans="1:22" x14ac:dyDescent="0.25">
      <c r="J27" s="34" t="s">
        <v>81</v>
      </c>
      <c r="K27" t="s">
        <v>82</v>
      </c>
      <c r="S27" s="18" t="s">
        <v>40</v>
      </c>
    </row>
    <row r="28" spans="1:22" x14ac:dyDescent="0.25">
      <c r="J28" s="34" t="s">
        <v>83</v>
      </c>
      <c r="K28" t="s">
        <v>84</v>
      </c>
      <c r="S28" s="18" t="s">
        <v>40</v>
      </c>
    </row>
    <row r="29" spans="1:22" x14ac:dyDescent="0.25">
      <c r="J29" s="34" t="s">
        <v>85</v>
      </c>
      <c r="K29" t="s">
        <v>86</v>
      </c>
      <c r="S29" s="18" t="s">
        <v>40</v>
      </c>
    </row>
    <row r="30" spans="1:22" x14ac:dyDescent="0.25">
      <c r="J30" s="34" t="s">
        <v>87</v>
      </c>
      <c r="K30" t="s">
        <v>88</v>
      </c>
      <c r="S30" s="18" t="s">
        <v>40</v>
      </c>
    </row>
    <row r="31" spans="1:22" x14ac:dyDescent="0.25">
      <c r="J31" s="34" t="s">
        <v>83</v>
      </c>
      <c r="K31" t="s">
        <v>89</v>
      </c>
    </row>
    <row r="32" spans="1:22" ht="14.25" customHeight="1" x14ac:dyDescent="0.25">
      <c r="J32" t="s">
        <v>90</v>
      </c>
      <c r="K32" t="s">
        <v>91</v>
      </c>
      <c r="S32" s="35" t="s">
        <v>92</v>
      </c>
      <c r="V32" s="29" t="s">
        <v>93</v>
      </c>
    </row>
    <row r="33" spans="1:16384" s="21" customFormat="1" x14ac:dyDescent="0.25">
      <c r="A33" s="19" t="s">
        <v>94</v>
      </c>
      <c r="B33" s="21" t="s">
        <v>95</v>
      </c>
      <c r="J33" s="36" t="s">
        <v>96</v>
      </c>
      <c r="K33" s="21" t="s">
        <v>97</v>
      </c>
      <c r="S33" s="22" t="s">
        <v>40</v>
      </c>
    </row>
    <row r="34" spans="1:16384" s="32" customFormat="1" x14ac:dyDescent="0.25">
      <c r="A34" s="30"/>
      <c r="J34" s="37" t="s">
        <v>98</v>
      </c>
      <c r="K34" s="24" t="s">
        <v>99</v>
      </c>
      <c r="S34" s="33" t="s">
        <v>100</v>
      </c>
    </row>
    <row r="35" spans="1:16384" s="32" customFormat="1" x14ac:dyDescent="0.25">
      <c r="A35" s="30"/>
      <c r="H35" s="33"/>
      <c r="J35" s="7" t="s">
        <v>20</v>
      </c>
      <c r="K35" s="23" t="s">
        <v>101</v>
      </c>
      <c r="S35" s="33"/>
    </row>
    <row r="36" spans="1:16384" s="28" customFormat="1" x14ac:dyDescent="0.25">
      <c r="A36" s="26"/>
      <c r="H36" s="29" t="s">
        <v>93</v>
      </c>
      <c r="S36" s="29" t="s">
        <v>92</v>
      </c>
    </row>
    <row r="37" spans="1:16384" s="32" customFormat="1" x14ac:dyDescent="0.25">
      <c r="A37" s="30" t="s">
        <v>102</v>
      </c>
      <c r="H37" s="33" t="s">
        <v>103</v>
      </c>
      <c r="J37" s="52" t="s">
        <v>104</v>
      </c>
      <c r="K37" s="30" t="s">
        <v>105</v>
      </c>
      <c r="L37" s="30"/>
      <c r="M37" s="30"/>
      <c r="N37" s="30"/>
      <c r="O37" s="30"/>
      <c r="S37" s="35" t="s">
        <v>92</v>
      </c>
    </row>
    <row r="38" spans="1:16384" s="21" customFormat="1" x14ac:dyDescent="0.25">
      <c r="A38" s="19" t="s">
        <v>106</v>
      </c>
      <c r="H38" s="22"/>
      <c r="J38" s="39" t="s">
        <v>107</v>
      </c>
      <c r="S38" s="40" t="s">
        <v>66</v>
      </c>
    </row>
    <row r="39" spans="1:16384" s="32" customFormat="1" x14ac:dyDescent="0.25">
      <c r="A39" s="19" t="s">
        <v>108</v>
      </c>
      <c r="B39" s="36"/>
      <c r="C39" s="36"/>
      <c r="D39" s="36"/>
      <c r="E39" s="36"/>
      <c r="F39" s="36"/>
      <c r="G39" s="36"/>
      <c r="H39" s="41"/>
      <c r="I39" s="36"/>
      <c r="J39" s="39" t="s">
        <v>109</v>
      </c>
      <c r="K39" s="36" t="s">
        <v>110</v>
      </c>
      <c r="L39" s="36"/>
      <c r="M39" s="36"/>
      <c r="N39" s="36"/>
      <c r="O39" s="36"/>
      <c r="P39" s="36"/>
      <c r="Q39" s="36"/>
      <c r="R39" s="36"/>
      <c r="S39" s="18" t="s">
        <v>40</v>
      </c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C39" s="36"/>
      <c r="KD39" s="36"/>
      <c r="KE39" s="36"/>
      <c r="KF39" s="36"/>
      <c r="KG39" s="36"/>
      <c r="KH39" s="36"/>
      <c r="KI39" s="36"/>
      <c r="KJ39" s="36"/>
      <c r="KK39" s="36"/>
      <c r="KL39" s="36"/>
      <c r="KM39" s="36"/>
      <c r="KN39" s="36"/>
      <c r="KO39" s="36"/>
      <c r="KP39" s="36"/>
      <c r="KQ39" s="36"/>
      <c r="KR39" s="36"/>
      <c r="KS39" s="36"/>
      <c r="KT39" s="36"/>
      <c r="KU39" s="36"/>
      <c r="KV39" s="36"/>
      <c r="KW39" s="36"/>
      <c r="KX39" s="36"/>
      <c r="KY39" s="36"/>
      <c r="KZ39" s="36"/>
      <c r="LA39" s="36"/>
      <c r="LB39" s="36"/>
      <c r="LC39" s="36"/>
      <c r="LD39" s="36"/>
      <c r="LE39" s="36"/>
      <c r="LF39" s="36"/>
      <c r="LG39" s="36"/>
      <c r="LH39" s="36"/>
      <c r="LI39" s="36"/>
      <c r="LJ39" s="36"/>
      <c r="LK39" s="36"/>
      <c r="LL39" s="36"/>
      <c r="LM39" s="36"/>
      <c r="LN39" s="36"/>
      <c r="LO39" s="36"/>
      <c r="LP39" s="36"/>
      <c r="LQ39" s="36"/>
      <c r="LR39" s="36"/>
      <c r="LS39" s="36"/>
      <c r="LT39" s="36"/>
      <c r="LU39" s="36"/>
      <c r="LV39" s="36"/>
      <c r="LW39" s="36"/>
      <c r="LX39" s="36"/>
      <c r="LY39" s="36"/>
      <c r="LZ39" s="36"/>
      <c r="MA39" s="36"/>
      <c r="MB39" s="36"/>
      <c r="MC39" s="36"/>
      <c r="MD39" s="36"/>
      <c r="ME39" s="36"/>
      <c r="MF39" s="36"/>
      <c r="MG39" s="36"/>
      <c r="MH39" s="36"/>
      <c r="MI39" s="36"/>
      <c r="MJ39" s="36"/>
      <c r="MK39" s="36"/>
      <c r="ML39" s="36"/>
      <c r="MM39" s="36"/>
      <c r="MN39" s="36"/>
      <c r="MO39" s="36"/>
      <c r="MP39" s="36"/>
      <c r="MQ39" s="36"/>
      <c r="MR39" s="36"/>
      <c r="MS39" s="36"/>
      <c r="MT39" s="36"/>
      <c r="MU39" s="36"/>
      <c r="MV39" s="36"/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6"/>
      <c r="NL39" s="36"/>
      <c r="NM39" s="36"/>
      <c r="NN39" s="36"/>
      <c r="NO39" s="36"/>
      <c r="NP39" s="36"/>
      <c r="NQ39" s="36"/>
      <c r="NR39" s="36"/>
      <c r="NS39" s="36"/>
      <c r="NT39" s="36"/>
      <c r="NU39" s="36"/>
      <c r="NV39" s="36"/>
      <c r="NW39" s="36"/>
      <c r="NX39" s="36"/>
      <c r="NY39" s="36"/>
      <c r="NZ39" s="36"/>
      <c r="OA39" s="36"/>
      <c r="OB39" s="36"/>
      <c r="OC39" s="36"/>
      <c r="OD39" s="36"/>
      <c r="OE39" s="36"/>
      <c r="OF39" s="36"/>
      <c r="OG39" s="36"/>
      <c r="OH39" s="36"/>
      <c r="OI39" s="36"/>
      <c r="OJ39" s="36"/>
      <c r="OK39" s="36"/>
      <c r="OL39" s="36"/>
      <c r="OM39" s="36"/>
      <c r="ON39" s="36"/>
      <c r="OO39" s="36"/>
      <c r="OP39" s="36"/>
      <c r="OQ39" s="36"/>
      <c r="OR39" s="36"/>
      <c r="OS39" s="36"/>
      <c r="OT39" s="36"/>
      <c r="OU39" s="36"/>
      <c r="OV39" s="36"/>
      <c r="OW39" s="36"/>
      <c r="OX39" s="36"/>
      <c r="OY39" s="36"/>
      <c r="OZ39" s="36"/>
      <c r="PA39" s="36"/>
      <c r="PB39" s="36"/>
      <c r="PC39" s="36"/>
      <c r="PD39" s="36"/>
      <c r="PE39" s="36"/>
      <c r="PF39" s="36"/>
      <c r="PG39" s="36"/>
      <c r="PH39" s="36"/>
      <c r="PI39" s="36"/>
      <c r="PJ39" s="36"/>
      <c r="PK39" s="36"/>
      <c r="PL39" s="36"/>
      <c r="PM39" s="36"/>
      <c r="PN39" s="36"/>
      <c r="PO39" s="36"/>
      <c r="PP39" s="36"/>
      <c r="PQ39" s="36"/>
      <c r="PR39" s="36"/>
      <c r="PS39" s="36"/>
      <c r="PT39" s="36"/>
      <c r="PU39" s="36"/>
      <c r="PV39" s="36"/>
      <c r="PW39" s="36"/>
      <c r="PX39" s="36"/>
      <c r="PY39" s="36"/>
      <c r="PZ39" s="36"/>
      <c r="QA39" s="36"/>
      <c r="QB39" s="36"/>
      <c r="QC39" s="36"/>
      <c r="QD39" s="36"/>
      <c r="QE39" s="36"/>
      <c r="QF39" s="36"/>
      <c r="QG39" s="36"/>
      <c r="QH39" s="36"/>
      <c r="QI39" s="36"/>
      <c r="QJ39" s="36"/>
      <c r="QK39" s="36"/>
      <c r="QL39" s="36"/>
      <c r="QM39" s="36"/>
      <c r="QN39" s="36"/>
      <c r="QO39" s="36"/>
      <c r="QP39" s="36"/>
      <c r="QQ39" s="36"/>
      <c r="QR39" s="36"/>
      <c r="QS39" s="36"/>
      <c r="QT39" s="36"/>
      <c r="QU39" s="36"/>
      <c r="QV39" s="36"/>
      <c r="QW39" s="36"/>
      <c r="QX39" s="36"/>
      <c r="QY39" s="36"/>
      <c r="QZ39" s="36"/>
      <c r="RA39" s="36"/>
      <c r="RB39" s="36"/>
      <c r="RC39" s="36"/>
      <c r="RD39" s="36"/>
      <c r="RE39" s="36"/>
      <c r="RF39" s="36"/>
      <c r="RG39" s="36"/>
      <c r="RH39" s="36"/>
      <c r="RI39" s="36"/>
      <c r="RJ39" s="36"/>
      <c r="RK39" s="36"/>
      <c r="RL39" s="36"/>
      <c r="RM39" s="36"/>
      <c r="RN39" s="36"/>
      <c r="RO39" s="36"/>
      <c r="RP39" s="36"/>
      <c r="RQ39" s="36"/>
      <c r="RR39" s="36"/>
      <c r="RS39" s="36"/>
      <c r="RT39" s="36"/>
      <c r="RU39" s="36"/>
      <c r="RV39" s="36"/>
      <c r="RW39" s="36"/>
      <c r="RX39" s="36"/>
      <c r="RY39" s="36"/>
      <c r="RZ39" s="36"/>
      <c r="SA39" s="36"/>
      <c r="SB39" s="36"/>
      <c r="SC39" s="36"/>
      <c r="SD39" s="36"/>
      <c r="SE39" s="36"/>
      <c r="SF39" s="36"/>
      <c r="SG39" s="36"/>
      <c r="SH39" s="36"/>
      <c r="SI39" s="36"/>
      <c r="SJ39" s="36"/>
      <c r="SK39" s="36"/>
      <c r="SL39" s="36"/>
      <c r="SM39" s="36"/>
      <c r="SN39" s="36"/>
      <c r="SO39" s="36"/>
      <c r="SP39" s="36"/>
      <c r="SQ39" s="36"/>
      <c r="SR39" s="36"/>
      <c r="SS39" s="36"/>
      <c r="ST39" s="36"/>
      <c r="SU39" s="36"/>
      <c r="SV39" s="36"/>
      <c r="SW39" s="36"/>
      <c r="SX39" s="36"/>
      <c r="SY39" s="36"/>
      <c r="SZ39" s="36"/>
      <c r="TA39" s="36"/>
      <c r="TB39" s="36"/>
      <c r="TC39" s="36"/>
      <c r="TD39" s="36"/>
      <c r="TE39" s="36"/>
      <c r="TF39" s="36"/>
      <c r="TG39" s="36"/>
      <c r="TH39" s="36"/>
      <c r="TI39" s="36"/>
      <c r="TJ39" s="36"/>
      <c r="TK39" s="36"/>
      <c r="TL39" s="36"/>
      <c r="TM39" s="36"/>
      <c r="TN39" s="36"/>
      <c r="TO39" s="36"/>
      <c r="TP39" s="36"/>
      <c r="TQ39" s="36"/>
      <c r="TR39" s="36"/>
      <c r="TS39" s="36"/>
      <c r="TT39" s="36"/>
      <c r="TU39" s="36"/>
      <c r="TV39" s="36"/>
      <c r="TW39" s="36"/>
      <c r="TX39" s="36"/>
      <c r="TY39" s="36"/>
      <c r="TZ39" s="36"/>
      <c r="UA39" s="36"/>
      <c r="UB39" s="36"/>
      <c r="UC39" s="36"/>
      <c r="UD39" s="36"/>
      <c r="UE39" s="36"/>
      <c r="UF39" s="36"/>
      <c r="UG39" s="36"/>
      <c r="UH39" s="36"/>
      <c r="UI39" s="36"/>
      <c r="UJ39" s="36"/>
      <c r="UK39" s="36"/>
      <c r="UL39" s="36"/>
      <c r="UM39" s="36"/>
      <c r="UN39" s="36"/>
      <c r="UO39" s="36"/>
      <c r="UP39" s="36"/>
      <c r="UQ39" s="36"/>
      <c r="UR39" s="36"/>
      <c r="US39" s="36"/>
      <c r="UT39" s="36"/>
      <c r="UU39" s="36"/>
      <c r="UV39" s="36"/>
      <c r="UW39" s="36"/>
      <c r="UX39" s="36"/>
      <c r="UY39" s="36"/>
      <c r="UZ39" s="36"/>
      <c r="VA39" s="36"/>
      <c r="VB39" s="36"/>
      <c r="VC39" s="36"/>
      <c r="VD39" s="36"/>
      <c r="VE39" s="36"/>
      <c r="VF39" s="36"/>
      <c r="VG39" s="36"/>
      <c r="VH39" s="36"/>
      <c r="VI39" s="36"/>
      <c r="VJ39" s="36"/>
      <c r="VK39" s="36"/>
      <c r="VL39" s="36"/>
      <c r="VM39" s="36"/>
      <c r="VN39" s="36"/>
      <c r="VO39" s="36"/>
      <c r="VP39" s="36"/>
      <c r="VQ39" s="36"/>
      <c r="VR39" s="36"/>
      <c r="VS39" s="36"/>
      <c r="VT39" s="36"/>
      <c r="VU39" s="36"/>
      <c r="VV39" s="36"/>
      <c r="VW39" s="36"/>
      <c r="VX39" s="36"/>
      <c r="VY39" s="36"/>
      <c r="VZ39" s="36"/>
      <c r="WA39" s="36"/>
      <c r="WB39" s="36"/>
      <c r="WC39" s="36"/>
      <c r="WD39" s="36"/>
      <c r="WE39" s="36"/>
      <c r="WF39" s="36"/>
      <c r="WG39" s="36"/>
      <c r="WH39" s="36"/>
      <c r="WI39" s="36"/>
      <c r="WJ39" s="36"/>
      <c r="WK39" s="36"/>
      <c r="WL39" s="36"/>
      <c r="WM39" s="36"/>
      <c r="WN39" s="36"/>
      <c r="WO39" s="36"/>
      <c r="WP39" s="36"/>
      <c r="WQ39" s="36"/>
      <c r="WR39" s="36"/>
      <c r="WS39" s="36"/>
      <c r="WT39" s="36"/>
      <c r="WU39" s="36"/>
      <c r="WV39" s="36"/>
      <c r="WW39" s="36"/>
      <c r="WX39" s="36"/>
      <c r="WY39" s="36"/>
      <c r="WZ39" s="36"/>
      <c r="XA39" s="36"/>
      <c r="XB39" s="36"/>
      <c r="XC39" s="36"/>
      <c r="XD39" s="36"/>
      <c r="XE39" s="36"/>
      <c r="XF39" s="36"/>
      <c r="XG39" s="36"/>
      <c r="XH39" s="36"/>
      <c r="XI39" s="36"/>
      <c r="XJ39" s="36"/>
      <c r="XK39" s="36"/>
      <c r="XL39" s="36"/>
      <c r="XM39" s="36"/>
      <c r="XN39" s="36"/>
      <c r="XO39" s="36"/>
      <c r="XP39" s="36"/>
      <c r="XQ39" s="36"/>
      <c r="XR39" s="36"/>
      <c r="XS39" s="36"/>
      <c r="XT39" s="36"/>
      <c r="XU39" s="36"/>
      <c r="XV39" s="36"/>
      <c r="XW39" s="36"/>
      <c r="XX39" s="36"/>
      <c r="XY39" s="36"/>
      <c r="XZ39" s="36"/>
      <c r="YA39" s="36"/>
      <c r="YB39" s="36"/>
      <c r="YC39" s="36"/>
      <c r="YD39" s="36"/>
      <c r="YE39" s="36"/>
      <c r="YF39" s="36"/>
      <c r="YG39" s="36"/>
      <c r="YH39" s="36"/>
      <c r="YI39" s="36"/>
      <c r="YJ39" s="36"/>
      <c r="YK39" s="36"/>
      <c r="YL39" s="36"/>
      <c r="YM39" s="36"/>
      <c r="YN39" s="36"/>
      <c r="YO39" s="36"/>
      <c r="YP39" s="36"/>
      <c r="YQ39" s="36"/>
      <c r="YR39" s="36"/>
      <c r="YS39" s="36"/>
      <c r="YT39" s="36"/>
      <c r="YU39" s="36"/>
      <c r="YV39" s="36"/>
      <c r="YW39" s="36"/>
      <c r="YX39" s="36"/>
      <c r="YY39" s="36"/>
      <c r="YZ39" s="36"/>
      <c r="ZA39" s="36"/>
      <c r="ZB39" s="36"/>
      <c r="ZC39" s="36"/>
      <c r="ZD39" s="36"/>
      <c r="ZE39" s="36"/>
      <c r="ZF39" s="36"/>
      <c r="ZG39" s="36"/>
      <c r="ZH39" s="36"/>
      <c r="ZI39" s="36"/>
      <c r="ZJ39" s="36"/>
      <c r="ZK39" s="36"/>
      <c r="ZL39" s="36"/>
      <c r="ZM39" s="36"/>
      <c r="ZN39" s="36"/>
      <c r="ZO39" s="36"/>
      <c r="ZP39" s="36"/>
      <c r="ZQ39" s="36"/>
      <c r="ZR39" s="36"/>
      <c r="ZS39" s="36"/>
      <c r="ZT39" s="36"/>
      <c r="ZU39" s="36"/>
      <c r="ZV39" s="36"/>
      <c r="ZW39" s="36"/>
      <c r="ZX39" s="36"/>
      <c r="ZY39" s="36"/>
      <c r="ZZ39" s="36"/>
      <c r="AAA39" s="36"/>
      <c r="AAB39" s="36"/>
      <c r="AAC39" s="36"/>
      <c r="AAD39" s="36"/>
      <c r="AAE39" s="36"/>
      <c r="AAF39" s="36"/>
      <c r="AAG39" s="36"/>
      <c r="AAH39" s="36"/>
      <c r="AAI39" s="36"/>
      <c r="AAJ39" s="36"/>
      <c r="AAK39" s="36"/>
      <c r="AAL39" s="36"/>
      <c r="AAM39" s="36"/>
      <c r="AAN39" s="36"/>
      <c r="AAO39" s="36"/>
      <c r="AAP39" s="36"/>
      <c r="AAQ39" s="36"/>
      <c r="AAR39" s="36"/>
      <c r="AAS39" s="36"/>
      <c r="AAT39" s="36"/>
      <c r="AAU39" s="36"/>
      <c r="AAV39" s="36"/>
      <c r="AAW39" s="36"/>
      <c r="AAX39" s="36"/>
      <c r="AAY39" s="36"/>
      <c r="AAZ39" s="36"/>
      <c r="ABA39" s="36"/>
      <c r="ABB39" s="36"/>
      <c r="ABC39" s="36"/>
      <c r="ABD39" s="36"/>
      <c r="ABE39" s="36"/>
      <c r="ABF39" s="36"/>
      <c r="ABG39" s="36"/>
      <c r="ABH39" s="36"/>
      <c r="ABI39" s="36"/>
      <c r="ABJ39" s="36"/>
      <c r="ABK39" s="36"/>
      <c r="ABL39" s="36"/>
      <c r="ABM39" s="36"/>
      <c r="ABN39" s="36"/>
      <c r="ABO39" s="36"/>
      <c r="ABP39" s="36"/>
      <c r="ABQ39" s="36"/>
      <c r="ABR39" s="36"/>
      <c r="ABS39" s="36"/>
      <c r="ABT39" s="36"/>
      <c r="ABU39" s="36"/>
      <c r="ABV39" s="36"/>
      <c r="ABW39" s="36"/>
      <c r="ABX39" s="36"/>
      <c r="ABY39" s="36"/>
      <c r="ABZ39" s="36"/>
      <c r="ACA39" s="36"/>
      <c r="ACB39" s="36"/>
      <c r="ACC39" s="36"/>
      <c r="ACD39" s="36"/>
      <c r="ACE39" s="36"/>
      <c r="ACF39" s="36"/>
      <c r="ACG39" s="36"/>
      <c r="ACH39" s="36"/>
      <c r="ACI39" s="36"/>
      <c r="ACJ39" s="36"/>
      <c r="ACK39" s="36"/>
      <c r="ACL39" s="36"/>
      <c r="ACM39" s="36"/>
      <c r="ACN39" s="36"/>
      <c r="ACO39" s="36"/>
      <c r="ACP39" s="36"/>
      <c r="ACQ39" s="36"/>
      <c r="ACR39" s="36"/>
      <c r="ACS39" s="36"/>
      <c r="ACT39" s="36"/>
      <c r="ACU39" s="36"/>
      <c r="ACV39" s="36"/>
      <c r="ACW39" s="36"/>
      <c r="ACX39" s="36"/>
      <c r="ACY39" s="36"/>
      <c r="ACZ39" s="36"/>
      <c r="ADA39" s="36"/>
      <c r="ADB39" s="36"/>
      <c r="ADC39" s="36"/>
      <c r="ADD39" s="36"/>
      <c r="ADE39" s="36"/>
      <c r="ADF39" s="36"/>
      <c r="ADG39" s="36"/>
      <c r="ADH39" s="36"/>
      <c r="ADI39" s="36"/>
      <c r="ADJ39" s="36"/>
      <c r="ADK39" s="36"/>
      <c r="ADL39" s="36"/>
      <c r="ADM39" s="36"/>
      <c r="ADN39" s="36"/>
      <c r="ADO39" s="36"/>
      <c r="ADP39" s="36"/>
      <c r="ADQ39" s="36"/>
      <c r="ADR39" s="36"/>
      <c r="ADS39" s="36"/>
      <c r="ADT39" s="36"/>
      <c r="ADU39" s="36"/>
      <c r="ADV39" s="36"/>
      <c r="ADW39" s="36"/>
      <c r="ADX39" s="36"/>
      <c r="ADY39" s="36"/>
      <c r="ADZ39" s="36"/>
      <c r="AEA39" s="36"/>
      <c r="AEB39" s="36"/>
      <c r="AEC39" s="36"/>
      <c r="AED39" s="36"/>
      <c r="AEE39" s="36"/>
      <c r="AEF39" s="36"/>
      <c r="AEG39" s="36"/>
      <c r="AEH39" s="36"/>
      <c r="AEI39" s="36"/>
      <c r="AEJ39" s="36"/>
      <c r="AEK39" s="36"/>
      <c r="AEL39" s="36"/>
      <c r="AEM39" s="36"/>
      <c r="AEN39" s="36"/>
      <c r="AEO39" s="36"/>
      <c r="AEP39" s="36"/>
      <c r="AEQ39" s="36"/>
      <c r="AER39" s="36"/>
      <c r="AES39" s="36"/>
      <c r="AET39" s="36"/>
      <c r="AEU39" s="36"/>
      <c r="AEV39" s="36"/>
      <c r="AEW39" s="36"/>
      <c r="AEX39" s="36"/>
      <c r="AEY39" s="36"/>
      <c r="AEZ39" s="36"/>
      <c r="AFA39" s="36"/>
      <c r="AFB39" s="36"/>
      <c r="AFC39" s="36"/>
      <c r="AFD39" s="36"/>
      <c r="AFE39" s="36"/>
      <c r="AFF39" s="36"/>
      <c r="AFG39" s="36"/>
      <c r="AFH39" s="36"/>
      <c r="AFI39" s="36"/>
      <c r="AFJ39" s="36"/>
      <c r="AFK39" s="36"/>
      <c r="AFL39" s="36"/>
      <c r="AFM39" s="36"/>
      <c r="AFN39" s="36"/>
      <c r="AFO39" s="36"/>
      <c r="AFP39" s="36"/>
      <c r="AFQ39" s="36"/>
      <c r="AFR39" s="36"/>
      <c r="AFS39" s="36"/>
      <c r="AFT39" s="36"/>
      <c r="AFU39" s="36"/>
      <c r="AFV39" s="36"/>
      <c r="AFW39" s="36"/>
      <c r="AFX39" s="36"/>
      <c r="AFY39" s="36"/>
      <c r="AFZ39" s="36"/>
      <c r="AGA39" s="36"/>
      <c r="AGB39" s="36"/>
      <c r="AGC39" s="36"/>
      <c r="AGD39" s="36"/>
      <c r="AGE39" s="36"/>
      <c r="AGF39" s="36"/>
      <c r="AGG39" s="36"/>
      <c r="AGH39" s="36"/>
      <c r="AGI39" s="36"/>
      <c r="AGJ39" s="36"/>
      <c r="AGK39" s="36"/>
      <c r="AGL39" s="36"/>
      <c r="AGM39" s="36"/>
      <c r="AGN39" s="36"/>
      <c r="AGO39" s="36"/>
      <c r="AGP39" s="36"/>
      <c r="AGQ39" s="36"/>
      <c r="AGR39" s="36"/>
      <c r="AGS39" s="36"/>
      <c r="AGT39" s="36"/>
      <c r="AGU39" s="36"/>
      <c r="AGV39" s="36"/>
      <c r="AGW39" s="36"/>
      <c r="AGX39" s="36"/>
      <c r="AGY39" s="36"/>
      <c r="AGZ39" s="36"/>
      <c r="AHA39" s="36"/>
      <c r="AHB39" s="36"/>
      <c r="AHC39" s="36"/>
      <c r="AHD39" s="36"/>
      <c r="AHE39" s="36"/>
      <c r="AHF39" s="36"/>
      <c r="AHG39" s="36"/>
      <c r="AHH39" s="36"/>
      <c r="AHI39" s="36"/>
      <c r="AHJ39" s="36"/>
      <c r="AHK39" s="36"/>
      <c r="AHL39" s="36"/>
      <c r="AHM39" s="36"/>
      <c r="AHN39" s="36"/>
      <c r="AHO39" s="36"/>
      <c r="AHP39" s="36"/>
      <c r="AHQ39" s="36"/>
      <c r="AHR39" s="36"/>
      <c r="AHS39" s="36"/>
      <c r="AHT39" s="36"/>
      <c r="AHU39" s="36"/>
      <c r="AHV39" s="36"/>
      <c r="AHW39" s="36"/>
      <c r="AHX39" s="36"/>
      <c r="AHY39" s="36"/>
      <c r="AHZ39" s="36"/>
      <c r="AIA39" s="36"/>
      <c r="AIB39" s="36"/>
      <c r="AIC39" s="36"/>
      <c r="AID39" s="36"/>
      <c r="AIE39" s="36"/>
      <c r="AIF39" s="36"/>
      <c r="AIG39" s="36"/>
      <c r="AIH39" s="36"/>
      <c r="AII39" s="36"/>
      <c r="AIJ39" s="36"/>
      <c r="AIK39" s="36"/>
      <c r="AIL39" s="36"/>
      <c r="AIM39" s="36"/>
      <c r="AIN39" s="36"/>
      <c r="AIO39" s="36"/>
      <c r="AIP39" s="36"/>
      <c r="AIQ39" s="36"/>
      <c r="AIR39" s="36"/>
      <c r="AIS39" s="36"/>
      <c r="AIT39" s="36"/>
      <c r="AIU39" s="36"/>
      <c r="AIV39" s="36"/>
      <c r="AIW39" s="36"/>
      <c r="AIX39" s="36"/>
      <c r="AIY39" s="36"/>
      <c r="AIZ39" s="36"/>
      <c r="AJA39" s="36"/>
      <c r="AJB39" s="36"/>
      <c r="AJC39" s="36"/>
      <c r="AJD39" s="36"/>
      <c r="AJE39" s="36"/>
      <c r="AJF39" s="36"/>
      <c r="AJG39" s="36"/>
      <c r="AJH39" s="36"/>
      <c r="AJI39" s="36"/>
      <c r="AJJ39" s="36"/>
      <c r="AJK39" s="36"/>
      <c r="AJL39" s="36"/>
      <c r="AJM39" s="36"/>
      <c r="AJN39" s="36"/>
      <c r="AJO39" s="36"/>
      <c r="AJP39" s="36"/>
      <c r="AJQ39" s="36"/>
      <c r="AJR39" s="36"/>
      <c r="AJS39" s="36"/>
      <c r="AJT39" s="36"/>
      <c r="AJU39" s="36"/>
      <c r="AJV39" s="36"/>
      <c r="AJW39" s="36"/>
      <c r="AJX39" s="36"/>
      <c r="AJY39" s="36"/>
      <c r="AJZ39" s="36"/>
      <c r="AKA39" s="36"/>
      <c r="AKB39" s="36"/>
      <c r="AKC39" s="36"/>
      <c r="AKD39" s="36"/>
      <c r="AKE39" s="36"/>
      <c r="AKF39" s="36"/>
      <c r="AKG39" s="36"/>
      <c r="AKH39" s="36"/>
      <c r="AKI39" s="36"/>
      <c r="AKJ39" s="36"/>
      <c r="AKK39" s="36"/>
      <c r="AKL39" s="36"/>
      <c r="AKM39" s="36"/>
      <c r="AKN39" s="36"/>
      <c r="AKO39" s="36"/>
      <c r="AKP39" s="36"/>
      <c r="AKQ39" s="36"/>
      <c r="AKR39" s="36"/>
      <c r="AKS39" s="36"/>
      <c r="AKT39" s="36"/>
      <c r="AKU39" s="36"/>
      <c r="AKV39" s="36"/>
      <c r="AKW39" s="36"/>
      <c r="AKX39" s="36"/>
      <c r="AKY39" s="36"/>
      <c r="AKZ39" s="36"/>
      <c r="ALA39" s="36"/>
      <c r="ALB39" s="36"/>
      <c r="ALC39" s="36"/>
      <c r="ALD39" s="36"/>
      <c r="ALE39" s="36"/>
      <c r="ALF39" s="36"/>
      <c r="ALG39" s="36"/>
      <c r="ALH39" s="36"/>
      <c r="ALI39" s="36"/>
      <c r="ALJ39" s="36"/>
      <c r="ALK39" s="36"/>
      <c r="ALL39" s="36"/>
      <c r="ALM39" s="36"/>
      <c r="ALN39" s="36"/>
      <c r="ALO39" s="36"/>
      <c r="ALP39" s="36"/>
      <c r="ALQ39" s="36"/>
      <c r="ALR39" s="36"/>
      <c r="ALS39" s="36"/>
      <c r="ALT39" s="36"/>
      <c r="ALU39" s="36"/>
      <c r="ALV39" s="36"/>
      <c r="ALW39" s="36"/>
      <c r="ALX39" s="36"/>
      <c r="ALY39" s="36"/>
      <c r="ALZ39" s="36"/>
      <c r="AMA39" s="36"/>
      <c r="AMB39" s="36"/>
      <c r="AMC39" s="36"/>
      <c r="AMD39" s="36"/>
      <c r="AME39" s="36"/>
      <c r="AMF39" s="36"/>
      <c r="AMG39" s="36"/>
      <c r="AMH39" s="36"/>
      <c r="AMI39" s="36"/>
      <c r="AMJ39" s="36"/>
      <c r="AMK39" s="36"/>
      <c r="AML39" s="36"/>
      <c r="AMM39" s="36"/>
      <c r="AMN39" s="36"/>
      <c r="AMO39" s="36"/>
      <c r="AMP39" s="36"/>
      <c r="AMQ39" s="36"/>
      <c r="AMR39" s="36"/>
      <c r="AMS39" s="36"/>
      <c r="AMT39" s="36"/>
      <c r="AMU39" s="36"/>
      <c r="AMV39" s="36"/>
      <c r="AMW39" s="36"/>
      <c r="AMX39" s="36"/>
      <c r="AMY39" s="36"/>
      <c r="AMZ39" s="36"/>
      <c r="ANA39" s="36"/>
      <c r="ANB39" s="36"/>
      <c r="ANC39" s="36"/>
      <c r="AND39" s="36"/>
      <c r="ANE39" s="36"/>
      <c r="ANF39" s="36"/>
      <c r="ANG39" s="36"/>
      <c r="ANH39" s="36"/>
      <c r="ANI39" s="36"/>
      <c r="ANJ39" s="36"/>
      <c r="ANK39" s="36"/>
      <c r="ANL39" s="36"/>
      <c r="ANM39" s="36"/>
      <c r="ANN39" s="36"/>
      <c r="ANO39" s="36"/>
      <c r="ANP39" s="36"/>
      <c r="ANQ39" s="36"/>
      <c r="ANR39" s="36"/>
      <c r="ANS39" s="36"/>
      <c r="ANT39" s="36"/>
      <c r="ANU39" s="36"/>
      <c r="ANV39" s="36"/>
      <c r="ANW39" s="36"/>
      <c r="ANX39" s="36"/>
      <c r="ANY39" s="36"/>
      <c r="ANZ39" s="36"/>
      <c r="AOA39" s="36"/>
      <c r="AOB39" s="36"/>
      <c r="AOC39" s="36"/>
      <c r="AOD39" s="36"/>
      <c r="AOE39" s="36"/>
      <c r="AOF39" s="36"/>
      <c r="AOG39" s="36"/>
      <c r="AOH39" s="36"/>
      <c r="AOI39" s="36"/>
      <c r="AOJ39" s="36"/>
      <c r="AOK39" s="36"/>
      <c r="AOL39" s="36"/>
      <c r="AOM39" s="36"/>
      <c r="AON39" s="36"/>
      <c r="AOO39" s="36"/>
      <c r="AOP39" s="36"/>
      <c r="AOQ39" s="36"/>
      <c r="AOR39" s="36"/>
      <c r="AOS39" s="36"/>
      <c r="AOT39" s="36"/>
      <c r="AOU39" s="36"/>
      <c r="AOV39" s="36"/>
      <c r="AOW39" s="36"/>
      <c r="AOX39" s="36"/>
      <c r="AOY39" s="36"/>
      <c r="AOZ39" s="36"/>
      <c r="APA39" s="36"/>
      <c r="APB39" s="36"/>
      <c r="APC39" s="36"/>
      <c r="APD39" s="36"/>
      <c r="APE39" s="36"/>
      <c r="APF39" s="36"/>
      <c r="APG39" s="36"/>
      <c r="APH39" s="36"/>
      <c r="API39" s="36"/>
      <c r="APJ39" s="36"/>
      <c r="APK39" s="36"/>
      <c r="APL39" s="36"/>
      <c r="APM39" s="36"/>
      <c r="APN39" s="36"/>
      <c r="APO39" s="36"/>
      <c r="APP39" s="36"/>
      <c r="APQ39" s="36"/>
      <c r="APR39" s="36"/>
      <c r="APS39" s="36"/>
      <c r="APT39" s="36"/>
      <c r="APU39" s="36"/>
      <c r="APV39" s="36"/>
      <c r="APW39" s="36"/>
      <c r="APX39" s="36"/>
      <c r="APY39" s="36"/>
      <c r="APZ39" s="36"/>
      <c r="AQA39" s="36"/>
      <c r="AQB39" s="36"/>
      <c r="AQC39" s="36"/>
      <c r="AQD39" s="36"/>
      <c r="AQE39" s="36"/>
      <c r="AQF39" s="36"/>
      <c r="AQG39" s="36"/>
      <c r="AQH39" s="36"/>
      <c r="AQI39" s="36"/>
      <c r="AQJ39" s="36"/>
      <c r="AQK39" s="36"/>
      <c r="AQL39" s="36"/>
      <c r="AQM39" s="36"/>
      <c r="AQN39" s="36"/>
      <c r="AQO39" s="36"/>
      <c r="AQP39" s="36"/>
      <c r="AQQ39" s="36"/>
      <c r="AQR39" s="36"/>
      <c r="AQS39" s="36"/>
      <c r="AQT39" s="36"/>
      <c r="AQU39" s="36"/>
      <c r="AQV39" s="36"/>
      <c r="AQW39" s="36"/>
      <c r="AQX39" s="36"/>
      <c r="AQY39" s="36"/>
      <c r="AQZ39" s="36"/>
      <c r="ARA39" s="36"/>
      <c r="ARB39" s="36"/>
      <c r="ARC39" s="36"/>
      <c r="ARD39" s="36"/>
      <c r="ARE39" s="36"/>
      <c r="ARF39" s="36"/>
      <c r="ARG39" s="36"/>
      <c r="ARH39" s="36"/>
      <c r="ARI39" s="36"/>
      <c r="ARJ39" s="36"/>
      <c r="ARK39" s="36"/>
      <c r="ARL39" s="36"/>
      <c r="ARM39" s="36"/>
      <c r="ARN39" s="36"/>
      <c r="ARO39" s="36"/>
      <c r="ARP39" s="36"/>
      <c r="ARQ39" s="36"/>
      <c r="ARR39" s="36"/>
      <c r="ARS39" s="36"/>
      <c r="ART39" s="36"/>
      <c r="ARU39" s="36"/>
      <c r="ARV39" s="36"/>
      <c r="ARW39" s="36"/>
      <c r="ARX39" s="36"/>
      <c r="ARY39" s="36"/>
      <c r="ARZ39" s="36"/>
      <c r="ASA39" s="36"/>
      <c r="ASB39" s="36"/>
      <c r="ASC39" s="36"/>
      <c r="ASD39" s="36"/>
      <c r="ASE39" s="36"/>
      <c r="ASF39" s="36"/>
      <c r="ASG39" s="36"/>
      <c r="ASH39" s="36"/>
      <c r="ASI39" s="36"/>
      <c r="ASJ39" s="36"/>
      <c r="ASK39" s="36"/>
      <c r="ASL39" s="36"/>
      <c r="ASM39" s="36"/>
      <c r="ASN39" s="36"/>
      <c r="ASO39" s="36"/>
      <c r="ASP39" s="36"/>
      <c r="ASQ39" s="36"/>
      <c r="ASR39" s="36"/>
      <c r="ASS39" s="36"/>
      <c r="AST39" s="36"/>
      <c r="ASU39" s="36"/>
      <c r="ASV39" s="36"/>
      <c r="ASW39" s="36"/>
      <c r="ASX39" s="36"/>
      <c r="ASY39" s="36"/>
      <c r="ASZ39" s="36"/>
      <c r="ATA39" s="36"/>
      <c r="ATB39" s="36"/>
      <c r="ATC39" s="36"/>
      <c r="ATD39" s="36"/>
      <c r="ATE39" s="36"/>
      <c r="ATF39" s="36"/>
      <c r="ATG39" s="36"/>
      <c r="ATH39" s="36"/>
      <c r="ATI39" s="36"/>
      <c r="ATJ39" s="36"/>
      <c r="ATK39" s="36"/>
      <c r="ATL39" s="36"/>
      <c r="ATM39" s="36"/>
      <c r="ATN39" s="36"/>
      <c r="ATO39" s="36"/>
      <c r="ATP39" s="36"/>
      <c r="ATQ39" s="36"/>
      <c r="ATR39" s="36"/>
      <c r="ATS39" s="36"/>
      <c r="ATT39" s="36"/>
      <c r="ATU39" s="36"/>
      <c r="ATV39" s="36"/>
      <c r="ATW39" s="36"/>
      <c r="ATX39" s="36"/>
      <c r="ATY39" s="36"/>
      <c r="ATZ39" s="36"/>
      <c r="AUA39" s="36"/>
      <c r="AUB39" s="36"/>
      <c r="AUC39" s="36"/>
      <c r="AUD39" s="36"/>
      <c r="AUE39" s="36"/>
      <c r="AUF39" s="36"/>
      <c r="AUG39" s="36"/>
      <c r="AUH39" s="36"/>
      <c r="AUI39" s="36"/>
      <c r="AUJ39" s="36"/>
      <c r="AUK39" s="36"/>
      <c r="AUL39" s="36"/>
      <c r="AUM39" s="36"/>
      <c r="AUN39" s="36"/>
      <c r="AUO39" s="36"/>
      <c r="AUP39" s="36"/>
      <c r="AUQ39" s="36"/>
      <c r="AUR39" s="36"/>
      <c r="AUS39" s="36"/>
      <c r="AUT39" s="36"/>
      <c r="AUU39" s="36"/>
      <c r="AUV39" s="36"/>
      <c r="AUW39" s="36"/>
      <c r="AUX39" s="36"/>
      <c r="AUY39" s="36"/>
      <c r="AUZ39" s="36"/>
      <c r="AVA39" s="36"/>
      <c r="AVB39" s="36"/>
      <c r="AVC39" s="36"/>
      <c r="AVD39" s="36"/>
      <c r="AVE39" s="36"/>
      <c r="AVF39" s="36"/>
      <c r="AVG39" s="36"/>
      <c r="AVH39" s="36"/>
      <c r="AVI39" s="36"/>
      <c r="AVJ39" s="36"/>
      <c r="AVK39" s="36"/>
      <c r="AVL39" s="36"/>
      <c r="AVM39" s="36"/>
      <c r="AVN39" s="36"/>
      <c r="AVO39" s="36"/>
      <c r="AVP39" s="36"/>
      <c r="AVQ39" s="36"/>
      <c r="AVR39" s="36"/>
      <c r="AVS39" s="36"/>
      <c r="AVT39" s="36"/>
      <c r="AVU39" s="36"/>
      <c r="AVV39" s="36"/>
      <c r="AVW39" s="36"/>
      <c r="AVX39" s="36"/>
      <c r="AVY39" s="36"/>
      <c r="AVZ39" s="36"/>
      <c r="AWA39" s="36"/>
      <c r="AWB39" s="36"/>
      <c r="AWC39" s="36"/>
      <c r="AWD39" s="36"/>
      <c r="AWE39" s="36"/>
      <c r="AWF39" s="36"/>
      <c r="AWG39" s="36"/>
      <c r="AWH39" s="36"/>
      <c r="AWI39" s="36"/>
      <c r="AWJ39" s="36"/>
      <c r="AWK39" s="36"/>
      <c r="AWL39" s="36"/>
      <c r="AWM39" s="36"/>
      <c r="AWN39" s="36"/>
      <c r="AWO39" s="36"/>
      <c r="AWP39" s="36"/>
      <c r="AWQ39" s="36"/>
      <c r="AWR39" s="36"/>
      <c r="AWS39" s="36"/>
      <c r="AWT39" s="36"/>
      <c r="AWU39" s="36"/>
      <c r="AWV39" s="36"/>
      <c r="AWW39" s="36"/>
      <c r="AWX39" s="36"/>
      <c r="AWY39" s="36"/>
      <c r="AWZ39" s="36"/>
      <c r="AXA39" s="36"/>
      <c r="AXB39" s="36"/>
      <c r="AXC39" s="36"/>
      <c r="AXD39" s="36"/>
      <c r="AXE39" s="36"/>
      <c r="AXF39" s="36"/>
      <c r="AXG39" s="36"/>
      <c r="AXH39" s="36"/>
      <c r="AXI39" s="36"/>
      <c r="AXJ39" s="36"/>
      <c r="AXK39" s="36"/>
      <c r="AXL39" s="36"/>
      <c r="AXM39" s="36"/>
      <c r="AXN39" s="36"/>
      <c r="AXO39" s="36"/>
      <c r="AXP39" s="36"/>
      <c r="AXQ39" s="36"/>
      <c r="AXR39" s="36"/>
      <c r="AXS39" s="36"/>
      <c r="AXT39" s="36"/>
      <c r="AXU39" s="36"/>
      <c r="AXV39" s="36"/>
      <c r="AXW39" s="36"/>
      <c r="AXX39" s="36"/>
      <c r="AXY39" s="36"/>
      <c r="AXZ39" s="36"/>
      <c r="AYA39" s="36"/>
      <c r="AYB39" s="36"/>
      <c r="AYC39" s="36"/>
      <c r="AYD39" s="36"/>
      <c r="AYE39" s="36"/>
      <c r="AYF39" s="36"/>
      <c r="AYG39" s="36"/>
      <c r="AYH39" s="36"/>
      <c r="AYI39" s="36"/>
      <c r="AYJ39" s="36"/>
      <c r="AYK39" s="36"/>
      <c r="AYL39" s="36"/>
      <c r="AYM39" s="36"/>
      <c r="AYN39" s="36"/>
      <c r="AYO39" s="36"/>
      <c r="AYP39" s="36"/>
      <c r="AYQ39" s="36"/>
      <c r="AYR39" s="36"/>
      <c r="AYS39" s="36"/>
      <c r="AYT39" s="36"/>
      <c r="AYU39" s="36"/>
      <c r="AYV39" s="36"/>
      <c r="AYW39" s="36"/>
      <c r="AYX39" s="36"/>
      <c r="AYY39" s="36"/>
      <c r="AYZ39" s="36"/>
      <c r="AZA39" s="36"/>
      <c r="AZB39" s="36"/>
      <c r="AZC39" s="36"/>
      <c r="AZD39" s="36"/>
      <c r="AZE39" s="36"/>
      <c r="AZF39" s="36"/>
      <c r="AZG39" s="36"/>
      <c r="AZH39" s="36"/>
      <c r="AZI39" s="36"/>
      <c r="AZJ39" s="36"/>
      <c r="AZK39" s="36"/>
      <c r="AZL39" s="36"/>
      <c r="AZM39" s="36"/>
      <c r="AZN39" s="36"/>
      <c r="AZO39" s="36"/>
      <c r="AZP39" s="36"/>
      <c r="AZQ39" s="36"/>
      <c r="AZR39" s="36"/>
      <c r="AZS39" s="36"/>
      <c r="AZT39" s="36"/>
      <c r="AZU39" s="36"/>
      <c r="AZV39" s="36"/>
      <c r="AZW39" s="36"/>
      <c r="AZX39" s="36"/>
      <c r="AZY39" s="36"/>
      <c r="AZZ39" s="36"/>
      <c r="BAA39" s="36"/>
      <c r="BAB39" s="36"/>
      <c r="BAC39" s="36"/>
      <c r="BAD39" s="36"/>
      <c r="BAE39" s="36"/>
      <c r="BAF39" s="36"/>
      <c r="BAG39" s="36"/>
      <c r="BAH39" s="36"/>
      <c r="BAI39" s="36"/>
      <c r="BAJ39" s="36"/>
      <c r="BAK39" s="36"/>
      <c r="BAL39" s="36"/>
      <c r="BAM39" s="36"/>
      <c r="BAN39" s="36"/>
      <c r="BAO39" s="36"/>
      <c r="BAP39" s="36"/>
      <c r="BAQ39" s="36"/>
      <c r="BAR39" s="36"/>
      <c r="BAS39" s="36"/>
      <c r="BAT39" s="36"/>
      <c r="BAU39" s="36"/>
      <c r="BAV39" s="36"/>
      <c r="BAW39" s="36"/>
      <c r="BAX39" s="36"/>
      <c r="BAY39" s="36"/>
      <c r="BAZ39" s="36"/>
      <c r="BBA39" s="36"/>
      <c r="BBB39" s="36"/>
      <c r="BBC39" s="36"/>
      <c r="BBD39" s="36"/>
      <c r="BBE39" s="36"/>
      <c r="BBF39" s="36"/>
      <c r="BBG39" s="36"/>
      <c r="BBH39" s="36"/>
      <c r="BBI39" s="36"/>
      <c r="BBJ39" s="36"/>
      <c r="BBK39" s="36"/>
      <c r="BBL39" s="36"/>
      <c r="BBM39" s="36"/>
      <c r="BBN39" s="36"/>
      <c r="BBO39" s="36"/>
      <c r="BBP39" s="36"/>
      <c r="BBQ39" s="36"/>
      <c r="BBR39" s="36"/>
      <c r="BBS39" s="36"/>
      <c r="BBT39" s="36"/>
      <c r="BBU39" s="36"/>
      <c r="BBV39" s="36"/>
      <c r="BBW39" s="36"/>
      <c r="BBX39" s="36"/>
      <c r="BBY39" s="36"/>
      <c r="BBZ39" s="36"/>
      <c r="BCA39" s="36"/>
      <c r="BCB39" s="36"/>
      <c r="BCC39" s="36"/>
      <c r="BCD39" s="36"/>
      <c r="BCE39" s="36"/>
      <c r="BCF39" s="36"/>
      <c r="BCG39" s="36"/>
      <c r="BCH39" s="36"/>
      <c r="BCI39" s="36"/>
      <c r="BCJ39" s="36"/>
      <c r="BCK39" s="36"/>
      <c r="BCL39" s="36"/>
      <c r="BCM39" s="36"/>
      <c r="BCN39" s="36"/>
      <c r="BCO39" s="36"/>
      <c r="BCP39" s="36"/>
      <c r="BCQ39" s="36"/>
      <c r="BCR39" s="36"/>
      <c r="BCS39" s="36"/>
      <c r="BCT39" s="36"/>
      <c r="BCU39" s="36"/>
      <c r="BCV39" s="36"/>
      <c r="BCW39" s="36"/>
      <c r="BCX39" s="36"/>
      <c r="BCY39" s="36"/>
      <c r="BCZ39" s="36"/>
      <c r="BDA39" s="36"/>
      <c r="BDB39" s="36"/>
      <c r="BDC39" s="36"/>
      <c r="BDD39" s="36"/>
      <c r="BDE39" s="36"/>
      <c r="BDF39" s="36"/>
      <c r="BDG39" s="36"/>
      <c r="BDH39" s="36"/>
      <c r="BDI39" s="36"/>
      <c r="BDJ39" s="36"/>
      <c r="BDK39" s="36"/>
      <c r="BDL39" s="36"/>
      <c r="BDM39" s="36"/>
      <c r="BDN39" s="36"/>
      <c r="BDO39" s="36"/>
      <c r="BDP39" s="36"/>
      <c r="BDQ39" s="36"/>
      <c r="BDR39" s="36"/>
      <c r="BDS39" s="36"/>
      <c r="BDT39" s="36"/>
      <c r="BDU39" s="36"/>
      <c r="BDV39" s="36"/>
      <c r="BDW39" s="36"/>
      <c r="BDX39" s="36"/>
      <c r="BDY39" s="36"/>
      <c r="BDZ39" s="36"/>
      <c r="BEA39" s="36"/>
      <c r="BEB39" s="36"/>
      <c r="BEC39" s="36"/>
      <c r="BED39" s="36"/>
      <c r="BEE39" s="36"/>
      <c r="BEF39" s="36"/>
      <c r="BEG39" s="36"/>
      <c r="BEH39" s="36"/>
      <c r="BEI39" s="36"/>
      <c r="BEJ39" s="36"/>
      <c r="BEK39" s="36"/>
      <c r="BEL39" s="36"/>
      <c r="BEM39" s="36"/>
      <c r="BEN39" s="36"/>
      <c r="BEO39" s="36"/>
      <c r="BEP39" s="36"/>
      <c r="BEQ39" s="36"/>
      <c r="BER39" s="36"/>
      <c r="BES39" s="36"/>
      <c r="BET39" s="36"/>
      <c r="BEU39" s="36"/>
      <c r="BEV39" s="36"/>
      <c r="BEW39" s="36"/>
      <c r="BEX39" s="36"/>
      <c r="BEY39" s="36"/>
      <c r="BEZ39" s="36"/>
      <c r="BFA39" s="36"/>
      <c r="BFB39" s="36"/>
      <c r="BFC39" s="36"/>
      <c r="BFD39" s="36"/>
      <c r="BFE39" s="36"/>
      <c r="BFF39" s="36"/>
      <c r="BFG39" s="36"/>
      <c r="BFH39" s="36"/>
      <c r="BFI39" s="36"/>
      <c r="BFJ39" s="36"/>
      <c r="BFK39" s="36"/>
      <c r="BFL39" s="36"/>
      <c r="BFM39" s="36"/>
      <c r="BFN39" s="36"/>
      <c r="BFO39" s="36"/>
      <c r="BFP39" s="36"/>
      <c r="BFQ39" s="36"/>
      <c r="BFR39" s="36"/>
      <c r="BFS39" s="36"/>
      <c r="BFT39" s="36"/>
      <c r="BFU39" s="36"/>
      <c r="BFV39" s="36"/>
      <c r="BFW39" s="36"/>
      <c r="BFX39" s="36"/>
      <c r="BFY39" s="36"/>
      <c r="BFZ39" s="36"/>
      <c r="BGA39" s="36"/>
      <c r="BGB39" s="36"/>
      <c r="BGC39" s="36"/>
      <c r="BGD39" s="36"/>
      <c r="BGE39" s="36"/>
      <c r="BGF39" s="36"/>
      <c r="BGG39" s="36"/>
      <c r="BGH39" s="36"/>
      <c r="BGI39" s="36"/>
      <c r="BGJ39" s="36"/>
      <c r="BGK39" s="36"/>
      <c r="BGL39" s="36"/>
      <c r="BGM39" s="36"/>
      <c r="BGN39" s="36"/>
      <c r="BGO39" s="36"/>
      <c r="BGP39" s="36"/>
      <c r="BGQ39" s="36"/>
      <c r="BGR39" s="36"/>
      <c r="BGS39" s="36"/>
      <c r="BGT39" s="36"/>
      <c r="BGU39" s="36"/>
      <c r="BGV39" s="36"/>
      <c r="BGW39" s="36"/>
      <c r="BGX39" s="36"/>
      <c r="BGY39" s="36"/>
      <c r="BGZ39" s="36"/>
      <c r="BHA39" s="36"/>
      <c r="BHB39" s="36"/>
      <c r="BHC39" s="36"/>
      <c r="BHD39" s="36"/>
      <c r="BHE39" s="36"/>
      <c r="BHF39" s="36"/>
      <c r="BHG39" s="36"/>
      <c r="BHH39" s="36"/>
      <c r="BHI39" s="36"/>
      <c r="BHJ39" s="36"/>
      <c r="BHK39" s="36"/>
      <c r="BHL39" s="36"/>
      <c r="BHM39" s="36"/>
      <c r="BHN39" s="36"/>
      <c r="BHO39" s="36"/>
      <c r="BHP39" s="36"/>
      <c r="BHQ39" s="36"/>
      <c r="BHR39" s="36"/>
      <c r="BHS39" s="36"/>
      <c r="BHT39" s="36"/>
      <c r="BHU39" s="36"/>
      <c r="BHV39" s="36"/>
      <c r="BHW39" s="36"/>
      <c r="BHX39" s="36"/>
      <c r="BHY39" s="36"/>
      <c r="BHZ39" s="36"/>
      <c r="BIA39" s="36"/>
      <c r="BIB39" s="36"/>
      <c r="BIC39" s="36"/>
      <c r="BID39" s="36"/>
      <c r="BIE39" s="36"/>
      <c r="BIF39" s="36"/>
      <c r="BIG39" s="36"/>
      <c r="BIH39" s="36"/>
      <c r="BII39" s="36"/>
      <c r="BIJ39" s="36"/>
      <c r="BIK39" s="36"/>
      <c r="BIL39" s="36"/>
      <c r="BIM39" s="36"/>
      <c r="BIN39" s="36"/>
      <c r="BIO39" s="36"/>
      <c r="BIP39" s="36"/>
      <c r="BIQ39" s="36"/>
      <c r="BIR39" s="36"/>
      <c r="BIS39" s="36"/>
      <c r="BIT39" s="36"/>
      <c r="BIU39" s="36"/>
      <c r="BIV39" s="36"/>
      <c r="BIW39" s="36"/>
      <c r="BIX39" s="36"/>
      <c r="BIY39" s="36"/>
      <c r="BIZ39" s="36"/>
      <c r="BJA39" s="36"/>
      <c r="BJB39" s="36"/>
      <c r="BJC39" s="36"/>
      <c r="BJD39" s="36"/>
      <c r="BJE39" s="36"/>
      <c r="BJF39" s="36"/>
      <c r="BJG39" s="36"/>
      <c r="BJH39" s="36"/>
      <c r="BJI39" s="36"/>
      <c r="BJJ39" s="36"/>
      <c r="BJK39" s="36"/>
      <c r="BJL39" s="36"/>
      <c r="BJM39" s="36"/>
      <c r="BJN39" s="36"/>
      <c r="BJO39" s="36"/>
      <c r="BJP39" s="36"/>
      <c r="BJQ39" s="36"/>
      <c r="BJR39" s="36"/>
      <c r="BJS39" s="36"/>
      <c r="BJT39" s="36"/>
      <c r="BJU39" s="36"/>
      <c r="BJV39" s="36"/>
      <c r="BJW39" s="36"/>
      <c r="BJX39" s="36"/>
      <c r="BJY39" s="36"/>
      <c r="BJZ39" s="36"/>
      <c r="BKA39" s="36"/>
      <c r="BKB39" s="36"/>
      <c r="BKC39" s="36"/>
      <c r="BKD39" s="36"/>
      <c r="BKE39" s="36"/>
      <c r="BKF39" s="36"/>
      <c r="BKG39" s="36"/>
      <c r="BKH39" s="36"/>
      <c r="BKI39" s="36"/>
      <c r="BKJ39" s="36"/>
      <c r="BKK39" s="36"/>
      <c r="BKL39" s="36"/>
      <c r="BKM39" s="36"/>
      <c r="BKN39" s="36"/>
      <c r="BKO39" s="36"/>
      <c r="BKP39" s="36"/>
      <c r="BKQ39" s="36"/>
      <c r="BKR39" s="36"/>
      <c r="BKS39" s="36"/>
      <c r="BKT39" s="36"/>
      <c r="BKU39" s="36"/>
      <c r="BKV39" s="36"/>
      <c r="BKW39" s="36"/>
      <c r="BKX39" s="36"/>
      <c r="BKY39" s="36"/>
      <c r="BKZ39" s="36"/>
      <c r="BLA39" s="36"/>
      <c r="BLB39" s="36"/>
      <c r="BLC39" s="36"/>
      <c r="BLD39" s="36"/>
      <c r="BLE39" s="36"/>
      <c r="BLF39" s="36"/>
      <c r="BLG39" s="36"/>
      <c r="BLH39" s="36"/>
      <c r="BLI39" s="36"/>
      <c r="BLJ39" s="36"/>
      <c r="BLK39" s="36"/>
      <c r="BLL39" s="36"/>
      <c r="BLM39" s="36"/>
      <c r="BLN39" s="36"/>
      <c r="BLO39" s="36"/>
      <c r="BLP39" s="36"/>
      <c r="BLQ39" s="36"/>
      <c r="BLR39" s="36"/>
      <c r="BLS39" s="36"/>
      <c r="BLT39" s="36"/>
      <c r="BLU39" s="36"/>
      <c r="BLV39" s="36"/>
      <c r="BLW39" s="36"/>
      <c r="BLX39" s="36"/>
      <c r="BLY39" s="36"/>
      <c r="BLZ39" s="36"/>
      <c r="BMA39" s="36"/>
      <c r="BMB39" s="36"/>
      <c r="BMC39" s="36"/>
      <c r="BMD39" s="36"/>
      <c r="BME39" s="36"/>
      <c r="BMF39" s="36"/>
      <c r="BMG39" s="36"/>
      <c r="BMH39" s="36"/>
      <c r="BMI39" s="36"/>
      <c r="BMJ39" s="36"/>
      <c r="BMK39" s="36"/>
      <c r="BML39" s="36"/>
      <c r="BMM39" s="36"/>
      <c r="BMN39" s="36"/>
      <c r="BMO39" s="36"/>
      <c r="BMP39" s="36"/>
      <c r="BMQ39" s="36"/>
      <c r="BMR39" s="36"/>
      <c r="BMS39" s="36"/>
      <c r="BMT39" s="36"/>
      <c r="BMU39" s="36"/>
      <c r="BMV39" s="36"/>
      <c r="BMW39" s="36"/>
      <c r="BMX39" s="36"/>
      <c r="BMY39" s="36"/>
      <c r="BMZ39" s="36"/>
      <c r="BNA39" s="36"/>
      <c r="BNB39" s="36"/>
      <c r="BNC39" s="36"/>
      <c r="BND39" s="36"/>
      <c r="BNE39" s="36"/>
      <c r="BNF39" s="36"/>
      <c r="BNG39" s="36"/>
      <c r="BNH39" s="36"/>
      <c r="BNI39" s="36"/>
      <c r="BNJ39" s="36"/>
      <c r="BNK39" s="36"/>
      <c r="BNL39" s="36"/>
      <c r="BNM39" s="36"/>
      <c r="BNN39" s="36"/>
      <c r="BNO39" s="36"/>
      <c r="BNP39" s="36"/>
      <c r="BNQ39" s="36"/>
      <c r="BNR39" s="36"/>
      <c r="BNS39" s="36"/>
      <c r="BNT39" s="36"/>
      <c r="BNU39" s="36"/>
      <c r="BNV39" s="36"/>
      <c r="BNW39" s="36"/>
      <c r="BNX39" s="36"/>
      <c r="BNY39" s="36"/>
      <c r="BNZ39" s="36"/>
      <c r="BOA39" s="36"/>
      <c r="BOB39" s="36"/>
      <c r="BOC39" s="36"/>
      <c r="BOD39" s="36"/>
      <c r="BOE39" s="36"/>
      <c r="BOF39" s="36"/>
      <c r="BOG39" s="36"/>
      <c r="BOH39" s="36"/>
      <c r="BOI39" s="36"/>
      <c r="BOJ39" s="36"/>
      <c r="BOK39" s="36"/>
      <c r="BOL39" s="36"/>
      <c r="BOM39" s="36"/>
      <c r="BON39" s="36"/>
      <c r="BOO39" s="36"/>
      <c r="BOP39" s="36"/>
      <c r="BOQ39" s="36"/>
      <c r="BOR39" s="36"/>
      <c r="BOS39" s="36"/>
      <c r="BOT39" s="36"/>
      <c r="BOU39" s="36"/>
      <c r="BOV39" s="36"/>
      <c r="BOW39" s="36"/>
      <c r="BOX39" s="36"/>
      <c r="BOY39" s="36"/>
      <c r="BOZ39" s="36"/>
      <c r="BPA39" s="36"/>
      <c r="BPB39" s="36"/>
      <c r="BPC39" s="36"/>
      <c r="BPD39" s="36"/>
      <c r="BPE39" s="36"/>
      <c r="BPF39" s="36"/>
      <c r="BPG39" s="36"/>
      <c r="BPH39" s="36"/>
      <c r="BPI39" s="36"/>
      <c r="BPJ39" s="36"/>
      <c r="BPK39" s="36"/>
      <c r="BPL39" s="36"/>
      <c r="BPM39" s="36"/>
      <c r="BPN39" s="36"/>
      <c r="BPO39" s="36"/>
      <c r="BPP39" s="36"/>
      <c r="BPQ39" s="36"/>
      <c r="BPR39" s="36"/>
      <c r="BPS39" s="36"/>
      <c r="BPT39" s="36"/>
      <c r="BPU39" s="36"/>
      <c r="BPV39" s="36"/>
      <c r="BPW39" s="36"/>
      <c r="BPX39" s="36"/>
      <c r="BPY39" s="36"/>
      <c r="BPZ39" s="36"/>
      <c r="BQA39" s="36"/>
      <c r="BQB39" s="36"/>
      <c r="BQC39" s="36"/>
      <c r="BQD39" s="36"/>
      <c r="BQE39" s="36"/>
      <c r="BQF39" s="36"/>
      <c r="BQG39" s="36"/>
      <c r="BQH39" s="36"/>
      <c r="BQI39" s="36"/>
      <c r="BQJ39" s="36"/>
      <c r="BQK39" s="36"/>
      <c r="BQL39" s="36"/>
      <c r="BQM39" s="36"/>
      <c r="BQN39" s="36"/>
      <c r="BQO39" s="36"/>
      <c r="BQP39" s="36"/>
      <c r="BQQ39" s="36"/>
      <c r="BQR39" s="36"/>
      <c r="BQS39" s="36"/>
      <c r="BQT39" s="36"/>
      <c r="BQU39" s="36"/>
      <c r="BQV39" s="36"/>
      <c r="BQW39" s="36"/>
      <c r="BQX39" s="36"/>
      <c r="BQY39" s="36"/>
      <c r="BQZ39" s="36"/>
      <c r="BRA39" s="36"/>
      <c r="BRB39" s="36"/>
      <c r="BRC39" s="36"/>
      <c r="BRD39" s="36"/>
      <c r="BRE39" s="36"/>
      <c r="BRF39" s="36"/>
      <c r="BRG39" s="36"/>
      <c r="BRH39" s="36"/>
      <c r="BRI39" s="36"/>
      <c r="BRJ39" s="36"/>
      <c r="BRK39" s="36"/>
      <c r="BRL39" s="36"/>
      <c r="BRM39" s="36"/>
      <c r="BRN39" s="36"/>
      <c r="BRO39" s="36"/>
      <c r="BRP39" s="36"/>
      <c r="BRQ39" s="36"/>
      <c r="BRR39" s="36"/>
      <c r="BRS39" s="36"/>
      <c r="BRT39" s="36"/>
      <c r="BRU39" s="36"/>
      <c r="BRV39" s="36"/>
      <c r="BRW39" s="36"/>
      <c r="BRX39" s="36"/>
      <c r="BRY39" s="36"/>
      <c r="BRZ39" s="36"/>
      <c r="BSA39" s="36"/>
      <c r="BSB39" s="36"/>
      <c r="BSC39" s="36"/>
      <c r="BSD39" s="36"/>
      <c r="BSE39" s="36"/>
      <c r="BSF39" s="36"/>
      <c r="BSG39" s="36"/>
      <c r="BSH39" s="36"/>
      <c r="BSI39" s="36"/>
      <c r="BSJ39" s="36"/>
      <c r="BSK39" s="36"/>
      <c r="BSL39" s="36"/>
      <c r="BSM39" s="36"/>
      <c r="BSN39" s="36"/>
      <c r="BSO39" s="36"/>
      <c r="BSP39" s="36"/>
      <c r="BSQ39" s="36"/>
      <c r="BSR39" s="36"/>
      <c r="BSS39" s="36"/>
      <c r="BST39" s="36"/>
      <c r="BSU39" s="36"/>
      <c r="BSV39" s="36"/>
      <c r="BSW39" s="36"/>
      <c r="BSX39" s="36"/>
      <c r="BSY39" s="36"/>
      <c r="BSZ39" s="36"/>
      <c r="BTA39" s="36"/>
      <c r="BTB39" s="36"/>
      <c r="BTC39" s="36"/>
      <c r="BTD39" s="36"/>
      <c r="BTE39" s="36"/>
      <c r="BTF39" s="36"/>
      <c r="BTG39" s="36"/>
      <c r="BTH39" s="36"/>
      <c r="BTI39" s="36"/>
      <c r="BTJ39" s="36"/>
      <c r="BTK39" s="36"/>
      <c r="BTL39" s="36"/>
      <c r="BTM39" s="36"/>
      <c r="BTN39" s="36"/>
      <c r="BTO39" s="36"/>
      <c r="BTP39" s="36"/>
      <c r="BTQ39" s="36"/>
      <c r="BTR39" s="36"/>
      <c r="BTS39" s="36"/>
      <c r="BTT39" s="36"/>
      <c r="BTU39" s="36"/>
      <c r="BTV39" s="36"/>
      <c r="BTW39" s="36"/>
      <c r="BTX39" s="36"/>
      <c r="BTY39" s="36"/>
      <c r="BTZ39" s="36"/>
      <c r="BUA39" s="36"/>
      <c r="BUB39" s="36"/>
      <c r="BUC39" s="36"/>
      <c r="BUD39" s="36"/>
      <c r="BUE39" s="36"/>
      <c r="BUF39" s="36"/>
      <c r="BUG39" s="36"/>
      <c r="BUH39" s="36"/>
      <c r="BUI39" s="36"/>
      <c r="BUJ39" s="36"/>
      <c r="BUK39" s="36"/>
      <c r="BUL39" s="36"/>
      <c r="BUM39" s="36"/>
      <c r="BUN39" s="36"/>
      <c r="BUO39" s="36"/>
      <c r="BUP39" s="36"/>
      <c r="BUQ39" s="36"/>
      <c r="BUR39" s="36"/>
      <c r="BUS39" s="36"/>
      <c r="BUT39" s="36"/>
      <c r="BUU39" s="36"/>
      <c r="BUV39" s="36"/>
      <c r="BUW39" s="36"/>
      <c r="BUX39" s="36"/>
      <c r="BUY39" s="36"/>
      <c r="BUZ39" s="36"/>
      <c r="BVA39" s="36"/>
      <c r="BVB39" s="36"/>
      <c r="BVC39" s="36"/>
      <c r="BVD39" s="36"/>
      <c r="BVE39" s="36"/>
      <c r="BVF39" s="36"/>
      <c r="BVG39" s="36"/>
      <c r="BVH39" s="36"/>
      <c r="BVI39" s="36"/>
      <c r="BVJ39" s="36"/>
      <c r="BVK39" s="36"/>
      <c r="BVL39" s="36"/>
      <c r="BVM39" s="36"/>
      <c r="BVN39" s="36"/>
      <c r="BVO39" s="36"/>
      <c r="BVP39" s="36"/>
      <c r="BVQ39" s="36"/>
      <c r="BVR39" s="36"/>
      <c r="BVS39" s="36"/>
      <c r="BVT39" s="36"/>
      <c r="BVU39" s="36"/>
      <c r="BVV39" s="36"/>
      <c r="BVW39" s="36"/>
      <c r="BVX39" s="36"/>
      <c r="BVY39" s="36"/>
      <c r="BVZ39" s="36"/>
      <c r="BWA39" s="36"/>
      <c r="BWB39" s="36"/>
      <c r="BWC39" s="36"/>
      <c r="BWD39" s="36"/>
      <c r="BWE39" s="36"/>
      <c r="BWF39" s="36"/>
      <c r="BWG39" s="36"/>
      <c r="BWH39" s="36"/>
      <c r="BWI39" s="36"/>
      <c r="BWJ39" s="36"/>
      <c r="BWK39" s="36"/>
      <c r="BWL39" s="36"/>
      <c r="BWM39" s="36"/>
      <c r="BWN39" s="36"/>
      <c r="BWO39" s="36"/>
      <c r="BWP39" s="36"/>
      <c r="BWQ39" s="36"/>
      <c r="BWR39" s="36"/>
      <c r="BWS39" s="36"/>
      <c r="BWT39" s="36"/>
      <c r="BWU39" s="36"/>
      <c r="BWV39" s="36"/>
      <c r="BWW39" s="36"/>
      <c r="BWX39" s="36"/>
      <c r="BWY39" s="36"/>
      <c r="BWZ39" s="36"/>
      <c r="BXA39" s="36"/>
      <c r="BXB39" s="36"/>
      <c r="BXC39" s="36"/>
      <c r="BXD39" s="36"/>
      <c r="BXE39" s="36"/>
      <c r="BXF39" s="36"/>
      <c r="BXG39" s="36"/>
      <c r="BXH39" s="36"/>
      <c r="BXI39" s="36"/>
      <c r="BXJ39" s="36"/>
      <c r="BXK39" s="36"/>
      <c r="BXL39" s="36"/>
      <c r="BXM39" s="36"/>
      <c r="BXN39" s="36"/>
      <c r="BXO39" s="36"/>
      <c r="BXP39" s="36"/>
      <c r="BXQ39" s="36"/>
      <c r="BXR39" s="36"/>
      <c r="BXS39" s="36"/>
      <c r="BXT39" s="36"/>
      <c r="BXU39" s="36"/>
      <c r="BXV39" s="36"/>
      <c r="BXW39" s="36"/>
      <c r="BXX39" s="36"/>
      <c r="BXY39" s="36"/>
      <c r="BXZ39" s="36"/>
      <c r="BYA39" s="36"/>
      <c r="BYB39" s="36"/>
      <c r="BYC39" s="36"/>
      <c r="BYD39" s="36"/>
      <c r="BYE39" s="36"/>
      <c r="BYF39" s="36"/>
      <c r="BYG39" s="36"/>
      <c r="BYH39" s="36"/>
      <c r="BYI39" s="36"/>
      <c r="BYJ39" s="36"/>
      <c r="BYK39" s="36"/>
      <c r="BYL39" s="36"/>
      <c r="BYM39" s="36"/>
      <c r="BYN39" s="36"/>
      <c r="BYO39" s="36"/>
      <c r="BYP39" s="36"/>
      <c r="BYQ39" s="36"/>
      <c r="BYR39" s="36"/>
      <c r="BYS39" s="36"/>
      <c r="BYT39" s="36"/>
      <c r="BYU39" s="36"/>
      <c r="BYV39" s="36"/>
      <c r="BYW39" s="36"/>
      <c r="BYX39" s="36"/>
      <c r="BYY39" s="36"/>
      <c r="BYZ39" s="36"/>
      <c r="BZA39" s="36"/>
      <c r="BZB39" s="36"/>
      <c r="BZC39" s="36"/>
      <c r="BZD39" s="36"/>
      <c r="BZE39" s="36"/>
      <c r="BZF39" s="36"/>
      <c r="BZG39" s="36"/>
      <c r="BZH39" s="36"/>
      <c r="BZI39" s="36"/>
      <c r="BZJ39" s="36"/>
      <c r="BZK39" s="36"/>
      <c r="BZL39" s="36"/>
      <c r="BZM39" s="36"/>
      <c r="BZN39" s="36"/>
      <c r="BZO39" s="36"/>
      <c r="BZP39" s="36"/>
      <c r="BZQ39" s="36"/>
      <c r="BZR39" s="36"/>
      <c r="BZS39" s="36"/>
      <c r="BZT39" s="36"/>
      <c r="BZU39" s="36"/>
      <c r="BZV39" s="36"/>
      <c r="BZW39" s="36"/>
      <c r="BZX39" s="36"/>
      <c r="BZY39" s="36"/>
      <c r="BZZ39" s="36"/>
      <c r="CAA39" s="36"/>
      <c r="CAB39" s="36"/>
      <c r="CAC39" s="36"/>
      <c r="CAD39" s="36"/>
      <c r="CAE39" s="36"/>
      <c r="CAF39" s="36"/>
      <c r="CAG39" s="36"/>
      <c r="CAH39" s="36"/>
      <c r="CAI39" s="36"/>
      <c r="CAJ39" s="36"/>
      <c r="CAK39" s="36"/>
      <c r="CAL39" s="36"/>
      <c r="CAM39" s="36"/>
      <c r="CAN39" s="36"/>
      <c r="CAO39" s="36"/>
      <c r="CAP39" s="36"/>
      <c r="CAQ39" s="36"/>
      <c r="CAR39" s="36"/>
      <c r="CAS39" s="36"/>
      <c r="CAT39" s="36"/>
      <c r="CAU39" s="36"/>
      <c r="CAV39" s="36"/>
      <c r="CAW39" s="36"/>
      <c r="CAX39" s="36"/>
      <c r="CAY39" s="36"/>
      <c r="CAZ39" s="36"/>
      <c r="CBA39" s="36"/>
      <c r="CBB39" s="36"/>
      <c r="CBC39" s="36"/>
      <c r="CBD39" s="36"/>
      <c r="CBE39" s="36"/>
      <c r="CBF39" s="36"/>
      <c r="CBG39" s="36"/>
      <c r="CBH39" s="36"/>
      <c r="CBI39" s="36"/>
      <c r="CBJ39" s="36"/>
      <c r="CBK39" s="36"/>
      <c r="CBL39" s="36"/>
      <c r="CBM39" s="36"/>
      <c r="CBN39" s="36"/>
      <c r="CBO39" s="36"/>
      <c r="CBP39" s="36"/>
      <c r="CBQ39" s="36"/>
      <c r="CBR39" s="36"/>
      <c r="CBS39" s="36"/>
      <c r="CBT39" s="36"/>
      <c r="CBU39" s="36"/>
      <c r="CBV39" s="36"/>
      <c r="CBW39" s="36"/>
      <c r="CBX39" s="36"/>
      <c r="CBY39" s="36"/>
      <c r="CBZ39" s="36"/>
      <c r="CCA39" s="36"/>
      <c r="CCB39" s="36"/>
      <c r="CCC39" s="36"/>
      <c r="CCD39" s="36"/>
      <c r="CCE39" s="36"/>
      <c r="CCF39" s="36"/>
      <c r="CCG39" s="36"/>
      <c r="CCH39" s="36"/>
      <c r="CCI39" s="36"/>
      <c r="CCJ39" s="36"/>
      <c r="CCK39" s="36"/>
      <c r="CCL39" s="36"/>
      <c r="CCM39" s="36"/>
      <c r="CCN39" s="36"/>
      <c r="CCO39" s="36"/>
      <c r="CCP39" s="36"/>
      <c r="CCQ39" s="36"/>
      <c r="CCR39" s="36"/>
      <c r="CCS39" s="36"/>
      <c r="CCT39" s="36"/>
      <c r="CCU39" s="36"/>
      <c r="CCV39" s="36"/>
      <c r="CCW39" s="36"/>
      <c r="CCX39" s="36"/>
      <c r="CCY39" s="36"/>
      <c r="CCZ39" s="36"/>
      <c r="CDA39" s="36"/>
      <c r="CDB39" s="36"/>
      <c r="CDC39" s="36"/>
      <c r="CDD39" s="36"/>
      <c r="CDE39" s="36"/>
      <c r="CDF39" s="36"/>
      <c r="CDG39" s="36"/>
      <c r="CDH39" s="36"/>
      <c r="CDI39" s="36"/>
      <c r="CDJ39" s="36"/>
      <c r="CDK39" s="36"/>
      <c r="CDL39" s="36"/>
      <c r="CDM39" s="36"/>
      <c r="CDN39" s="36"/>
      <c r="CDO39" s="36"/>
      <c r="CDP39" s="36"/>
      <c r="CDQ39" s="36"/>
      <c r="CDR39" s="36"/>
      <c r="CDS39" s="36"/>
      <c r="CDT39" s="36"/>
      <c r="CDU39" s="36"/>
      <c r="CDV39" s="36"/>
      <c r="CDW39" s="36"/>
      <c r="CDX39" s="36"/>
      <c r="CDY39" s="36"/>
      <c r="CDZ39" s="36"/>
      <c r="CEA39" s="36"/>
      <c r="CEB39" s="36"/>
      <c r="CEC39" s="36"/>
      <c r="CED39" s="36"/>
      <c r="CEE39" s="36"/>
      <c r="CEF39" s="36"/>
      <c r="CEG39" s="36"/>
      <c r="CEH39" s="36"/>
      <c r="CEI39" s="36"/>
      <c r="CEJ39" s="36"/>
      <c r="CEK39" s="36"/>
      <c r="CEL39" s="36"/>
      <c r="CEM39" s="36"/>
      <c r="CEN39" s="36"/>
      <c r="CEO39" s="36"/>
      <c r="CEP39" s="36"/>
      <c r="CEQ39" s="36"/>
      <c r="CER39" s="36"/>
      <c r="CES39" s="36"/>
      <c r="CET39" s="36"/>
      <c r="CEU39" s="36"/>
      <c r="CEV39" s="36"/>
      <c r="CEW39" s="36"/>
      <c r="CEX39" s="36"/>
      <c r="CEY39" s="36"/>
      <c r="CEZ39" s="36"/>
      <c r="CFA39" s="36"/>
      <c r="CFB39" s="36"/>
      <c r="CFC39" s="36"/>
      <c r="CFD39" s="36"/>
      <c r="CFE39" s="36"/>
      <c r="CFF39" s="36"/>
      <c r="CFG39" s="36"/>
      <c r="CFH39" s="36"/>
      <c r="CFI39" s="36"/>
      <c r="CFJ39" s="36"/>
      <c r="CFK39" s="36"/>
      <c r="CFL39" s="36"/>
      <c r="CFM39" s="36"/>
      <c r="CFN39" s="36"/>
      <c r="CFO39" s="36"/>
      <c r="CFP39" s="36"/>
      <c r="CFQ39" s="36"/>
      <c r="CFR39" s="36"/>
      <c r="CFS39" s="36"/>
      <c r="CFT39" s="36"/>
      <c r="CFU39" s="36"/>
      <c r="CFV39" s="36"/>
      <c r="CFW39" s="36"/>
      <c r="CFX39" s="36"/>
      <c r="CFY39" s="36"/>
      <c r="CFZ39" s="36"/>
      <c r="CGA39" s="36"/>
      <c r="CGB39" s="36"/>
      <c r="CGC39" s="36"/>
      <c r="CGD39" s="36"/>
      <c r="CGE39" s="36"/>
      <c r="CGF39" s="36"/>
      <c r="CGG39" s="36"/>
      <c r="CGH39" s="36"/>
      <c r="CGI39" s="36"/>
      <c r="CGJ39" s="36"/>
      <c r="CGK39" s="36"/>
      <c r="CGL39" s="36"/>
      <c r="CGM39" s="36"/>
      <c r="CGN39" s="36"/>
      <c r="CGO39" s="36"/>
      <c r="CGP39" s="36"/>
      <c r="CGQ39" s="36"/>
      <c r="CGR39" s="36"/>
      <c r="CGS39" s="36"/>
      <c r="CGT39" s="36"/>
      <c r="CGU39" s="36"/>
      <c r="CGV39" s="36"/>
      <c r="CGW39" s="36"/>
      <c r="CGX39" s="36"/>
      <c r="CGY39" s="36"/>
      <c r="CGZ39" s="36"/>
      <c r="CHA39" s="36"/>
      <c r="CHB39" s="36"/>
      <c r="CHC39" s="36"/>
      <c r="CHD39" s="36"/>
      <c r="CHE39" s="36"/>
      <c r="CHF39" s="36"/>
      <c r="CHG39" s="36"/>
      <c r="CHH39" s="36"/>
      <c r="CHI39" s="36"/>
      <c r="CHJ39" s="36"/>
      <c r="CHK39" s="36"/>
      <c r="CHL39" s="36"/>
      <c r="CHM39" s="36"/>
      <c r="CHN39" s="36"/>
      <c r="CHO39" s="36"/>
      <c r="CHP39" s="36"/>
      <c r="CHQ39" s="36"/>
      <c r="CHR39" s="36"/>
      <c r="CHS39" s="36"/>
      <c r="CHT39" s="36"/>
      <c r="CHU39" s="36"/>
      <c r="CHV39" s="36"/>
      <c r="CHW39" s="36"/>
      <c r="CHX39" s="36"/>
      <c r="CHY39" s="36"/>
      <c r="CHZ39" s="36"/>
      <c r="CIA39" s="36"/>
      <c r="CIB39" s="36"/>
      <c r="CIC39" s="36"/>
      <c r="CID39" s="36"/>
      <c r="CIE39" s="36"/>
      <c r="CIF39" s="36"/>
      <c r="CIG39" s="36"/>
      <c r="CIH39" s="36"/>
      <c r="CII39" s="36"/>
      <c r="CIJ39" s="36"/>
      <c r="CIK39" s="36"/>
      <c r="CIL39" s="36"/>
      <c r="CIM39" s="36"/>
      <c r="CIN39" s="36"/>
      <c r="CIO39" s="36"/>
      <c r="CIP39" s="36"/>
      <c r="CIQ39" s="36"/>
      <c r="CIR39" s="36"/>
      <c r="CIS39" s="36"/>
      <c r="CIT39" s="36"/>
      <c r="CIU39" s="36"/>
      <c r="CIV39" s="36"/>
      <c r="CIW39" s="36"/>
      <c r="CIX39" s="36"/>
      <c r="CIY39" s="36"/>
      <c r="CIZ39" s="36"/>
      <c r="CJA39" s="36"/>
      <c r="CJB39" s="36"/>
      <c r="CJC39" s="36"/>
      <c r="CJD39" s="36"/>
      <c r="CJE39" s="36"/>
      <c r="CJF39" s="36"/>
      <c r="CJG39" s="36"/>
      <c r="CJH39" s="36"/>
      <c r="CJI39" s="36"/>
      <c r="CJJ39" s="36"/>
      <c r="CJK39" s="36"/>
      <c r="CJL39" s="36"/>
      <c r="CJM39" s="36"/>
      <c r="CJN39" s="36"/>
      <c r="CJO39" s="36"/>
      <c r="CJP39" s="36"/>
      <c r="CJQ39" s="36"/>
      <c r="CJR39" s="36"/>
      <c r="CJS39" s="36"/>
      <c r="CJT39" s="36"/>
      <c r="CJU39" s="36"/>
      <c r="CJV39" s="36"/>
      <c r="CJW39" s="36"/>
      <c r="CJX39" s="36"/>
      <c r="CJY39" s="36"/>
      <c r="CJZ39" s="36"/>
      <c r="CKA39" s="36"/>
      <c r="CKB39" s="36"/>
      <c r="CKC39" s="36"/>
      <c r="CKD39" s="36"/>
      <c r="CKE39" s="36"/>
      <c r="CKF39" s="36"/>
      <c r="CKG39" s="36"/>
      <c r="CKH39" s="36"/>
      <c r="CKI39" s="36"/>
      <c r="CKJ39" s="36"/>
      <c r="CKK39" s="36"/>
      <c r="CKL39" s="36"/>
      <c r="CKM39" s="36"/>
      <c r="CKN39" s="36"/>
      <c r="CKO39" s="36"/>
      <c r="CKP39" s="36"/>
      <c r="CKQ39" s="36"/>
      <c r="CKR39" s="36"/>
      <c r="CKS39" s="36"/>
      <c r="CKT39" s="36"/>
      <c r="CKU39" s="36"/>
      <c r="CKV39" s="36"/>
      <c r="CKW39" s="36"/>
      <c r="CKX39" s="36"/>
      <c r="CKY39" s="36"/>
      <c r="CKZ39" s="36"/>
      <c r="CLA39" s="36"/>
      <c r="CLB39" s="36"/>
      <c r="CLC39" s="36"/>
      <c r="CLD39" s="36"/>
      <c r="CLE39" s="36"/>
      <c r="CLF39" s="36"/>
      <c r="CLG39" s="36"/>
      <c r="CLH39" s="36"/>
      <c r="CLI39" s="36"/>
      <c r="CLJ39" s="36"/>
      <c r="CLK39" s="36"/>
      <c r="CLL39" s="36"/>
      <c r="CLM39" s="36"/>
      <c r="CLN39" s="36"/>
      <c r="CLO39" s="36"/>
      <c r="CLP39" s="36"/>
      <c r="CLQ39" s="36"/>
      <c r="CLR39" s="36"/>
      <c r="CLS39" s="36"/>
      <c r="CLT39" s="36"/>
      <c r="CLU39" s="36"/>
      <c r="CLV39" s="36"/>
      <c r="CLW39" s="36"/>
      <c r="CLX39" s="36"/>
      <c r="CLY39" s="36"/>
      <c r="CLZ39" s="36"/>
      <c r="CMA39" s="36"/>
      <c r="CMB39" s="36"/>
      <c r="CMC39" s="36"/>
      <c r="CMD39" s="36"/>
      <c r="CME39" s="36"/>
      <c r="CMF39" s="36"/>
      <c r="CMG39" s="36"/>
      <c r="CMH39" s="36"/>
      <c r="CMI39" s="36"/>
      <c r="CMJ39" s="36"/>
      <c r="CMK39" s="36"/>
      <c r="CML39" s="36"/>
      <c r="CMM39" s="36"/>
      <c r="CMN39" s="36"/>
      <c r="CMO39" s="36"/>
      <c r="CMP39" s="36"/>
      <c r="CMQ39" s="36"/>
      <c r="CMR39" s="36"/>
      <c r="CMS39" s="36"/>
      <c r="CMT39" s="36"/>
      <c r="CMU39" s="36"/>
      <c r="CMV39" s="36"/>
      <c r="CMW39" s="36"/>
      <c r="CMX39" s="36"/>
      <c r="CMY39" s="36"/>
      <c r="CMZ39" s="36"/>
      <c r="CNA39" s="36"/>
      <c r="CNB39" s="36"/>
      <c r="CNC39" s="36"/>
      <c r="CND39" s="36"/>
      <c r="CNE39" s="36"/>
      <c r="CNF39" s="36"/>
      <c r="CNG39" s="36"/>
      <c r="CNH39" s="36"/>
      <c r="CNI39" s="36"/>
      <c r="CNJ39" s="36"/>
      <c r="CNK39" s="36"/>
      <c r="CNL39" s="36"/>
      <c r="CNM39" s="36"/>
      <c r="CNN39" s="36"/>
      <c r="CNO39" s="36"/>
      <c r="CNP39" s="36"/>
      <c r="CNQ39" s="36"/>
      <c r="CNR39" s="36"/>
      <c r="CNS39" s="36"/>
      <c r="CNT39" s="36"/>
      <c r="CNU39" s="36"/>
      <c r="CNV39" s="36"/>
      <c r="CNW39" s="36"/>
      <c r="CNX39" s="36"/>
      <c r="CNY39" s="36"/>
      <c r="CNZ39" s="36"/>
      <c r="COA39" s="36"/>
      <c r="COB39" s="36"/>
      <c r="COC39" s="36"/>
      <c r="COD39" s="36"/>
      <c r="COE39" s="36"/>
      <c r="COF39" s="36"/>
      <c r="COG39" s="36"/>
      <c r="COH39" s="36"/>
      <c r="COI39" s="36"/>
      <c r="COJ39" s="36"/>
      <c r="COK39" s="36"/>
      <c r="COL39" s="36"/>
      <c r="COM39" s="36"/>
      <c r="CON39" s="36"/>
      <c r="COO39" s="36"/>
      <c r="COP39" s="36"/>
      <c r="COQ39" s="36"/>
      <c r="COR39" s="36"/>
      <c r="COS39" s="36"/>
      <c r="COT39" s="36"/>
      <c r="COU39" s="36"/>
      <c r="COV39" s="36"/>
      <c r="COW39" s="36"/>
      <c r="COX39" s="36"/>
      <c r="COY39" s="36"/>
      <c r="COZ39" s="36"/>
      <c r="CPA39" s="36"/>
      <c r="CPB39" s="36"/>
      <c r="CPC39" s="36"/>
      <c r="CPD39" s="36"/>
      <c r="CPE39" s="36"/>
      <c r="CPF39" s="36"/>
      <c r="CPG39" s="36"/>
      <c r="CPH39" s="36"/>
      <c r="CPI39" s="36"/>
      <c r="CPJ39" s="36"/>
      <c r="CPK39" s="36"/>
      <c r="CPL39" s="36"/>
      <c r="CPM39" s="36"/>
      <c r="CPN39" s="36"/>
      <c r="CPO39" s="36"/>
      <c r="CPP39" s="36"/>
      <c r="CPQ39" s="36"/>
      <c r="CPR39" s="36"/>
      <c r="CPS39" s="36"/>
      <c r="CPT39" s="36"/>
      <c r="CPU39" s="36"/>
      <c r="CPV39" s="36"/>
      <c r="CPW39" s="36"/>
      <c r="CPX39" s="36"/>
      <c r="CPY39" s="36"/>
      <c r="CPZ39" s="36"/>
      <c r="CQA39" s="36"/>
      <c r="CQB39" s="36"/>
      <c r="CQC39" s="36"/>
      <c r="CQD39" s="36"/>
      <c r="CQE39" s="36"/>
      <c r="CQF39" s="36"/>
      <c r="CQG39" s="36"/>
      <c r="CQH39" s="36"/>
      <c r="CQI39" s="36"/>
      <c r="CQJ39" s="36"/>
      <c r="CQK39" s="36"/>
      <c r="CQL39" s="36"/>
      <c r="CQM39" s="36"/>
      <c r="CQN39" s="36"/>
      <c r="CQO39" s="36"/>
      <c r="CQP39" s="36"/>
      <c r="CQQ39" s="36"/>
      <c r="CQR39" s="36"/>
      <c r="CQS39" s="36"/>
      <c r="CQT39" s="36"/>
      <c r="CQU39" s="36"/>
      <c r="CQV39" s="36"/>
      <c r="CQW39" s="36"/>
      <c r="CQX39" s="36"/>
      <c r="CQY39" s="36"/>
      <c r="CQZ39" s="36"/>
      <c r="CRA39" s="36"/>
      <c r="CRB39" s="36"/>
      <c r="CRC39" s="36"/>
      <c r="CRD39" s="36"/>
      <c r="CRE39" s="36"/>
      <c r="CRF39" s="36"/>
      <c r="CRG39" s="36"/>
      <c r="CRH39" s="36"/>
      <c r="CRI39" s="36"/>
      <c r="CRJ39" s="36"/>
      <c r="CRK39" s="36"/>
      <c r="CRL39" s="36"/>
      <c r="CRM39" s="36"/>
      <c r="CRN39" s="36"/>
      <c r="CRO39" s="36"/>
      <c r="CRP39" s="36"/>
      <c r="CRQ39" s="36"/>
      <c r="CRR39" s="36"/>
      <c r="CRS39" s="36"/>
      <c r="CRT39" s="36"/>
      <c r="CRU39" s="36"/>
      <c r="CRV39" s="36"/>
      <c r="CRW39" s="36"/>
      <c r="CRX39" s="36"/>
      <c r="CRY39" s="36"/>
      <c r="CRZ39" s="36"/>
      <c r="CSA39" s="36"/>
      <c r="CSB39" s="36"/>
      <c r="CSC39" s="36"/>
      <c r="CSD39" s="36"/>
      <c r="CSE39" s="36"/>
      <c r="CSF39" s="36"/>
      <c r="CSG39" s="36"/>
      <c r="CSH39" s="36"/>
      <c r="CSI39" s="36"/>
      <c r="CSJ39" s="36"/>
      <c r="CSK39" s="36"/>
      <c r="CSL39" s="36"/>
      <c r="CSM39" s="36"/>
      <c r="CSN39" s="36"/>
      <c r="CSO39" s="36"/>
      <c r="CSP39" s="36"/>
      <c r="CSQ39" s="36"/>
      <c r="CSR39" s="36"/>
      <c r="CSS39" s="36"/>
      <c r="CST39" s="36"/>
      <c r="CSU39" s="36"/>
      <c r="CSV39" s="36"/>
      <c r="CSW39" s="36"/>
      <c r="CSX39" s="36"/>
      <c r="CSY39" s="36"/>
      <c r="CSZ39" s="36"/>
      <c r="CTA39" s="36"/>
      <c r="CTB39" s="36"/>
      <c r="CTC39" s="36"/>
      <c r="CTD39" s="36"/>
      <c r="CTE39" s="36"/>
      <c r="CTF39" s="36"/>
      <c r="CTG39" s="36"/>
      <c r="CTH39" s="36"/>
      <c r="CTI39" s="36"/>
      <c r="CTJ39" s="36"/>
      <c r="CTK39" s="36"/>
      <c r="CTL39" s="36"/>
      <c r="CTM39" s="36"/>
      <c r="CTN39" s="36"/>
      <c r="CTO39" s="36"/>
      <c r="CTP39" s="36"/>
      <c r="CTQ39" s="36"/>
      <c r="CTR39" s="36"/>
      <c r="CTS39" s="36"/>
      <c r="CTT39" s="36"/>
      <c r="CTU39" s="36"/>
      <c r="CTV39" s="36"/>
      <c r="CTW39" s="36"/>
      <c r="CTX39" s="36"/>
      <c r="CTY39" s="36"/>
      <c r="CTZ39" s="36"/>
      <c r="CUA39" s="36"/>
      <c r="CUB39" s="36"/>
      <c r="CUC39" s="36"/>
      <c r="CUD39" s="36"/>
      <c r="CUE39" s="36"/>
      <c r="CUF39" s="36"/>
      <c r="CUG39" s="36"/>
      <c r="CUH39" s="36"/>
      <c r="CUI39" s="36"/>
      <c r="CUJ39" s="36"/>
      <c r="CUK39" s="36"/>
      <c r="CUL39" s="36"/>
      <c r="CUM39" s="36"/>
      <c r="CUN39" s="36"/>
      <c r="CUO39" s="36"/>
      <c r="CUP39" s="36"/>
      <c r="CUQ39" s="36"/>
      <c r="CUR39" s="36"/>
      <c r="CUS39" s="36"/>
      <c r="CUT39" s="36"/>
      <c r="CUU39" s="36"/>
      <c r="CUV39" s="36"/>
      <c r="CUW39" s="36"/>
      <c r="CUX39" s="36"/>
      <c r="CUY39" s="36"/>
      <c r="CUZ39" s="36"/>
      <c r="CVA39" s="36"/>
      <c r="CVB39" s="36"/>
      <c r="CVC39" s="36"/>
      <c r="CVD39" s="36"/>
      <c r="CVE39" s="36"/>
      <c r="CVF39" s="36"/>
      <c r="CVG39" s="36"/>
      <c r="CVH39" s="36"/>
      <c r="CVI39" s="36"/>
      <c r="CVJ39" s="36"/>
      <c r="CVK39" s="36"/>
      <c r="CVL39" s="36"/>
      <c r="CVM39" s="36"/>
      <c r="CVN39" s="36"/>
      <c r="CVO39" s="36"/>
      <c r="CVP39" s="36"/>
      <c r="CVQ39" s="36"/>
      <c r="CVR39" s="36"/>
      <c r="CVS39" s="36"/>
      <c r="CVT39" s="36"/>
      <c r="CVU39" s="36"/>
      <c r="CVV39" s="36"/>
      <c r="CVW39" s="36"/>
      <c r="CVX39" s="36"/>
      <c r="CVY39" s="36"/>
      <c r="CVZ39" s="36"/>
      <c r="CWA39" s="36"/>
      <c r="CWB39" s="36"/>
      <c r="CWC39" s="36"/>
      <c r="CWD39" s="36"/>
      <c r="CWE39" s="36"/>
      <c r="CWF39" s="36"/>
      <c r="CWG39" s="36"/>
      <c r="CWH39" s="36"/>
      <c r="CWI39" s="36"/>
      <c r="CWJ39" s="36"/>
      <c r="CWK39" s="36"/>
      <c r="CWL39" s="36"/>
      <c r="CWM39" s="36"/>
      <c r="CWN39" s="36"/>
      <c r="CWO39" s="36"/>
      <c r="CWP39" s="36"/>
      <c r="CWQ39" s="36"/>
      <c r="CWR39" s="36"/>
      <c r="CWS39" s="36"/>
      <c r="CWT39" s="36"/>
      <c r="CWU39" s="36"/>
      <c r="CWV39" s="36"/>
      <c r="CWW39" s="36"/>
      <c r="CWX39" s="36"/>
      <c r="CWY39" s="36"/>
      <c r="CWZ39" s="36"/>
      <c r="CXA39" s="36"/>
      <c r="CXB39" s="36"/>
      <c r="CXC39" s="36"/>
      <c r="CXD39" s="36"/>
      <c r="CXE39" s="36"/>
      <c r="CXF39" s="36"/>
      <c r="CXG39" s="36"/>
      <c r="CXH39" s="36"/>
      <c r="CXI39" s="36"/>
      <c r="CXJ39" s="36"/>
      <c r="CXK39" s="36"/>
      <c r="CXL39" s="36"/>
      <c r="CXM39" s="36"/>
      <c r="CXN39" s="36"/>
      <c r="CXO39" s="36"/>
      <c r="CXP39" s="36"/>
      <c r="CXQ39" s="36"/>
      <c r="CXR39" s="36"/>
      <c r="CXS39" s="36"/>
      <c r="CXT39" s="36"/>
      <c r="CXU39" s="36"/>
      <c r="CXV39" s="36"/>
      <c r="CXW39" s="36"/>
      <c r="CXX39" s="36"/>
      <c r="CXY39" s="36"/>
      <c r="CXZ39" s="36"/>
      <c r="CYA39" s="36"/>
      <c r="CYB39" s="36"/>
      <c r="CYC39" s="36"/>
      <c r="CYD39" s="36"/>
      <c r="CYE39" s="36"/>
      <c r="CYF39" s="36"/>
      <c r="CYG39" s="36"/>
      <c r="CYH39" s="36"/>
      <c r="CYI39" s="36"/>
      <c r="CYJ39" s="36"/>
      <c r="CYK39" s="36"/>
      <c r="CYL39" s="36"/>
      <c r="CYM39" s="36"/>
      <c r="CYN39" s="36"/>
      <c r="CYO39" s="36"/>
      <c r="CYP39" s="36"/>
      <c r="CYQ39" s="36"/>
      <c r="CYR39" s="36"/>
      <c r="CYS39" s="36"/>
      <c r="CYT39" s="36"/>
      <c r="CYU39" s="36"/>
      <c r="CYV39" s="36"/>
      <c r="CYW39" s="36"/>
      <c r="CYX39" s="36"/>
      <c r="CYY39" s="36"/>
      <c r="CYZ39" s="36"/>
      <c r="CZA39" s="36"/>
      <c r="CZB39" s="36"/>
      <c r="CZC39" s="36"/>
      <c r="CZD39" s="36"/>
      <c r="CZE39" s="36"/>
      <c r="CZF39" s="36"/>
      <c r="CZG39" s="36"/>
      <c r="CZH39" s="36"/>
      <c r="CZI39" s="36"/>
      <c r="CZJ39" s="36"/>
      <c r="CZK39" s="36"/>
      <c r="CZL39" s="36"/>
      <c r="CZM39" s="36"/>
      <c r="CZN39" s="36"/>
      <c r="CZO39" s="36"/>
      <c r="CZP39" s="36"/>
      <c r="CZQ39" s="36"/>
      <c r="CZR39" s="36"/>
      <c r="CZS39" s="36"/>
      <c r="CZT39" s="36"/>
      <c r="CZU39" s="36"/>
      <c r="CZV39" s="36"/>
      <c r="CZW39" s="36"/>
      <c r="CZX39" s="36"/>
      <c r="CZY39" s="36"/>
      <c r="CZZ39" s="36"/>
      <c r="DAA39" s="36"/>
      <c r="DAB39" s="36"/>
      <c r="DAC39" s="36"/>
      <c r="DAD39" s="36"/>
      <c r="DAE39" s="36"/>
      <c r="DAF39" s="36"/>
      <c r="DAG39" s="36"/>
      <c r="DAH39" s="36"/>
      <c r="DAI39" s="36"/>
      <c r="DAJ39" s="36"/>
      <c r="DAK39" s="36"/>
      <c r="DAL39" s="36"/>
      <c r="DAM39" s="36"/>
      <c r="DAN39" s="36"/>
      <c r="DAO39" s="36"/>
      <c r="DAP39" s="36"/>
      <c r="DAQ39" s="36"/>
      <c r="DAR39" s="36"/>
      <c r="DAS39" s="36"/>
      <c r="DAT39" s="36"/>
      <c r="DAU39" s="36"/>
      <c r="DAV39" s="36"/>
      <c r="DAW39" s="36"/>
      <c r="DAX39" s="36"/>
      <c r="DAY39" s="36"/>
      <c r="DAZ39" s="36"/>
      <c r="DBA39" s="36"/>
      <c r="DBB39" s="36"/>
      <c r="DBC39" s="36"/>
      <c r="DBD39" s="36"/>
      <c r="DBE39" s="36"/>
      <c r="DBF39" s="36"/>
      <c r="DBG39" s="36"/>
      <c r="DBH39" s="36"/>
      <c r="DBI39" s="36"/>
      <c r="DBJ39" s="36"/>
      <c r="DBK39" s="36"/>
      <c r="DBL39" s="36"/>
      <c r="DBM39" s="36"/>
      <c r="DBN39" s="36"/>
      <c r="DBO39" s="36"/>
      <c r="DBP39" s="36"/>
      <c r="DBQ39" s="36"/>
      <c r="DBR39" s="36"/>
      <c r="DBS39" s="36"/>
      <c r="DBT39" s="36"/>
      <c r="DBU39" s="36"/>
      <c r="DBV39" s="36"/>
      <c r="DBW39" s="36"/>
      <c r="DBX39" s="36"/>
      <c r="DBY39" s="36"/>
      <c r="DBZ39" s="36"/>
      <c r="DCA39" s="36"/>
      <c r="DCB39" s="36"/>
      <c r="DCC39" s="36"/>
      <c r="DCD39" s="36"/>
      <c r="DCE39" s="36"/>
      <c r="DCF39" s="36"/>
      <c r="DCG39" s="36"/>
      <c r="DCH39" s="36"/>
      <c r="DCI39" s="36"/>
      <c r="DCJ39" s="36"/>
      <c r="DCK39" s="36"/>
      <c r="DCL39" s="36"/>
      <c r="DCM39" s="36"/>
      <c r="DCN39" s="36"/>
      <c r="DCO39" s="36"/>
      <c r="DCP39" s="36"/>
      <c r="DCQ39" s="36"/>
      <c r="DCR39" s="36"/>
      <c r="DCS39" s="36"/>
      <c r="DCT39" s="36"/>
      <c r="DCU39" s="36"/>
      <c r="DCV39" s="36"/>
      <c r="DCW39" s="36"/>
      <c r="DCX39" s="36"/>
      <c r="DCY39" s="36"/>
      <c r="DCZ39" s="36"/>
      <c r="DDA39" s="36"/>
      <c r="DDB39" s="36"/>
      <c r="DDC39" s="36"/>
      <c r="DDD39" s="36"/>
      <c r="DDE39" s="36"/>
      <c r="DDF39" s="36"/>
      <c r="DDG39" s="36"/>
      <c r="DDH39" s="36"/>
      <c r="DDI39" s="36"/>
      <c r="DDJ39" s="36"/>
      <c r="DDK39" s="36"/>
      <c r="DDL39" s="36"/>
      <c r="DDM39" s="36"/>
      <c r="DDN39" s="36"/>
      <c r="DDO39" s="36"/>
      <c r="DDP39" s="36"/>
      <c r="DDQ39" s="36"/>
      <c r="DDR39" s="36"/>
      <c r="DDS39" s="36"/>
      <c r="DDT39" s="36"/>
      <c r="DDU39" s="36"/>
      <c r="DDV39" s="36"/>
      <c r="DDW39" s="36"/>
      <c r="DDX39" s="36"/>
      <c r="DDY39" s="36"/>
      <c r="DDZ39" s="36"/>
      <c r="DEA39" s="36"/>
      <c r="DEB39" s="36"/>
      <c r="DEC39" s="36"/>
      <c r="DED39" s="36"/>
      <c r="DEE39" s="36"/>
      <c r="DEF39" s="36"/>
      <c r="DEG39" s="36"/>
      <c r="DEH39" s="36"/>
      <c r="DEI39" s="36"/>
      <c r="DEJ39" s="36"/>
      <c r="DEK39" s="36"/>
      <c r="DEL39" s="36"/>
      <c r="DEM39" s="36"/>
      <c r="DEN39" s="36"/>
      <c r="DEO39" s="36"/>
      <c r="DEP39" s="36"/>
      <c r="DEQ39" s="36"/>
      <c r="DER39" s="36"/>
      <c r="DES39" s="36"/>
      <c r="DET39" s="36"/>
      <c r="DEU39" s="36"/>
      <c r="DEV39" s="36"/>
      <c r="DEW39" s="36"/>
      <c r="DEX39" s="36"/>
      <c r="DEY39" s="36"/>
      <c r="DEZ39" s="36"/>
      <c r="DFA39" s="36"/>
      <c r="DFB39" s="36"/>
      <c r="DFC39" s="36"/>
      <c r="DFD39" s="36"/>
      <c r="DFE39" s="36"/>
      <c r="DFF39" s="36"/>
      <c r="DFG39" s="36"/>
      <c r="DFH39" s="36"/>
      <c r="DFI39" s="36"/>
      <c r="DFJ39" s="36"/>
      <c r="DFK39" s="36"/>
      <c r="DFL39" s="36"/>
      <c r="DFM39" s="36"/>
      <c r="DFN39" s="36"/>
      <c r="DFO39" s="36"/>
      <c r="DFP39" s="36"/>
      <c r="DFQ39" s="36"/>
      <c r="DFR39" s="36"/>
      <c r="DFS39" s="36"/>
      <c r="DFT39" s="36"/>
      <c r="DFU39" s="36"/>
      <c r="DFV39" s="36"/>
      <c r="DFW39" s="36"/>
      <c r="DFX39" s="36"/>
      <c r="DFY39" s="36"/>
      <c r="DFZ39" s="36"/>
      <c r="DGA39" s="36"/>
      <c r="DGB39" s="36"/>
      <c r="DGC39" s="36"/>
      <c r="DGD39" s="36"/>
      <c r="DGE39" s="36"/>
      <c r="DGF39" s="36"/>
      <c r="DGG39" s="36"/>
      <c r="DGH39" s="36"/>
      <c r="DGI39" s="36"/>
      <c r="DGJ39" s="36"/>
      <c r="DGK39" s="36"/>
      <c r="DGL39" s="36"/>
      <c r="DGM39" s="36"/>
      <c r="DGN39" s="36"/>
      <c r="DGO39" s="36"/>
      <c r="DGP39" s="36"/>
      <c r="DGQ39" s="36"/>
      <c r="DGR39" s="36"/>
      <c r="DGS39" s="36"/>
      <c r="DGT39" s="36"/>
      <c r="DGU39" s="36"/>
      <c r="DGV39" s="36"/>
      <c r="DGW39" s="36"/>
      <c r="DGX39" s="36"/>
      <c r="DGY39" s="36"/>
      <c r="DGZ39" s="36"/>
      <c r="DHA39" s="36"/>
      <c r="DHB39" s="36"/>
      <c r="DHC39" s="36"/>
      <c r="DHD39" s="36"/>
      <c r="DHE39" s="36"/>
      <c r="DHF39" s="36"/>
      <c r="DHG39" s="36"/>
      <c r="DHH39" s="36"/>
      <c r="DHI39" s="36"/>
      <c r="DHJ39" s="36"/>
      <c r="DHK39" s="36"/>
      <c r="DHL39" s="36"/>
      <c r="DHM39" s="36"/>
      <c r="DHN39" s="36"/>
      <c r="DHO39" s="36"/>
      <c r="DHP39" s="36"/>
      <c r="DHQ39" s="36"/>
      <c r="DHR39" s="36"/>
      <c r="DHS39" s="36"/>
      <c r="DHT39" s="36"/>
      <c r="DHU39" s="36"/>
      <c r="DHV39" s="36"/>
      <c r="DHW39" s="36"/>
      <c r="DHX39" s="36"/>
      <c r="DHY39" s="36"/>
      <c r="DHZ39" s="36"/>
      <c r="DIA39" s="36"/>
      <c r="DIB39" s="36"/>
      <c r="DIC39" s="36"/>
      <c r="DID39" s="36"/>
      <c r="DIE39" s="36"/>
      <c r="DIF39" s="36"/>
      <c r="DIG39" s="36"/>
      <c r="DIH39" s="36"/>
      <c r="DII39" s="36"/>
      <c r="DIJ39" s="36"/>
      <c r="DIK39" s="36"/>
      <c r="DIL39" s="36"/>
      <c r="DIM39" s="36"/>
      <c r="DIN39" s="36"/>
      <c r="DIO39" s="36"/>
      <c r="DIP39" s="36"/>
      <c r="DIQ39" s="36"/>
      <c r="DIR39" s="36"/>
      <c r="DIS39" s="36"/>
      <c r="DIT39" s="36"/>
      <c r="DIU39" s="36"/>
      <c r="DIV39" s="36"/>
      <c r="DIW39" s="36"/>
      <c r="DIX39" s="36"/>
      <c r="DIY39" s="36"/>
      <c r="DIZ39" s="36"/>
      <c r="DJA39" s="36"/>
      <c r="DJB39" s="36"/>
      <c r="DJC39" s="36"/>
      <c r="DJD39" s="36"/>
      <c r="DJE39" s="36"/>
      <c r="DJF39" s="36"/>
      <c r="DJG39" s="36"/>
      <c r="DJH39" s="36"/>
      <c r="DJI39" s="36"/>
      <c r="DJJ39" s="36"/>
      <c r="DJK39" s="36"/>
      <c r="DJL39" s="36"/>
      <c r="DJM39" s="36"/>
      <c r="DJN39" s="36"/>
      <c r="DJO39" s="36"/>
      <c r="DJP39" s="36"/>
      <c r="DJQ39" s="36"/>
      <c r="DJR39" s="36"/>
      <c r="DJS39" s="36"/>
      <c r="DJT39" s="36"/>
      <c r="DJU39" s="36"/>
      <c r="DJV39" s="36"/>
      <c r="DJW39" s="36"/>
      <c r="DJX39" s="36"/>
      <c r="DJY39" s="36"/>
      <c r="DJZ39" s="36"/>
      <c r="DKA39" s="36"/>
      <c r="DKB39" s="36"/>
      <c r="DKC39" s="36"/>
      <c r="DKD39" s="36"/>
      <c r="DKE39" s="36"/>
      <c r="DKF39" s="36"/>
      <c r="DKG39" s="36"/>
      <c r="DKH39" s="36"/>
      <c r="DKI39" s="36"/>
      <c r="DKJ39" s="36"/>
      <c r="DKK39" s="36"/>
      <c r="DKL39" s="36"/>
      <c r="DKM39" s="36"/>
      <c r="DKN39" s="36"/>
      <c r="DKO39" s="36"/>
      <c r="DKP39" s="36"/>
      <c r="DKQ39" s="36"/>
      <c r="DKR39" s="36"/>
      <c r="DKS39" s="36"/>
      <c r="DKT39" s="36"/>
      <c r="DKU39" s="36"/>
      <c r="DKV39" s="36"/>
      <c r="DKW39" s="36"/>
      <c r="DKX39" s="36"/>
      <c r="DKY39" s="36"/>
      <c r="DKZ39" s="36"/>
      <c r="DLA39" s="36"/>
      <c r="DLB39" s="36"/>
      <c r="DLC39" s="36"/>
      <c r="DLD39" s="36"/>
      <c r="DLE39" s="36"/>
      <c r="DLF39" s="36"/>
      <c r="DLG39" s="36"/>
      <c r="DLH39" s="36"/>
      <c r="DLI39" s="36"/>
      <c r="DLJ39" s="36"/>
      <c r="DLK39" s="36"/>
      <c r="DLL39" s="36"/>
      <c r="DLM39" s="36"/>
      <c r="DLN39" s="36"/>
      <c r="DLO39" s="36"/>
      <c r="DLP39" s="36"/>
      <c r="DLQ39" s="36"/>
      <c r="DLR39" s="36"/>
      <c r="DLS39" s="36"/>
      <c r="DLT39" s="36"/>
      <c r="DLU39" s="36"/>
      <c r="DLV39" s="36"/>
      <c r="DLW39" s="36"/>
      <c r="DLX39" s="36"/>
      <c r="DLY39" s="36"/>
      <c r="DLZ39" s="36"/>
      <c r="DMA39" s="36"/>
      <c r="DMB39" s="36"/>
      <c r="DMC39" s="36"/>
      <c r="DMD39" s="36"/>
      <c r="DME39" s="36"/>
      <c r="DMF39" s="36"/>
      <c r="DMG39" s="36"/>
      <c r="DMH39" s="36"/>
      <c r="DMI39" s="36"/>
      <c r="DMJ39" s="36"/>
      <c r="DMK39" s="36"/>
      <c r="DML39" s="36"/>
      <c r="DMM39" s="36"/>
      <c r="DMN39" s="36"/>
      <c r="DMO39" s="36"/>
      <c r="DMP39" s="36"/>
      <c r="DMQ39" s="36"/>
      <c r="DMR39" s="36"/>
      <c r="DMS39" s="36"/>
      <c r="DMT39" s="36"/>
      <c r="DMU39" s="36"/>
      <c r="DMV39" s="36"/>
      <c r="DMW39" s="36"/>
      <c r="DMX39" s="36"/>
      <c r="DMY39" s="36"/>
      <c r="DMZ39" s="36"/>
      <c r="DNA39" s="36"/>
      <c r="DNB39" s="36"/>
      <c r="DNC39" s="36"/>
      <c r="DND39" s="36"/>
      <c r="DNE39" s="36"/>
      <c r="DNF39" s="36"/>
      <c r="DNG39" s="36"/>
      <c r="DNH39" s="36"/>
      <c r="DNI39" s="36"/>
      <c r="DNJ39" s="36"/>
      <c r="DNK39" s="36"/>
      <c r="DNL39" s="36"/>
      <c r="DNM39" s="36"/>
      <c r="DNN39" s="36"/>
      <c r="DNO39" s="36"/>
      <c r="DNP39" s="36"/>
      <c r="DNQ39" s="36"/>
      <c r="DNR39" s="36"/>
      <c r="DNS39" s="36"/>
      <c r="DNT39" s="36"/>
      <c r="DNU39" s="36"/>
      <c r="DNV39" s="36"/>
      <c r="DNW39" s="36"/>
      <c r="DNX39" s="36"/>
      <c r="DNY39" s="36"/>
      <c r="DNZ39" s="36"/>
      <c r="DOA39" s="36"/>
      <c r="DOB39" s="36"/>
      <c r="DOC39" s="36"/>
      <c r="DOD39" s="36"/>
      <c r="DOE39" s="36"/>
      <c r="DOF39" s="36"/>
      <c r="DOG39" s="36"/>
      <c r="DOH39" s="36"/>
      <c r="DOI39" s="36"/>
      <c r="DOJ39" s="36"/>
      <c r="DOK39" s="36"/>
      <c r="DOL39" s="36"/>
      <c r="DOM39" s="36"/>
      <c r="DON39" s="36"/>
      <c r="DOO39" s="36"/>
      <c r="DOP39" s="36"/>
      <c r="DOQ39" s="36"/>
      <c r="DOR39" s="36"/>
      <c r="DOS39" s="36"/>
      <c r="DOT39" s="36"/>
      <c r="DOU39" s="36"/>
      <c r="DOV39" s="36"/>
      <c r="DOW39" s="36"/>
      <c r="DOX39" s="36"/>
      <c r="DOY39" s="36"/>
      <c r="DOZ39" s="36"/>
      <c r="DPA39" s="36"/>
      <c r="DPB39" s="36"/>
      <c r="DPC39" s="36"/>
      <c r="DPD39" s="36"/>
      <c r="DPE39" s="36"/>
      <c r="DPF39" s="36"/>
      <c r="DPG39" s="36"/>
      <c r="DPH39" s="36"/>
      <c r="DPI39" s="36"/>
      <c r="DPJ39" s="36"/>
      <c r="DPK39" s="36"/>
      <c r="DPL39" s="36"/>
      <c r="DPM39" s="36"/>
      <c r="DPN39" s="36"/>
      <c r="DPO39" s="36"/>
      <c r="DPP39" s="36"/>
      <c r="DPQ39" s="36"/>
      <c r="DPR39" s="36"/>
      <c r="DPS39" s="36"/>
      <c r="DPT39" s="36"/>
      <c r="DPU39" s="36"/>
      <c r="DPV39" s="36"/>
      <c r="DPW39" s="36"/>
      <c r="DPX39" s="36"/>
      <c r="DPY39" s="36"/>
      <c r="DPZ39" s="36"/>
      <c r="DQA39" s="36"/>
      <c r="DQB39" s="36"/>
      <c r="DQC39" s="36"/>
      <c r="DQD39" s="36"/>
      <c r="DQE39" s="36"/>
      <c r="DQF39" s="36"/>
      <c r="DQG39" s="36"/>
      <c r="DQH39" s="36"/>
      <c r="DQI39" s="36"/>
      <c r="DQJ39" s="36"/>
      <c r="DQK39" s="36"/>
      <c r="DQL39" s="36"/>
      <c r="DQM39" s="36"/>
      <c r="DQN39" s="36"/>
      <c r="DQO39" s="36"/>
      <c r="DQP39" s="36"/>
      <c r="DQQ39" s="36"/>
      <c r="DQR39" s="36"/>
      <c r="DQS39" s="36"/>
      <c r="DQT39" s="36"/>
      <c r="DQU39" s="36"/>
      <c r="DQV39" s="36"/>
      <c r="DQW39" s="36"/>
      <c r="DQX39" s="36"/>
      <c r="DQY39" s="36"/>
      <c r="DQZ39" s="36"/>
      <c r="DRA39" s="36"/>
      <c r="DRB39" s="36"/>
      <c r="DRC39" s="36"/>
      <c r="DRD39" s="36"/>
      <c r="DRE39" s="36"/>
      <c r="DRF39" s="36"/>
      <c r="DRG39" s="36"/>
      <c r="DRH39" s="36"/>
      <c r="DRI39" s="36"/>
      <c r="DRJ39" s="36"/>
      <c r="DRK39" s="36"/>
      <c r="DRL39" s="36"/>
      <c r="DRM39" s="36"/>
      <c r="DRN39" s="36"/>
      <c r="DRO39" s="36"/>
      <c r="DRP39" s="36"/>
      <c r="DRQ39" s="36"/>
      <c r="DRR39" s="36"/>
      <c r="DRS39" s="36"/>
      <c r="DRT39" s="36"/>
      <c r="DRU39" s="36"/>
      <c r="DRV39" s="36"/>
      <c r="DRW39" s="36"/>
      <c r="DRX39" s="36"/>
      <c r="DRY39" s="36"/>
      <c r="DRZ39" s="36"/>
      <c r="DSA39" s="36"/>
      <c r="DSB39" s="36"/>
      <c r="DSC39" s="36"/>
      <c r="DSD39" s="36"/>
      <c r="DSE39" s="36"/>
      <c r="DSF39" s="36"/>
      <c r="DSG39" s="36"/>
      <c r="DSH39" s="36"/>
      <c r="DSI39" s="36"/>
      <c r="DSJ39" s="36"/>
      <c r="DSK39" s="36"/>
      <c r="DSL39" s="36"/>
      <c r="DSM39" s="36"/>
      <c r="DSN39" s="36"/>
      <c r="DSO39" s="36"/>
      <c r="DSP39" s="36"/>
      <c r="DSQ39" s="36"/>
      <c r="DSR39" s="36"/>
      <c r="DSS39" s="36"/>
      <c r="DST39" s="36"/>
      <c r="DSU39" s="36"/>
      <c r="DSV39" s="36"/>
      <c r="DSW39" s="36"/>
      <c r="DSX39" s="36"/>
      <c r="DSY39" s="36"/>
      <c r="DSZ39" s="36"/>
      <c r="DTA39" s="36"/>
      <c r="DTB39" s="36"/>
      <c r="DTC39" s="36"/>
      <c r="DTD39" s="36"/>
      <c r="DTE39" s="36"/>
      <c r="DTF39" s="36"/>
      <c r="DTG39" s="36"/>
      <c r="DTH39" s="36"/>
      <c r="DTI39" s="36"/>
      <c r="DTJ39" s="36"/>
      <c r="DTK39" s="36"/>
      <c r="DTL39" s="36"/>
      <c r="DTM39" s="36"/>
      <c r="DTN39" s="36"/>
      <c r="DTO39" s="36"/>
      <c r="DTP39" s="36"/>
      <c r="DTQ39" s="36"/>
      <c r="DTR39" s="36"/>
      <c r="DTS39" s="36"/>
      <c r="DTT39" s="36"/>
      <c r="DTU39" s="36"/>
      <c r="DTV39" s="36"/>
      <c r="DTW39" s="36"/>
      <c r="DTX39" s="36"/>
      <c r="DTY39" s="36"/>
      <c r="DTZ39" s="36"/>
      <c r="DUA39" s="36"/>
      <c r="DUB39" s="36"/>
      <c r="DUC39" s="36"/>
      <c r="DUD39" s="36"/>
      <c r="DUE39" s="36"/>
      <c r="DUF39" s="36"/>
      <c r="DUG39" s="36"/>
      <c r="DUH39" s="36"/>
      <c r="DUI39" s="36"/>
      <c r="DUJ39" s="36"/>
      <c r="DUK39" s="36"/>
      <c r="DUL39" s="36"/>
      <c r="DUM39" s="36"/>
      <c r="DUN39" s="36"/>
      <c r="DUO39" s="36"/>
      <c r="DUP39" s="36"/>
      <c r="DUQ39" s="36"/>
      <c r="DUR39" s="36"/>
      <c r="DUS39" s="36"/>
      <c r="DUT39" s="36"/>
      <c r="DUU39" s="36"/>
      <c r="DUV39" s="36"/>
      <c r="DUW39" s="36"/>
      <c r="DUX39" s="36"/>
      <c r="DUY39" s="36"/>
      <c r="DUZ39" s="36"/>
      <c r="DVA39" s="36"/>
      <c r="DVB39" s="36"/>
      <c r="DVC39" s="36"/>
      <c r="DVD39" s="36"/>
      <c r="DVE39" s="36"/>
      <c r="DVF39" s="36"/>
      <c r="DVG39" s="36"/>
      <c r="DVH39" s="36"/>
      <c r="DVI39" s="36"/>
      <c r="DVJ39" s="36"/>
      <c r="DVK39" s="36"/>
      <c r="DVL39" s="36"/>
      <c r="DVM39" s="36"/>
      <c r="DVN39" s="36"/>
      <c r="DVO39" s="36"/>
      <c r="DVP39" s="36"/>
      <c r="DVQ39" s="36"/>
      <c r="DVR39" s="36"/>
      <c r="DVS39" s="36"/>
      <c r="DVT39" s="36"/>
      <c r="DVU39" s="36"/>
      <c r="DVV39" s="36"/>
      <c r="DVW39" s="36"/>
      <c r="DVX39" s="36"/>
      <c r="DVY39" s="36"/>
      <c r="DVZ39" s="36"/>
      <c r="DWA39" s="36"/>
      <c r="DWB39" s="36"/>
      <c r="DWC39" s="36"/>
      <c r="DWD39" s="36"/>
      <c r="DWE39" s="36"/>
      <c r="DWF39" s="36"/>
      <c r="DWG39" s="36"/>
      <c r="DWH39" s="36"/>
      <c r="DWI39" s="36"/>
      <c r="DWJ39" s="36"/>
      <c r="DWK39" s="36"/>
      <c r="DWL39" s="36"/>
      <c r="DWM39" s="36"/>
      <c r="DWN39" s="36"/>
      <c r="DWO39" s="36"/>
      <c r="DWP39" s="36"/>
      <c r="DWQ39" s="36"/>
      <c r="DWR39" s="36"/>
      <c r="DWS39" s="36"/>
      <c r="DWT39" s="36"/>
      <c r="DWU39" s="36"/>
      <c r="DWV39" s="36"/>
      <c r="DWW39" s="36"/>
      <c r="DWX39" s="36"/>
      <c r="DWY39" s="36"/>
      <c r="DWZ39" s="36"/>
      <c r="DXA39" s="36"/>
      <c r="DXB39" s="36"/>
      <c r="DXC39" s="36"/>
      <c r="DXD39" s="36"/>
      <c r="DXE39" s="36"/>
      <c r="DXF39" s="36"/>
      <c r="DXG39" s="36"/>
      <c r="DXH39" s="36"/>
      <c r="DXI39" s="36"/>
      <c r="DXJ39" s="36"/>
      <c r="DXK39" s="36"/>
      <c r="DXL39" s="36"/>
      <c r="DXM39" s="36"/>
      <c r="DXN39" s="36"/>
      <c r="DXO39" s="36"/>
      <c r="DXP39" s="36"/>
      <c r="DXQ39" s="36"/>
      <c r="DXR39" s="36"/>
      <c r="DXS39" s="36"/>
      <c r="DXT39" s="36"/>
      <c r="DXU39" s="36"/>
      <c r="DXV39" s="36"/>
      <c r="DXW39" s="36"/>
      <c r="DXX39" s="36"/>
      <c r="DXY39" s="36"/>
      <c r="DXZ39" s="36"/>
      <c r="DYA39" s="36"/>
      <c r="DYB39" s="36"/>
      <c r="DYC39" s="36"/>
      <c r="DYD39" s="36"/>
      <c r="DYE39" s="36"/>
      <c r="DYF39" s="36"/>
      <c r="DYG39" s="36"/>
      <c r="DYH39" s="36"/>
      <c r="DYI39" s="36"/>
      <c r="DYJ39" s="36"/>
      <c r="DYK39" s="36"/>
      <c r="DYL39" s="36"/>
      <c r="DYM39" s="36"/>
      <c r="DYN39" s="36"/>
      <c r="DYO39" s="36"/>
      <c r="DYP39" s="36"/>
      <c r="DYQ39" s="36"/>
      <c r="DYR39" s="36"/>
      <c r="DYS39" s="36"/>
      <c r="DYT39" s="36"/>
      <c r="DYU39" s="36"/>
      <c r="DYV39" s="36"/>
      <c r="DYW39" s="36"/>
      <c r="DYX39" s="36"/>
      <c r="DYY39" s="36"/>
      <c r="DYZ39" s="36"/>
      <c r="DZA39" s="36"/>
      <c r="DZB39" s="36"/>
      <c r="DZC39" s="36"/>
      <c r="DZD39" s="36"/>
      <c r="DZE39" s="36"/>
      <c r="DZF39" s="36"/>
      <c r="DZG39" s="36"/>
      <c r="DZH39" s="36"/>
      <c r="DZI39" s="36"/>
      <c r="DZJ39" s="36"/>
      <c r="DZK39" s="36"/>
      <c r="DZL39" s="36"/>
      <c r="DZM39" s="36"/>
      <c r="DZN39" s="36"/>
      <c r="DZO39" s="36"/>
      <c r="DZP39" s="36"/>
      <c r="DZQ39" s="36"/>
      <c r="DZR39" s="36"/>
      <c r="DZS39" s="36"/>
      <c r="DZT39" s="36"/>
      <c r="DZU39" s="36"/>
      <c r="DZV39" s="36"/>
      <c r="DZW39" s="36"/>
      <c r="DZX39" s="36"/>
      <c r="DZY39" s="36"/>
      <c r="DZZ39" s="36"/>
      <c r="EAA39" s="36"/>
      <c r="EAB39" s="36"/>
      <c r="EAC39" s="36"/>
      <c r="EAD39" s="36"/>
      <c r="EAE39" s="36"/>
      <c r="EAF39" s="36"/>
      <c r="EAG39" s="36"/>
      <c r="EAH39" s="36"/>
      <c r="EAI39" s="36"/>
      <c r="EAJ39" s="36"/>
      <c r="EAK39" s="36"/>
      <c r="EAL39" s="36"/>
      <c r="EAM39" s="36"/>
      <c r="EAN39" s="36"/>
      <c r="EAO39" s="36"/>
      <c r="EAP39" s="36"/>
      <c r="EAQ39" s="36"/>
      <c r="EAR39" s="36"/>
      <c r="EAS39" s="36"/>
      <c r="EAT39" s="36"/>
      <c r="EAU39" s="36"/>
      <c r="EAV39" s="36"/>
      <c r="EAW39" s="36"/>
      <c r="EAX39" s="36"/>
      <c r="EAY39" s="36"/>
      <c r="EAZ39" s="36"/>
      <c r="EBA39" s="36"/>
      <c r="EBB39" s="36"/>
      <c r="EBC39" s="36"/>
      <c r="EBD39" s="36"/>
      <c r="EBE39" s="36"/>
      <c r="EBF39" s="36"/>
      <c r="EBG39" s="36"/>
      <c r="EBH39" s="36"/>
      <c r="EBI39" s="36"/>
      <c r="EBJ39" s="36"/>
      <c r="EBK39" s="36"/>
      <c r="EBL39" s="36"/>
      <c r="EBM39" s="36"/>
      <c r="EBN39" s="36"/>
      <c r="EBO39" s="36"/>
      <c r="EBP39" s="36"/>
      <c r="EBQ39" s="36"/>
      <c r="EBR39" s="36"/>
      <c r="EBS39" s="36"/>
      <c r="EBT39" s="36"/>
      <c r="EBU39" s="36"/>
      <c r="EBV39" s="36"/>
      <c r="EBW39" s="36"/>
      <c r="EBX39" s="36"/>
      <c r="EBY39" s="36"/>
      <c r="EBZ39" s="36"/>
      <c r="ECA39" s="36"/>
      <c r="ECB39" s="36"/>
      <c r="ECC39" s="36"/>
      <c r="ECD39" s="36"/>
      <c r="ECE39" s="36"/>
      <c r="ECF39" s="36"/>
      <c r="ECG39" s="36"/>
      <c r="ECH39" s="36"/>
      <c r="ECI39" s="36"/>
      <c r="ECJ39" s="36"/>
      <c r="ECK39" s="36"/>
      <c r="ECL39" s="36"/>
      <c r="ECM39" s="36"/>
      <c r="ECN39" s="36"/>
      <c r="ECO39" s="36"/>
      <c r="ECP39" s="36"/>
      <c r="ECQ39" s="36"/>
      <c r="ECR39" s="36"/>
      <c r="ECS39" s="36"/>
      <c r="ECT39" s="36"/>
      <c r="ECU39" s="36"/>
      <c r="ECV39" s="36"/>
      <c r="ECW39" s="36"/>
      <c r="ECX39" s="36"/>
      <c r="ECY39" s="36"/>
      <c r="ECZ39" s="36"/>
      <c r="EDA39" s="36"/>
      <c r="EDB39" s="36"/>
      <c r="EDC39" s="36"/>
      <c r="EDD39" s="36"/>
      <c r="EDE39" s="36"/>
      <c r="EDF39" s="36"/>
      <c r="EDG39" s="36"/>
      <c r="EDH39" s="36"/>
      <c r="EDI39" s="36"/>
      <c r="EDJ39" s="36"/>
      <c r="EDK39" s="36"/>
      <c r="EDL39" s="36"/>
      <c r="EDM39" s="36"/>
      <c r="EDN39" s="36"/>
      <c r="EDO39" s="36"/>
      <c r="EDP39" s="36"/>
      <c r="EDQ39" s="36"/>
      <c r="EDR39" s="36"/>
      <c r="EDS39" s="36"/>
      <c r="EDT39" s="36"/>
      <c r="EDU39" s="36"/>
      <c r="EDV39" s="36"/>
      <c r="EDW39" s="36"/>
      <c r="EDX39" s="36"/>
      <c r="EDY39" s="36"/>
      <c r="EDZ39" s="36"/>
      <c r="EEA39" s="36"/>
      <c r="EEB39" s="36"/>
      <c r="EEC39" s="36"/>
      <c r="EED39" s="36"/>
      <c r="EEE39" s="36"/>
      <c r="EEF39" s="36"/>
      <c r="EEG39" s="36"/>
      <c r="EEH39" s="36"/>
      <c r="EEI39" s="36"/>
      <c r="EEJ39" s="36"/>
      <c r="EEK39" s="36"/>
      <c r="EEL39" s="36"/>
      <c r="EEM39" s="36"/>
      <c r="EEN39" s="36"/>
      <c r="EEO39" s="36"/>
      <c r="EEP39" s="36"/>
      <c r="EEQ39" s="36"/>
      <c r="EER39" s="36"/>
      <c r="EES39" s="36"/>
      <c r="EET39" s="36"/>
      <c r="EEU39" s="36"/>
      <c r="EEV39" s="36"/>
      <c r="EEW39" s="36"/>
      <c r="EEX39" s="36"/>
      <c r="EEY39" s="36"/>
      <c r="EEZ39" s="36"/>
      <c r="EFA39" s="36"/>
      <c r="EFB39" s="36"/>
      <c r="EFC39" s="36"/>
      <c r="EFD39" s="36"/>
      <c r="EFE39" s="36"/>
      <c r="EFF39" s="36"/>
      <c r="EFG39" s="36"/>
      <c r="EFH39" s="36"/>
      <c r="EFI39" s="36"/>
      <c r="EFJ39" s="36"/>
      <c r="EFK39" s="36"/>
      <c r="EFL39" s="36"/>
      <c r="EFM39" s="36"/>
      <c r="EFN39" s="36"/>
      <c r="EFO39" s="36"/>
      <c r="EFP39" s="36"/>
      <c r="EFQ39" s="36"/>
      <c r="EFR39" s="36"/>
      <c r="EFS39" s="36"/>
      <c r="EFT39" s="36"/>
      <c r="EFU39" s="36"/>
      <c r="EFV39" s="36"/>
      <c r="EFW39" s="36"/>
      <c r="EFX39" s="36"/>
      <c r="EFY39" s="36"/>
      <c r="EFZ39" s="36"/>
      <c r="EGA39" s="36"/>
      <c r="EGB39" s="36"/>
      <c r="EGC39" s="36"/>
      <c r="EGD39" s="36"/>
      <c r="EGE39" s="36"/>
      <c r="EGF39" s="36"/>
      <c r="EGG39" s="36"/>
      <c r="EGH39" s="36"/>
      <c r="EGI39" s="36"/>
      <c r="EGJ39" s="36"/>
      <c r="EGK39" s="36"/>
      <c r="EGL39" s="36"/>
      <c r="EGM39" s="36"/>
      <c r="EGN39" s="36"/>
      <c r="EGO39" s="36"/>
      <c r="EGP39" s="36"/>
      <c r="EGQ39" s="36"/>
      <c r="EGR39" s="36"/>
      <c r="EGS39" s="36"/>
      <c r="EGT39" s="36"/>
      <c r="EGU39" s="36"/>
      <c r="EGV39" s="36"/>
      <c r="EGW39" s="36"/>
      <c r="EGX39" s="36"/>
      <c r="EGY39" s="36"/>
      <c r="EGZ39" s="36"/>
      <c r="EHA39" s="36"/>
      <c r="EHB39" s="36"/>
      <c r="EHC39" s="36"/>
      <c r="EHD39" s="36"/>
      <c r="EHE39" s="36"/>
      <c r="EHF39" s="36"/>
      <c r="EHG39" s="36"/>
      <c r="EHH39" s="36"/>
      <c r="EHI39" s="36"/>
      <c r="EHJ39" s="36"/>
      <c r="EHK39" s="36"/>
      <c r="EHL39" s="36"/>
      <c r="EHM39" s="36"/>
      <c r="EHN39" s="36"/>
      <c r="EHO39" s="36"/>
      <c r="EHP39" s="36"/>
      <c r="EHQ39" s="36"/>
      <c r="EHR39" s="36"/>
      <c r="EHS39" s="36"/>
      <c r="EHT39" s="36"/>
      <c r="EHU39" s="36"/>
      <c r="EHV39" s="36"/>
      <c r="EHW39" s="36"/>
      <c r="EHX39" s="36"/>
      <c r="EHY39" s="36"/>
      <c r="EHZ39" s="36"/>
      <c r="EIA39" s="36"/>
      <c r="EIB39" s="36"/>
      <c r="EIC39" s="36"/>
      <c r="EID39" s="36"/>
      <c r="EIE39" s="36"/>
      <c r="EIF39" s="36"/>
      <c r="EIG39" s="36"/>
      <c r="EIH39" s="36"/>
      <c r="EII39" s="36"/>
      <c r="EIJ39" s="36"/>
      <c r="EIK39" s="36"/>
      <c r="EIL39" s="36"/>
      <c r="EIM39" s="36"/>
      <c r="EIN39" s="36"/>
      <c r="EIO39" s="36"/>
      <c r="EIP39" s="36"/>
      <c r="EIQ39" s="36"/>
      <c r="EIR39" s="36"/>
      <c r="EIS39" s="36"/>
      <c r="EIT39" s="36"/>
      <c r="EIU39" s="36"/>
      <c r="EIV39" s="36"/>
      <c r="EIW39" s="36"/>
      <c r="EIX39" s="36"/>
      <c r="EIY39" s="36"/>
      <c r="EIZ39" s="36"/>
      <c r="EJA39" s="36"/>
      <c r="EJB39" s="36"/>
      <c r="EJC39" s="36"/>
      <c r="EJD39" s="36"/>
      <c r="EJE39" s="36"/>
      <c r="EJF39" s="36"/>
      <c r="EJG39" s="36"/>
      <c r="EJH39" s="36"/>
      <c r="EJI39" s="36"/>
      <c r="EJJ39" s="36"/>
      <c r="EJK39" s="36"/>
      <c r="EJL39" s="36"/>
      <c r="EJM39" s="36"/>
      <c r="EJN39" s="36"/>
      <c r="EJO39" s="36"/>
      <c r="EJP39" s="36"/>
      <c r="EJQ39" s="36"/>
      <c r="EJR39" s="36"/>
      <c r="EJS39" s="36"/>
      <c r="EJT39" s="36"/>
      <c r="EJU39" s="36"/>
      <c r="EJV39" s="36"/>
      <c r="EJW39" s="36"/>
      <c r="EJX39" s="36"/>
      <c r="EJY39" s="36"/>
      <c r="EJZ39" s="36"/>
      <c r="EKA39" s="36"/>
      <c r="EKB39" s="36"/>
      <c r="EKC39" s="36"/>
      <c r="EKD39" s="36"/>
      <c r="EKE39" s="36"/>
      <c r="EKF39" s="36"/>
      <c r="EKG39" s="36"/>
      <c r="EKH39" s="36"/>
      <c r="EKI39" s="36"/>
      <c r="EKJ39" s="36"/>
      <c r="EKK39" s="36"/>
      <c r="EKL39" s="36"/>
      <c r="EKM39" s="36"/>
      <c r="EKN39" s="36"/>
      <c r="EKO39" s="36"/>
      <c r="EKP39" s="36"/>
      <c r="EKQ39" s="36"/>
      <c r="EKR39" s="36"/>
      <c r="EKS39" s="36"/>
      <c r="EKT39" s="36"/>
      <c r="EKU39" s="36"/>
      <c r="EKV39" s="36"/>
      <c r="EKW39" s="36"/>
      <c r="EKX39" s="36"/>
      <c r="EKY39" s="36"/>
      <c r="EKZ39" s="36"/>
      <c r="ELA39" s="36"/>
      <c r="ELB39" s="36"/>
      <c r="ELC39" s="36"/>
      <c r="ELD39" s="36"/>
      <c r="ELE39" s="36"/>
      <c r="ELF39" s="36"/>
      <c r="ELG39" s="36"/>
      <c r="ELH39" s="36"/>
      <c r="ELI39" s="36"/>
      <c r="ELJ39" s="36"/>
      <c r="ELK39" s="36"/>
      <c r="ELL39" s="36"/>
      <c r="ELM39" s="36"/>
      <c r="ELN39" s="36"/>
      <c r="ELO39" s="36"/>
      <c r="ELP39" s="36"/>
      <c r="ELQ39" s="36"/>
      <c r="ELR39" s="36"/>
      <c r="ELS39" s="36"/>
      <c r="ELT39" s="36"/>
      <c r="ELU39" s="36"/>
      <c r="ELV39" s="36"/>
      <c r="ELW39" s="36"/>
      <c r="ELX39" s="36"/>
      <c r="ELY39" s="36"/>
      <c r="ELZ39" s="36"/>
      <c r="EMA39" s="36"/>
      <c r="EMB39" s="36"/>
      <c r="EMC39" s="36"/>
      <c r="EMD39" s="36"/>
      <c r="EME39" s="36"/>
      <c r="EMF39" s="36"/>
      <c r="EMG39" s="36"/>
      <c r="EMH39" s="36"/>
      <c r="EMI39" s="36"/>
      <c r="EMJ39" s="36"/>
      <c r="EMK39" s="36"/>
      <c r="EML39" s="36"/>
      <c r="EMM39" s="36"/>
      <c r="EMN39" s="36"/>
      <c r="EMO39" s="36"/>
      <c r="EMP39" s="36"/>
      <c r="EMQ39" s="36"/>
      <c r="EMR39" s="36"/>
      <c r="EMS39" s="36"/>
      <c r="EMT39" s="36"/>
      <c r="EMU39" s="36"/>
      <c r="EMV39" s="36"/>
      <c r="EMW39" s="36"/>
      <c r="EMX39" s="36"/>
      <c r="EMY39" s="36"/>
      <c r="EMZ39" s="36"/>
      <c r="ENA39" s="36"/>
      <c r="ENB39" s="36"/>
      <c r="ENC39" s="36"/>
      <c r="END39" s="36"/>
      <c r="ENE39" s="36"/>
      <c r="ENF39" s="36"/>
      <c r="ENG39" s="36"/>
      <c r="ENH39" s="36"/>
      <c r="ENI39" s="36"/>
      <c r="ENJ39" s="36"/>
      <c r="ENK39" s="36"/>
      <c r="ENL39" s="36"/>
      <c r="ENM39" s="36"/>
      <c r="ENN39" s="36"/>
      <c r="ENO39" s="36"/>
      <c r="ENP39" s="36"/>
      <c r="ENQ39" s="36"/>
      <c r="ENR39" s="36"/>
      <c r="ENS39" s="36"/>
      <c r="ENT39" s="36"/>
      <c r="ENU39" s="36"/>
      <c r="ENV39" s="36"/>
      <c r="ENW39" s="36"/>
      <c r="ENX39" s="36"/>
      <c r="ENY39" s="36"/>
      <c r="ENZ39" s="36"/>
      <c r="EOA39" s="36"/>
      <c r="EOB39" s="36"/>
      <c r="EOC39" s="36"/>
      <c r="EOD39" s="36"/>
      <c r="EOE39" s="36"/>
      <c r="EOF39" s="36"/>
      <c r="EOG39" s="36"/>
      <c r="EOH39" s="36"/>
      <c r="EOI39" s="36"/>
      <c r="EOJ39" s="36"/>
      <c r="EOK39" s="36"/>
      <c r="EOL39" s="36"/>
      <c r="EOM39" s="36"/>
      <c r="EON39" s="36"/>
      <c r="EOO39" s="36"/>
      <c r="EOP39" s="36"/>
      <c r="EOQ39" s="36"/>
      <c r="EOR39" s="36"/>
      <c r="EOS39" s="36"/>
      <c r="EOT39" s="36"/>
      <c r="EOU39" s="36"/>
      <c r="EOV39" s="36"/>
      <c r="EOW39" s="36"/>
      <c r="EOX39" s="36"/>
      <c r="EOY39" s="36"/>
      <c r="EOZ39" s="36"/>
      <c r="EPA39" s="36"/>
      <c r="EPB39" s="36"/>
      <c r="EPC39" s="36"/>
      <c r="EPD39" s="36"/>
      <c r="EPE39" s="36"/>
      <c r="EPF39" s="36"/>
      <c r="EPG39" s="36"/>
      <c r="EPH39" s="36"/>
      <c r="EPI39" s="36"/>
      <c r="EPJ39" s="36"/>
      <c r="EPK39" s="36"/>
      <c r="EPL39" s="36"/>
      <c r="EPM39" s="36"/>
      <c r="EPN39" s="36"/>
      <c r="EPO39" s="36"/>
      <c r="EPP39" s="36"/>
      <c r="EPQ39" s="36"/>
      <c r="EPR39" s="36"/>
      <c r="EPS39" s="36"/>
      <c r="EPT39" s="36"/>
      <c r="EPU39" s="36"/>
      <c r="EPV39" s="36"/>
      <c r="EPW39" s="36"/>
      <c r="EPX39" s="36"/>
      <c r="EPY39" s="36"/>
      <c r="EPZ39" s="36"/>
      <c r="EQA39" s="36"/>
      <c r="EQB39" s="36"/>
      <c r="EQC39" s="36"/>
      <c r="EQD39" s="36"/>
      <c r="EQE39" s="36"/>
      <c r="EQF39" s="36"/>
      <c r="EQG39" s="36"/>
      <c r="EQH39" s="36"/>
      <c r="EQI39" s="36"/>
      <c r="EQJ39" s="36"/>
      <c r="EQK39" s="36"/>
      <c r="EQL39" s="36"/>
      <c r="EQM39" s="36"/>
      <c r="EQN39" s="36"/>
      <c r="EQO39" s="36"/>
      <c r="EQP39" s="36"/>
      <c r="EQQ39" s="36"/>
      <c r="EQR39" s="36"/>
      <c r="EQS39" s="36"/>
      <c r="EQT39" s="36"/>
      <c r="EQU39" s="36"/>
      <c r="EQV39" s="36"/>
      <c r="EQW39" s="36"/>
      <c r="EQX39" s="36"/>
      <c r="EQY39" s="36"/>
      <c r="EQZ39" s="36"/>
      <c r="ERA39" s="36"/>
      <c r="ERB39" s="36"/>
      <c r="ERC39" s="36"/>
      <c r="ERD39" s="36"/>
      <c r="ERE39" s="36"/>
      <c r="ERF39" s="36"/>
      <c r="ERG39" s="36"/>
      <c r="ERH39" s="36"/>
      <c r="ERI39" s="36"/>
      <c r="ERJ39" s="36"/>
      <c r="ERK39" s="36"/>
      <c r="ERL39" s="36"/>
      <c r="ERM39" s="36"/>
      <c r="ERN39" s="36"/>
      <c r="ERO39" s="36"/>
      <c r="ERP39" s="36"/>
      <c r="ERQ39" s="36"/>
      <c r="ERR39" s="36"/>
      <c r="ERS39" s="36"/>
      <c r="ERT39" s="36"/>
      <c r="ERU39" s="36"/>
      <c r="ERV39" s="36"/>
      <c r="ERW39" s="36"/>
      <c r="ERX39" s="36"/>
      <c r="ERY39" s="36"/>
      <c r="ERZ39" s="36"/>
      <c r="ESA39" s="36"/>
      <c r="ESB39" s="36"/>
      <c r="ESC39" s="36"/>
      <c r="ESD39" s="36"/>
      <c r="ESE39" s="36"/>
      <c r="ESF39" s="36"/>
      <c r="ESG39" s="36"/>
      <c r="ESH39" s="36"/>
      <c r="ESI39" s="36"/>
      <c r="ESJ39" s="36"/>
      <c r="ESK39" s="36"/>
      <c r="ESL39" s="36"/>
      <c r="ESM39" s="36"/>
      <c r="ESN39" s="36"/>
      <c r="ESO39" s="36"/>
      <c r="ESP39" s="36"/>
      <c r="ESQ39" s="36"/>
      <c r="ESR39" s="36"/>
      <c r="ESS39" s="36"/>
      <c r="EST39" s="36"/>
      <c r="ESU39" s="36"/>
      <c r="ESV39" s="36"/>
      <c r="ESW39" s="36"/>
      <c r="ESX39" s="36"/>
      <c r="ESY39" s="36"/>
      <c r="ESZ39" s="36"/>
      <c r="ETA39" s="36"/>
      <c r="ETB39" s="36"/>
      <c r="ETC39" s="36"/>
      <c r="ETD39" s="36"/>
      <c r="ETE39" s="36"/>
      <c r="ETF39" s="36"/>
      <c r="ETG39" s="36"/>
      <c r="ETH39" s="36"/>
      <c r="ETI39" s="36"/>
      <c r="ETJ39" s="36"/>
      <c r="ETK39" s="36"/>
      <c r="ETL39" s="36"/>
      <c r="ETM39" s="36"/>
      <c r="ETN39" s="36"/>
      <c r="ETO39" s="36"/>
      <c r="ETP39" s="36"/>
      <c r="ETQ39" s="36"/>
      <c r="ETR39" s="36"/>
      <c r="ETS39" s="36"/>
      <c r="ETT39" s="36"/>
      <c r="ETU39" s="36"/>
      <c r="ETV39" s="36"/>
      <c r="ETW39" s="36"/>
      <c r="ETX39" s="36"/>
      <c r="ETY39" s="36"/>
      <c r="ETZ39" s="36"/>
      <c r="EUA39" s="36"/>
      <c r="EUB39" s="36"/>
      <c r="EUC39" s="36"/>
      <c r="EUD39" s="36"/>
      <c r="EUE39" s="36"/>
      <c r="EUF39" s="36"/>
      <c r="EUG39" s="36"/>
      <c r="EUH39" s="36"/>
      <c r="EUI39" s="36"/>
      <c r="EUJ39" s="36"/>
      <c r="EUK39" s="36"/>
      <c r="EUL39" s="36"/>
      <c r="EUM39" s="36"/>
      <c r="EUN39" s="36"/>
      <c r="EUO39" s="36"/>
      <c r="EUP39" s="36"/>
      <c r="EUQ39" s="36"/>
      <c r="EUR39" s="36"/>
      <c r="EUS39" s="36"/>
      <c r="EUT39" s="36"/>
      <c r="EUU39" s="36"/>
      <c r="EUV39" s="36"/>
      <c r="EUW39" s="36"/>
      <c r="EUX39" s="36"/>
      <c r="EUY39" s="36"/>
      <c r="EUZ39" s="36"/>
      <c r="EVA39" s="36"/>
      <c r="EVB39" s="36"/>
      <c r="EVC39" s="36"/>
      <c r="EVD39" s="36"/>
      <c r="EVE39" s="36"/>
      <c r="EVF39" s="36"/>
      <c r="EVG39" s="36"/>
      <c r="EVH39" s="36"/>
      <c r="EVI39" s="36"/>
      <c r="EVJ39" s="36"/>
      <c r="EVK39" s="36"/>
      <c r="EVL39" s="36"/>
      <c r="EVM39" s="36"/>
      <c r="EVN39" s="36"/>
      <c r="EVO39" s="36"/>
      <c r="EVP39" s="36"/>
      <c r="EVQ39" s="36"/>
      <c r="EVR39" s="36"/>
      <c r="EVS39" s="36"/>
      <c r="EVT39" s="36"/>
      <c r="EVU39" s="36"/>
      <c r="EVV39" s="36"/>
      <c r="EVW39" s="36"/>
      <c r="EVX39" s="36"/>
      <c r="EVY39" s="36"/>
      <c r="EVZ39" s="36"/>
      <c r="EWA39" s="36"/>
      <c r="EWB39" s="36"/>
      <c r="EWC39" s="36"/>
      <c r="EWD39" s="36"/>
      <c r="EWE39" s="36"/>
      <c r="EWF39" s="36"/>
      <c r="EWG39" s="36"/>
      <c r="EWH39" s="36"/>
      <c r="EWI39" s="36"/>
      <c r="EWJ39" s="36"/>
      <c r="EWK39" s="36"/>
      <c r="EWL39" s="36"/>
      <c r="EWM39" s="36"/>
      <c r="EWN39" s="36"/>
      <c r="EWO39" s="36"/>
      <c r="EWP39" s="36"/>
      <c r="EWQ39" s="36"/>
      <c r="EWR39" s="36"/>
      <c r="EWS39" s="36"/>
      <c r="EWT39" s="36"/>
      <c r="EWU39" s="36"/>
      <c r="EWV39" s="36"/>
      <c r="EWW39" s="36"/>
      <c r="EWX39" s="36"/>
      <c r="EWY39" s="36"/>
      <c r="EWZ39" s="36"/>
      <c r="EXA39" s="36"/>
      <c r="EXB39" s="36"/>
      <c r="EXC39" s="36"/>
      <c r="EXD39" s="36"/>
      <c r="EXE39" s="36"/>
      <c r="EXF39" s="36"/>
      <c r="EXG39" s="36"/>
      <c r="EXH39" s="36"/>
      <c r="EXI39" s="36"/>
      <c r="EXJ39" s="36"/>
      <c r="EXK39" s="36"/>
      <c r="EXL39" s="36"/>
      <c r="EXM39" s="36"/>
      <c r="EXN39" s="36"/>
      <c r="EXO39" s="36"/>
      <c r="EXP39" s="36"/>
      <c r="EXQ39" s="36"/>
      <c r="EXR39" s="36"/>
      <c r="EXS39" s="36"/>
      <c r="EXT39" s="36"/>
      <c r="EXU39" s="36"/>
      <c r="EXV39" s="36"/>
      <c r="EXW39" s="36"/>
      <c r="EXX39" s="36"/>
      <c r="EXY39" s="36"/>
      <c r="EXZ39" s="36"/>
      <c r="EYA39" s="36"/>
      <c r="EYB39" s="36"/>
      <c r="EYC39" s="36"/>
      <c r="EYD39" s="36"/>
      <c r="EYE39" s="36"/>
      <c r="EYF39" s="36"/>
      <c r="EYG39" s="36"/>
      <c r="EYH39" s="36"/>
      <c r="EYI39" s="36"/>
      <c r="EYJ39" s="36"/>
      <c r="EYK39" s="36"/>
      <c r="EYL39" s="36"/>
      <c r="EYM39" s="36"/>
      <c r="EYN39" s="36"/>
      <c r="EYO39" s="36"/>
      <c r="EYP39" s="36"/>
      <c r="EYQ39" s="36"/>
      <c r="EYR39" s="36"/>
      <c r="EYS39" s="36"/>
      <c r="EYT39" s="36"/>
      <c r="EYU39" s="36"/>
      <c r="EYV39" s="36"/>
      <c r="EYW39" s="36"/>
      <c r="EYX39" s="36"/>
      <c r="EYY39" s="36"/>
      <c r="EYZ39" s="36"/>
      <c r="EZA39" s="36"/>
      <c r="EZB39" s="36"/>
      <c r="EZC39" s="36"/>
      <c r="EZD39" s="36"/>
      <c r="EZE39" s="36"/>
      <c r="EZF39" s="36"/>
      <c r="EZG39" s="36"/>
      <c r="EZH39" s="36"/>
      <c r="EZI39" s="36"/>
      <c r="EZJ39" s="36"/>
      <c r="EZK39" s="36"/>
      <c r="EZL39" s="36"/>
      <c r="EZM39" s="36"/>
      <c r="EZN39" s="36"/>
      <c r="EZO39" s="36"/>
      <c r="EZP39" s="36"/>
      <c r="EZQ39" s="36"/>
      <c r="EZR39" s="36"/>
      <c r="EZS39" s="36"/>
      <c r="EZT39" s="36"/>
      <c r="EZU39" s="36"/>
      <c r="EZV39" s="36"/>
      <c r="EZW39" s="36"/>
      <c r="EZX39" s="36"/>
      <c r="EZY39" s="36"/>
      <c r="EZZ39" s="36"/>
      <c r="FAA39" s="36"/>
      <c r="FAB39" s="36"/>
      <c r="FAC39" s="36"/>
      <c r="FAD39" s="36"/>
      <c r="FAE39" s="36"/>
      <c r="FAF39" s="36"/>
      <c r="FAG39" s="36"/>
      <c r="FAH39" s="36"/>
      <c r="FAI39" s="36"/>
      <c r="FAJ39" s="36"/>
      <c r="FAK39" s="36"/>
      <c r="FAL39" s="36"/>
      <c r="FAM39" s="36"/>
      <c r="FAN39" s="36"/>
      <c r="FAO39" s="36"/>
      <c r="FAP39" s="36"/>
      <c r="FAQ39" s="36"/>
      <c r="FAR39" s="36"/>
      <c r="FAS39" s="36"/>
      <c r="FAT39" s="36"/>
      <c r="FAU39" s="36"/>
      <c r="FAV39" s="36"/>
      <c r="FAW39" s="36"/>
      <c r="FAX39" s="36"/>
      <c r="FAY39" s="36"/>
      <c r="FAZ39" s="36"/>
      <c r="FBA39" s="36"/>
      <c r="FBB39" s="36"/>
      <c r="FBC39" s="36"/>
      <c r="FBD39" s="36"/>
      <c r="FBE39" s="36"/>
      <c r="FBF39" s="36"/>
      <c r="FBG39" s="36"/>
      <c r="FBH39" s="36"/>
      <c r="FBI39" s="36"/>
      <c r="FBJ39" s="36"/>
      <c r="FBK39" s="36"/>
      <c r="FBL39" s="36"/>
      <c r="FBM39" s="36"/>
      <c r="FBN39" s="36"/>
      <c r="FBO39" s="36"/>
      <c r="FBP39" s="36"/>
      <c r="FBQ39" s="36"/>
      <c r="FBR39" s="36"/>
      <c r="FBS39" s="36"/>
      <c r="FBT39" s="36"/>
      <c r="FBU39" s="36"/>
      <c r="FBV39" s="36"/>
      <c r="FBW39" s="36"/>
      <c r="FBX39" s="36"/>
      <c r="FBY39" s="36"/>
      <c r="FBZ39" s="36"/>
      <c r="FCA39" s="36"/>
      <c r="FCB39" s="36"/>
      <c r="FCC39" s="36"/>
      <c r="FCD39" s="36"/>
      <c r="FCE39" s="36"/>
      <c r="FCF39" s="36"/>
      <c r="FCG39" s="36"/>
      <c r="FCH39" s="36"/>
      <c r="FCI39" s="36"/>
      <c r="FCJ39" s="36"/>
      <c r="FCK39" s="36"/>
      <c r="FCL39" s="36"/>
      <c r="FCM39" s="36"/>
      <c r="FCN39" s="36"/>
      <c r="FCO39" s="36"/>
      <c r="FCP39" s="36"/>
      <c r="FCQ39" s="36"/>
      <c r="FCR39" s="36"/>
      <c r="FCS39" s="36"/>
      <c r="FCT39" s="36"/>
      <c r="FCU39" s="36"/>
      <c r="FCV39" s="36"/>
      <c r="FCW39" s="36"/>
      <c r="FCX39" s="36"/>
      <c r="FCY39" s="36"/>
      <c r="FCZ39" s="36"/>
      <c r="FDA39" s="36"/>
      <c r="FDB39" s="36"/>
      <c r="FDC39" s="36"/>
      <c r="FDD39" s="36"/>
      <c r="FDE39" s="36"/>
      <c r="FDF39" s="36"/>
      <c r="FDG39" s="36"/>
      <c r="FDH39" s="36"/>
      <c r="FDI39" s="36"/>
      <c r="FDJ39" s="36"/>
      <c r="FDK39" s="36"/>
      <c r="FDL39" s="36"/>
      <c r="FDM39" s="36"/>
      <c r="FDN39" s="36"/>
      <c r="FDO39" s="36"/>
      <c r="FDP39" s="36"/>
      <c r="FDQ39" s="36"/>
      <c r="FDR39" s="36"/>
      <c r="FDS39" s="36"/>
      <c r="FDT39" s="36"/>
      <c r="FDU39" s="36"/>
      <c r="FDV39" s="36"/>
      <c r="FDW39" s="36"/>
      <c r="FDX39" s="36"/>
      <c r="FDY39" s="36"/>
      <c r="FDZ39" s="36"/>
      <c r="FEA39" s="36"/>
      <c r="FEB39" s="36"/>
      <c r="FEC39" s="36"/>
      <c r="FED39" s="36"/>
      <c r="FEE39" s="36"/>
      <c r="FEF39" s="36"/>
      <c r="FEG39" s="36"/>
      <c r="FEH39" s="36"/>
      <c r="FEI39" s="36"/>
      <c r="FEJ39" s="36"/>
      <c r="FEK39" s="36"/>
      <c r="FEL39" s="36"/>
      <c r="FEM39" s="36"/>
      <c r="FEN39" s="36"/>
      <c r="FEO39" s="36"/>
      <c r="FEP39" s="36"/>
      <c r="FEQ39" s="36"/>
      <c r="FER39" s="36"/>
      <c r="FES39" s="36"/>
      <c r="FET39" s="36"/>
      <c r="FEU39" s="36"/>
      <c r="FEV39" s="36"/>
      <c r="FEW39" s="36"/>
      <c r="FEX39" s="36"/>
      <c r="FEY39" s="36"/>
      <c r="FEZ39" s="36"/>
      <c r="FFA39" s="36"/>
      <c r="FFB39" s="36"/>
      <c r="FFC39" s="36"/>
      <c r="FFD39" s="36"/>
      <c r="FFE39" s="36"/>
      <c r="FFF39" s="36"/>
      <c r="FFG39" s="36"/>
      <c r="FFH39" s="36"/>
      <c r="FFI39" s="36"/>
      <c r="FFJ39" s="36"/>
      <c r="FFK39" s="36"/>
      <c r="FFL39" s="36"/>
      <c r="FFM39" s="36"/>
      <c r="FFN39" s="36"/>
      <c r="FFO39" s="36"/>
      <c r="FFP39" s="36"/>
      <c r="FFQ39" s="36"/>
      <c r="FFR39" s="36"/>
      <c r="FFS39" s="36"/>
      <c r="FFT39" s="36"/>
      <c r="FFU39" s="36"/>
      <c r="FFV39" s="36"/>
      <c r="FFW39" s="36"/>
      <c r="FFX39" s="36"/>
      <c r="FFY39" s="36"/>
      <c r="FFZ39" s="36"/>
      <c r="FGA39" s="36"/>
      <c r="FGB39" s="36"/>
      <c r="FGC39" s="36"/>
      <c r="FGD39" s="36"/>
      <c r="FGE39" s="36"/>
      <c r="FGF39" s="36"/>
      <c r="FGG39" s="36"/>
      <c r="FGH39" s="36"/>
      <c r="FGI39" s="36"/>
      <c r="FGJ39" s="36"/>
      <c r="FGK39" s="36"/>
      <c r="FGL39" s="36"/>
      <c r="FGM39" s="36"/>
      <c r="FGN39" s="36"/>
      <c r="FGO39" s="36"/>
      <c r="FGP39" s="36"/>
      <c r="FGQ39" s="36"/>
      <c r="FGR39" s="36"/>
      <c r="FGS39" s="36"/>
      <c r="FGT39" s="36"/>
      <c r="FGU39" s="36"/>
      <c r="FGV39" s="36"/>
      <c r="FGW39" s="36"/>
      <c r="FGX39" s="36"/>
      <c r="FGY39" s="36"/>
      <c r="FGZ39" s="36"/>
      <c r="FHA39" s="36"/>
      <c r="FHB39" s="36"/>
      <c r="FHC39" s="36"/>
      <c r="FHD39" s="36"/>
      <c r="FHE39" s="36"/>
      <c r="FHF39" s="36"/>
      <c r="FHG39" s="36"/>
      <c r="FHH39" s="36"/>
      <c r="FHI39" s="36"/>
      <c r="FHJ39" s="36"/>
      <c r="FHK39" s="36"/>
      <c r="FHL39" s="36"/>
      <c r="FHM39" s="36"/>
      <c r="FHN39" s="36"/>
      <c r="FHO39" s="36"/>
      <c r="FHP39" s="36"/>
      <c r="FHQ39" s="36"/>
      <c r="FHR39" s="36"/>
      <c r="FHS39" s="36"/>
      <c r="FHT39" s="36"/>
      <c r="FHU39" s="36"/>
      <c r="FHV39" s="36"/>
      <c r="FHW39" s="36"/>
      <c r="FHX39" s="36"/>
      <c r="FHY39" s="36"/>
      <c r="FHZ39" s="36"/>
      <c r="FIA39" s="36"/>
      <c r="FIB39" s="36"/>
      <c r="FIC39" s="36"/>
      <c r="FID39" s="36"/>
      <c r="FIE39" s="36"/>
      <c r="FIF39" s="36"/>
      <c r="FIG39" s="36"/>
      <c r="FIH39" s="36"/>
      <c r="FII39" s="36"/>
      <c r="FIJ39" s="36"/>
      <c r="FIK39" s="36"/>
      <c r="FIL39" s="36"/>
      <c r="FIM39" s="36"/>
      <c r="FIN39" s="36"/>
      <c r="FIO39" s="36"/>
      <c r="FIP39" s="36"/>
      <c r="FIQ39" s="36"/>
      <c r="FIR39" s="36"/>
      <c r="FIS39" s="36"/>
      <c r="FIT39" s="36"/>
      <c r="FIU39" s="36"/>
      <c r="FIV39" s="36"/>
      <c r="FIW39" s="36"/>
      <c r="FIX39" s="36"/>
      <c r="FIY39" s="36"/>
      <c r="FIZ39" s="36"/>
      <c r="FJA39" s="36"/>
      <c r="FJB39" s="36"/>
      <c r="FJC39" s="36"/>
      <c r="FJD39" s="36"/>
      <c r="FJE39" s="36"/>
      <c r="FJF39" s="36"/>
      <c r="FJG39" s="36"/>
      <c r="FJH39" s="36"/>
      <c r="FJI39" s="36"/>
      <c r="FJJ39" s="36"/>
      <c r="FJK39" s="36"/>
      <c r="FJL39" s="36"/>
      <c r="FJM39" s="36"/>
      <c r="FJN39" s="36"/>
      <c r="FJO39" s="36"/>
      <c r="FJP39" s="36"/>
      <c r="FJQ39" s="36"/>
      <c r="FJR39" s="36"/>
      <c r="FJS39" s="36"/>
      <c r="FJT39" s="36"/>
      <c r="FJU39" s="36"/>
      <c r="FJV39" s="36"/>
      <c r="FJW39" s="36"/>
      <c r="FJX39" s="36"/>
      <c r="FJY39" s="36"/>
      <c r="FJZ39" s="36"/>
      <c r="FKA39" s="36"/>
      <c r="FKB39" s="36"/>
      <c r="FKC39" s="36"/>
      <c r="FKD39" s="36"/>
      <c r="FKE39" s="36"/>
      <c r="FKF39" s="36"/>
      <c r="FKG39" s="36"/>
      <c r="FKH39" s="36"/>
      <c r="FKI39" s="36"/>
      <c r="FKJ39" s="36"/>
      <c r="FKK39" s="36"/>
      <c r="FKL39" s="36"/>
      <c r="FKM39" s="36"/>
      <c r="FKN39" s="36"/>
      <c r="FKO39" s="36"/>
      <c r="FKP39" s="36"/>
      <c r="FKQ39" s="36"/>
      <c r="FKR39" s="36"/>
      <c r="FKS39" s="36"/>
      <c r="FKT39" s="36"/>
      <c r="FKU39" s="36"/>
      <c r="FKV39" s="36"/>
      <c r="FKW39" s="36"/>
      <c r="FKX39" s="36"/>
      <c r="FKY39" s="36"/>
      <c r="FKZ39" s="36"/>
      <c r="FLA39" s="36"/>
      <c r="FLB39" s="36"/>
      <c r="FLC39" s="36"/>
      <c r="FLD39" s="36"/>
      <c r="FLE39" s="36"/>
      <c r="FLF39" s="36"/>
      <c r="FLG39" s="36"/>
      <c r="FLH39" s="36"/>
      <c r="FLI39" s="36"/>
      <c r="FLJ39" s="36"/>
      <c r="FLK39" s="36"/>
      <c r="FLL39" s="36"/>
      <c r="FLM39" s="36"/>
      <c r="FLN39" s="36"/>
      <c r="FLO39" s="36"/>
      <c r="FLP39" s="36"/>
      <c r="FLQ39" s="36"/>
      <c r="FLR39" s="36"/>
      <c r="FLS39" s="36"/>
      <c r="FLT39" s="36"/>
      <c r="FLU39" s="36"/>
      <c r="FLV39" s="36"/>
      <c r="FLW39" s="36"/>
      <c r="FLX39" s="36"/>
      <c r="FLY39" s="36"/>
      <c r="FLZ39" s="36"/>
      <c r="FMA39" s="36"/>
      <c r="FMB39" s="36"/>
      <c r="FMC39" s="36"/>
      <c r="FMD39" s="36"/>
      <c r="FME39" s="36"/>
      <c r="FMF39" s="36"/>
      <c r="FMG39" s="36"/>
      <c r="FMH39" s="36"/>
      <c r="FMI39" s="36"/>
      <c r="FMJ39" s="36"/>
      <c r="FMK39" s="36"/>
      <c r="FML39" s="36"/>
      <c r="FMM39" s="36"/>
      <c r="FMN39" s="36"/>
      <c r="FMO39" s="36"/>
      <c r="FMP39" s="36"/>
      <c r="FMQ39" s="36"/>
      <c r="FMR39" s="36"/>
      <c r="FMS39" s="36"/>
      <c r="FMT39" s="36"/>
      <c r="FMU39" s="36"/>
      <c r="FMV39" s="36"/>
      <c r="FMW39" s="36"/>
      <c r="FMX39" s="36"/>
      <c r="FMY39" s="36"/>
      <c r="FMZ39" s="36"/>
      <c r="FNA39" s="36"/>
      <c r="FNB39" s="36"/>
      <c r="FNC39" s="36"/>
      <c r="FND39" s="36"/>
      <c r="FNE39" s="36"/>
      <c r="FNF39" s="36"/>
      <c r="FNG39" s="36"/>
      <c r="FNH39" s="36"/>
      <c r="FNI39" s="36"/>
      <c r="FNJ39" s="36"/>
      <c r="FNK39" s="36"/>
      <c r="FNL39" s="36"/>
      <c r="FNM39" s="36"/>
      <c r="FNN39" s="36"/>
      <c r="FNO39" s="36"/>
      <c r="FNP39" s="36"/>
      <c r="FNQ39" s="36"/>
      <c r="FNR39" s="36"/>
      <c r="FNS39" s="36"/>
      <c r="FNT39" s="36"/>
      <c r="FNU39" s="36"/>
      <c r="FNV39" s="36"/>
      <c r="FNW39" s="36"/>
      <c r="FNX39" s="36"/>
      <c r="FNY39" s="36"/>
      <c r="FNZ39" s="36"/>
      <c r="FOA39" s="36"/>
      <c r="FOB39" s="36"/>
      <c r="FOC39" s="36"/>
      <c r="FOD39" s="36"/>
      <c r="FOE39" s="36"/>
      <c r="FOF39" s="36"/>
      <c r="FOG39" s="36"/>
      <c r="FOH39" s="36"/>
      <c r="FOI39" s="36"/>
      <c r="FOJ39" s="36"/>
      <c r="FOK39" s="36"/>
      <c r="FOL39" s="36"/>
      <c r="FOM39" s="36"/>
      <c r="FON39" s="36"/>
      <c r="FOO39" s="36"/>
      <c r="FOP39" s="36"/>
      <c r="FOQ39" s="36"/>
      <c r="FOR39" s="36"/>
      <c r="FOS39" s="36"/>
      <c r="FOT39" s="36"/>
      <c r="FOU39" s="36"/>
      <c r="FOV39" s="36"/>
      <c r="FOW39" s="36"/>
      <c r="FOX39" s="36"/>
      <c r="FOY39" s="36"/>
      <c r="FOZ39" s="36"/>
      <c r="FPA39" s="36"/>
      <c r="FPB39" s="36"/>
      <c r="FPC39" s="36"/>
      <c r="FPD39" s="36"/>
      <c r="FPE39" s="36"/>
      <c r="FPF39" s="36"/>
      <c r="FPG39" s="36"/>
      <c r="FPH39" s="36"/>
      <c r="FPI39" s="36"/>
      <c r="FPJ39" s="36"/>
      <c r="FPK39" s="36"/>
      <c r="FPL39" s="36"/>
      <c r="FPM39" s="36"/>
      <c r="FPN39" s="36"/>
      <c r="FPO39" s="36"/>
      <c r="FPP39" s="36"/>
      <c r="FPQ39" s="36"/>
      <c r="FPR39" s="36"/>
      <c r="FPS39" s="36"/>
      <c r="FPT39" s="36"/>
      <c r="FPU39" s="36"/>
      <c r="FPV39" s="36"/>
      <c r="FPW39" s="36"/>
      <c r="FPX39" s="36"/>
      <c r="FPY39" s="36"/>
      <c r="FPZ39" s="36"/>
      <c r="FQA39" s="36"/>
      <c r="FQB39" s="36"/>
      <c r="FQC39" s="36"/>
      <c r="FQD39" s="36"/>
      <c r="FQE39" s="36"/>
      <c r="FQF39" s="36"/>
      <c r="FQG39" s="36"/>
      <c r="FQH39" s="36"/>
      <c r="FQI39" s="36"/>
      <c r="FQJ39" s="36"/>
      <c r="FQK39" s="36"/>
      <c r="FQL39" s="36"/>
      <c r="FQM39" s="36"/>
      <c r="FQN39" s="36"/>
      <c r="FQO39" s="36"/>
      <c r="FQP39" s="36"/>
      <c r="FQQ39" s="36"/>
      <c r="FQR39" s="36"/>
      <c r="FQS39" s="36"/>
      <c r="FQT39" s="36"/>
      <c r="FQU39" s="36"/>
      <c r="FQV39" s="36"/>
      <c r="FQW39" s="36"/>
      <c r="FQX39" s="36"/>
      <c r="FQY39" s="36"/>
      <c r="FQZ39" s="36"/>
      <c r="FRA39" s="36"/>
      <c r="FRB39" s="36"/>
      <c r="FRC39" s="36"/>
      <c r="FRD39" s="36"/>
      <c r="FRE39" s="36"/>
      <c r="FRF39" s="36"/>
      <c r="FRG39" s="36"/>
      <c r="FRH39" s="36"/>
      <c r="FRI39" s="36"/>
      <c r="FRJ39" s="36"/>
      <c r="FRK39" s="36"/>
      <c r="FRL39" s="36"/>
      <c r="FRM39" s="36"/>
      <c r="FRN39" s="36"/>
      <c r="FRO39" s="36"/>
      <c r="FRP39" s="36"/>
      <c r="FRQ39" s="36"/>
      <c r="FRR39" s="36"/>
      <c r="FRS39" s="36"/>
      <c r="FRT39" s="36"/>
      <c r="FRU39" s="36"/>
      <c r="FRV39" s="36"/>
      <c r="FRW39" s="36"/>
      <c r="FRX39" s="36"/>
      <c r="FRY39" s="36"/>
      <c r="FRZ39" s="36"/>
      <c r="FSA39" s="36"/>
      <c r="FSB39" s="36"/>
      <c r="FSC39" s="36"/>
      <c r="FSD39" s="36"/>
      <c r="FSE39" s="36"/>
      <c r="FSF39" s="36"/>
      <c r="FSG39" s="36"/>
      <c r="FSH39" s="36"/>
      <c r="FSI39" s="36"/>
      <c r="FSJ39" s="36"/>
      <c r="FSK39" s="36"/>
      <c r="FSL39" s="36"/>
      <c r="FSM39" s="36"/>
      <c r="FSN39" s="36"/>
      <c r="FSO39" s="36"/>
      <c r="FSP39" s="36"/>
      <c r="FSQ39" s="36"/>
      <c r="FSR39" s="36"/>
      <c r="FSS39" s="36"/>
      <c r="FST39" s="36"/>
      <c r="FSU39" s="36"/>
      <c r="FSV39" s="36"/>
      <c r="FSW39" s="36"/>
      <c r="FSX39" s="36"/>
      <c r="FSY39" s="36"/>
      <c r="FSZ39" s="36"/>
      <c r="FTA39" s="36"/>
      <c r="FTB39" s="36"/>
      <c r="FTC39" s="36"/>
      <c r="FTD39" s="36"/>
      <c r="FTE39" s="36"/>
      <c r="FTF39" s="36"/>
      <c r="FTG39" s="36"/>
      <c r="FTH39" s="36"/>
      <c r="FTI39" s="36"/>
      <c r="FTJ39" s="36"/>
      <c r="FTK39" s="36"/>
      <c r="FTL39" s="36"/>
      <c r="FTM39" s="36"/>
      <c r="FTN39" s="36"/>
      <c r="FTO39" s="36"/>
      <c r="FTP39" s="36"/>
      <c r="FTQ39" s="36"/>
      <c r="FTR39" s="36"/>
      <c r="FTS39" s="36"/>
      <c r="FTT39" s="36"/>
      <c r="FTU39" s="36"/>
      <c r="FTV39" s="36"/>
      <c r="FTW39" s="36"/>
      <c r="FTX39" s="36"/>
      <c r="FTY39" s="36"/>
      <c r="FTZ39" s="36"/>
      <c r="FUA39" s="36"/>
      <c r="FUB39" s="36"/>
      <c r="FUC39" s="36"/>
      <c r="FUD39" s="36"/>
      <c r="FUE39" s="36"/>
      <c r="FUF39" s="36"/>
      <c r="FUG39" s="36"/>
      <c r="FUH39" s="36"/>
      <c r="FUI39" s="36"/>
      <c r="FUJ39" s="36"/>
      <c r="FUK39" s="36"/>
      <c r="FUL39" s="36"/>
      <c r="FUM39" s="36"/>
      <c r="FUN39" s="36"/>
      <c r="FUO39" s="36"/>
      <c r="FUP39" s="36"/>
      <c r="FUQ39" s="36"/>
      <c r="FUR39" s="36"/>
      <c r="FUS39" s="36"/>
      <c r="FUT39" s="36"/>
      <c r="FUU39" s="36"/>
      <c r="FUV39" s="36"/>
      <c r="FUW39" s="36"/>
      <c r="FUX39" s="36"/>
      <c r="FUY39" s="36"/>
      <c r="FUZ39" s="36"/>
      <c r="FVA39" s="36"/>
      <c r="FVB39" s="36"/>
      <c r="FVC39" s="36"/>
      <c r="FVD39" s="36"/>
      <c r="FVE39" s="36"/>
      <c r="FVF39" s="36"/>
      <c r="FVG39" s="36"/>
      <c r="FVH39" s="36"/>
      <c r="FVI39" s="36"/>
      <c r="FVJ39" s="36"/>
      <c r="FVK39" s="36"/>
      <c r="FVL39" s="36"/>
      <c r="FVM39" s="36"/>
      <c r="FVN39" s="36"/>
      <c r="FVO39" s="36"/>
      <c r="FVP39" s="36"/>
      <c r="FVQ39" s="36"/>
      <c r="FVR39" s="36"/>
      <c r="FVS39" s="36"/>
      <c r="FVT39" s="36"/>
      <c r="FVU39" s="36"/>
      <c r="FVV39" s="36"/>
      <c r="FVW39" s="36"/>
      <c r="FVX39" s="36"/>
      <c r="FVY39" s="36"/>
      <c r="FVZ39" s="36"/>
      <c r="FWA39" s="36"/>
      <c r="FWB39" s="36"/>
      <c r="FWC39" s="36"/>
      <c r="FWD39" s="36"/>
      <c r="FWE39" s="36"/>
      <c r="FWF39" s="36"/>
      <c r="FWG39" s="36"/>
      <c r="FWH39" s="36"/>
      <c r="FWI39" s="36"/>
      <c r="FWJ39" s="36"/>
      <c r="FWK39" s="36"/>
      <c r="FWL39" s="36"/>
      <c r="FWM39" s="36"/>
      <c r="FWN39" s="36"/>
      <c r="FWO39" s="36"/>
      <c r="FWP39" s="36"/>
      <c r="FWQ39" s="36"/>
      <c r="FWR39" s="36"/>
      <c r="FWS39" s="36"/>
      <c r="FWT39" s="36"/>
      <c r="FWU39" s="36"/>
      <c r="FWV39" s="36"/>
      <c r="FWW39" s="36"/>
      <c r="FWX39" s="36"/>
      <c r="FWY39" s="36"/>
      <c r="FWZ39" s="36"/>
      <c r="FXA39" s="36"/>
      <c r="FXB39" s="36"/>
      <c r="FXC39" s="36"/>
      <c r="FXD39" s="36"/>
      <c r="FXE39" s="36"/>
      <c r="FXF39" s="36"/>
      <c r="FXG39" s="36"/>
      <c r="FXH39" s="36"/>
      <c r="FXI39" s="36"/>
      <c r="FXJ39" s="36"/>
      <c r="FXK39" s="36"/>
      <c r="FXL39" s="36"/>
      <c r="FXM39" s="36"/>
      <c r="FXN39" s="36"/>
      <c r="FXO39" s="36"/>
      <c r="FXP39" s="36"/>
      <c r="FXQ39" s="36"/>
      <c r="FXR39" s="36"/>
      <c r="FXS39" s="36"/>
      <c r="FXT39" s="36"/>
      <c r="FXU39" s="36"/>
      <c r="FXV39" s="36"/>
      <c r="FXW39" s="36"/>
      <c r="FXX39" s="36"/>
      <c r="FXY39" s="36"/>
      <c r="FXZ39" s="36"/>
      <c r="FYA39" s="36"/>
      <c r="FYB39" s="36"/>
      <c r="FYC39" s="36"/>
      <c r="FYD39" s="36"/>
      <c r="FYE39" s="36"/>
      <c r="FYF39" s="36"/>
      <c r="FYG39" s="36"/>
      <c r="FYH39" s="36"/>
      <c r="FYI39" s="36"/>
      <c r="FYJ39" s="36"/>
      <c r="FYK39" s="36"/>
      <c r="FYL39" s="36"/>
      <c r="FYM39" s="36"/>
      <c r="FYN39" s="36"/>
      <c r="FYO39" s="36"/>
      <c r="FYP39" s="36"/>
      <c r="FYQ39" s="36"/>
      <c r="FYR39" s="36"/>
      <c r="FYS39" s="36"/>
      <c r="FYT39" s="36"/>
      <c r="FYU39" s="36"/>
      <c r="FYV39" s="36"/>
      <c r="FYW39" s="36"/>
      <c r="FYX39" s="36"/>
      <c r="FYY39" s="36"/>
      <c r="FYZ39" s="36"/>
      <c r="FZA39" s="36"/>
      <c r="FZB39" s="36"/>
      <c r="FZC39" s="36"/>
      <c r="FZD39" s="36"/>
      <c r="FZE39" s="36"/>
      <c r="FZF39" s="36"/>
      <c r="FZG39" s="36"/>
      <c r="FZH39" s="36"/>
      <c r="FZI39" s="36"/>
      <c r="FZJ39" s="36"/>
      <c r="FZK39" s="36"/>
      <c r="FZL39" s="36"/>
      <c r="FZM39" s="36"/>
      <c r="FZN39" s="36"/>
      <c r="FZO39" s="36"/>
      <c r="FZP39" s="36"/>
      <c r="FZQ39" s="36"/>
      <c r="FZR39" s="36"/>
      <c r="FZS39" s="36"/>
      <c r="FZT39" s="36"/>
      <c r="FZU39" s="36"/>
      <c r="FZV39" s="36"/>
      <c r="FZW39" s="36"/>
      <c r="FZX39" s="36"/>
      <c r="FZY39" s="36"/>
      <c r="FZZ39" s="36"/>
      <c r="GAA39" s="36"/>
      <c r="GAB39" s="36"/>
      <c r="GAC39" s="36"/>
      <c r="GAD39" s="36"/>
      <c r="GAE39" s="36"/>
      <c r="GAF39" s="36"/>
      <c r="GAG39" s="36"/>
      <c r="GAH39" s="36"/>
      <c r="GAI39" s="36"/>
      <c r="GAJ39" s="36"/>
      <c r="GAK39" s="36"/>
      <c r="GAL39" s="36"/>
      <c r="GAM39" s="36"/>
      <c r="GAN39" s="36"/>
      <c r="GAO39" s="36"/>
      <c r="GAP39" s="36"/>
      <c r="GAQ39" s="36"/>
      <c r="GAR39" s="36"/>
      <c r="GAS39" s="36"/>
      <c r="GAT39" s="36"/>
      <c r="GAU39" s="36"/>
      <c r="GAV39" s="36"/>
      <c r="GAW39" s="36"/>
      <c r="GAX39" s="36"/>
      <c r="GAY39" s="36"/>
      <c r="GAZ39" s="36"/>
      <c r="GBA39" s="36"/>
      <c r="GBB39" s="36"/>
      <c r="GBC39" s="36"/>
      <c r="GBD39" s="36"/>
      <c r="GBE39" s="36"/>
      <c r="GBF39" s="36"/>
      <c r="GBG39" s="36"/>
      <c r="GBH39" s="36"/>
      <c r="GBI39" s="36"/>
      <c r="GBJ39" s="36"/>
      <c r="GBK39" s="36"/>
      <c r="GBL39" s="36"/>
      <c r="GBM39" s="36"/>
      <c r="GBN39" s="36"/>
      <c r="GBO39" s="36"/>
      <c r="GBP39" s="36"/>
      <c r="GBQ39" s="36"/>
      <c r="GBR39" s="36"/>
      <c r="GBS39" s="36"/>
      <c r="GBT39" s="36"/>
      <c r="GBU39" s="36"/>
      <c r="GBV39" s="36"/>
      <c r="GBW39" s="36"/>
      <c r="GBX39" s="36"/>
      <c r="GBY39" s="36"/>
      <c r="GBZ39" s="36"/>
      <c r="GCA39" s="36"/>
      <c r="GCB39" s="36"/>
      <c r="GCC39" s="36"/>
      <c r="GCD39" s="36"/>
      <c r="GCE39" s="36"/>
      <c r="GCF39" s="36"/>
      <c r="GCG39" s="36"/>
      <c r="GCH39" s="36"/>
      <c r="GCI39" s="36"/>
      <c r="GCJ39" s="36"/>
      <c r="GCK39" s="36"/>
      <c r="GCL39" s="36"/>
      <c r="GCM39" s="36"/>
      <c r="GCN39" s="36"/>
      <c r="GCO39" s="36"/>
      <c r="GCP39" s="36"/>
      <c r="GCQ39" s="36"/>
      <c r="GCR39" s="36"/>
      <c r="GCS39" s="36"/>
      <c r="GCT39" s="36"/>
      <c r="GCU39" s="36"/>
      <c r="GCV39" s="36"/>
      <c r="GCW39" s="36"/>
      <c r="GCX39" s="36"/>
      <c r="GCY39" s="36"/>
      <c r="GCZ39" s="36"/>
      <c r="GDA39" s="36"/>
      <c r="GDB39" s="36"/>
      <c r="GDC39" s="36"/>
      <c r="GDD39" s="36"/>
      <c r="GDE39" s="36"/>
      <c r="GDF39" s="36"/>
      <c r="GDG39" s="36"/>
      <c r="GDH39" s="36"/>
      <c r="GDI39" s="36"/>
      <c r="GDJ39" s="36"/>
      <c r="GDK39" s="36"/>
      <c r="GDL39" s="36"/>
      <c r="GDM39" s="36"/>
      <c r="GDN39" s="36"/>
      <c r="GDO39" s="36"/>
      <c r="GDP39" s="36"/>
      <c r="GDQ39" s="36"/>
      <c r="GDR39" s="36"/>
      <c r="GDS39" s="36"/>
      <c r="GDT39" s="36"/>
      <c r="GDU39" s="36"/>
      <c r="GDV39" s="36"/>
      <c r="GDW39" s="36"/>
      <c r="GDX39" s="36"/>
      <c r="GDY39" s="36"/>
      <c r="GDZ39" s="36"/>
      <c r="GEA39" s="36"/>
      <c r="GEB39" s="36"/>
      <c r="GEC39" s="36"/>
      <c r="GED39" s="36"/>
      <c r="GEE39" s="36"/>
      <c r="GEF39" s="36"/>
      <c r="GEG39" s="36"/>
      <c r="GEH39" s="36"/>
      <c r="GEI39" s="36"/>
      <c r="GEJ39" s="36"/>
      <c r="GEK39" s="36"/>
      <c r="GEL39" s="36"/>
      <c r="GEM39" s="36"/>
      <c r="GEN39" s="36"/>
      <c r="GEO39" s="36"/>
      <c r="GEP39" s="36"/>
      <c r="GEQ39" s="36"/>
      <c r="GER39" s="36"/>
      <c r="GES39" s="36"/>
      <c r="GET39" s="36"/>
      <c r="GEU39" s="36"/>
      <c r="GEV39" s="36"/>
      <c r="GEW39" s="36"/>
      <c r="GEX39" s="36"/>
      <c r="GEY39" s="36"/>
      <c r="GEZ39" s="36"/>
      <c r="GFA39" s="36"/>
      <c r="GFB39" s="36"/>
      <c r="GFC39" s="36"/>
      <c r="GFD39" s="36"/>
      <c r="GFE39" s="36"/>
      <c r="GFF39" s="36"/>
      <c r="GFG39" s="36"/>
      <c r="GFH39" s="36"/>
      <c r="GFI39" s="36"/>
      <c r="GFJ39" s="36"/>
      <c r="GFK39" s="36"/>
      <c r="GFL39" s="36"/>
      <c r="GFM39" s="36"/>
      <c r="GFN39" s="36"/>
      <c r="GFO39" s="36"/>
      <c r="GFP39" s="36"/>
      <c r="GFQ39" s="36"/>
      <c r="GFR39" s="36"/>
      <c r="GFS39" s="36"/>
      <c r="GFT39" s="36"/>
      <c r="GFU39" s="36"/>
      <c r="GFV39" s="36"/>
      <c r="GFW39" s="36"/>
      <c r="GFX39" s="36"/>
      <c r="GFY39" s="36"/>
      <c r="GFZ39" s="36"/>
      <c r="GGA39" s="36"/>
      <c r="GGB39" s="36"/>
      <c r="GGC39" s="36"/>
      <c r="GGD39" s="36"/>
      <c r="GGE39" s="36"/>
      <c r="GGF39" s="36"/>
      <c r="GGG39" s="36"/>
      <c r="GGH39" s="36"/>
      <c r="GGI39" s="36"/>
      <c r="GGJ39" s="36"/>
      <c r="GGK39" s="36"/>
      <c r="GGL39" s="36"/>
      <c r="GGM39" s="36"/>
      <c r="GGN39" s="36"/>
      <c r="GGO39" s="36"/>
      <c r="GGP39" s="36"/>
      <c r="GGQ39" s="36"/>
      <c r="GGR39" s="36"/>
      <c r="GGS39" s="36"/>
      <c r="GGT39" s="36"/>
      <c r="GGU39" s="36"/>
      <c r="GGV39" s="36"/>
      <c r="GGW39" s="36"/>
      <c r="GGX39" s="36"/>
      <c r="GGY39" s="36"/>
      <c r="GGZ39" s="36"/>
      <c r="GHA39" s="36"/>
      <c r="GHB39" s="36"/>
      <c r="GHC39" s="36"/>
      <c r="GHD39" s="36"/>
      <c r="GHE39" s="36"/>
      <c r="GHF39" s="36"/>
      <c r="GHG39" s="36"/>
      <c r="GHH39" s="36"/>
      <c r="GHI39" s="36"/>
      <c r="GHJ39" s="36"/>
      <c r="GHK39" s="36"/>
      <c r="GHL39" s="36"/>
      <c r="GHM39" s="36"/>
      <c r="GHN39" s="36"/>
      <c r="GHO39" s="36"/>
      <c r="GHP39" s="36"/>
      <c r="GHQ39" s="36"/>
      <c r="GHR39" s="36"/>
      <c r="GHS39" s="36"/>
      <c r="GHT39" s="36"/>
      <c r="GHU39" s="36"/>
      <c r="GHV39" s="36"/>
      <c r="GHW39" s="36"/>
      <c r="GHX39" s="36"/>
      <c r="GHY39" s="36"/>
      <c r="GHZ39" s="36"/>
      <c r="GIA39" s="36"/>
      <c r="GIB39" s="36"/>
      <c r="GIC39" s="36"/>
      <c r="GID39" s="36"/>
      <c r="GIE39" s="36"/>
      <c r="GIF39" s="36"/>
      <c r="GIG39" s="36"/>
      <c r="GIH39" s="36"/>
      <c r="GII39" s="36"/>
      <c r="GIJ39" s="36"/>
      <c r="GIK39" s="36"/>
      <c r="GIL39" s="36"/>
      <c r="GIM39" s="36"/>
      <c r="GIN39" s="36"/>
      <c r="GIO39" s="36"/>
      <c r="GIP39" s="36"/>
      <c r="GIQ39" s="36"/>
      <c r="GIR39" s="36"/>
      <c r="GIS39" s="36"/>
      <c r="GIT39" s="36"/>
      <c r="GIU39" s="36"/>
      <c r="GIV39" s="36"/>
      <c r="GIW39" s="36"/>
      <c r="GIX39" s="36"/>
      <c r="GIY39" s="36"/>
      <c r="GIZ39" s="36"/>
      <c r="GJA39" s="36"/>
      <c r="GJB39" s="36"/>
      <c r="GJC39" s="36"/>
      <c r="GJD39" s="36"/>
      <c r="GJE39" s="36"/>
      <c r="GJF39" s="36"/>
      <c r="GJG39" s="36"/>
      <c r="GJH39" s="36"/>
      <c r="GJI39" s="36"/>
      <c r="GJJ39" s="36"/>
      <c r="GJK39" s="36"/>
      <c r="GJL39" s="36"/>
      <c r="GJM39" s="36"/>
      <c r="GJN39" s="36"/>
      <c r="GJO39" s="36"/>
      <c r="GJP39" s="36"/>
      <c r="GJQ39" s="36"/>
      <c r="GJR39" s="36"/>
      <c r="GJS39" s="36"/>
      <c r="GJT39" s="36"/>
      <c r="GJU39" s="36"/>
      <c r="GJV39" s="36"/>
      <c r="GJW39" s="36"/>
      <c r="GJX39" s="36"/>
      <c r="GJY39" s="36"/>
      <c r="GJZ39" s="36"/>
      <c r="GKA39" s="36"/>
      <c r="GKB39" s="36"/>
      <c r="GKC39" s="36"/>
      <c r="GKD39" s="36"/>
      <c r="GKE39" s="36"/>
      <c r="GKF39" s="36"/>
      <c r="GKG39" s="36"/>
      <c r="GKH39" s="36"/>
      <c r="GKI39" s="36"/>
      <c r="GKJ39" s="36"/>
      <c r="GKK39" s="36"/>
      <c r="GKL39" s="36"/>
      <c r="GKM39" s="36"/>
      <c r="GKN39" s="36"/>
      <c r="GKO39" s="36"/>
      <c r="GKP39" s="36"/>
      <c r="GKQ39" s="36"/>
      <c r="GKR39" s="36"/>
      <c r="GKS39" s="36"/>
      <c r="GKT39" s="36"/>
      <c r="GKU39" s="36"/>
      <c r="GKV39" s="36"/>
      <c r="GKW39" s="36"/>
      <c r="GKX39" s="36"/>
      <c r="GKY39" s="36"/>
      <c r="GKZ39" s="36"/>
      <c r="GLA39" s="36"/>
      <c r="GLB39" s="36"/>
      <c r="GLC39" s="36"/>
      <c r="GLD39" s="36"/>
      <c r="GLE39" s="36"/>
      <c r="GLF39" s="36"/>
      <c r="GLG39" s="36"/>
      <c r="GLH39" s="36"/>
      <c r="GLI39" s="36"/>
      <c r="GLJ39" s="36"/>
      <c r="GLK39" s="36"/>
      <c r="GLL39" s="36"/>
      <c r="GLM39" s="36"/>
      <c r="GLN39" s="36"/>
      <c r="GLO39" s="36"/>
      <c r="GLP39" s="36"/>
      <c r="GLQ39" s="36"/>
      <c r="GLR39" s="36"/>
      <c r="GLS39" s="36"/>
      <c r="GLT39" s="36"/>
      <c r="GLU39" s="36"/>
      <c r="GLV39" s="36"/>
      <c r="GLW39" s="36"/>
      <c r="GLX39" s="36"/>
      <c r="GLY39" s="36"/>
      <c r="GLZ39" s="36"/>
      <c r="GMA39" s="36"/>
      <c r="GMB39" s="36"/>
      <c r="GMC39" s="36"/>
      <c r="GMD39" s="36"/>
      <c r="GME39" s="36"/>
      <c r="GMF39" s="36"/>
      <c r="GMG39" s="36"/>
      <c r="GMH39" s="36"/>
      <c r="GMI39" s="36"/>
      <c r="GMJ39" s="36"/>
      <c r="GMK39" s="36"/>
      <c r="GML39" s="36"/>
      <c r="GMM39" s="36"/>
      <c r="GMN39" s="36"/>
      <c r="GMO39" s="36"/>
      <c r="GMP39" s="36"/>
      <c r="GMQ39" s="36"/>
      <c r="GMR39" s="36"/>
      <c r="GMS39" s="36"/>
      <c r="GMT39" s="36"/>
      <c r="GMU39" s="36"/>
      <c r="GMV39" s="36"/>
      <c r="GMW39" s="36"/>
      <c r="GMX39" s="36"/>
      <c r="GMY39" s="36"/>
      <c r="GMZ39" s="36"/>
      <c r="GNA39" s="36"/>
      <c r="GNB39" s="36"/>
      <c r="GNC39" s="36"/>
      <c r="GND39" s="36"/>
      <c r="GNE39" s="36"/>
      <c r="GNF39" s="36"/>
      <c r="GNG39" s="36"/>
      <c r="GNH39" s="36"/>
      <c r="GNI39" s="36"/>
      <c r="GNJ39" s="36"/>
      <c r="GNK39" s="36"/>
      <c r="GNL39" s="36"/>
      <c r="GNM39" s="36"/>
      <c r="GNN39" s="36"/>
      <c r="GNO39" s="36"/>
      <c r="GNP39" s="36"/>
      <c r="GNQ39" s="36"/>
      <c r="GNR39" s="36"/>
      <c r="GNS39" s="36"/>
      <c r="GNT39" s="36"/>
      <c r="GNU39" s="36"/>
      <c r="GNV39" s="36"/>
      <c r="GNW39" s="36"/>
      <c r="GNX39" s="36"/>
      <c r="GNY39" s="36"/>
      <c r="GNZ39" s="36"/>
      <c r="GOA39" s="36"/>
      <c r="GOB39" s="36"/>
      <c r="GOC39" s="36"/>
      <c r="GOD39" s="36"/>
      <c r="GOE39" s="36"/>
      <c r="GOF39" s="36"/>
      <c r="GOG39" s="36"/>
      <c r="GOH39" s="36"/>
      <c r="GOI39" s="36"/>
      <c r="GOJ39" s="36"/>
      <c r="GOK39" s="36"/>
      <c r="GOL39" s="36"/>
      <c r="GOM39" s="36"/>
      <c r="GON39" s="36"/>
      <c r="GOO39" s="36"/>
      <c r="GOP39" s="36"/>
      <c r="GOQ39" s="36"/>
      <c r="GOR39" s="36"/>
      <c r="GOS39" s="36"/>
      <c r="GOT39" s="36"/>
      <c r="GOU39" s="36"/>
      <c r="GOV39" s="36"/>
      <c r="GOW39" s="36"/>
      <c r="GOX39" s="36"/>
      <c r="GOY39" s="36"/>
      <c r="GOZ39" s="36"/>
      <c r="GPA39" s="36"/>
      <c r="GPB39" s="36"/>
      <c r="GPC39" s="36"/>
      <c r="GPD39" s="36"/>
      <c r="GPE39" s="36"/>
      <c r="GPF39" s="36"/>
      <c r="GPG39" s="36"/>
      <c r="GPH39" s="36"/>
      <c r="GPI39" s="36"/>
      <c r="GPJ39" s="36"/>
      <c r="GPK39" s="36"/>
      <c r="GPL39" s="36"/>
      <c r="GPM39" s="36"/>
      <c r="GPN39" s="36"/>
      <c r="GPO39" s="36"/>
      <c r="GPP39" s="36"/>
      <c r="GPQ39" s="36"/>
      <c r="GPR39" s="36"/>
      <c r="GPS39" s="36"/>
      <c r="GPT39" s="36"/>
      <c r="GPU39" s="36"/>
      <c r="GPV39" s="36"/>
      <c r="GPW39" s="36"/>
      <c r="GPX39" s="36"/>
      <c r="GPY39" s="36"/>
      <c r="GPZ39" s="36"/>
      <c r="GQA39" s="36"/>
      <c r="GQB39" s="36"/>
      <c r="GQC39" s="36"/>
      <c r="GQD39" s="36"/>
      <c r="GQE39" s="36"/>
      <c r="GQF39" s="36"/>
      <c r="GQG39" s="36"/>
      <c r="GQH39" s="36"/>
      <c r="GQI39" s="36"/>
      <c r="GQJ39" s="36"/>
      <c r="GQK39" s="36"/>
      <c r="GQL39" s="36"/>
      <c r="GQM39" s="36"/>
      <c r="GQN39" s="36"/>
      <c r="GQO39" s="36"/>
      <c r="GQP39" s="36"/>
      <c r="GQQ39" s="36"/>
      <c r="GQR39" s="36"/>
      <c r="GQS39" s="36"/>
      <c r="GQT39" s="36"/>
      <c r="GQU39" s="36"/>
      <c r="GQV39" s="36"/>
      <c r="GQW39" s="36"/>
      <c r="GQX39" s="36"/>
      <c r="GQY39" s="36"/>
      <c r="GQZ39" s="36"/>
      <c r="GRA39" s="36"/>
      <c r="GRB39" s="36"/>
      <c r="GRC39" s="36"/>
      <c r="GRD39" s="36"/>
      <c r="GRE39" s="36"/>
      <c r="GRF39" s="36"/>
      <c r="GRG39" s="36"/>
      <c r="GRH39" s="36"/>
      <c r="GRI39" s="36"/>
      <c r="GRJ39" s="36"/>
      <c r="GRK39" s="36"/>
      <c r="GRL39" s="36"/>
      <c r="GRM39" s="36"/>
      <c r="GRN39" s="36"/>
      <c r="GRO39" s="36"/>
      <c r="GRP39" s="36"/>
      <c r="GRQ39" s="36"/>
      <c r="GRR39" s="36"/>
      <c r="GRS39" s="36"/>
      <c r="GRT39" s="36"/>
      <c r="GRU39" s="36"/>
      <c r="GRV39" s="36"/>
      <c r="GRW39" s="36"/>
      <c r="GRX39" s="36"/>
      <c r="GRY39" s="36"/>
      <c r="GRZ39" s="36"/>
      <c r="GSA39" s="36"/>
      <c r="GSB39" s="36"/>
      <c r="GSC39" s="36"/>
      <c r="GSD39" s="36"/>
      <c r="GSE39" s="36"/>
      <c r="GSF39" s="36"/>
      <c r="GSG39" s="36"/>
      <c r="GSH39" s="36"/>
      <c r="GSI39" s="36"/>
      <c r="GSJ39" s="36"/>
      <c r="GSK39" s="36"/>
      <c r="GSL39" s="36"/>
      <c r="GSM39" s="36"/>
      <c r="GSN39" s="36"/>
      <c r="GSO39" s="36"/>
      <c r="GSP39" s="36"/>
      <c r="GSQ39" s="36"/>
      <c r="GSR39" s="36"/>
      <c r="GSS39" s="36"/>
      <c r="GST39" s="36"/>
      <c r="GSU39" s="36"/>
      <c r="GSV39" s="36"/>
      <c r="GSW39" s="36"/>
      <c r="GSX39" s="36"/>
      <c r="GSY39" s="36"/>
      <c r="GSZ39" s="36"/>
      <c r="GTA39" s="36"/>
      <c r="GTB39" s="36"/>
      <c r="GTC39" s="36"/>
      <c r="GTD39" s="36"/>
      <c r="GTE39" s="36"/>
      <c r="GTF39" s="36"/>
      <c r="GTG39" s="36"/>
      <c r="GTH39" s="36"/>
      <c r="GTI39" s="36"/>
      <c r="GTJ39" s="36"/>
      <c r="GTK39" s="36"/>
      <c r="GTL39" s="36"/>
      <c r="GTM39" s="36"/>
      <c r="GTN39" s="36"/>
      <c r="GTO39" s="36"/>
      <c r="GTP39" s="36"/>
      <c r="GTQ39" s="36"/>
      <c r="GTR39" s="36"/>
      <c r="GTS39" s="36"/>
      <c r="GTT39" s="36"/>
      <c r="GTU39" s="36"/>
      <c r="GTV39" s="36"/>
      <c r="GTW39" s="36"/>
      <c r="GTX39" s="36"/>
      <c r="GTY39" s="36"/>
      <c r="GTZ39" s="36"/>
      <c r="GUA39" s="36"/>
      <c r="GUB39" s="36"/>
      <c r="GUC39" s="36"/>
      <c r="GUD39" s="36"/>
      <c r="GUE39" s="36"/>
      <c r="GUF39" s="36"/>
      <c r="GUG39" s="36"/>
      <c r="GUH39" s="36"/>
      <c r="GUI39" s="36"/>
      <c r="GUJ39" s="36"/>
      <c r="GUK39" s="36"/>
      <c r="GUL39" s="36"/>
      <c r="GUM39" s="36"/>
      <c r="GUN39" s="36"/>
      <c r="GUO39" s="36"/>
      <c r="GUP39" s="36"/>
      <c r="GUQ39" s="36"/>
      <c r="GUR39" s="36"/>
      <c r="GUS39" s="36"/>
      <c r="GUT39" s="36"/>
      <c r="GUU39" s="36"/>
      <c r="GUV39" s="36"/>
      <c r="GUW39" s="36"/>
      <c r="GUX39" s="36"/>
      <c r="GUY39" s="36"/>
      <c r="GUZ39" s="36"/>
      <c r="GVA39" s="36"/>
      <c r="GVB39" s="36"/>
      <c r="GVC39" s="36"/>
      <c r="GVD39" s="36"/>
      <c r="GVE39" s="36"/>
      <c r="GVF39" s="36"/>
      <c r="GVG39" s="36"/>
      <c r="GVH39" s="36"/>
      <c r="GVI39" s="36"/>
      <c r="GVJ39" s="36"/>
      <c r="GVK39" s="36"/>
      <c r="GVL39" s="36"/>
      <c r="GVM39" s="36"/>
      <c r="GVN39" s="36"/>
      <c r="GVO39" s="36"/>
      <c r="GVP39" s="36"/>
      <c r="GVQ39" s="36"/>
      <c r="GVR39" s="36"/>
      <c r="GVS39" s="36"/>
      <c r="GVT39" s="36"/>
      <c r="GVU39" s="36"/>
      <c r="GVV39" s="36"/>
      <c r="GVW39" s="36"/>
      <c r="GVX39" s="36"/>
      <c r="GVY39" s="36"/>
      <c r="GVZ39" s="36"/>
      <c r="GWA39" s="36"/>
      <c r="GWB39" s="36"/>
      <c r="GWC39" s="36"/>
      <c r="GWD39" s="36"/>
      <c r="GWE39" s="36"/>
      <c r="GWF39" s="36"/>
      <c r="GWG39" s="36"/>
      <c r="GWH39" s="36"/>
      <c r="GWI39" s="36"/>
      <c r="GWJ39" s="36"/>
      <c r="GWK39" s="36"/>
      <c r="GWL39" s="36"/>
      <c r="GWM39" s="36"/>
      <c r="GWN39" s="36"/>
      <c r="GWO39" s="36"/>
      <c r="GWP39" s="36"/>
      <c r="GWQ39" s="36"/>
      <c r="GWR39" s="36"/>
      <c r="GWS39" s="36"/>
      <c r="GWT39" s="36"/>
      <c r="GWU39" s="36"/>
      <c r="GWV39" s="36"/>
      <c r="GWW39" s="36"/>
      <c r="GWX39" s="36"/>
      <c r="GWY39" s="36"/>
      <c r="GWZ39" s="36"/>
      <c r="GXA39" s="36"/>
      <c r="GXB39" s="36"/>
      <c r="GXC39" s="36"/>
      <c r="GXD39" s="36"/>
      <c r="GXE39" s="36"/>
      <c r="GXF39" s="36"/>
      <c r="GXG39" s="36"/>
      <c r="GXH39" s="36"/>
      <c r="GXI39" s="36"/>
      <c r="GXJ39" s="36"/>
      <c r="GXK39" s="36"/>
      <c r="GXL39" s="36"/>
      <c r="GXM39" s="36"/>
      <c r="GXN39" s="36"/>
      <c r="GXO39" s="36"/>
      <c r="GXP39" s="36"/>
      <c r="GXQ39" s="36"/>
      <c r="GXR39" s="36"/>
      <c r="GXS39" s="36"/>
      <c r="GXT39" s="36"/>
      <c r="GXU39" s="36"/>
      <c r="GXV39" s="36"/>
      <c r="GXW39" s="36"/>
      <c r="GXX39" s="36"/>
      <c r="GXY39" s="36"/>
      <c r="GXZ39" s="36"/>
      <c r="GYA39" s="36"/>
      <c r="GYB39" s="36"/>
      <c r="GYC39" s="36"/>
      <c r="GYD39" s="36"/>
      <c r="GYE39" s="36"/>
      <c r="GYF39" s="36"/>
      <c r="GYG39" s="36"/>
      <c r="GYH39" s="36"/>
      <c r="GYI39" s="36"/>
      <c r="GYJ39" s="36"/>
      <c r="GYK39" s="36"/>
      <c r="GYL39" s="36"/>
      <c r="GYM39" s="36"/>
      <c r="GYN39" s="36"/>
      <c r="GYO39" s="36"/>
      <c r="GYP39" s="36"/>
      <c r="GYQ39" s="36"/>
      <c r="GYR39" s="36"/>
      <c r="GYS39" s="36"/>
      <c r="GYT39" s="36"/>
      <c r="GYU39" s="36"/>
      <c r="GYV39" s="36"/>
      <c r="GYW39" s="36"/>
      <c r="GYX39" s="36"/>
      <c r="GYY39" s="36"/>
      <c r="GYZ39" s="36"/>
      <c r="GZA39" s="36"/>
      <c r="GZB39" s="36"/>
      <c r="GZC39" s="36"/>
      <c r="GZD39" s="36"/>
      <c r="GZE39" s="36"/>
      <c r="GZF39" s="36"/>
      <c r="GZG39" s="36"/>
      <c r="GZH39" s="36"/>
      <c r="GZI39" s="36"/>
      <c r="GZJ39" s="36"/>
      <c r="GZK39" s="36"/>
      <c r="GZL39" s="36"/>
      <c r="GZM39" s="36"/>
      <c r="GZN39" s="36"/>
      <c r="GZO39" s="36"/>
      <c r="GZP39" s="36"/>
      <c r="GZQ39" s="36"/>
      <c r="GZR39" s="36"/>
      <c r="GZS39" s="36"/>
      <c r="GZT39" s="36"/>
      <c r="GZU39" s="36"/>
      <c r="GZV39" s="36"/>
      <c r="GZW39" s="36"/>
      <c r="GZX39" s="36"/>
      <c r="GZY39" s="36"/>
      <c r="GZZ39" s="36"/>
      <c r="HAA39" s="36"/>
      <c r="HAB39" s="36"/>
      <c r="HAC39" s="36"/>
      <c r="HAD39" s="36"/>
      <c r="HAE39" s="36"/>
      <c r="HAF39" s="36"/>
      <c r="HAG39" s="36"/>
      <c r="HAH39" s="36"/>
      <c r="HAI39" s="36"/>
      <c r="HAJ39" s="36"/>
      <c r="HAK39" s="36"/>
      <c r="HAL39" s="36"/>
      <c r="HAM39" s="36"/>
      <c r="HAN39" s="36"/>
      <c r="HAO39" s="36"/>
      <c r="HAP39" s="36"/>
      <c r="HAQ39" s="36"/>
      <c r="HAR39" s="36"/>
      <c r="HAS39" s="36"/>
      <c r="HAT39" s="36"/>
      <c r="HAU39" s="36"/>
      <c r="HAV39" s="36"/>
      <c r="HAW39" s="36"/>
      <c r="HAX39" s="36"/>
      <c r="HAY39" s="36"/>
      <c r="HAZ39" s="36"/>
      <c r="HBA39" s="36"/>
      <c r="HBB39" s="36"/>
      <c r="HBC39" s="36"/>
      <c r="HBD39" s="36"/>
      <c r="HBE39" s="36"/>
      <c r="HBF39" s="36"/>
      <c r="HBG39" s="36"/>
      <c r="HBH39" s="36"/>
      <c r="HBI39" s="36"/>
      <c r="HBJ39" s="36"/>
      <c r="HBK39" s="36"/>
      <c r="HBL39" s="36"/>
      <c r="HBM39" s="36"/>
      <c r="HBN39" s="36"/>
      <c r="HBO39" s="36"/>
      <c r="HBP39" s="36"/>
      <c r="HBQ39" s="36"/>
      <c r="HBR39" s="36"/>
      <c r="HBS39" s="36"/>
      <c r="HBT39" s="36"/>
      <c r="HBU39" s="36"/>
      <c r="HBV39" s="36"/>
      <c r="HBW39" s="36"/>
      <c r="HBX39" s="36"/>
      <c r="HBY39" s="36"/>
      <c r="HBZ39" s="36"/>
      <c r="HCA39" s="36"/>
      <c r="HCB39" s="36"/>
      <c r="HCC39" s="36"/>
      <c r="HCD39" s="36"/>
      <c r="HCE39" s="36"/>
      <c r="HCF39" s="36"/>
      <c r="HCG39" s="36"/>
      <c r="HCH39" s="36"/>
      <c r="HCI39" s="36"/>
      <c r="HCJ39" s="36"/>
      <c r="HCK39" s="36"/>
      <c r="HCL39" s="36"/>
      <c r="HCM39" s="36"/>
      <c r="HCN39" s="36"/>
      <c r="HCO39" s="36"/>
      <c r="HCP39" s="36"/>
      <c r="HCQ39" s="36"/>
      <c r="HCR39" s="36"/>
      <c r="HCS39" s="36"/>
      <c r="HCT39" s="36"/>
      <c r="HCU39" s="36"/>
      <c r="HCV39" s="36"/>
      <c r="HCW39" s="36"/>
      <c r="HCX39" s="36"/>
      <c r="HCY39" s="36"/>
      <c r="HCZ39" s="36"/>
      <c r="HDA39" s="36"/>
      <c r="HDB39" s="36"/>
      <c r="HDC39" s="36"/>
      <c r="HDD39" s="36"/>
      <c r="HDE39" s="36"/>
      <c r="HDF39" s="36"/>
      <c r="HDG39" s="36"/>
      <c r="HDH39" s="36"/>
      <c r="HDI39" s="36"/>
      <c r="HDJ39" s="36"/>
      <c r="HDK39" s="36"/>
      <c r="HDL39" s="36"/>
      <c r="HDM39" s="36"/>
      <c r="HDN39" s="36"/>
      <c r="HDO39" s="36"/>
      <c r="HDP39" s="36"/>
      <c r="HDQ39" s="36"/>
      <c r="HDR39" s="36"/>
      <c r="HDS39" s="36"/>
      <c r="HDT39" s="36"/>
      <c r="HDU39" s="36"/>
      <c r="HDV39" s="36"/>
      <c r="HDW39" s="36"/>
      <c r="HDX39" s="36"/>
      <c r="HDY39" s="36"/>
      <c r="HDZ39" s="36"/>
      <c r="HEA39" s="36"/>
      <c r="HEB39" s="36"/>
      <c r="HEC39" s="36"/>
      <c r="HED39" s="36"/>
      <c r="HEE39" s="36"/>
      <c r="HEF39" s="36"/>
      <c r="HEG39" s="36"/>
      <c r="HEH39" s="36"/>
      <c r="HEI39" s="36"/>
      <c r="HEJ39" s="36"/>
      <c r="HEK39" s="36"/>
      <c r="HEL39" s="36"/>
      <c r="HEM39" s="36"/>
      <c r="HEN39" s="36"/>
      <c r="HEO39" s="36"/>
      <c r="HEP39" s="36"/>
      <c r="HEQ39" s="36"/>
      <c r="HER39" s="36"/>
      <c r="HES39" s="36"/>
      <c r="HET39" s="36"/>
      <c r="HEU39" s="36"/>
      <c r="HEV39" s="36"/>
      <c r="HEW39" s="36"/>
      <c r="HEX39" s="36"/>
      <c r="HEY39" s="36"/>
      <c r="HEZ39" s="36"/>
      <c r="HFA39" s="36"/>
      <c r="HFB39" s="36"/>
      <c r="HFC39" s="36"/>
      <c r="HFD39" s="36"/>
      <c r="HFE39" s="36"/>
      <c r="HFF39" s="36"/>
      <c r="HFG39" s="36"/>
      <c r="HFH39" s="36"/>
      <c r="HFI39" s="36"/>
      <c r="HFJ39" s="36"/>
      <c r="HFK39" s="36"/>
      <c r="HFL39" s="36"/>
      <c r="HFM39" s="36"/>
      <c r="HFN39" s="36"/>
      <c r="HFO39" s="36"/>
      <c r="HFP39" s="36"/>
      <c r="HFQ39" s="36"/>
      <c r="HFR39" s="36"/>
      <c r="HFS39" s="36"/>
      <c r="HFT39" s="36"/>
      <c r="HFU39" s="36"/>
      <c r="HFV39" s="36"/>
      <c r="HFW39" s="36"/>
      <c r="HFX39" s="36"/>
      <c r="HFY39" s="36"/>
      <c r="HFZ39" s="36"/>
      <c r="HGA39" s="36"/>
      <c r="HGB39" s="36"/>
      <c r="HGC39" s="36"/>
      <c r="HGD39" s="36"/>
      <c r="HGE39" s="36"/>
      <c r="HGF39" s="36"/>
      <c r="HGG39" s="36"/>
      <c r="HGH39" s="36"/>
      <c r="HGI39" s="36"/>
      <c r="HGJ39" s="36"/>
      <c r="HGK39" s="36"/>
      <c r="HGL39" s="36"/>
      <c r="HGM39" s="36"/>
      <c r="HGN39" s="36"/>
      <c r="HGO39" s="36"/>
      <c r="HGP39" s="36"/>
      <c r="HGQ39" s="36"/>
      <c r="HGR39" s="36"/>
      <c r="HGS39" s="36"/>
      <c r="HGT39" s="36"/>
      <c r="HGU39" s="36"/>
      <c r="HGV39" s="36"/>
      <c r="HGW39" s="36"/>
      <c r="HGX39" s="36"/>
      <c r="HGY39" s="36"/>
      <c r="HGZ39" s="36"/>
      <c r="HHA39" s="36"/>
      <c r="HHB39" s="36"/>
      <c r="HHC39" s="36"/>
      <c r="HHD39" s="36"/>
      <c r="HHE39" s="36"/>
      <c r="HHF39" s="36"/>
      <c r="HHG39" s="36"/>
      <c r="HHH39" s="36"/>
      <c r="HHI39" s="36"/>
      <c r="HHJ39" s="36"/>
      <c r="HHK39" s="36"/>
      <c r="HHL39" s="36"/>
      <c r="HHM39" s="36"/>
      <c r="HHN39" s="36"/>
      <c r="HHO39" s="36"/>
      <c r="HHP39" s="36"/>
      <c r="HHQ39" s="36"/>
      <c r="HHR39" s="36"/>
      <c r="HHS39" s="36"/>
      <c r="HHT39" s="36"/>
      <c r="HHU39" s="36"/>
      <c r="HHV39" s="36"/>
      <c r="HHW39" s="36"/>
      <c r="HHX39" s="36"/>
      <c r="HHY39" s="36"/>
      <c r="HHZ39" s="36"/>
      <c r="HIA39" s="36"/>
      <c r="HIB39" s="36"/>
      <c r="HIC39" s="36"/>
      <c r="HID39" s="36"/>
      <c r="HIE39" s="36"/>
      <c r="HIF39" s="36"/>
      <c r="HIG39" s="36"/>
      <c r="HIH39" s="36"/>
      <c r="HII39" s="36"/>
      <c r="HIJ39" s="36"/>
      <c r="HIK39" s="36"/>
      <c r="HIL39" s="36"/>
      <c r="HIM39" s="36"/>
      <c r="HIN39" s="36"/>
      <c r="HIO39" s="36"/>
      <c r="HIP39" s="36"/>
      <c r="HIQ39" s="36"/>
      <c r="HIR39" s="36"/>
      <c r="HIS39" s="36"/>
      <c r="HIT39" s="36"/>
      <c r="HIU39" s="36"/>
      <c r="HIV39" s="36"/>
      <c r="HIW39" s="36"/>
      <c r="HIX39" s="36"/>
      <c r="HIY39" s="36"/>
      <c r="HIZ39" s="36"/>
      <c r="HJA39" s="36"/>
      <c r="HJB39" s="36"/>
      <c r="HJC39" s="36"/>
      <c r="HJD39" s="36"/>
      <c r="HJE39" s="36"/>
      <c r="HJF39" s="36"/>
      <c r="HJG39" s="36"/>
      <c r="HJH39" s="36"/>
      <c r="HJI39" s="36"/>
      <c r="HJJ39" s="36"/>
      <c r="HJK39" s="36"/>
      <c r="HJL39" s="36"/>
      <c r="HJM39" s="36"/>
      <c r="HJN39" s="36"/>
      <c r="HJO39" s="36"/>
      <c r="HJP39" s="36"/>
      <c r="HJQ39" s="36"/>
      <c r="HJR39" s="36"/>
      <c r="HJS39" s="36"/>
      <c r="HJT39" s="36"/>
      <c r="HJU39" s="36"/>
      <c r="HJV39" s="36"/>
      <c r="HJW39" s="36"/>
      <c r="HJX39" s="36"/>
      <c r="HJY39" s="36"/>
      <c r="HJZ39" s="36"/>
      <c r="HKA39" s="36"/>
      <c r="HKB39" s="36"/>
      <c r="HKC39" s="36"/>
      <c r="HKD39" s="36"/>
      <c r="HKE39" s="36"/>
      <c r="HKF39" s="36"/>
      <c r="HKG39" s="36"/>
      <c r="HKH39" s="36"/>
      <c r="HKI39" s="36"/>
      <c r="HKJ39" s="36"/>
      <c r="HKK39" s="36"/>
      <c r="HKL39" s="36"/>
      <c r="HKM39" s="36"/>
      <c r="HKN39" s="36"/>
      <c r="HKO39" s="36"/>
      <c r="HKP39" s="36"/>
      <c r="HKQ39" s="36"/>
      <c r="HKR39" s="36"/>
      <c r="HKS39" s="36"/>
      <c r="HKT39" s="36"/>
      <c r="HKU39" s="36"/>
      <c r="HKV39" s="36"/>
      <c r="HKW39" s="36"/>
      <c r="HKX39" s="36"/>
      <c r="HKY39" s="36"/>
      <c r="HKZ39" s="36"/>
      <c r="HLA39" s="36"/>
      <c r="HLB39" s="36"/>
      <c r="HLC39" s="36"/>
      <c r="HLD39" s="36"/>
      <c r="HLE39" s="36"/>
      <c r="HLF39" s="36"/>
      <c r="HLG39" s="36"/>
      <c r="HLH39" s="36"/>
      <c r="HLI39" s="36"/>
      <c r="HLJ39" s="36"/>
      <c r="HLK39" s="36"/>
      <c r="HLL39" s="36"/>
      <c r="HLM39" s="36"/>
      <c r="HLN39" s="36"/>
      <c r="HLO39" s="36"/>
      <c r="HLP39" s="36"/>
      <c r="HLQ39" s="36"/>
      <c r="HLR39" s="36"/>
      <c r="HLS39" s="36"/>
      <c r="HLT39" s="36"/>
      <c r="HLU39" s="36"/>
      <c r="HLV39" s="36"/>
      <c r="HLW39" s="36"/>
      <c r="HLX39" s="36"/>
      <c r="HLY39" s="36"/>
      <c r="HLZ39" s="36"/>
      <c r="HMA39" s="36"/>
      <c r="HMB39" s="36"/>
      <c r="HMC39" s="36"/>
      <c r="HMD39" s="36"/>
      <c r="HME39" s="36"/>
      <c r="HMF39" s="36"/>
      <c r="HMG39" s="36"/>
      <c r="HMH39" s="36"/>
      <c r="HMI39" s="36"/>
      <c r="HMJ39" s="36"/>
      <c r="HMK39" s="36"/>
      <c r="HML39" s="36"/>
      <c r="HMM39" s="36"/>
      <c r="HMN39" s="36"/>
      <c r="HMO39" s="36"/>
      <c r="HMP39" s="36"/>
      <c r="HMQ39" s="36"/>
      <c r="HMR39" s="36"/>
      <c r="HMS39" s="36"/>
      <c r="HMT39" s="36"/>
      <c r="HMU39" s="36"/>
      <c r="HMV39" s="36"/>
      <c r="HMW39" s="36"/>
      <c r="HMX39" s="36"/>
      <c r="HMY39" s="36"/>
      <c r="HMZ39" s="36"/>
      <c r="HNA39" s="36"/>
      <c r="HNB39" s="36"/>
      <c r="HNC39" s="36"/>
      <c r="HND39" s="36"/>
      <c r="HNE39" s="36"/>
      <c r="HNF39" s="36"/>
      <c r="HNG39" s="36"/>
      <c r="HNH39" s="36"/>
      <c r="HNI39" s="36"/>
      <c r="HNJ39" s="36"/>
      <c r="HNK39" s="36"/>
      <c r="HNL39" s="36"/>
      <c r="HNM39" s="36"/>
      <c r="HNN39" s="36"/>
      <c r="HNO39" s="36"/>
      <c r="HNP39" s="36"/>
      <c r="HNQ39" s="36"/>
      <c r="HNR39" s="36"/>
      <c r="HNS39" s="36"/>
      <c r="HNT39" s="36"/>
      <c r="HNU39" s="36"/>
      <c r="HNV39" s="36"/>
      <c r="HNW39" s="36"/>
      <c r="HNX39" s="36"/>
      <c r="HNY39" s="36"/>
      <c r="HNZ39" s="36"/>
      <c r="HOA39" s="36"/>
      <c r="HOB39" s="36"/>
      <c r="HOC39" s="36"/>
      <c r="HOD39" s="36"/>
      <c r="HOE39" s="36"/>
      <c r="HOF39" s="36"/>
      <c r="HOG39" s="36"/>
      <c r="HOH39" s="36"/>
      <c r="HOI39" s="36"/>
      <c r="HOJ39" s="36"/>
      <c r="HOK39" s="36"/>
      <c r="HOL39" s="36"/>
      <c r="HOM39" s="36"/>
      <c r="HON39" s="36"/>
      <c r="HOO39" s="36"/>
      <c r="HOP39" s="36"/>
      <c r="HOQ39" s="36"/>
      <c r="HOR39" s="36"/>
      <c r="HOS39" s="36"/>
      <c r="HOT39" s="36"/>
      <c r="HOU39" s="36"/>
      <c r="HOV39" s="36"/>
      <c r="HOW39" s="36"/>
      <c r="HOX39" s="36"/>
      <c r="HOY39" s="36"/>
      <c r="HOZ39" s="36"/>
      <c r="HPA39" s="36"/>
      <c r="HPB39" s="36"/>
      <c r="HPC39" s="36"/>
      <c r="HPD39" s="36"/>
      <c r="HPE39" s="36"/>
      <c r="HPF39" s="36"/>
      <c r="HPG39" s="36"/>
      <c r="HPH39" s="36"/>
      <c r="HPI39" s="36"/>
      <c r="HPJ39" s="36"/>
      <c r="HPK39" s="36"/>
      <c r="HPL39" s="36"/>
      <c r="HPM39" s="36"/>
      <c r="HPN39" s="36"/>
      <c r="HPO39" s="36"/>
      <c r="HPP39" s="36"/>
      <c r="HPQ39" s="36"/>
      <c r="HPR39" s="36"/>
      <c r="HPS39" s="36"/>
      <c r="HPT39" s="36"/>
      <c r="HPU39" s="36"/>
      <c r="HPV39" s="36"/>
      <c r="HPW39" s="36"/>
      <c r="HPX39" s="36"/>
      <c r="HPY39" s="36"/>
      <c r="HPZ39" s="36"/>
      <c r="HQA39" s="36"/>
      <c r="HQB39" s="36"/>
      <c r="HQC39" s="36"/>
      <c r="HQD39" s="36"/>
      <c r="HQE39" s="36"/>
      <c r="HQF39" s="36"/>
      <c r="HQG39" s="36"/>
      <c r="HQH39" s="36"/>
      <c r="HQI39" s="36"/>
      <c r="HQJ39" s="36"/>
      <c r="HQK39" s="36"/>
      <c r="HQL39" s="36"/>
      <c r="HQM39" s="36"/>
      <c r="HQN39" s="36"/>
      <c r="HQO39" s="36"/>
      <c r="HQP39" s="36"/>
      <c r="HQQ39" s="36"/>
      <c r="HQR39" s="36"/>
      <c r="HQS39" s="36"/>
      <c r="HQT39" s="36"/>
      <c r="HQU39" s="36"/>
      <c r="HQV39" s="36"/>
      <c r="HQW39" s="36"/>
      <c r="HQX39" s="36"/>
      <c r="HQY39" s="36"/>
      <c r="HQZ39" s="36"/>
      <c r="HRA39" s="36"/>
      <c r="HRB39" s="36"/>
      <c r="HRC39" s="36"/>
      <c r="HRD39" s="36"/>
      <c r="HRE39" s="36"/>
      <c r="HRF39" s="36"/>
      <c r="HRG39" s="36"/>
      <c r="HRH39" s="36"/>
      <c r="HRI39" s="36"/>
      <c r="HRJ39" s="36"/>
      <c r="HRK39" s="36"/>
      <c r="HRL39" s="36"/>
      <c r="HRM39" s="36"/>
      <c r="HRN39" s="36"/>
      <c r="HRO39" s="36"/>
      <c r="HRP39" s="36"/>
      <c r="HRQ39" s="36"/>
      <c r="HRR39" s="36"/>
      <c r="HRS39" s="36"/>
      <c r="HRT39" s="36"/>
      <c r="HRU39" s="36"/>
      <c r="HRV39" s="36"/>
      <c r="HRW39" s="36"/>
      <c r="HRX39" s="36"/>
      <c r="HRY39" s="36"/>
      <c r="HRZ39" s="36"/>
      <c r="HSA39" s="36"/>
      <c r="HSB39" s="36"/>
      <c r="HSC39" s="36"/>
      <c r="HSD39" s="36"/>
      <c r="HSE39" s="36"/>
      <c r="HSF39" s="36"/>
      <c r="HSG39" s="36"/>
      <c r="HSH39" s="36"/>
      <c r="HSI39" s="36"/>
      <c r="HSJ39" s="36"/>
      <c r="HSK39" s="36"/>
      <c r="HSL39" s="36"/>
      <c r="HSM39" s="36"/>
      <c r="HSN39" s="36"/>
      <c r="HSO39" s="36"/>
      <c r="HSP39" s="36"/>
      <c r="HSQ39" s="36"/>
      <c r="HSR39" s="36"/>
      <c r="HSS39" s="36"/>
      <c r="HST39" s="36"/>
      <c r="HSU39" s="36"/>
      <c r="HSV39" s="36"/>
      <c r="HSW39" s="36"/>
      <c r="HSX39" s="36"/>
      <c r="HSY39" s="36"/>
      <c r="HSZ39" s="36"/>
      <c r="HTA39" s="36"/>
      <c r="HTB39" s="36"/>
      <c r="HTC39" s="36"/>
      <c r="HTD39" s="36"/>
      <c r="HTE39" s="36"/>
      <c r="HTF39" s="36"/>
      <c r="HTG39" s="36"/>
      <c r="HTH39" s="36"/>
      <c r="HTI39" s="36"/>
      <c r="HTJ39" s="36"/>
      <c r="HTK39" s="36"/>
      <c r="HTL39" s="36"/>
      <c r="HTM39" s="36"/>
      <c r="HTN39" s="36"/>
      <c r="HTO39" s="36"/>
      <c r="HTP39" s="36"/>
      <c r="HTQ39" s="36"/>
      <c r="HTR39" s="36"/>
      <c r="HTS39" s="36"/>
      <c r="HTT39" s="36"/>
      <c r="HTU39" s="36"/>
      <c r="HTV39" s="36"/>
      <c r="HTW39" s="36"/>
      <c r="HTX39" s="36"/>
      <c r="HTY39" s="36"/>
      <c r="HTZ39" s="36"/>
      <c r="HUA39" s="36"/>
      <c r="HUB39" s="36"/>
      <c r="HUC39" s="36"/>
      <c r="HUD39" s="36"/>
      <c r="HUE39" s="36"/>
      <c r="HUF39" s="36"/>
      <c r="HUG39" s="36"/>
      <c r="HUH39" s="36"/>
      <c r="HUI39" s="36"/>
      <c r="HUJ39" s="36"/>
      <c r="HUK39" s="36"/>
      <c r="HUL39" s="36"/>
      <c r="HUM39" s="36"/>
      <c r="HUN39" s="36"/>
      <c r="HUO39" s="36"/>
      <c r="HUP39" s="36"/>
      <c r="HUQ39" s="36"/>
      <c r="HUR39" s="36"/>
      <c r="HUS39" s="36"/>
      <c r="HUT39" s="36"/>
      <c r="HUU39" s="36"/>
      <c r="HUV39" s="36"/>
      <c r="HUW39" s="36"/>
      <c r="HUX39" s="36"/>
      <c r="HUY39" s="36"/>
      <c r="HUZ39" s="36"/>
      <c r="HVA39" s="36"/>
      <c r="HVB39" s="36"/>
      <c r="HVC39" s="36"/>
      <c r="HVD39" s="36"/>
      <c r="HVE39" s="36"/>
      <c r="HVF39" s="36"/>
      <c r="HVG39" s="36"/>
      <c r="HVH39" s="36"/>
      <c r="HVI39" s="36"/>
      <c r="HVJ39" s="36"/>
      <c r="HVK39" s="36"/>
      <c r="HVL39" s="36"/>
      <c r="HVM39" s="36"/>
      <c r="HVN39" s="36"/>
      <c r="HVO39" s="36"/>
      <c r="HVP39" s="36"/>
      <c r="HVQ39" s="36"/>
      <c r="HVR39" s="36"/>
      <c r="HVS39" s="36"/>
      <c r="HVT39" s="36"/>
      <c r="HVU39" s="36"/>
      <c r="HVV39" s="36"/>
      <c r="HVW39" s="36"/>
      <c r="HVX39" s="36"/>
      <c r="HVY39" s="36"/>
      <c r="HVZ39" s="36"/>
      <c r="HWA39" s="36"/>
      <c r="HWB39" s="36"/>
      <c r="HWC39" s="36"/>
      <c r="HWD39" s="36"/>
      <c r="HWE39" s="36"/>
      <c r="HWF39" s="36"/>
      <c r="HWG39" s="36"/>
      <c r="HWH39" s="36"/>
      <c r="HWI39" s="36"/>
      <c r="HWJ39" s="36"/>
      <c r="HWK39" s="36"/>
      <c r="HWL39" s="36"/>
      <c r="HWM39" s="36"/>
      <c r="HWN39" s="36"/>
      <c r="HWO39" s="36"/>
      <c r="HWP39" s="36"/>
      <c r="HWQ39" s="36"/>
      <c r="HWR39" s="36"/>
      <c r="HWS39" s="36"/>
      <c r="HWT39" s="36"/>
      <c r="HWU39" s="36"/>
      <c r="HWV39" s="36"/>
      <c r="HWW39" s="36"/>
      <c r="HWX39" s="36"/>
      <c r="HWY39" s="36"/>
      <c r="HWZ39" s="36"/>
      <c r="HXA39" s="36"/>
      <c r="HXB39" s="36"/>
      <c r="HXC39" s="36"/>
      <c r="HXD39" s="36"/>
      <c r="HXE39" s="36"/>
      <c r="HXF39" s="36"/>
      <c r="HXG39" s="36"/>
      <c r="HXH39" s="36"/>
      <c r="HXI39" s="36"/>
      <c r="HXJ39" s="36"/>
      <c r="HXK39" s="36"/>
      <c r="HXL39" s="36"/>
      <c r="HXM39" s="36"/>
      <c r="HXN39" s="36"/>
      <c r="HXO39" s="36"/>
      <c r="HXP39" s="36"/>
      <c r="HXQ39" s="36"/>
      <c r="HXR39" s="36"/>
      <c r="HXS39" s="36"/>
      <c r="HXT39" s="36"/>
      <c r="HXU39" s="36"/>
      <c r="HXV39" s="36"/>
      <c r="HXW39" s="36"/>
      <c r="HXX39" s="36"/>
      <c r="HXY39" s="36"/>
      <c r="HXZ39" s="36"/>
      <c r="HYA39" s="36"/>
      <c r="HYB39" s="36"/>
      <c r="HYC39" s="36"/>
      <c r="HYD39" s="36"/>
      <c r="HYE39" s="36"/>
      <c r="HYF39" s="36"/>
      <c r="HYG39" s="36"/>
      <c r="HYH39" s="36"/>
      <c r="HYI39" s="36"/>
      <c r="HYJ39" s="36"/>
      <c r="HYK39" s="36"/>
      <c r="HYL39" s="36"/>
      <c r="HYM39" s="36"/>
      <c r="HYN39" s="36"/>
      <c r="HYO39" s="36"/>
      <c r="HYP39" s="36"/>
      <c r="HYQ39" s="36"/>
      <c r="HYR39" s="36"/>
      <c r="HYS39" s="36"/>
      <c r="HYT39" s="36"/>
      <c r="HYU39" s="36"/>
      <c r="HYV39" s="36"/>
      <c r="HYW39" s="36"/>
      <c r="HYX39" s="36"/>
      <c r="HYY39" s="36"/>
      <c r="HYZ39" s="36"/>
      <c r="HZA39" s="36"/>
      <c r="HZB39" s="36"/>
      <c r="HZC39" s="36"/>
      <c r="HZD39" s="36"/>
      <c r="HZE39" s="36"/>
      <c r="HZF39" s="36"/>
      <c r="HZG39" s="36"/>
      <c r="HZH39" s="36"/>
      <c r="HZI39" s="36"/>
      <c r="HZJ39" s="36"/>
      <c r="HZK39" s="36"/>
      <c r="HZL39" s="36"/>
      <c r="HZM39" s="36"/>
      <c r="HZN39" s="36"/>
      <c r="HZO39" s="36"/>
      <c r="HZP39" s="36"/>
      <c r="HZQ39" s="36"/>
      <c r="HZR39" s="36"/>
      <c r="HZS39" s="36"/>
      <c r="HZT39" s="36"/>
      <c r="HZU39" s="36"/>
      <c r="HZV39" s="36"/>
      <c r="HZW39" s="36"/>
      <c r="HZX39" s="36"/>
      <c r="HZY39" s="36"/>
      <c r="HZZ39" s="36"/>
      <c r="IAA39" s="36"/>
      <c r="IAB39" s="36"/>
      <c r="IAC39" s="36"/>
      <c r="IAD39" s="36"/>
      <c r="IAE39" s="36"/>
      <c r="IAF39" s="36"/>
      <c r="IAG39" s="36"/>
      <c r="IAH39" s="36"/>
      <c r="IAI39" s="36"/>
      <c r="IAJ39" s="36"/>
      <c r="IAK39" s="36"/>
      <c r="IAL39" s="36"/>
      <c r="IAM39" s="36"/>
      <c r="IAN39" s="36"/>
      <c r="IAO39" s="36"/>
      <c r="IAP39" s="36"/>
      <c r="IAQ39" s="36"/>
      <c r="IAR39" s="36"/>
      <c r="IAS39" s="36"/>
      <c r="IAT39" s="36"/>
      <c r="IAU39" s="36"/>
      <c r="IAV39" s="36"/>
      <c r="IAW39" s="36"/>
      <c r="IAX39" s="36"/>
      <c r="IAY39" s="36"/>
      <c r="IAZ39" s="36"/>
      <c r="IBA39" s="36"/>
      <c r="IBB39" s="36"/>
      <c r="IBC39" s="36"/>
      <c r="IBD39" s="36"/>
      <c r="IBE39" s="36"/>
      <c r="IBF39" s="36"/>
      <c r="IBG39" s="36"/>
      <c r="IBH39" s="36"/>
      <c r="IBI39" s="36"/>
      <c r="IBJ39" s="36"/>
      <c r="IBK39" s="36"/>
      <c r="IBL39" s="36"/>
      <c r="IBM39" s="36"/>
      <c r="IBN39" s="36"/>
      <c r="IBO39" s="36"/>
      <c r="IBP39" s="36"/>
      <c r="IBQ39" s="36"/>
      <c r="IBR39" s="36"/>
      <c r="IBS39" s="36"/>
      <c r="IBT39" s="36"/>
      <c r="IBU39" s="36"/>
      <c r="IBV39" s="36"/>
      <c r="IBW39" s="36"/>
      <c r="IBX39" s="36"/>
      <c r="IBY39" s="36"/>
      <c r="IBZ39" s="36"/>
      <c r="ICA39" s="36"/>
      <c r="ICB39" s="36"/>
      <c r="ICC39" s="36"/>
      <c r="ICD39" s="36"/>
      <c r="ICE39" s="36"/>
      <c r="ICF39" s="36"/>
      <c r="ICG39" s="36"/>
      <c r="ICH39" s="36"/>
      <c r="ICI39" s="36"/>
      <c r="ICJ39" s="36"/>
      <c r="ICK39" s="36"/>
      <c r="ICL39" s="36"/>
      <c r="ICM39" s="36"/>
      <c r="ICN39" s="36"/>
      <c r="ICO39" s="36"/>
      <c r="ICP39" s="36"/>
      <c r="ICQ39" s="36"/>
      <c r="ICR39" s="36"/>
      <c r="ICS39" s="36"/>
      <c r="ICT39" s="36"/>
      <c r="ICU39" s="36"/>
      <c r="ICV39" s="36"/>
      <c r="ICW39" s="36"/>
      <c r="ICX39" s="36"/>
      <c r="ICY39" s="36"/>
      <c r="ICZ39" s="36"/>
      <c r="IDA39" s="36"/>
      <c r="IDB39" s="36"/>
      <c r="IDC39" s="36"/>
      <c r="IDD39" s="36"/>
      <c r="IDE39" s="36"/>
      <c r="IDF39" s="36"/>
      <c r="IDG39" s="36"/>
      <c r="IDH39" s="36"/>
      <c r="IDI39" s="36"/>
      <c r="IDJ39" s="36"/>
      <c r="IDK39" s="36"/>
      <c r="IDL39" s="36"/>
      <c r="IDM39" s="36"/>
      <c r="IDN39" s="36"/>
      <c r="IDO39" s="36"/>
      <c r="IDP39" s="36"/>
      <c r="IDQ39" s="36"/>
      <c r="IDR39" s="36"/>
      <c r="IDS39" s="36"/>
      <c r="IDT39" s="36"/>
      <c r="IDU39" s="36"/>
      <c r="IDV39" s="36"/>
      <c r="IDW39" s="36"/>
      <c r="IDX39" s="36"/>
      <c r="IDY39" s="36"/>
      <c r="IDZ39" s="36"/>
      <c r="IEA39" s="36"/>
      <c r="IEB39" s="36"/>
      <c r="IEC39" s="36"/>
      <c r="IED39" s="36"/>
      <c r="IEE39" s="36"/>
      <c r="IEF39" s="36"/>
      <c r="IEG39" s="36"/>
      <c r="IEH39" s="36"/>
      <c r="IEI39" s="36"/>
      <c r="IEJ39" s="36"/>
      <c r="IEK39" s="36"/>
      <c r="IEL39" s="36"/>
      <c r="IEM39" s="36"/>
      <c r="IEN39" s="36"/>
      <c r="IEO39" s="36"/>
      <c r="IEP39" s="36"/>
      <c r="IEQ39" s="36"/>
      <c r="IER39" s="36"/>
      <c r="IES39" s="36"/>
      <c r="IET39" s="36"/>
      <c r="IEU39" s="36"/>
      <c r="IEV39" s="36"/>
      <c r="IEW39" s="36"/>
      <c r="IEX39" s="36"/>
      <c r="IEY39" s="36"/>
      <c r="IEZ39" s="36"/>
      <c r="IFA39" s="36"/>
      <c r="IFB39" s="36"/>
      <c r="IFC39" s="36"/>
      <c r="IFD39" s="36"/>
      <c r="IFE39" s="36"/>
      <c r="IFF39" s="36"/>
      <c r="IFG39" s="36"/>
      <c r="IFH39" s="36"/>
      <c r="IFI39" s="36"/>
      <c r="IFJ39" s="36"/>
      <c r="IFK39" s="36"/>
      <c r="IFL39" s="36"/>
      <c r="IFM39" s="36"/>
      <c r="IFN39" s="36"/>
      <c r="IFO39" s="36"/>
      <c r="IFP39" s="36"/>
      <c r="IFQ39" s="36"/>
      <c r="IFR39" s="36"/>
      <c r="IFS39" s="36"/>
      <c r="IFT39" s="36"/>
      <c r="IFU39" s="36"/>
      <c r="IFV39" s="36"/>
      <c r="IFW39" s="36"/>
      <c r="IFX39" s="36"/>
      <c r="IFY39" s="36"/>
      <c r="IFZ39" s="36"/>
      <c r="IGA39" s="36"/>
      <c r="IGB39" s="36"/>
      <c r="IGC39" s="36"/>
      <c r="IGD39" s="36"/>
      <c r="IGE39" s="36"/>
      <c r="IGF39" s="36"/>
      <c r="IGG39" s="36"/>
      <c r="IGH39" s="36"/>
      <c r="IGI39" s="36"/>
      <c r="IGJ39" s="36"/>
      <c r="IGK39" s="36"/>
      <c r="IGL39" s="36"/>
      <c r="IGM39" s="36"/>
      <c r="IGN39" s="36"/>
      <c r="IGO39" s="36"/>
      <c r="IGP39" s="36"/>
      <c r="IGQ39" s="36"/>
      <c r="IGR39" s="36"/>
      <c r="IGS39" s="36"/>
      <c r="IGT39" s="36"/>
      <c r="IGU39" s="36"/>
      <c r="IGV39" s="36"/>
      <c r="IGW39" s="36"/>
      <c r="IGX39" s="36"/>
      <c r="IGY39" s="36"/>
      <c r="IGZ39" s="36"/>
      <c r="IHA39" s="36"/>
      <c r="IHB39" s="36"/>
      <c r="IHC39" s="36"/>
      <c r="IHD39" s="36"/>
      <c r="IHE39" s="36"/>
      <c r="IHF39" s="36"/>
      <c r="IHG39" s="36"/>
      <c r="IHH39" s="36"/>
      <c r="IHI39" s="36"/>
      <c r="IHJ39" s="36"/>
      <c r="IHK39" s="36"/>
      <c r="IHL39" s="36"/>
      <c r="IHM39" s="36"/>
      <c r="IHN39" s="36"/>
      <c r="IHO39" s="36"/>
      <c r="IHP39" s="36"/>
      <c r="IHQ39" s="36"/>
      <c r="IHR39" s="36"/>
      <c r="IHS39" s="36"/>
      <c r="IHT39" s="36"/>
      <c r="IHU39" s="36"/>
      <c r="IHV39" s="36"/>
      <c r="IHW39" s="36"/>
      <c r="IHX39" s="36"/>
      <c r="IHY39" s="36"/>
      <c r="IHZ39" s="36"/>
      <c r="IIA39" s="36"/>
      <c r="IIB39" s="36"/>
      <c r="IIC39" s="36"/>
      <c r="IID39" s="36"/>
      <c r="IIE39" s="36"/>
      <c r="IIF39" s="36"/>
      <c r="IIG39" s="36"/>
      <c r="IIH39" s="36"/>
      <c r="III39" s="36"/>
      <c r="IIJ39" s="36"/>
      <c r="IIK39" s="36"/>
      <c r="IIL39" s="36"/>
      <c r="IIM39" s="36"/>
      <c r="IIN39" s="36"/>
      <c r="IIO39" s="36"/>
      <c r="IIP39" s="36"/>
      <c r="IIQ39" s="36"/>
      <c r="IIR39" s="36"/>
      <c r="IIS39" s="36"/>
      <c r="IIT39" s="36"/>
      <c r="IIU39" s="36"/>
      <c r="IIV39" s="36"/>
      <c r="IIW39" s="36"/>
      <c r="IIX39" s="36"/>
      <c r="IIY39" s="36"/>
      <c r="IIZ39" s="36"/>
      <c r="IJA39" s="36"/>
      <c r="IJB39" s="36"/>
      <c r="IJC39" s="36"/>
      <c r="IJD39" s="36"/>
      <c r="IJE39" s="36"/>
      <c r="IJF39" s="36"/>
      <c r="IJG39" s="36"/>
      <c r="IJH39" s="36"/>
      <c r="IJI39" s="36"/>
      <c r="IJJ39" s="36"/>
      <c r="IJK39" s="36"/>
      <c r="IJL39" s="36"/>
      <c r="IJM39" s="36"/>
      <c r="IJN39" s="36"/>
      <c r="IJO39" s="36"/>
      <c r="IJP39" s="36"/>
      <c r="IJQ39" s="36"/>
      <c r="IJR39" s="36"/>
      <c r="IJS39" s="36"/>
      <c r="IJT39" s="36"/>
      <c r="IJU39" s="36"/>
      <c r="IJV39" s="36"/>
      <c r="IJW39" s="36"/>
      <c r="IJX39" s="36"/>
      <c r="IJY39" s="36"/>
      <c r="IJZ39" s="36"/>
      <c r="IKA39" s="36"/>
      <c r="IKB39" s="36"/>
      <c r="IKC39" s="36"/>
      <c r="IKD39" s="36"/>
      <c r="IKE39" s="36"/>
      <c r="IKF39" s="36"/>
      <c r="IKG39" s="36"/>
      <c r="IKH39" s="36"/>
      <c r="IKI39" s="36"/>
      <c r="IKJ39" s="36"/>
      <c r="IKK39" s="36"/>
      <c r="IKL39" s="36"/>
      <c r="IKM39" s="36"/>
      <c r="IKN39" s="36"/>
      <c r="IKO39" s="36"/>
      <c r="IKP39" s="36"/>
      <c r="IKQ39" s="36"/>
      <c r="IKR39" s="36"/>
      <c r="IKS39" s="36"/>
      <c r="IKT39" s="36"/>
      <c r="IKU39" s="36"/>
      <c r="IKV39" s="36"/>
      <c r="IKW39" s="36"/>
      <c r="IKX39" s="36"/>
      <c r="IKY39" s="36"/>
      <c r="IKZ39" s="36"/>
      <c r="ILA39" s="36"/>
      <c r="ILB39" s="36"/>
      <c r="ILC39" s="36"/>
      <c r="ILD39" s="36"/>
      <c r="ILE39" s="36"/>
      <c r="ILF39" s="36"/>
      <c r="ILG39" s="36"/>
      <c r="ILH39" s="36"/>
      <c r="ILI39" s="36"/>
      <c r="ILJ39" s="36"/>
      <c r="ILK39" s="36"/>
      <c r="ILL39" s="36"/>
      <c r="ILM39" s="36"/>
      <c r="ILN39" s="36"/>
      <c r="ILO39" s="36"/>
      <c r="ILP39" s="36"/>
      <c r="ILQ39" s="36"/>
      <c r="ILR39" s="36"/>
      <c r="ILS39" s="36"/>
      <c r="ILT39" s="36"/>
      <c r="ILU39" s="36"/>
      <c r="ILV39" s="36"/>
      <c r="ILW39" s="36"/>
      <c r="ILX39" s="36"/>
      <c r="ILY39" s="36"/>
      <c r="ILZ39" s="36"/>
      <c r="IMA39" s="36"/>
      <c r="IMB39" s="36"/>
      <c r="IMC39" s="36"/>
      <c r="IMD39" s="36"/>
      <c r="IME39" s="36"/>
      <c r="IMF39" s="36"/>
      <c r="IMG39" s="36"/>
      <c r="IMH39" s="36"/>
      <c r="IMI39" s="36"/>
      <c r="IMJ39" s="36"/>
      <c r="IMK39" s="36"/>
      <c r="IML39" s="36"/>
      <c r="IMM39" s="36"/>
      <c r="IMN39" s="36"/>
      <c r="IMO39" s="36"/>
      <c r="IMP39" s="36"/>
      <c r="IMQ39" s="36"/>
      <c r="IMR39" s="36"/>
      <c r="IMS39" s="36"/>
      <c r="IMT39" s="36"/>
      <c r="IMU39" s="36"/>
      <c r="IMV39" s="36"/>
      <c r="IMW39" s="36"/>
      <c r="IMX39" s="36"/>
      <c r="IMY39" s="36"/>
      <c r="IMZ39" s="36"/>
      <c r="INA39" s="36"/>
      <c r="INB39" s="36"/>
      <c r="INC39" s="36"/>
      <c r="IND39" s="36"/>
      <c r="INE39" s="36"/>
      <c r="INF39" s="36"/>
      <c r="ING39" s="36"/>
      <c r="INH39" s="36"/>
      <c r="INI39" s="36"/>
      <c r="INJ39" s="36"/>
      <c r="INK39" s="36"/>
      <c r="INL39" s="36"/>
      <c r="INM39" s="36"/>
      <c r="INN39" s="36"/>
      <c r="INO39" s="36"/>
      <c r="INP39" s="36"/>
      <c r="INQ39" s="36"/>
      <c r="INR39" s="36"/>
      <c r="INS39" s="36"/>
      <c r="INT39" s="36"/>
      <c r="INU39" s="36"/>
      <c r="INV39" s="36"/>
      <c r="INW39" s="36"/>
      <c r="INX39" s="36"/>
      <c r="INY39" s="36"/>
      <c r="INZ39" s="36"/>
      <c r="IOA39" s="36"/>
      <c r="IOB39" s="36"/>
      <c r="IOC39" s="36"/>
      <c r="IOD39" s="36"/>
      <c r="IOE39" s="36"/>
      <c r="IOF39" s="36"/>
      <c r="IOG39" s="36"/>
      <c r="IOH39" s="36"/>
      <c r="IOI39" s="36"/>
      <c r="IOJ39" s="36"/>
      <c r="IOK39" s="36"/>
      <c r="IOL39" s="36"/>
      <c r="IOM39" s="36"/>
      <c r="ION39" s="36"/>
      <c r="IOO39" s="36"/>
      <c r="IOP39" s="36"/>
      <c r="IOQ39" s="36"/>
      <c r="IOR39" s="36"/>
      <c r="IOS39" s="36"/>
      <c r="IOT39" s="36"/>
      <c r="IOU39" s="36"/>
      <c r="IOV39" s="36"/>
      <c r="IOW39" s="36"/>
      <c r="IOX39" s="36"/>
      <c r="IOY39" s="36"/>
      <c r="IOZ39" s="36"/>
      <c r="IPA39" s="36"/>
      <c r="IPB39" s="36"/>
      <c r="IPC39" s="36"/>
      <c r="IPD39" s="36"/>
      <c r="IPE39" s="36"/>
      <c r="IPF39" s="36"/>
      <c r="IPG39" s="36"/>
      <c r="IPH39" s="36"/>
      <c r="IPI39" s="36"/>
      <c r="IPJ39" s="36"/>
      <c r="IPK39" s="36"/>
      <c r="IPL39" s="36"/>
      <c r="IPM39" s="36"/>
      <c r="IPN39" s="36"/>
      <c r="IPO39" s="36"/>
      <c r="IPP39" s="36"/>
      <c r="IPQ39" s="36"/>
      <c r="IPR39" s="36"/>
      <c r="IPS39" s="36"/>
      <c r="IPT39" s="36"/>
      <c r="IPU39" s="36"/>
      <c r="IPV39" s="36"/>
      <c r="IPW39" s="36"/>
      <c r="IPX39" s="36"/>
      <c r="IPY39" s="36"/>
      <c r="IPZ39" s="36"/>
      <c r="IQA39" s="36"/>
      <c r="IQB39" s="36"/>
      <c r="IQC39" s="36"/>
      <c r="IQD39" s="36"/>
      <c r="IQE39" s="36"/>
      <c r="IQF39" s="36"/>
      <c r="IQG39" s="36"/>
      <c r="IQH39" s="36"/>
      <c r="IQI39" s="36"/>
      <c r="IQJ39" s="36"/>
      <c r="IQK39" s="36"/>
      <c r="IQL39" s="36"/>
      <c r="IQM39" s="36"/>
      <c r="IQN39" s="36"/>
      <c r="IQO39" s="36"/>
      <c r="IQP39" s="36"/>
      <c r="IQQ39" s="36"/>
      <c r="IQR39" s="36"/>
      <c r="IQS39" s="36"/>
      <c r="IQT39" s="36"/>
      <c r="IQU39" s="36"/>
      <c r="IQV39" s="36"/>
      <c r="IQW39" s="36"/>
      <c r="IQX39" s="36"/>
      <c r="IQY39" s="36"/>
      <c r="IQZ39" s="36"/>
      <c r="IRA39" s="36"/>
      <c r="IRB39" s="36"/>
      <c r="IRC39" s="36"/>
      <c r="IRD39" s="36"/>
      <c r="IRE39" s="36"/>
      <c r="IRF39" s="36"/>
      <c r="IRG39" s="36"/>
      <c r="IRH39" s="36"/>
      <c r="IRI39" s="36"/>
      <c r="IRJ39" s="36"/>
      <c r="IRK39" s="36"/>
      <c r="IRL39" s="36"/>
      <c r="IRM39" s="36"/>
      <c r="IRN39" s="36"/>
      <c r="IRO39" s="36"/>
      <c r="IRP39" s="36"/>
      <c r="IRQ39" s="36"/>
      <c r="IRR39" s="36"/>
      <c r="IRS39" s="36"/>
      <c r="IRT39" s="36"/>
      <c r="IRU39" s="36"/>
      <c r="IRV39" s="36"/>
      <c r="IRW39" s="36"/>
      <c r="IRX39" s="36"/>
      <c r="IRY39" s="36"/>
      <c r="IRZ39" s="36"/>
      <c r="ISA39" s="36"/>
      <c r="ISB39" s="36"/>
      <c r="ISC39" s="36"/>
      <c r="ISD39" s="36"/>
      <c r="ISE39" s="36"/>
      <c r="ISF39" s="36"/>
      <c r="ISG39" s="36"/>
      <c r="ISH39" s="36"/>
      <c r="ISI39" s="36"/>
      <c r="ISJ39" s="36"/>
      <c r="ISK39" s="36"/>
      <c r="ISL39" s="36"/>
      <c r="ISM39" s="36"/>
      <c r="ISN39" s="36"/>
      <c r="ISO39" s="36"/>
      <c r="ISP39" s="36"/>
      <c r="ISQ39" s="36"/>
      <c r="ISR39" s="36"/>
      <c r="ISS39" s="36"/>
      <c r="IST39" s="36"/>
      <c r="ISU39" s="36"/>
      <c r="ISV39" s="36"/>
      <c r="ISW39" s="36"/>
      <c r="ISX39" s="36"/>
      <c r="ISY39" s="36"/>
      <c r="ISZ39" s="36"/>
      <c r="ITA39" s="36"/>
      <c r="ITB39" s="36"/>
      <c r="ITC39" s="36"/>
      <c r="ITD39" s="36"/>
      <c r="ITE39" s="36"/>
      <c r="ITF39" s="36"/>
      <c r="ITG39" s="36"/>
      <c r="ITH39" s="36"/>
      <c r="ITI39" s="36"/>
      <c r="ITJ39" s="36"/>
      <c r="ITK39" s="36"/>
      <c r="ITL39" s="36"/>
      <c r="ITM39" s="36"/>
      <c r="ITN39" s="36"/>
      <c r="ITO39" s="36"/>
      <c r="ITP39" s="36"/>
      <c r="ITQ39" s="36"/>
      <c r="ITR39" s="36"/>
      <c r="ITS39" s="36"/>
      <c r="ITT39" s="36"/>
      <c r="ITU39" s="36"/>
      <c r="ITV39" s="36"/>
      <c r="ITW39" s="36"/>
      <c r="ITX39" s="36"/>
      <c r="ITY39" s="36"/>
      <c r="ITZ39" s="36"/>
      <c r="IUA39" s="36"/>
      <c r="IUB39" s="36"/>
      <c r="IUC39" s="36"/>
      <c r="IUD39" s="36"/>
      <c r="IUE39" s="36"/>
      <c r="IUF39" s="36"/>
      <c r="IUG39" s="36"/>
      <c r="IUH39" s="36"/>
      <c r="IUI39" s="36"/>
      <c r="IUJ39" s="36"/>
      <c r="IUK39" s="36"/>
      <c r="IUL39" s="36"/>
      <c r="IUM39" s="36"/>
      <c r="IUN39" s="36"/>
      <c r="IUO39" s="36"/>
      <c r="IUP39" s="36"/>
      <c r="IUQ39" s="36"/>
      <c r="IUR39" s="36"/>
      <c r="IUS39" s="36"/>
      <c r="IUT39" s="36"/>
      <c r="IUU39" s="36"/>
      <c r="IUV39" s="36"/>
      <c r="IUW39" s="36"/>
      <c r="IUX39" s="36"/>
      <c r="IUY39" s="36"/>
      <c r="IUZ39" s="36"/>
      <c r="IVA39" s="36"/>
      <c r="IVB39" s="36"/>
      <c r="IVC39" s="36"/>
      <c r="IVD39" s="36"/>
      <c r="IVE39" s="36"/>
      <c r="IVF39" s="36"/>
      <c r="IVG39" s="36"/>
      <c r="IVH39" s="36"/>
      <c r="IVI39" s="36"/>
      <c r="IVJ39" s="36"/>
      <c r="IVK39" s="36"/>
      <c r="IVL39" s="36"/>
      <c r="IVM39" s="36"/>
      <c r="IVN39" s="36"/>
      <c r="IVO39" s="36"/>
      <c r="IVP39" s="36"/>
      <c r="IVQ39" s="36"/>
      <c r="IVR39" s="36"/>
      <c r="IVS39" s="36"/>
      <c r="IVT39" s="36"/>
      <c r="IVU39" s="36"/>
      <c r="IVV39" s="36"/>
      <c r="IVW39" s="36"/>
      <c r="IVX39" s="36"/>
      <c r="IVY39" s="36"/>
      <c r="IVZ39" s="36"/>
      <c r="IWA39" s="36"/>
      <c r="IWB39" s="36"/>
      <c r="IWC39" s="36"/>
      <c r="IWD39" s="36"/>
      <c r="IWE39" s="36"/>
      <c r="IWF39" s="36"/>
      <c r="IWG39" s="36"/>
      <c r="IWH39" s="36"/>
      <c r="IWI39" s="36"/>
      <c r="IWJ39" s="36"/>
      <c r="IWK39" s="36"/>
      <c r="IWL39" s="36"/>
      <c r="IWM39" s="36"/>
      <c r="IWN39" s="36"/>
      <c r="IWO39" s="36"/>
      <c r="IWP39" s="36"/>
      <c r="IWQ39" s="36"/>
      <c r="IWR39" s="36"/>
      <c r="IWS39" s="36"/>
      <c r="IWT39" s="36"/>
      <c r="IWU39" s="36"/>
      <c r="IWV39" s="36"/>
      <c r="IWW39" s="36"/>
      <c r="IWX39" s="36"/>
      <c r="IWY39" s="36"/>
      <c r="IWZ39" s="36"/>
      <c r="IXA39" s="36"/>
      <c r="IXB39" s="36"/>
      <c r="IXC39" s="36"/>
      <c r="IXD39" s="36"/>
      <c r="IXE39" s="36"/>
      <c r="IXF39" s="36"/>
      <c r="IXG39" s="36"/>
      <c r="IXH39" s="36"/>
      <c r="IXI39" s="36"/>
      <c r="IXJ39" s="36"/>
      <c r="IXK39" s="36"/>
      <c r="IXL39" s="36"/>
      <c r="IXM39" s="36"/>
      <c r="IXN39" s="36"/>
      <c r="IXO39" s="36"/>
      <c r="IXP39" s="36"/>
      <c r="IXQ39" s="36"/>
      <c r="IXR39" s="36"/>
      <c r="IXS39" s="36"/>
      <c r="IXT39" s="36"/>
      <c r="IXU39" s="36"/>
      <c r="IXV39" s="36"/>
      <c r="IXW39" s="36"/>
      <c r="IXX39" s="36"/>
      <c r="IXY39" s="36"/>
      <c r="IXZ39" s="36"/>
      <c r="IYA39" s="36"/>
      <c r="IYB39" s="36"/>
      <c r="IYC39" s="36"/>
      <c r="IYD39" s="36"/>
      <c r="IYE39" s="36"/>
      <c r="IYF39" s="36"/>
      <c r="IYG39" s="36"/>
      <c r="IYH39" s="36"/>
      <c r="IYI39" s="36"/>
      <c r="IYJ39" s="36"/>
      <c r="IYK39" s="36"/>
      <c r="IYL39" s="36"/>
      <c r="IYM39" s="36"/>
      <c r="IYN39" s="36"/>
      <c r="IYO39" s="36"/>
      <c r="IYP39" s="36"/>
      <c r="IYQ39" s="36"/>
      <c r="IYR39" s="36"/>
      <c r="IYS39" s="36"/>
      <c r="IYT39" s="36"/>
      <c r="IYU39" s="36"/>
      <c r="IYV39" s="36"/>
      <c r="IYW39" s="36"/>
      <c r="IYX39" s="36"/>
      <c r="IYY39" s="36"/>
      <c r="IYZ39" s="36"/>
      <c r="IZA39" s="36"/>
      <c r="IZB39" s="36"/>
      <c r="IZC39" s="36"/>
      <c r="IZD39" s="36"/>
      <c r="IZE39" s="36"/>
      <c r="IZF39" s="36"/>
      <c r="IZG39" s="36"/>
      <c r="IZH39" s="36"/>
      <c r="IZI39" s="36"/>
      <c r="IZJ39" s="36"/>
      <c r="IZK39" s="36"/>
      <c r="IZL39" s="36"/>
      <c r="IZM39" s="36"/>
      <c r="IZN39" s="36"/>
      <c r="IZO39" s="36"/>
      <c r="IZP39" s="36"/>
      <c r="IZQ39" s="36"/>
      <c r="IZR39" s="36"/>
      <c r="IZS39" s="36"/>
      <c r="IZT39" s="36"/>
      <c r="IZU39" s="36"/>
      <c r="IZV39" s="36"/>
      <c r="IZW39" s="36"/>
      <c r="IZX39" s="36"/>
      <c r="IZY39" s="36"/>
      <c r="IZZ39" s="36"/>
      <c r="JAA39" s="36"/>
      <c r="JAB39" s="36"/>
      <c r="JAC39" s="36"/>
      <c r="JAD39" s="36"/>
      <c r="JAE39" s="36"/>
      <c r="JAF39" s="36"/>
      <c r="JAG39" s="36"/>
      <c r="JAH39" s="36"/>
      <c r="JAI39" s="36"/>
      <c r="JAJ39" s="36"/>
      <c r="JAK39" s="36"/>
      <c r="JAL39" s="36"/>
      <c r="JAM39" s="36"/>
      <c r="JAN39" s="36"/>
      <c r="JAO39" s="36"/>
      <c r="JAP39" s="36"/>
      <c r="JAQ39" s="36"/>
      <c r="JAR39" s="36"/>
      <c r="JAS39" s="36"/>
      <c r="JAT39" s="36"/>
      <c r="JAU39" s="36"/>
      <c r="JAV39" s="36"/>
      <c r="JAW39" s="36"/>
      <c r="JAX39" s="36"/>
      <c r="JAY39" s="36"/>
      <c r="JAZ39" s="36"/>
      <c r="JBA39" s="36"/>
      <c r="JBB39" s="36"/>
      <c r="JBC39" s="36"/>
      <c r="JBD39" s="36"/>
      <c r="JBE39" s="36"/>
      <c r="JBF39" s="36"/>
      <c r="JBG39" s="36"/>
      <c r="JBH39" s="36"/>
      <c r="JBI39" s="36"/>
      <c r="JBJ39" s="36"/>
      <c r="JBK39" s="36"/>
      <c r="JBL39" s="36"/>
      <c r="JBM39" s="36"/>
      <c r="JBN39" s="36"/>
      <c r="JBO39" s="36"/>
      <c r="JBP39" s="36"/>
      <c r="JBQ39" s="36"/>
      <c r="JBR39" s="36"/>
      <c r="JBS39" s="36"/>
      <c r="JBT39" s="36"/>
      <c r="JBU39" s="36"/>
      <c r="JBV39" s="36"/>
      <c r="JBW39" s="36"/>
      <c r="JBX39" s="36"/>
      <c r="JBY39" s="36"/>
      <c r="JBZ39" s="36"/>
      <c r="JCA39" s="36"/>
      <c r="JCB39" s="36"/>
      <c r="JCC39" s="36"/>
      <c r="JCD39" s="36"/>
      <c r="JCE39" s="36"/>
      <c r="JCF39" s="36"/>
      <c r="JCG39" s="36"/>
      <c r="JCH39" s="36"/>
      <c r="JCI39" s="36"/>
      <c r="JCJ39" s="36"/>
      <c r="JCK39" s="36"/>
      <c r="JCL39" s="36"/>
      <c r="JCM39" s="36"/>
      <c r="JCN39" s="36"/>
      <c r="JCO39" s="36"/>
      <c r="JCP39" s="36"/>
      <c r="JCQ39" s="36"/>
      <c r="JCR39" s="36"/>
      <c r="JCS39" s="36"/>
      <c r="JCT39" s="36"/>
      <c r="JCU39" s="36"/>
      <c r="JCV39" s="36"/>
      <c r="JCW39" s="36"/>
      <c r="JCX39" s="36"/>
      <c r="JCY39" s="36"/>
      <c r="JCZ39" s="36"/>
      <c r="JDA39" s="36"/>
      <c r="JDB39" s="36"/>
      <c r="JDC39" s="36"/>
      <c r="JDD39" s="36"/>
      <c r="JDE39" s="36"/>
      <c r="JDF39" s="36"/>
      <c r="JDG39" s="36"/>
      <c r="JDH39" s="36"/>
      <c r="JDI39" s="36"/>
      <c r="JDJ39" s="36"/>
      <c r="JDK39" s="36"/>
      <c r="JDL39" s="36"/>
      <c r="JDM39" s="36"/>
      <c r="JDN39" s="36"/>
      <c r="JDO39" s="36"/>
      <c r="JDP39" s="36"/>
      <c r="JDQ39" s="36"/>
      <c r="JDR39" s="36"/>
      <c r="JDS39" s="36"/>
      <c r="JDT39" s="36"/>
      <c r="JDU39" s="36"/>
      <c r="JDV39" s="36"/>
      <c r="JDW39" s="36"/>
      <c r="JDX39" s="36"/>
      <c r="JDY39" s="36"/>
      <c r="JDZ39" s="36"/>
      <c r="JEA39" s="36"/>
      <c r="JEB39" s="36"/>
      <c r="JEC39" s="36"/>
      <c r="JED39" s="36"/>
      <c r="JEE39" s="36"/>
      <c r="JEF39" s="36"/>
      <c r="JEG39" s="36"/>
      <c r="JEH39" s="36"/>
      <c r="JEI39" s="36"/>
      <c r="JEJ39" s="36"/>
      <c r="JEK39" s="36"/>
      <c r="JEL39" s="36"/>
      <c r="JEM39" s="36"/>
      <c r="JEN39" s="36"/>
      <c r="JEO39" s="36"/>
      <c r="JEP39" s="36"/>
      <c r="JEQ39" s="36"/>
      <c r="JER39" s="36"/>
      <c r="JES39" s="36"/>
      <c r="JET39" s="36"/>
      <c r="JEU39" s="36"/>
      <c r="JEV39" s="36"/>
      <c r="JEW39" s="36"/>
      <c r="JEX39" s="36"/>
      <c r="JEY39" s="36"/>
      <c r="JEZ39" s="36"/>
      <c r="JFA39" s="36"/>
      <c r="JFB39" s="36"/>
      <c r="JFC39" s="36"/>
      <c r="JFD39" s="36"/>
      <c r="JFE39" s="36"/>
      <c r="JFF39" s="36"/>
      <c r="JFG39" s="36"/>
      <c r="JFH39" s="36"/>
      <c r="JFI39" s="36"/>
      <c r="JFJ39" s="36"/>
      <c r="JFK39" s="36"/>
      <c r="JFL39" s="36"/>
      <c r="JFM39" s="36"/>
      <c r="JFN39" s="36"/>
      <c r="JFO39" s="36"/>
      <c r="JFP39" s="36"/>
      <c r="JFQ39" s="36"/>
      <c r="JFR39" s="36"/>
      <c r="JFS39" s="36"/>
      <c r="JFT39" s="36"/>
      <c r="JFU39" s="36"/>
      <c r="JFV39" s="36"/>
      <c r="JFW39" s="36"/>
      <c r="JFX39" s="36"/>
      <c r="JFY39" s="36"/>
      <c r="JFZ39" s="36"/>
      <c r="JGA39" s="36"/>
      <c r="JGB39" s="36"/>
      <c r="JGC39" s="36"/>
      <c r="JGD39" s="36"/>
      <c r="JGE39" s="36"/>
      <c r="JGF39" s="36"/>
      <c r="JGG39" s="36"/>
      <c r="JGH39" s="36"/>
      <c r="JGI39" s="36"/>
      <c r="JGJ39" s="36"/>
      <c r="JGK39" s="36"/>
      <c r="JGL39" s="36"/>
      <c r="JGM39" s="36"/>
      <c r="JGN39" s="36"/>
      <c r="JGO39" s="36"/>
      <c r="JGP39" s="36"/>
      <c r="JGQ39" s="36"/>
      <c r="JGR39" s="36"/>
      <c r="JGS39" s="36"/>
      <c r="JGT39" s="36"/>
      <c r="JGU39" s="36"/>
      <c r="JGV39" s="36"/>
      <c r="JGW39" s="36"/>
      <c r="JGX39" s="36"/>
      <c r="JGY39" s="36"/>
      <c r="JGZ39" s="36"/>
      <c r="JHA39" s="36"/>
      <c r="JHB39" s="36"/>
      <c r="JHC39" s="36"/>
      <c r="JHD39" s="36"/>
      <c r="JHE39" s="36"/>
      <c r="JHF39" s="36"/>
      <c r="JHG39" s="36"/>
      <c r="JHH39" s="36"/>
      <c r="JHI39" s="36"/>
      <c r="JHJ39" s="36"/>
      <c r="JHK39" s="36"/>
      <c r="JHL39" s="36"/>
      <c r="JHM39" s="36"/>
      <c r="JHN39" s="36"/>
      <c r="JHO39" s="36"/>
      <c r="JHP39" s="36"/>
      <c r="JHQ39" s="36"/>
      <c r="JHR39" s="36"/>
      <c r="JHS39" s="36"/>
      <c r="JHT39" s="36"/>
      <c r="JHU39" s="36"/>
      <c r="JHV39" s="36"/>
      <c r="JHW39" s="36"/>
      <c r="JHX39" s="36"/>
      <c r="JHY39" s="36"/>
      <c r="JHZ39" s="36"/>
      <c r="JIA39" s="36"/>
      <c r="JIB39" s="36"/>
      <c r="JIC39" s="36"/>
      <c r="JID39" s="36"/>
      <c r="JIE39" s="36"/>
      <c r="JIF39" s="36"/>
      <c r="JIG39" s="36"/>
      <c r="JIH39" s="36"/>
      <c r="JII39" s="36"/>
      <c r="JIJ39" s="36"/>
      <c r="JIK39" s="36"/>
      <c r="JIL39" s="36"/>
      <c r="JIM39" s="36"/>
      <c r="JIN39" s="36"/>
      <c r="JIO39" s="36"/>
      <c r="JIP39" s="36"/>
      <c r="JIQ39" s="36"/>
      <c r="JIR39" s="36"/>
      <c r="JIS39" s="36"/>
      <c r="JIT39" s="36"/>
      <c r="JIU39" s="36"/>
      <c r="JIV39" s="36"/>
      <c r="JIW39" s="36"/>
      <c r="JIX39" s="36"/>
      <c r="JIY39" s="36"/>
      <c r="JIZ39" s="36"/>
      <c r="JJA39" s="36"/>
      <c r="JJB39" s="36"/>
      <c r="JJC39" s="36"/>
      <c r="JJD39" s="36"/>
      <c r="JJE39" s="36"/>
      <c r="JJF39" s="36"/>
      <c r="JJG39" s="36"/>
      <c r="JJH39" s="36"/>
      <c r="JJI39" s="36"/>
      <c r="JJJ39" s="36"/>
      <c r="JJK39" s="36"/>
      <c r="JJL39" s="36"/>
      <c r="JJM39" s="36"/>
      <c r="JJN39" s="36"/>
      <c r="JJO39" s="36"/>
      <c r="JJP39" s="36"/>
      <c r="JJQ39" s="36"/>
      <c r="JJR39" s="36"/>
      <c r="JJS39" s="36"/>
      <c r="JJT39" s="36"/>
      <c r="JJU39" s="36"/>
      <c r="JJV39" s="36"/>
      <c r="JJW39" s="36"/>
      <c r="JJX39" s="36"/>
      <c r="JJY39" s="36"/>
      <c r="JJZ39" s="36"/>
      <c r="JKA39" s="36"/>
      <c r="JKB39" s="36"/>
      <c r="JKC39" s="36"/>
      <c r="JKD39" s="36"/>
      <c r="JKE39" s="36"/>
      <c r="JKF39" s="36"/>
      <c r="JKG39" s="36"/>
      <c r="JKH39" s="36"/>
      <c r="JKI39" s="36"/>
      <c r="JKJ39" s="36"/>
      <c r="JKK39" s="36"/>
      <c r="JKL39" s="36"/>
      <c r="JKM39" s="36"/>
      <c r="JKN39" s="36"/>
      <c r="JKO39" s="36"/>
      <c r="JKP39" s="36"/>
      <c r="JKQ39" s="36"/>
      <c r="JKR39" s="36"/>
      <c r="JKS39" s="36"/>
      <c r="JKT39" s="36"/>
      <c r="JKU39" s="36"/>
      <c r="JKV39" s="36"/>
      <c r="JKW39" s="36"/>
      <c r="JKX39" s="36"/>
      <c r="JKY39" s="36"/>
      <c r="JKZ39" s="36"/>
      <c r="JLA39" s="36"/>
      <c r="JLB39" s="36"/>
      <c r="JLC39" s="36"/>
      <c r="JLD39" s="36"/>
      <c r="JLE39" s="36"/>
      <c r="JLF39" s="36"/>
      <c r="JLG39" s="36"/>
      <c r="JLH39" s="36"/>
      <c r="JLI39" s="36"/>
      <c r="JLJ39" s="36"/>
      <c r="JLK39" s="36"/>
      <c r="JLL39" s="36"/>
      <c r="JLM39" s="36"/>
      <c r="JLN39" s="36"/>
      <c r="JLO39" s="36"/>
      <c r="JLP39" s="36"/>
      <c r="JLQ39" s="36"/>
      <c r="JLR39" s="36"/>
      <c r="JLS39" s="36"/>
      <c r="JLT39" s="36"/>
      <c r="JLU39" s="36"/>
      <c r="JLV39" s="36"/>
      <c r="JLW39" s="36"/>
      <c r="JLX39" s="36"/>
      <c r="JLY39" s="36"/>
      <c r="JLZ39" s="36"/>
      <c r="JMA39" s="36"/>
      <c r="JMB39" s="36"/>
      <c r="JMC39" s="36"/>
      <c r="JMD39" s="36"/>
      <c r="JME39" s="36"/>
      <c r="JMF39" s="36"/>
      <c r="JMG39" s="36"/>
      <c r="JMH39" s="36"/>
      <c r="JMI39" s="36"/>
      <c r="JMJ39" s="36"/>
      <c r="JMK39" s="36"/>
      <c r="JML39" s="36"/>
      <c r="JMM39" s="36"/>
      <c r="JMN39" s="36"/>
      <c r="JMO39" s="36"/>
      <c r="JMP39" s="36"/>
      <c r="JMQ39" s="36"/>
      <c r="JMR39" s="36"/>
      <c r="JMS39" s="36"/>
      <c r="JMT39" s="36"/>
      <c r="JMU39" s="36"/>
      <c r="JMV39" s="36"/>
      <c r="JMW39" s="36"/>
      <c r="JMX39" s="36"/>
      <c r="JMY39" s="36"/>
      <c r="JMZ39" s="36"/>
      <c r="JNA39" s="36"/>
      <c r="JNB39" s="36"/>
      <c r="JNC39" s="36"/>
      <c r="JND39" s="36"/>
      <c r="JNE39" s="36"/>
      <c r="JNF39" s="36"/>
      <c r="JNG39" s="36"/>
      <c r="JNH39" s="36"/>
      <c r="JNI39" s="36"/>
      <c r="JNJ39" s="36"/>
      <c r="JNK39" s="36"/>
      <c r="JNL39" s="36"/>
      <c r="JNM39" s="36"/>
      <c r="JNN39" s="36"/>
      <c r="JNO39" s="36"/>
      <c r="JNP39" s="36"/>
      <c r="JNQ39" s="36"/>
      <c r="JNR39" s="36"/>
      <c r="JNS39" s="36"/>
      <c r="JNT39" s="36"/>
      <c r="JNU39" s="36"/>
      <c r="JNV39" s="36"/>
      <c r="JNW39" s="36"/>
      <c r="JNX39" s="36"/>
      <c r="JNY39" s="36"/>
      <c r="JNZ39" s="36"/>
      <c r="JOA39" s="36"/>
      <c r="JOB39" s="36"/>
      <c r="JOC39" s="36"/>
      <c r="JOD39" s="36"/>
      <c r="JOE39" s="36"/>
      <c r="JOF39" s="36"/>
      <c r="JOG39" s="36"/>
      <c r="JOH39" s="36"/>
      <c r="JOI39" s="36"/>
      <c r="JOJ39" s="36"/>
      <c r="JOK39" s="36"/>
      <c r="JOL39" s="36"/>
      <c r="JOM39" s="36"/>
      <c r="JON39" s="36"/>
      <c r="JOO39" s="36"/>
      <c r="JOP39" s="36"/>
      <c r="JOQ39" s="36"/>
      <c r="JOR39" s="36"/>
      <c r="JOS39" s="36"/>
      <c r="JOT39" s="36"/>
      <c r="JOU39" s="36"/>
      <c r="JOV39" s="36"/>
      <c r="JOW39" s="36"/>
      <c r="JOX39" s="36"/>
      <c r="JOY39" s="36"/>
      <c r="JOZ39" s="36"/>
      <c r="JPA39" s="36"/>
      <c r="JPB39" s="36"/>
      <c r="JPC39" s="36"/>
      <c r="JPD39" s="36"/>
      <c r="JPE39" s="36"/>
      <c r="JPF39" s="36"/>
      <c r="JPG39" s="36"/>
      <c r="JPH39" s="36"/>
      <c r="JPI39" s="36"/>
      <c r="JPJ39" s="36"/>
      <c r="JPK39" s="36"/>
      <c r="JPL39" s="36"/>
      <c r="JPM39" s="36"/>
      <c r="JPN39" s="36"/>
      <c r="JPO39" s="36"/>
      <c r="JPP39" s="36"/>
      <c r="JPQ39" s="36"/>
      <c r="JPR39" s="36"/>
      <c r="JPS39" s="36"/>
      <c r="JPT39" s="36"/>
      <c r="JPU39" s="36"/>
      <c r="JPV39" s="36"/>
      <c r="JPW39" s="36"/>
      <c r="JPX39" s="36"/>
      <c r="JPY39" s="36"/>
      <c r="JPZ39" s="36"/>
      <c r="JQA39" s="36"/>
      <c r="JQB39" s="36"/>
      <c r="JQC39" s="36"/>
      <c r="JQD39" s="36"/>
      <c r="JQE39" s="36"/>
      <c r="JQF39" s="36"/>
      <c r="JQG39" s="36"/>
      <c r="JQH39" s="36"/>
      <c r="JQI39" s="36"/>
      <c r="JQJ39" s="36"/>
      <c r="JQK39" s="36"/>
      <c r="JQL39" s="36"/>
      <c r="JQM39" s="36"/>
      <c r="JQN39" s="36"/>
      <c r="JQO39" s="36"/>
      <c r="JQP39" s="36"/>
      <c r="JQQ39" s="36"/>
      <c r="JQR39" s="36"/>
      <c r="JQS39" s="36"/>
      <c r="JQT39" s="36"/>
      <c r="JQU39" s="36"/>
      <c r="JQV39" s="36"/>
      <c r="JQW39" s="36"/>
      <c r="JQX39" s="36"/>
      <c r="JQY39" s="36"/>
      <c r="JQZ39" s="36"/>
      <c r="JRA39" s="36"/>
      <c r="JRB39" s="36"/>
      <c r="JRC39" s="36"/>
      <c r="JRD39" s="36"/>
      <c r="JRE39" s="36"/>
      <c r="JRF39" s="36"/>
      <c r="JRG39" s="36"/>
      <c r="JRH39" s="36"/>
      <c r="JRI39" s="36"/>
      <c r="JRJ39" s="36"/>
      <c r="JRK39" s="36"/>
      <c r="JRL39" s="36"/>
      <c r="JRM39" s="36"/>
      <c r="JRN39" s="36"/>
      <c r="JRO39" s="36"/>
      <c r="JRP39" s="36"/>
      <c r="JRQ39" s="36"/>
      <c r="JRR39" s="36"/>
      <c r="JRS39" s="36"/>
      <c r="JRT39" s="36"/>
      <c r="JRU39" s="36"/>
      <c r="JRV39" s="36"/>
      <c r="JRW39" s="36"/>
      <c r="JRX39" s="36"/>
      <c r="JRY39" s="36"/>
      <c r="JRZ39" s="36"/>
      <c r="JSA39" s="36"/>
      <c r="JSB39" s="36"/>
      <c r="JSC39" s="36"/>
      <c r="JSD39" s="36"/>
      <c r="JSE39" s="36"/>
      <c r="JSF39" s="36"/>
      <c r="JSG39" s="36"/>
      <c r="JSH39" s="36"/>
      <c r="JSI39" s="36"/>
      <c r="JSJ39" s="36"/>
      <c r="JSK39" s="36"/>
      <c r="JSL39" s="36"/>
      <c r="JSM39" s="36"/>
      <c r="JSN39" s="36"/>
      <c r="JSO39" s="36"/>
      <c r="JSP39" s="36"/>
      <c r="JSQ39" s="36"/>
      <c r="JSR39" s="36"/>
      <c r="JSS39" s="36"/>
      <c r="JST39" s="36"/>
      <c r="JSU39" s="36"/>
      <c r="JSV39" s="36"/>
      <c r="JSW39" s="36"/>
      <c r="JSX39" s="36"/>
      <c r="JSY39" s="36"/>
      <c r="JSZ39" s="36"/>
      <c r="JTA39" s="36"/>
      <c r="JTB39" s="36"/>
      <c r="JTC39" s="36"/>
      <c r="JTD39" s="36"/>
      <c r="JTE39" s="36"/>
      <c r="JTF39" s="36"/>
      <c r="JTG39" s="36"/>
      <c r="JTH39" s="36"/>
      <c r="JTI39" s="36"/>
      <c r="JTJ39" s="36"/>
      <c r="JTK39" s="36"/>
      <c r="JTL39" s="36"/>
      <c r="JTM39" s="36"/>
      <c r="JTN39" s="36"/>
      <c r="JTO39" s="36"/>
      <c r="JTP39" s="36"/>
      <c r="JTQ39" s="36"/>
      <c r="JTR39" s="36"/>
      <c r="JTS39" s="36"/>
      <c r="JTT39" s="36"/>
      <c r="JTU39" s="36"/>
      <c r="JTV39" s="36"/>
      <c r="JTW39" s="36"/>
      <c r="JTX39" s="36"/>
      <c r="JTY39" s="36"/>
      <c r="JTZ39" s="36"/>
      <c r="JUA39" s="36"/>
      <c r="JUB39" s="36"/>
      <c r="JUC39" s="36"/>
      <c r="JUD39" s="36"/>
      <c r="JUE39" s="36"/>
      <c r="JUF39" s="36"/>
      <c r="JUG39" s="36"/>
      <c r="JUH39" s="36"/>
      <c r="JUI39" s="36"/>
      <c r="JUJ39" s="36"/>
      <c r="JUK39" s="36"/>
      <c r="JUL39" s="36"/>
      <c r="JUM39" s="36"/>
      <c r="JUN39" s="36"/>
      <c r="JUO39" s="36"/>
      <c r="JUP39" s="36"/>
      <c r="JUQ39" s="36"/>
      <c r="JUR39" s="36"/>
      <c r="JUS39" s="36"/>
      <c r="JUT39" s="36"/>
      <c r="JUU39" s="36"/>
      <c r="JUV39" s="36"/>
      <c r="JUW39" s="36"/>
      <c r="JUX39" s="36"/>
      <c r="JUY39" s="36"/>
      <c r="JUZ39" s="36"/>
      <c r="JVA39" s="36"/>
      <c r="JVB39" s="36"/>
      <c r="JVC39" s="36"/>
      <c r="JVD39" s="36"/>
      <c r="JVE39" s="36"/>
      <c r="JVF39" s="36"/>
      <c r="JVG39" s="36"/>
      <c r="JVH39" s="36"/>
      <c r="JVI39" s="36"/>
      <c r="JVJ39" s="36"/>
      <c r="JVK39" s="36"/>
      <c r="JVL39" s="36"/>
      <c r="JVM39" s="36"/>
      <c r="JVN39" s="36"/>
      <c r="JVO39" s="36"/>
      <c r="JVP39" s="36"/>
      <c r="JVQ39" s="36"/>
      <c r="JVR39" s="36"/>
      <c r="JVS39" s="36"/>
      <c r="JVT39" s="36"/>
      <c r="JVU39" s="36"/>
      <c r="JVV39" s="36"/>
      <c r="JVW39" s="36"/>
      <c r="JVX39" s="36"/>
      <c r="JVY39" s="36"/>
      <c r="JVZ39" s="36"/>
      <c r="JWA39" s="36"/>
      <c r="JWB39" s="36"/>
      <c r="JWC39" s="36"/>
      <c r="JWD39" s="36"/>
      <c r="JWE39" s="36"/>
      <c r="JWF39" s="36"/>
      <c r="JWG39" s="36"/>
      <c r="JWH39" s="36"/>
      <c r="JWI39" s="36"/>
      <c r="JWJ39" s="36"/>
      <c r="JWK39" s="36"/>
      <c r="JWL39" s="36"/>
      <c r="JWM39" s="36"/>
      <c r="JWN39" s="36"/>
      <c r="JWO39" s="36"/>
      <c r="JWP39" s="36"/>
      <c r="JWQ39" s="36"/>
      <c r="JWR39" s="36"/>
      <c r="JWS39" s="36"/>
      <c r="JWT39" s="36"/>
      <c r="JWU39" s="36"/>
      <c r="JWV39" s="36"/>
      <c r="JWW39" s="36"/>
      <c r="JWX39" s="36"/>
      <c r="JWY39" s="36"/>
      <c r="JWZ39" s="36"/>
      <c r="JXA39" s="36"/>
      <c r="JXB39" s="36"/>
      <c r="JXC39" s="36"/>
      <c r="JXD39" s="36"/>
      <c r="JXE39" s="36"/>
      <c r="JXF39" s="36"/>
      <c r="JXG39" s="36"/>
      <c r="JXH39" s="36"/>
      <c r="JXI39" s="36"/>
      <c r="JXJ39" s="36"/>
      <c r="JXK39" s="36"/>
      <c r="JXL39" s="36"/>
      <c r="JXM39" s="36"/>
      <c r="JXN39" s="36"/>
      <c r="JXO39" s="36"/>
      <c r="JXP39" s="36"/>
      <c r="JXQ39" s="36"/>
      <c r="JXR39" s="36"/>
      <c r="JXS39" s="36"/>
      <c r="JXT39" s="36"/>
      <c r="JXU39" s="36"/>
      <c r="JXV39" s="36"/>
      <c r="JXW39" s="36"/>
      <c r="JXX39" s="36"/>
      <c r="JXY39" s="36"/>
      <c r="JXZ39" s="36"/>
      <c r="JYA39" s="36"/>
      <c r="JYB39" s="36"/>
      <c r="JYC39" s="36"/>
      <c r="JYD39" s="36"/>
      <c r="JYE39" s="36"/>
      <c r="JYF39" s="36"/>
      <c r="JYG39" s="36"/>
      <c r="JYH39" s="36"/>
      <c r="JYI39" s="36"/>
      <c r="JYJ39" s="36"/>
      <c r="JYK39" s="36"/>
      <c r="JYL39" s="36"/>
      <c r="JYM39" s="36"/>
      <c r="JYN39" s="36"/>
      <c r="JYO39" s="36"/>
      <c r="JYP39" s="36"/>
      <c r="JYQ39" s="36"/>
      <c r="JYR39" s="36"/>
      <c r="JYS39" s="36"/>
      <c r="JYT39" s="36"/>
      <c r="JYU39" s="36"/>
      <c r="JYV39" s="36"/>
      <c r="JYW39" s="36"/>
      <c r="JYX39" s="36"/>
      <c r="JYY39" s="36"/>
      <c r="JYZ39" s="36"/>
      <c r="JZA39" s="36"/>
      <c r="JZB39" s="36"/>
      <c r="JZC39" s="36"/>
      <c r="JZD39" s="36"/>
      <c r="JZE39" s="36"/>
      <c r="JZF39" s="36"/>
      <c r="JZG39" s="36"/>
      <c r="JZH39" s="36"/>
      <c r="JZI39" s="36"/>
      <c r="JZJ39" s="36"/>
      <c r="JZK39" s="36"/>
      <c r="JZL39" s="36"/>
      <c r="JZM39" s="36"/>
      <c r="JZN39" s="36"/>
      <c r="JZO39" s="36"/>
      <c r="JZP39" s="36"/>
      <c r="JZQ39" s="36"/>
      <c r="JZR39" s="36"/>
      <c r="JZS39" s="36"/>
      <c r="JZT39" s="36"/>
      <c r="JZU39" s="36"/>
      <c r="JZV39" s="36"/>
      <c r="JZW39" s="36"/>
      <c r="JZX39" s="36"/>
      <c r="JZY39" s="36"/>
      <c r="JZZ39" s="36"/>
      <c r="KAA39" s="36"/>
      <c r="KAB39" s="36"/>
      <c r="KAC39" s="36"/>
      <c r="KAD39" s="36"/>
      <c r="KAE39" s="36"/>
      <c r="KAF39" s="36"/>
      <c r="KAG39" s="36"/>
      <c r="KAH39" s="36"/>
      <c r="KAI39" s="36"/>
      <c r="KAJ39" s="36"/>
      <c r="KAK39" s="36"/>
      <c r="KAL39" s="36"/>
      <c r="KAM39" s="36"/>
      <c r="KAN39" s="36"/>
      <c r="KAO39" s="36"/>
      <c r="KAP39" s="36"/>
      <c r="KAQ39" s="36"/>
      <c r="KAR39" s="36"/>
      <c r="KAS39" s="36"/>
      <c r="KAT39" s="36"/>
      <c r="KAU39" s="36"/>
      <c r="KAV39" s="36"/>
      <c r="KAW39" s="36"/>
      <c r="KAX39" s="36"/>
      <c r="KAY39" s="36"/>
      <c r="KAZ39" s="36"/>
      <c r="KBA39" s="36"/>
      <c r="KBB39" s="36"/>
      <c r="KBC39" s="36"/>
      <c r="KBD39" s="36"/>
      <c r="KBE39" s="36"/>
      <c r="KBF39" s="36"/>
      <c r="KBG39" s="36"/>
      <c r="KBH39" s="36"/>
      <c r="KBI39" s="36"/>
      <c r="KBJ39" s="36"/>
      <c r="KBK39" s="36"/>
      <c r="KBL39" s="36"/>
      <c r="KBM39" s="36"/>
      <c r="KBN39" s="36"/>
      <c r="KBO39" s="36"/>
      <c r="KBP39" s="36"/>
      <c r="KBQ39" s="36"/>
      <c r="KBR39" s="36"/>
      <c r="KBS39" s="36"/>
      <c r="KBT39" s="36"/>
      <c r="KBU39" s="36"/>
      <c r="KBV39" s="36"/>
      <c r="KBW39" s="36"/>
      <c r="KBX39" s="36"/>
      <c r="KBY39" s="36"/>
      <c r="KBZ39" s="36"/>
      <c r="KCA39" s="36"/>
      <c r="KCB39" s="36"/>
      <c r="KCC39" s="36"/>
      <c r="KCD39" s="36"/>
      <c r="KCE39" s="36"/>
      <c r="KCF39" s="36"/>
      <c r="KCG39" s="36"/>
      <c r="KCH39" s="36"/>
      <c r="KCI39" s="36"/>
      <c r="KCJ39" s="36"/>
      <c r="KCK39" s="36"/>
      <c r="KCL39" s="36"/>
      <c r="KCM39" s="36"/>
      <c r="KCN39" s="36"/>
      <c r="KCO39" s="36"/>
      <c r="KCP39" s="36"/>
      <c r="KCQ39" s="36"/>
      <c r="KCR39" s="36"/>
      <c r="KCS39" s="36"/>
      <c r="KCT39" s="36"/>
      <c r="KCU39" s="36"/>
      <c r="KCV39" s="36"/>
      <c r="KCW39" s="36"/>
      <c r="KCX39" s="36"/>
      <c r="KCY39" s="36"/>
      <c r="KCZ39" s="36"/>
      <c r="KDA39" s="36"/>
      <c r="KDB39" s="36"/>
      <c r="KDC39" s="36"/>
      <c r="KDD39" s="36"/>
      <c r="KDE39" s="36"/>
      <c r="KDF39" s="36"/>
      <c r="KDG39" s="36"/>
      <c r="KDH39" s="36"/>
      <c r="KDI39" s="36"/>
      <c r="KDJ39" s="36"/>
      <c r="KDK39" s="36"/>
      <c r="KDL39" s="36"/>
      <c r="KDM39" s="36"/>
      <c r="KDN39" s="36"/>
      <c r="KDO39" s="36"/>
      <c r="KDP39" s="36"/>
      <c r="KDQ39" s="36"/>
      <c r="KDR39" s="36"/>
      <c r="KDS39" s="36"/>
      <c r="KDT39" s="36"/>
      <c r="KDU39" s="36"/>
      <c r="KDV39" s="36"/>
      <c r="KDW39" s="36"/>
      <c r="KDX39" s="36"/>
      <c r="KDY39" s="36"/>
      <c r="KDZ39" s="36"/>
      <c r="KEA39" s="36"/>
      <c r="KEB39" s="36"/>
      <c r="KEC39" s="36"/>
      <c r="KED39" s="36"/>
      <c r="KEE39" s="36"/>
      <c r="KEF39" s="36"/>
      <c r="KEG39" s="36"/>
      <c r="KEH39" s="36"/>
      <c r="KEI39" s="36"/>
      <c r="KEJ39" s="36"/>
      <c r="KEK39" s="36"/>
      <c r="KEL39" s="36"/>
      <c r="KEM39" s="36"/>
      <c r="KEN39" s="36"/>
      <c r="KEO39" s="36"/>
      <c r="KEP39" s="36"/>
      <c r="KEQ39" s="36"/>
      <c r="KER39" s="36"/>
      <c r="KES39" s="36"/>
      <c r="KET39" s="36"/>
      <c r="KEU39" s="36"/>
      <c r="KEV39" s="36"/>
      <c r="KEW39" s="36"/>
      <c r="KEX39" s="36"/>
      <c r="KEY39" s="36"/>
      <c r="KEZ39" s="36"/>
      <c r="KFA39" s="36"/>
      <c r="KFB39" s="36"/>
      <c r="KFC39" s="36"/>
      <c r="KFD39" s="36"/>
      <c r="KFE39" s="36"/>
      <c r="KFF39" s="36"/>
      <c r="KFG39" s="36"/>
      <c r="KFH39" s="36"/>
      <c r="KFI39" s="36"/>
      <c r="KFJ39" s="36"/>
      <c r="KFK39" s="36"/>
      <c r="KFL39" s="36"/>
      <c r="KFM39" s="36"/>
      <c r="KFN39" s="36"/>
      <c r="KFO39" s="36"/>
      <c r="KFP39" s="36"/>
      <c r="KFQ39" s="36"/>
      <c r="KFR39" s="36"/>
      <c r="KFS39" s="36"/>
      <c r="KFT39" s="36"/>
      <c r="KFU39" s="36"/>
      <c r="KFV39" s="36"/>
      <c r="KFW39" s="36"/>
      <c r="KFX39" s="36"/>
      <c r="KFY39" s="36"/>
      <c r="KFZ39" s="36"/>
      <c r="KGA39" s="36"/>
      <c r="KGB39" s="36"/>
      <c r="KGC39" s="36"/>
      <c r="KGD39" s="36"/>
      <c r="KGE39" s="36"/>
      <c r="KGF39" s="36"/>
      <c r="KGG39" s="36"/>
      <c r="KGH39" s="36"/>
      <c r="KGI39" s="36"/>
      <c r="KGJ39" s="36"/>
      <c r="KGK39" s="36"/>
      <c r="KGL39" s="36"/>
      <c r="KGM39" s="36"/>
      <c r="KGN39" s="36"/>
      <c r="KGO39" s="36"/>
      <c r="KGP39" s="36"/>
      <c r="KGQ39" s="36"/>
      <c r="KGR39" s="36"/>
      <c r="KGS39" s="36"/>
      <c r="KGT39" s="36"/>
      <c r="KGU39" s="36"/>
      <c r="KGV39" s="36"/>
      <c r="KGW39" s="36"/>
      <c r="KGX39" s="36"/>
      <c r="KGY39" s="36"/>
      <c r="KGZ39" s="36"/>
      <c r="KHA39" s="36"/>
      <c r="KHB39" s="36"/>
      <c r="KHC39" s="36"/>
      <c r="KHD39" s="36"/>
      <c r="KHE39" s="36"/>
      <c r="KHF39" s="36"/>
      <c r="KHG39" s="36"/>
      <c r="KHH39" s="36"/>
      <c r="KHI39" s="36"/>
      <c r="KHJ39" s="36"/>
      <c r="KHK39" s="36"/>
      <c r="KHL39" s="36"/>
      <c r="KHM39" s="36"/>
      <c r="KHN39" s="36"/>
      <c r="KHO39" s="36"/>
      <c r="KHP39" s="36"/>
      <c r="KHQ39" s="36"/>
      <c r="KHR39" s="36"/>
      <c r="KHS39" s="36"/>
      <c r="KHT39" s="36"/>
      <c r="KHU39" s="36"/>
      <c r="KHV39" s="36"/>
      <c r="KHW39" s="36"/>
      <c r="KHX39" s="36"/>
      <c r="KHY39" s="36"/>
      <c r="KHZ39" s="36"/>
      <c r="KIA39" s="36"/>
      <c r="KIB39" s="36"/>
      <c r="KIC39" s="36"/>
      <c r="KID39" s="36"/>
      <c r="KIE39" s="36"/>
      <c r="KIF39" s="36"/>
      <c r="KIG39" s="36"/>
      <c r="KIH39" s="36"/>
      <c r="KII39" s="36"/>
      <c r="KIJ39" s="36"/>
      <c r="KIK39" s="36"/>
      <c r="KIL39" s="36"/>
      <c r="KIM39" s="36"/>
      <c r="KIN39" s="36"/>
      <c r="KIO39" s="36"/>
      <c r="KIP39" s="36"/>
      <c r="KIQ39" s="36"/>
      <c r="KIR39" s="36"/>
      <c r="KIS39" s="36"/>
      <c r="KIT39" s="36"/>
      <c r="KIU39" s="36"/>
      <c r="KIV39" s="36"/>
      <c r="KIW39" s="36"/>
      <c r="KIX39" s="36"/>
      <c r="KIY39" s="36"/>
      <c r="KIZ39" s="36"/>
      <c r="KJA39" s="36"/>
      <c r="KJB39" s="36"/>
      <c r="KJC39" s="36"/>
      <c r="KJD39" s="36"/>
      <c r="KJE39" s="36"/>
      <c r="KJF39" s="36"/>
      <c r="KJG39" s="36"/>
      <c r="KJH39" s="36"/>
      <c r="KJI39" s="36"/>
      <c r="KJJ39" s="36"/>
      <c r="KJK39" s="36"/>
      <c r="KJL39" s="36"/>
      <c r="KJM39" s="36"/>
      <c r="KJN39" s="36"/>
      <c r="KJO39" s="36"/>
      <c r="KJP39" s="36"/>
      <c r="KJQ39" s="36"/>
      <c r="KJR39" s="36"/>
      <c r="KJS39" s="36"/>
      <c r="KJT39" s="36"/>
      <c r="KJU39" s="36"/>
      <c r="KJV39" s="36"/>
      <c r="KJW39" s="36"/>
      <c r="KJX39" s="36"/>
      <c r="KJY39" s="36"/>
      <c r="KJZ39" s="36"/>
      <c r="KKA39" s="36"/>
      <c r="KKB39" s="36"/>
      <c r="KKC39" s="36"/>
      <c r="KKD39" s="36"/>
      <c r="KKE39" s="36"/>
      <c r="KKF39" s="36"/>
      <c r="KKG39" s="36"/>
      <c r="KKH39" s="36"/>
      <c r="KKI39" s="36"/>
      <c r="KKJ39" s="36"/>
      <c r="KKK39" s="36"/>
      <c r="KKL39" s="36"/>
      <c r="KKM39" s="36"/>
      <c r="KKN39" s="36"/>
      <c r="KKO39" s="36"/>
      <c r="KKP39" s="36"/>
      <c r="KKQ39" s="36"/>
      <c r="KKR39" s="36"/>
      <c r="KKS39" s="36"/>
      <c r="KKT39" s="36"/>
      <c r="KKU39" s="36"/>
      <c r="KKV39" s="36"/>
      <c r="KKW39" s="36"/>
      <c r="KKX39" s="36"/>
      <c r="KKY39" s="36"/>
      <c r="KKZ39" s="36"/>
      <c r="KLA39" s="36"/>
      <c r="KLB39" s="36"/>
      <c r="KLC39" s="36"/>
      <c r="KLD39" s="36"/>
      <c r="KLE39" s="36"/>
      <c r="KLF39" s="36"/>
      <c r="KLG39" s="36"/>
      <c r="KLH39" s="36"/>
      <c r="KLI39" s="36"/>
      <c r="KLJ39" s="36"/>
      <c r="KLK39" s="36"/>
      <c r="KLL39" s="36"/>
      <c r="KLM39" s="36"/>
      <c r="KLN39" s="36"/>
      <c r="KLO39" s="36"/>
      <c r="KLP39" s="36"/>
      <c r="KLQ39" s="36"/>
      <c r="KLR39" s="36"/>
      <c r="KLS39" s="36"/>
      <c r="KLT39" s="36"/>
      <c r="KLU39" s="36"/>
      <c r="KLV39" s="36"/>
      <c r="KLW39" s="36"/>
      <c r="KLX39" s="36"/>
      <c r="KLY39" s="36"/>
      <c r="KLZ39" s="36"/>
      <c r="KMA39" s="36"/>
      <c r="KMB39" s="36"/>
      <c r="KMC39" s="36"/>
      <c r="KMD39" s="36"/>
      <c r="KME39" s="36"/>
      <c r="KMF39" s="36"/>
      <c r="KMG39" s="36"/>
      <c r="KMH39" s="36"/>
      <c r="KMI39" s="36"/>
      <c r="KMJ39" s="36"/>
      <c r="KMK39" s="36"/>
      <c r="KML39" s="36"/>
      <c r="KMM39" s="36"/>
      <c r="KMN39" s="36"/>
      <c r="KMO39" s="36"/>
      <c r="KMP39" s="36"/>
      <c r="KMQ39" s="36"/>
      <c r="KMR39" s="36"/>
      <c r="KMS39" s="36"/>
      <c r="KMT39" s="36"/>
      <c r="KMU39" s="36"/>
      <c r="KMV39" s="36"/>
      <c r="KMW39" s="36"/>
      <c r="KMX39" s="36"/>
      <c r="KMY39" s="36"/>
      <c r="KMZ39" s="36"/>
      <c r="KNA39" s="36"/>
      <c r="KNB39" s="36"/>
      <c r="KNC39" s="36"/>
      <c r="KND39" s="36"/>
      <c r="KNE39" s="36"/>
      <c r="KNF39" s="36"/>
      <c r="KNG39" s="36"/>
      <c r="KNH39" s="36"/>
      <c r="KNI39" s="36"/>
      <c r="KNJ39" s="36"/>
      <c r="KNK39" s="36"/>
      <c r="KNL39" s="36"/>
      <c r="KNM39" s="36"/>
      <c r="KNN39" s="36"/>
      <c r="KNO39" s="36"/>
      <c r="KNP39" s="36"/>
      <c r="KNQ39" s="36"/>
      <c r="KNR39" s="36"/>
      <c r="KNS39" s="36"/>
      <c r="KNT39" s="36"/>
      <c r="KNU39" s="36"/>
      <c r="KNV39" s="36"/>
      <c r="KNW39" s="36"/>
      <c r="KNX39" s="36"/>
      <c r="KNY39" s="36"/>
      <c r="KNZ39" s="36"/>
      <c r="KOA39" s="36"/>
      <c r="KOB39" s="36"/>
      <c r="KOC39" s="36"/>
      <c r="KOD39" s="36"/>
      <c r="KOE39" s="36"/>
      <c r="KOF39" s="36"/>
      <c r="KOG39" s="36"/>
      <c r="KOH39" s="36"/>
      <c r="KOI39" s="36"/>
      <c r="KOJ39" s="36"/>
      <c r="KOK39" s="36"/>
      <c r="KOL39" s="36"/>
      <c r="KOM39" s="36"/>
      <c r="KON39" s="36"/>
      <c r="KOO39" s="36"/>
      <c r="KOP39" s="36"/>
      <c r="KOQ39" s="36"/>
      <c r="KOR39" s="36"/>
      <c r="KOS39" s="36"/>
      <c r="KOT39" s="36"/>
      <c r="KOU39" s="36"/>
      <c r="KOV39" s="36"/>
      <c r="KOW39" s="36"/>
      <c r="KOX39" s="36"/>
      <c r="KOY39" s="36"/>
      <c r="KOZ39" s="36"/>
      <c r="KPA39" s="36"/>
      <c r="KPB39" s="36"/>
      <c r="KPC39" s="36"/>
      <c r="KPD39" s="36"/>
      <c r="KPE39" s="36"/>
      <c r="KPF39" s="36"/>
      <c r="KPG39" s="36"/>
      <c r="KPH39" s="36"/>
      <c r="KPI39" s="36"/>
      <c r="KPJ39" s="36"/>
      <c r="KPK39" s="36"/>
      <c r="KPL39" s="36"/>
      <c r="KPM39" s="36"/>
      <c r="KPN39" s="36"/>
      <c r="KPO39" s="36"/>
      <c r="KPP39" s="36"/>
      <c r="KPQ39" s="36"/>
      <c r="KPR39" s="36"/>
      <c r="KPS39" s="36"/>
      <c r="KPT39" s="36"/>
      <c r="KPU39" s="36"/>
      <c r="KPV39" s="36"/>
      <c r="KPW39" s="36"/>
      <c r="KPX39" s="36"/>
      <c r="KPY39" s="36"/>
      <c r="KPZ39" s="36"/>
      <c r="KQA39" s="36"/>
      <c r="KQB39" s="36"/>
      <c r="KQC39" s="36"/>
      <c r="KQD39" s="36"/>
      <c r="KQE39" s="36"/>
      <c r="KQF39" s="36"/>
      <c r="KQG39" s="36"/>
      <c r="KQH39" s="36"/>
      <c r="KQI39" s="36"/>
      <c r="KQJ39" s="36"/>
      <c r="KQK39" s="36"/>
      <c r="KQL39" s="36"/>
      <c r="KQM39" s="36"/>
      <c r="KQN39" s="36"/>
      <c r="KQO39" s="36"/>
      <c r="KQP39" s="36"/>
      <c r="KQQ39" s="36"/>
      <c r="KQR39" s="36"/>
      <c r="KQS39" s="36"/>
      <c r="KQT39" s="36"/>
      <c r="KQU39" s="36"/>
      <c r="KQV39" s="36"/>
      <c r="KQW39" s="36"/>
      <c r="KQX39" s="36"/>
      <c r="KQY39" s="36"/>
      <c r="KQZ39" s="36"/>
      <c r="KRA39" s="36"/>
      <c r="KRB39" s="36"/>
      <c r="KRC39" s="36"/>
      <c r="KRD39" s="36"/>
      <c r="KRE39" s="36"/>
      <c r="KRF39" s="36"/>
      <c r="KRG39" s="36"/>
      <c r="KRH39" s="36"/>
      <c r="KRI39" s="36"/>
      <c r="KRJ39" s="36"/>
      <c r="KRK39" s="36"/>
      <c r="KRL39" s="36"/>
      <c r="KRM39" s="36"/>
      <c r="KRN39" s="36"/>
      <c r="KRO39" s="36"/>
      <c r="KRP39" s="36"/>
      <c r="KRQ39" s="36"/>
      <c r="KRR39" s="36"/>
      <c r="KRS39" s="36"/>
      <c r="KRT39" s="36"/>
      <c r="KRU39" s="36"/>
      <c r="KRV39" s="36"/>
      <c r="KRW39" s="36"/>
      <c r="KRX39" s="36"/>
      <c r="KRY39" s="36"/>
      <c r="KRZ39" s="36"/>
      <c r="KSA39" s="36"/>
      <c r="KSB39" s="36"/>
      <c r="KSC39" s="36"/>
      <c r="KSD39" s="36"/>
      <c r="KSE39" s="36"/>
      <c r="KSF39" s="36"/>
      <c r="KSG39" s="36"/>
      <c r="KSH39" s="36"/>
      <c r="KSI39" s="36"/>
      <c r="KSJ39" s="36"/>
      <c r="KSK39" s="36"/>
      <c r="KSL39" s="36"/>
      <c r="KSM39" s="36"/>
      <c r="KSN39" s="36"/>
      <c r="KSO39" s="36"/>
      <c r="KSP39" s="36"/>
      <c r="KSQ39" s="36"/>
      <c r="KSR39" s="36"/>
      <c r="KSS39" s="36"/>
      <c r="KST39" s="36"/>
      <c r="KSU39" s="36"/>
      <c r="KSV39" s="36"/>
      <c r="KSW39" s="36"/>
      <c r="KSX39" s="36"/>
      <c r="KSY39" s="36"/>
      <c r="KSZ39" s="36"/>
      <c r="KTA39" s="36"/>
      <c r="KTB39" s="36"/>
      <c r="KTC39" s="36"/>
      <c r="KTD39" s="36"/>
      <c r="KTE39" s="36"/>
      <c r="KTF39" s="36"/>
      <c r="KTG39" s="36"/>
      <c r="KTH39" s="36"/>
      <c r="KTI39" s="36"/>
      <c r="KTJ39" s="36"/>
      <c r="KTK39" s="36"/>
      <c r="KTL39" s="36"/>
      <c r="KTM39" s="36"/>
      <c r="KTN39" s="36"/>
      <c r="KTO39" s="36"/>
      <c r="KTP39" s="36"/>
      <c r="KTQ39" s="36"/>
      <c r="KTR39" s="36"/>
      <c r="KTS39" s="36"/>
      <c r="KTT39" s="36"/>
      <c r="KTU39" s="36"/>
      <c r="KTV39" s="36"/>
      <c r="KTW39" s="36"/>
      <c r="KTX39" s="36"/>
      <c r="KTY39" s="36"/>
      <c r="KTZ39" s="36"/>
      <c r="KUA39" s="36"/>
      <c r="KUB39" s="36"/>
      <c r="KUC39" s="36"/>
      <c r="KUD39" s="36"/>
      <c r="KUE39" s="36"/>
      <c r="KUF39" s="36"/>
      <c r="KUG39" s="36"/>
      <c r="KUH39" s="36"/>
      <c r="KUI39" s="36"/>
      <c r="KUJ39" s="36"/>
      <c r="KUK39" s="36"/>
      <c r="KUL39" s="36"/>
      <c r="KUM39" s="36"/>
      <c r="KUN39" s="36"/>
      <c r="KUO39" s="36"/>
      <c r="KUP39" s="36"/>
      <c r="KUQ39" s="36"/>
      <c r="KUR39" s="36"/>
      <c r="KUS39" s="36"/>
      <c r="KUT39" s="36"/>
      <c r="KUU39" s="36"/>
      <c r="KUV39" s="36"/>
      <c r="KUW39" s="36"/>
      <c r="KUX39" s="36"/>
      <c r="KUY39" s="36"/>
      <c r="KUZ39" s="36"/>
      <c r="KVA39" s="36"/>
      <c r="KVB39" s="36"/>
      <c r="KVC39" s="36"/>
      <c r="KVD39" s="36"/>
      <c r="KVE39" s="36"/>
      <c r="KVF39" s="36"/>
      <c r="KVG39" s="36"/>
      <c r="KVH39" s="36"/>
      <c r="KVI39" s="36"/>
      <c r="KVJ39" s="36"/>
      <c r="KVK39" s="36"/>
      <c r="KVL39" s="36"/>
      <c r="KVM39" s="36"/>
      <c r="KVN39" s="36"/>
      <c r="KVO39" s="36"/>
      <c r="KVP39" s="36"/>
      <c r="KVQ39" s="36"/>
      <c r="KVR39" s="36"/>
      <c r="KVS39" s="36"/>
      <c r="KVT39" s="36"/>
      <c r="KVU39" s="36"/>
      <c r="KVV39" s="36"/>
      <c r="KVW39" s="36"/>
      <c r="KVX39" s="36"/>
      <c r="KVY39" s="36"/>
      <c r="KVZ39" s="36"/>
      <c r="KWA39" s="36"/>
      <c r="KWB39" s="36"/>
      <c r="KWC39" s="36"/>
      <c r="KWD39" s="36"/>
      <c r="KWE39" s="36"/>
      <c r="KWF39" s="36"/>
      <c r="KWG39" s="36"/>
      <c r="KWH39" s="36"/>
      <c r="KWI39" s="36"/>
      <c r="KWJ39" s="36"/>
      <c r="KWK39" s="36"/>
      <c r="KWL39" s="36"/>
      <c r="KWM39" s="36"/>
      <c r="KWN39" s="36"/>
      <c r="KWO39" s="36"/>
      <c r="KWP39" s="36"/>
      <c r="KWQ39" s="36"/>
      <c r="KWR39" s="36"/>
      <c r="KWS39" s="36"/>
      <c r="KWT39" s="36"/>
      <c r="KWU39" s="36"/>
      <c r="KWV39" s="36"/>
      <c r="KWW39" s="36"/>
      <c r="KWX39" s="36"/>
      <c r="KWY39" s="36"/>
      <c r="KWZ39" s="36"/>
      <c r="KXA39" s="36"/>
      <c r="KXB39" s="36"/>
      <c r="KXC39" s="36"/>
      <c r="KXD39" s="36"/>
      <c r="KXE39" s="36"/>
      <c r="KXF39" s="36"/>
      <c r="KXG39" s="36"/>
      <c r="KXH39" s="36"/>
      <c r="KXI39" s="36"/>
      <c r="KXJ39" s="36"/>
      <c r="KXK39" s="36"/>
      <c r="KXL39" s="36"/>
      <c r="KXM39" s="36"/>
      <c r="KXN39" s="36"/>
      <c r="KXO39" s="36"/>
      <c r="KXP39" s="36"/>
      <c r="KXQ39" s="36"/>
      <c r="KXR39" s="36"/>
      <c r="KXS39" s="36"/>
      <c r="KXT39" s="36"/>
      <c r="KXU39" s="36"/>
      <c r="KXV39" s="36"/>
      <c r="KXW39" s="36"/>
      <c r="KXX39" s="36"/>
      <c r="KXY39" s="36"/>
      <c r="KXZ39" s="36"/>
      <c r="KYA39" s="36"/>
      <c r="KYB39" s="36"/>
      <c r="KYC39" s="36"/>
      <c r="KYD39" s="36"/>
      <c r="KYE39" s="36"/>
      <c r="KYF39" s="36"/>
      <c r="KYG39" s="36"/>
      <c r="KYH39" s="36"/>
      <c r="KYI39" s="36"/>
      <c r="KYJ39" s="36"/>
      <c r="KYK39" s="36"/>
      <c r="KYL39" s="36"/>
      <c r="KYM39" s="36"/>
      <c r="KYN39" s="36"/>
      <c r="KYO39" s="36"/>
      <c r="KYP39" s="36"/>
      <c r="KYQ39" s="36"/>
      <c r="KYR39" s="36"/>
      <c r="KYS39" s="36"/>
      <c r="KYT39" s="36"/>
      <c r="KYU39" s="36"/>
      <c r="KYV39" s="36"/>
      <c r="KYW39" s="36"/>
      <c r="KYX39" s="36"/>
      <c r="KYY39" s="36"/>
      <c r="KYZ39" s="36"/>
      <c r="KZA39" s="36"/>
      <c r="KZB39" s="36"/>
      <c r="KZC39" s="36"/>
      <c r="KZD39" s="36"/>
      <c r="KZE39" s="36"/>
      <c r="KZF39" s="36"/>
      <c r="KZG39" s="36"/>
      <c r="KZH39" s="36"/>
      <c r="KZI39" s="36"/>
      <c r="KZJ39" s="36"/>
      <c r="KZK39" s="36"/>
      <c r="KZL39" s="36"/>
      <c r="KZM39" s="36"/>
      <c r="KZN39" s="36"/>
      <c r="KZO39" s="36"/>
      <c r="KZP39" s="36"/>
      <c r="KZQ39" s="36"/>
      <c r="KZR39" s="36"/>
      <c r="KZS39" s="36"/>
      <c r="KZT39" s="36"/>
      <c r="KZU39" s="36"/>
      <c r="KZV39" s="36"/>
      <c r="KZW39" s="36"/>
      <c r="KZX39" s="36"/>
      <c r="KZY39" s="36"/>
      <c r="KZZ39" s="36"/>
      <c r="LAA39" s="36"/>
      <c r="LAB39" s="36"/>
      <c r="LAC39" s="36"/>
      <c r="LAD39" s="36"/>
      <c r="LAE39" s="36"/>
      <c r="LAF39" s="36"/>
      <c r="LAG39" s="36"/>
      <c r="LAH39" s="36"/>
      <c r="LAI39" s="36"/>
      <c r="LAJ39" s="36"/>
      <c r="LAK39" s="36"/>
      <c r="LAL39" s="36"/>
      <c r="LAM39" s="36"/>
      <c r="LAN39" s="36"/>
      <c r="LAO39" s="36"/>
      <c r="LAP39" s="36"/>
      <c r="LAQ39" s="36"/>
      <c r="LAR39" s="36"/>
      <c r="LAS39" s="36"/>
      <c r="LAT39" s="36"/>
      <c r="LAU39" s="36"/>
      <c r="LAV39" s="36"/>
      <c r="LAW39" s="36"/>
      <c r="LAX39" s="36"/>
      <c r="LAY39" s="36"/>
      <c r="LAZ39" s="36"/>
      <c r="LBA39" s="36"/>
      <c r="LBB39" s="36"/>
      <c r="LBC39" s="36"/>
      <c r="LBD39" s="36"/>
      <c r="LBE39" s="36"/>
      <c r="LBF39" s="36"/>
      <c r="LBG39" s="36"/>
      <c r="LBH39" s="36"/>
      <c r="LBI39" s="36"/>
      <c r="LBJ39" s="36"/>
      <c r="LBK39" s="36"/>
      <c r="LBL39" s="36"/>
      <c r="LBM39" s="36"/>
      <c r="LBN39" s="36"/>
      <c r="LBO39" s="36"/>
      <c r="LBP39" s="36"/>
      <c r="LBQ39" s="36"/>
      <c r="LBR39" s="36"/>
      <c r="LBS39" s="36"/>
      <c r="LBT39" s="36"/>
      <c r="LBU39" s="36"/>
      <c r="LBV39" s="36"/>
      <c r="LBW39" s="36"/>
      <c r="LBX39" s="36"/>
      <c r="LBY39" s="36"/>
      <c r="LBZ39" s="36"/>
      <c r="LCA39" s="36"/>
      <c r="LCB39" s="36"/>
      <c r="LCC39" s="36"/>
      <c r="LCD39" s="36"/>
      <c r="LCE39" s="36"/>
      <c r="LCF39" s="36"/>
      <c r="LCG39" s="36"/>
      <c r="LCH39" s="36"/>
      <c r="LCI39" s="36"/>
      <c r="LCJ39" s="36"/>
      <c r="LCK39" s="36"/>
      <c r="LCL39" s="36"/>
      <c r="LCM39" s="36"/>
      <c r="LCN39" s="36"/>
      <c r="LCO39" s="36"/>
      <c r="LCP39" s="36"/>
      <c r="LCQ39" s="36"/>
      <c r="LCR39" s="36"/>
      <c r="LCS39" s="36"/>
      <c r="LCT39" s="36"/>
      <c r="LCU39" s="36"/>
      <c r="LCV39" s="36"/>
      <c r="LCW39" s="36"/>
      <c r="LCX39" s="36"/>
      <c r="LCY39" s="36"/>
      <c r="LCZ39" s="36"/>
      <c r="LDA39" s="36"/>
      <c r="LDB39" s="36"/>
      <c r="LDC39" s="36"/>
      <c r="LDD39" s="36"/>
      <c r="LDE39" s="36"/>
      <c r="LDF39" s="36"/>
      <c r="LDG39" s="36"/>
      <c r="LDH39" s="36"/>
      <c r="LDI39" s="36"/>
      <c r="LDJ39" s="36"/>
      <c r="LDK39" s="36"/>
      <c r="LDL39" s="36"/>
      <c r="LDM39" s="36"/>
      <c r="LDN39" s="36"/>
      <c r="LDO39" s="36"/>
      <c r="LDP39" s="36"/>
      <c r="LDQ39" s="36"/>
      <c r="LDR39" s="36"/>
      <c r="LDS39" s="36"/>
      <c r="LDT39" s="36"/>
      <c r="LDU39" s="36"/>
      <c r="LDV39" s="36"/>
      <c r="LDW39" s="36"/>
      <c r="LDX39" s="36"/>
      <c r="LDY39" s="36"/>
      <c r="LDZ39" s="36"/>
      <c r="LEA39" s="36"/>
      <c r="LEB39" s="36"/>
      <c r="LEC39" s="36"/>
      <c r="LED39" s="36"/>
      <c r="LEE39" s="36"/>
      <c r="LEF39" s="36"/>
      <c r="LEG39" s="36"/>
      <c r="LEH39" s="36"/>
      <c r="LEI39" s="36"/>
      <c r="LEJ39" s="36"/>
      <c r="LEK39" s="36"/>
      <c r="LEL39" s="36"/>
      <c r="LEM39" s="36"/>
      <c r="LEN39" s="36"/>
      <c r="LEO39" s="36"/>
      <c r="LEP39" s="36"/>
      <c r="LEQ39" s="36"/>
      <c r="LER39" s="36"/>
      <c r="LES39" s="36"/>
      <c r="LET39" s="36"/>
      <c r="LEU39" s="36"/>
      <c r="LEV39" s="36"/>
      <c r="LEW39" s="36"/>
      <c r="LEX39" s="36"/>
      <c r="LEY39" s="36"/>
      <c r="LEZ39" s="36"/>
      <c r="LFA39" s="36"/>
      <c r="LFB39" s="36"/>
      <c r="LFC39" s="36"/>
      <c r="LFD39" s="36"/>
      <c r="LFE39" s="36"/>
      <c r="LFF39" s="36"/>
      <c r="LFG39" s="36"/>
      <c r="LFH39" s="36"/>
      <c r="LFI39" s="36"/>
      <c r="LFJ39" s="36"/>
      <c r="LFK39" s="36"/>
      <c r="LFL39" s="36"/>
      <c r="LFM39" s="36"/>
      <c r="LFN39" s="36"/>
      <c r="LFO39" s="36"/>
      <c r="LFP39" s="36"/>
      <c r="LFQ39" s="36"/>
      <c r="LFR39" s="36"/>
      <c r="LFS39" s="36"/>
      <c r="LFT39" s="36"/>
      <c r="LFU39" s="36"/>
      <c r="LFV39" s="36"/>
      <c r="LFW39" s="36"/>
      <c r="LFX39" s="36"/>
      <c r="LFY39" s="36"/>
      <c r="LFZ39" s="36"/>
      <c r="LGA39" s="36"/>
      <c r="LGB39" s="36"/>
      <c r="LGC39" s="36"/>
      <c r="LGD39" s="36"/>
      <c r="LGE39" s="36"/>
      <c r="LGF39" s="36"/>
      <c r="LGG39" s="36"/>
      <c r="LGH39" s="36"/>
      <c r="LGI39" s="36"/>
      <c r="LGJ39" s="36"/>
      <c r="LGK39" s="36"/>
      <c r="LGL39" s="36"/>
      <c r="LGM39" s="36"/>
      <c r="LGN39" s="36"/>
      <c r="LGO39" s="36"/>
      <c r="LGP39" s="36"/>
      <c r="LGQ39" s="36"/>
      <c r="LGR39" s="36"/>
      <c r="LGS39" s="36"/>
      <c r="LGT39" s="36"/>
      <c r="LGU39" s="36"/>
      <c r="LGV39" s="36"/>
      <c r="LGW39" s="36"/>
      <c r="LGX39" s="36"/>
      <c r="LGY39" s="36"/>
      <c r="LGZ39" s="36"/>
      <c r="LHA39" s="36"/>
      <c r="LHB39" s="36"/>
      <c r="LHC39" s="36"/>
      <c r="LHD39" s="36"/>
      <c r="LHE39" s="36"/>
      <c r="LHF39" s="36"/>
      <c r="LHG39" s="36"/>
      <c r="LHH39" s="36"/>
      <c r="LHI39" s="36"/>
      <c r="LHJ39" s="36"/>
      <c r="LHK39" s="36"/>
      <c r="LHL39" s="36"/>
      <c r="LHM39" s="36"/>
      <c r="LHN39" s="36"/>
      <c r="LHO39" s="36"/>
      <c r="LHP39" s="36"/>
      <c r="LHQ39" s="36"/>
      <c r="LHR39" s="36"/>
      <c r="LHS39" s="36"/>
      <c r="LHT39" s="36"/>
      <c r="LHU39" s="36"/>
      <c r="LHV39" s="36"/>
      <c r="LHW39" s="36"/>
      <c r="LHX39" s="36"/>
      <c r="LHY39" s="36"/>
      <c r="LHZ39" s="36"/>
      <c r="LIA39" s="36"/>
      <c r="LIB39" s="36"/>
      <c r="LIC39" s="36"/>
      <c r="LID39" s="36"/>
      <c r="LIE39" s="36"/>
      <c r="LIF39" s="36"/>
      <c r="LIG39" s="36"/>
      <c r="LIH39" s="36"/>
      <c r="LII39" s="36"/>
      <c r="LIJ39" s="36"/>
      <c r="LIK39" s="36"/>
      <c r="LIL39" s="36"/>
      <c r="LIM39" s="36"/>
      <c r="LIN39" s="36"/>
      <c r="LIO39" s="36"/>
      <c r="LIP39" s="36"/>
      <c r="LIQ39" s="36"/>
      <c r="LIR39" s="36"/>
      <c r="LIS39" s="36"/>
      <c r="LIT39" s="36"/>
      <c r="LIU39" s="36"/>
      <c r="LIV39" s="36"/>
      <c r="LIW39" s="36"/>
      <c r="LIX39" s="36"/>
      <c r="LIY39" s="36"/>
      <c r="LIZ39" s="36"/>
      <c r="LJA39" s="36"/>
      <c r="LJB39" s="36"/>
      <c r="LJC39" s="36"/>
      <c r="LJD39" s="36"/>
      <c r="LJE39" s="36"/>
      <c r="LJF39" s="36"/>
      <c r="LJG39" s="36"/>
      <c r="LJH39" s="36"/>
      <c r="LJI39" s="36"/>
      <c r="LJJ39" s="36"/>
      <c r="LJK39" s="36"/>
      <c r="LJL39" s="36"/>
      <c r="LJM39" s="36"/>
      <c r="LJN39" s="36"/>
      <c r="LJO39" s="36"/>
      <c r="LJP39" s="36"/>
      <c r="LJQ39" s="36"/>
      <c r="LJR39" s="36"/>
      <c r="LJS39" s="36"/>
      <c r="LJT39" s="36"/>
      <c r="LJU39" s="36"/>
      <c r="LJV39" s="36"/>
      <c r="LJW39" s="36"/>
      <c r="LJX39" s="36"/>
      <c r="LJY39" s="36"/>
      <c r="LJZ39" s="36"/>
      <c r="LKA39" s="36"/>
      <c r="LKB39" s="36"/>
      <c r="LKC39" s="36"/>
      <c r="LKD39" s="36"/>
      <c r="LKE39" s="36"/>
      <c r="LKF39" s="36"/>
      <c r="LKG39" s="36"/>
      <c r="LKH39" s="36"/>
      <c r="LKI39" s="36"/>
      <c r="LKJ39" s="36"/>
      <c r="LKK39" s="36"/>
      <c r="LKL39" s="36"/>
      <c r="LKM39" s="36"/>
      <c r="LKN39" s="36"/>
      <c r="LKO39" s="36"/>
      <c r="LKP39" s="36"/>
      <c r="LKQ39" s="36"/>
      <c r="LKR39" s="36"/>
      <c r="LKS39" s="36"/>
      <c r="LKT39" s="36"/>
      <c r="LKU39" s="36"/>
      <c r="LKV39" s="36"/>
      <c r="LKW39" s="36"/>
      <c r="LKX39" s="36"/>
      <c r="LKY39" s="36"/>
      <c r="LKZ39" s="36"/>
      <c r="LLA39" s="36"/>
      <c r="LLB39" s="36"/>
      <c r="LLC39" s="36"/>
      <c r="LLD39" s="36"/>
      <c r="LLE39" s="36"/>
      <c r="LLF39" s="36"/>
      <c r="LLG39" s="36"/>
      <c r="LLH39" s="36"/>
      <c r="LLI39" s="36"/>
      <c r="LLJ39" s="36"/>
      <c r="LLK39" s="36"/>
      <c r="LLL39" s="36"/>
      <c r="LLM39" s="36"/>
      <c r="LLN39" s="36"/>
      <c r="LLO39" s="36"/>
      <c r="LLP39" s="36"/>
      <c r="LLQ39" s="36"/>
      <c r="LLR39" s="36"/>
      <c r="LLS39" s="36"/>
      <c r="LLT39" s="36"/>
      <c r="LLU39" s="36"/>
      <c r="LLV39" s="36"/>
      <c r="LLW39" s="36"/>
      <c r="LLX39" s="36"/>
      <c r="LLY39" s="36"/>
      <c r="LLZ39" s="36"/>
      <c r="LMA39" s="36"/>
      <c r="LMB39" s="36"/>
      <c r="LMC39" s="36"/>
      <c r="LMD39" s="36"/>
      <c r="LME39" s="36"/>
      <c r="LMF39" s="36"/>
      <c r="LMG39" s="36"/>
      <c r="LMH39" s="36"/>
      <c r="LMI39" s="36"/>
      <c r="LMJ39" s="36"/>
      <c r="LMK39" s="36"/>
      <c r="LML39" s="36"/>
      <c r="LMM39" s="36"/>
      <c r="LMN39" s="36"/>
      <c r="LMO39" s="36"/>
      <c r="LMP39" s="36"/>
      <c r="LMQ39" s="36"/>
      <c r="LMR39" s="36"/>
      <c r="LMS39" s="36"/>
      <c r="LMT39" s="36"/>
      <c r="LMU39" s="36"/>
      <c r="LMV39" s="36"/>
      <c r="LMW39" s="36"/>
      <c r="LMX39" s="36"/>
      <c r="LMY39" s="36"/>
      <c r="LMZ39" s="36"/>
      <c r="LNA39" s="36"/>
      <c r="LNB39" s="36"/>
      <c r="LNC39" s="36"/>
      <c r="LND39" s="36"/>
      <c r="LNE39" s="36"/>
      <c r="LNF39" s="36"/>
      <c r="LNG39" s="36"/>
      <c r="LNH39" s="36"/>
      <c r="LNI39" s="36"/>
      <c r="LNJ39" s="36"/>
      <c r="LNK39" s="36"/>
      <c r="LNL39" s="36"/>
      <c r="LNM39" s="36"/>
      <c r="LNN39" s="36"/>
      <c r="LNO39" s="36"/>
      <c r="LNP39" s="36"/>
      <c r="LNQ39" s="36"/>
      <c r="LNR39" s="36"/>
      <c r="LNS39" s="36"/>
      <c r="LNT39" s="36"/>
      <c r="LNU39" s="36"/>
      <c r="LNV39" s="36"/>
      <c r="LNW39" s="36"/>
      <c r="LNX39" s="36"/>
      <c r="LNY39" s="36"/>
      <c r="LNZ39" s="36"/>
      <c r="LOA39" s="36"/>
      <c r="LOB39" s="36"/>
      <c r="LOC39" s="36"/>
      <c r="LOD39" s="36"/>
      <c r="LOE39" s="36"/>
      <c r="LOF39" s="36"/>
      <c r="LOG39" s="36"/>
      <c r="LOH39" s="36"/>
      <c r="LOI39" s="36"/>
      <c r="LOJ39" s="36"/>
      <c r="LOK39" s="36"/>
      <c r="LOL39" s="36"/>
      <c r="LOM39" s="36"/>
      <c r="LON39" s="36"/>
      <c r="LOO39" s="36"/>
      <c r="LOP39" s="36"/>
      <c r="LOQ39" s="36"/>
      <c r="LOR39" s="36"/>
      <c r="LOS39" s="36"/>
      <c r="LOT39" s="36"/>
      <c r="LOU39" s="36"/>
      <c r="LOV39" s="36"/>
      <c r="LOW39" s="36"/>
      <c r="LOX39" s="36"/>
      <c r="LOY39" s="36"/>
      <c r="LOZ39" s="36"/>
      <c r="LPA39" s="36"/>
      <c r="LPB39" s="36"/>
      <c r="LPC39" s="36"/>
      <c r="LPD39" s="36"/>
      <c r="LPE39" s="36"/>
      <c r="LPF39" s="36"/>
      <c r="LPG39" s="36"/>
      <c r="LPH39" s="36"/>
      <c r="LPI39" s="36"/>
      <c r="LPJ39" s="36"/>
      <c r="LPK39" s="36"/>
      <c r="LPL39" s="36"/>
      <c r="LPM39" s="36"/>
      <c r="LPN39" s="36"/>
      <c r="LPO39" s="36"/>
      <c r="LPP39" s="36"/>
      <c r="LPQ39" s="36"/>
      <c r="LPR39" s="36"/>
      <c r="LPS39" s="36"/>
      <c r="LPT39" s="36"/>
      <c r="LPU39" s="36"/>
      <c r="LPV39" s="36"/>
      <c r="LPW39" s="36"/>
      <c r="LPX39" s="36"/>
      <c r="LPY39" s="36"/>
      <c r="LPZ39" s="36"/>
      <c r="LQA39" s="36"/>
      <c r="LQB39" s="36"/>
      <c r="LQC39" s="36"/>
      <c r="LQD39" s="36"/>
      <c r="LQE39" s="36"/>
      <c r="LQF39" s="36"/>
      <c r="LQG39" s="36"/>
      <c r="LQH39" s="36"/>
      <c r="LQI39" s="36"/>
      <c r="LQJ39" s="36"/>
      <c r="LQK39" s="36"/>
      <c r="LQL39" s="36"/>
      <c r="LQM39" s="36"/>
      <c r="LQN39" s="36"/>
      <c r="LQO39" s="36"/>
      <c r="LQP39" s="36"/>
      <c r="LQQ39" s="36"/>
      <c r="LQR39" s="36"/>
      <c r="LQS39" s="36"/>
      <c r="LQT39" s="36"/>
      <c r="LQU39" s="36"/>
      <c r="LQV39" s="36"/>
      <c r="LQW39" s="36"/>
      <c r="LQX39" s="36"/>
      <c r="LQY39" s="36"/>
      <c r="LQZ39" s="36"/>
      <c r="LRA39" s="36"/>
      <c r="LRB39" s="36"/>
      <c r="LRC39" s="36"/>
      <c r="LRD39" s="36"/>
      <c r="LRE39" s="36"/>
      <c r="LRF39" s="36"/>
      <c r="LRG39" s="36"/>
      <c r="LRH39" s="36"/>
      <c r="LRI39" s="36"/>
      <c r="LRJ39" s="36"/>
      <c r="LRK39" s="36"/>
      <c r="LRL39" s="36"/>
      <c r="LRM39" s="36"/>
      <c r="LRN39" s="36"/>
      <c r="LRO39" s="36"/>
      <c r="LRP39" s="36"/>
      <c r="LRQ39" s="36"/>
      <c r="LRR39" s="36"/>
      <c r="LRS39" s="36"/>
      <c r="LRT39" s="36"/>
      <c r="LRU39" s="36"/>
      <c r="LRV39" s="36"/>
      <c r="LRW39" s="36"/>
      <c r="LRX39" s="36"/>
      <c r="LRY39" s="36"/>
      <c r="LRZ39" s="36"/>
      <c r="LSA39" s="36"/>
      <c r="LSB39" s="36"/>
      <c r="LSC39" s="36"/>
      <c r="LSD39" s="36"/>
      <c r="LSE39" s="36"/>
      <c r="LSF39" s="36"/>
      <c r="LSG39" s="36"/>
      <c r="LSH39" s="36"/>
      <c r="LSI39" s="36"/>
      <c r="LSJ39" s="36"/>
      <c r="LSK39" s="36"/>
      <c r="LSL39" s="36"/>
      <c r="LSM39" s="36"/>
      <c r="LSN39" s="36"/>
      <c r="LSO39" s="36"/>
      <c r="LSP39" s="36"/>
      <c r="LSQ39" s="36"/>
      <c r="LSR39" s="36"/>
      <c r="LSS39" s="36"/>
      <c r="LST39" s="36"/>
      <c r="LSU39" s="36"/>
      <c r="LSV39" s="36"/>
      <c r="LSW39" s="36"/>
      <c r="LSX39" s="36"/>
      <c r="LSY39" s="36"/>
      <c r="LSZ39" s="36"/>
      <c r="LTA39" s="36"/>
      <c r="LTB39" s="36"/>
      <c r="LTC39" s="36"/>
      <c r="LTD39" s="36"/>
      <c r="LTE39" s="36"/>
      <c r="LTF39" s="36"/>
      <c r="LTG39" s="36"/>
      <c r="LTH39" s="36"/>
      <c r="LTI39" s="36"/>
      <c r="LTJ39" s="36"/>
      <c r="LTK39" s="36"/>
      <c r="LTL39" s="36"/>
      <c r="LTM39" s="36"/>
      <c r="LTN39" s="36"/>
      <c r="LTO39" s="36"/>
      <c r="LTP39" s="36"/>
      <c r="LTQ39" s="36"/>
      <c r="LTR39" s="36"/>
      <c r="LTS39" s="36"/>
      <c r="LTT39" s="36"/>
      <c r="LTU39" s="36"/>
      <c r="LTV39" s="36"/>
      <c r="LTW39" s="36"/>
      <c r="LTX39" s="36"/>
      <c r="LTY39" s="36"/>
      <c r="LTZ39" s="36"/>
      <c r="LUA39" s="36"/>
      <c r="LUB39" s="36"/>
      <c r="LUC39" s="36"/>
      <c r="LUD39" s="36"/>
      <c r="LUE39" s="36"/>
      <c r="LUF39" s="36"/>
      <c r="LUG39" s="36"/>
      <c r="LUH39" s="36"/>
      <c r="LUI39" s="36"/>
      <c r="LUJ39" s="36"/>
      <c r="LUK39" s="36"/>
      <c r="LUL39" s="36"/>
      <c r="LUM39" s="36"/>
      <c r="LUN39" s="36"/>
      <c r="LUO39" s="36"/>
      <c r="LUP39" s="36"/>
      <c r="LUQ39" s="36"/>
      <c r="LUR39" s="36"/>
      <c r="LUS39" s="36"/>
      <c r="LUT39" s="36"/>
      <c r="LUU39" s="36"/>
      <c r="LUV39" s="36"/>
      <c r="LUW39" s="36"/>
      <c r="LUX39" s="36"/>
      <c r="LUY39" s="36"/>
      <c r="LUZ39" s="36"/>
      <c r="LVA39" s="36"/>
      <c r="LVB39" s="36"/>
      <c r="LVC39" s="36"/>
      <c r="LVD39" s="36"/>
      <c r="LVE39" s="36"/>
      <c r="LVF39" s="36"/>
      <c r="LVG39" s="36"/>
      <c r="LVH39" s="36"/>
      <c r="LVI39" s="36"/>
      <c r="LVJ39" s="36"/>
      <c r="LVK39" s="36"/>
      <c r="LVL39" s="36"/>
      <c r="LVM39" s="36"/>
      <c r="LVN39" s="36"/>
      <c r="LVO39" s="36"/>
      <c r="LVP39" s="36"/>
      <c r="LVQ39" s="36"/>
      <c r="LVR39" s="36"/>
      <c r="LVS39" s="36"/>
      <c r="LVT39" s="36"/>
      <c r="LVU39" s="36"/>
      <c r="LVV39" s="36"/>
      <c r="LVW39" s="36"/>
      <c r="LVX39" s="36"/>
      <c r="LVY39" s="36"/>
      <c r="LVZ39" s="36"/>
      <c r="LWA39" s="36"/>
      <c r="LWB39" s="36"/>
      <c r="LWC39" s="36"/>
      <c r="LWD39" s="36"/>
      <c r="LWE39" s="36"/>
      <c r="LWF39" s="36"/>
      <c r="LWG39" s="36"/>
      <c r="LWH39" s="36"/>
      <c r="LWI39" s="36"/>
      <c r="LWJ39" s="36"/>
      <c r="LWK39" s="36"/>
      <c r="LWL39" s="36"/>
      <c r="LWM39" s="36"/>
      <c r="LWN39" s="36"/>
      <c r="LWO39" s="36"/>
      <c r="LWP39" s="36"/>
      <c r="LWQ39" s="36"/>
      <c r="LWR39" s="36"/>
      <c r="LWS39" s="36"/>
      <c r="LWT39" s="36"/>
      <c r="LWU39" s="36"/>
      <c r="LWV39" s="36"/>
      <c r="LWW39" s="36"/>
      <c r="LWX39" s="36"/>
      <c r="LWY39" s="36"/>
      <c r="LWZ39" s="36"/>
      <c r="LXA39" s="36"/>
      <c r="LXB39" s="36"/>
      <c r="LXC39" s="36"/>
      <c r="LXD39" s="36"/>
      <c r="LXE39" s="36"/>
      <c r="LXF39" s="36"/>
      <c r="LXG39" s="36"/>
      <c r="LXH39" s="36"/>
      <c r="LXI39" s="36"/>
      <c r="LXJ39" s="36"/>
      <c r="LXK39" s="36"/>
      <c r="LXL39" s="36"/>
      <c r="LXM39" s="36"/>
      <c r="LXN39" s="36"/>
      <c r="LXO39" s="36"/>
      <c r="LXP39" s="36"/>
      <c r="LXQ39" s="36"/>
      <c r="LXR39" s="36"/>
      <c r="LXS39" s="36"/>
      <c r="LXT39" s="36"/>
      <c r="LXU39" s="36"/>
      <c r="LXV39" s="36"/>
      <c r="LXW39" s="36"/>
      <c r="LXX39" s="36"/>
      <c r="LXY39" s="36"/>
      <c r="LXZ39" s="36"/>
      <c r="LYA39" s="36"/>
      <c r="LYB39" s="36"/>
      <c r="LYC39" s="36"/>
      <c r="LYD39" s="36"/>
      <c r="LYE39" s="36"/>
      <c r="LYF39" s="36"/>
      <c r="LYG39" s="36"/>
      <c r="LYH39" s="36"/>
      <c r="LYI39" s="36"/>
      <c r="LYJ39" s="36"/>
      <c r="LYK39" s="36"/>
      <c r="LYL39" s="36"/>
      <c r="LYM39" s="36"/>
      <c r="LYN39" s="36"/>
      <c r="LYO39" s="36"/>
      <c r="LYP39" s="36"/>
      <c r="LYQ39" s="36"/>
      <c r="LYR39" s="36"/>
      <c r="LYS39" s="36"/>
      <c r="LYT39" s="36"/>
      <c r="LYU39" s="36"/>
      <c r="LYV39" s="36"/>
      <c r="LYW39" s="36"/>
      <c r="LYX39" s="36"/>
      <c r="LYY39" s="36"/>
      <c r="LYZ39" s="36"/>
      <c r="LZA39" s="36"/>
      <c r="LZB39" s="36"/>
      <c r="LZC39" s="36"/>
      <c r="LZD39" s="36"/>
      <c r="LZE39" s="36"/>
      <c r="LZF39" s="36"/>
      <c r="LZG39" s="36"/>
      <c r="LZH39" s="36"/>
      <c r="LZI39" s="36"/>
      <c r="LZJ39" s="36"/>
      <c r="LZK39" s="36"/>
      <c r="LZL39" s="36"/>
      <c r="LZM39" s="36"/>
      <c r="LZN39" s="36"/>
      <c r="LZO39" s="36"/>
      <c r="LZP39" s="36"/>
      <c r="LZQ39" s="36"/>
      <c r="LZR39" s="36"/>
      <c r="LZS39" s="36"/>
      <c r="LZT39" s="36"/>
      <c r="LZU39" s="36"/>
      <c r="LZV39" s="36"/>
      <c r="LZW39" s="36"/>
      <c r="LZX39" s="36"/>
      <c r="LZY39" s="36"/>
      <c r="LZZ39" s="36"/>
      <c r="MAA39" s="36"/>
      <c r="MAB39" s="36"/>
      <c r="MAC39" s="36"/>
      <c r="MAD39" s="36"/>
      <c r="MAE39" s="36"/>
      <c r="MAF39" s="36"/>
      <c r="MAG39" s="36"/>
      <c r="MAH39" s="36"/>
      <c r="MAI39" s="36"/>
      <c r="MAJ39" s="36"/>
      <c r="MAK39" s="36"/>
      <c r="MAL39" s="36"/>
      <c r="MAM39" s="36"/>
      <c r="MAN39" s="36"/>
      <c r="MAO39" s="36"/>
      <c r="MAP39" s="36"/>
      <c r="MAQ39" s="36"/>
      <c r="MAR39" s="36"/>
      <c r="MAS39" s="36"/>
      <c r="MAT39" s="36"/>
      <c r="MAU39" s="36"/>
      <c r="MAV39" s="36"/>
      <c r="MAW39" s="36"/>
      <c r="MAX39" s="36"/>
      <c r="MAY39" s="36"/>
      <c r="MAZ39" s="36"/>
      <c r="MBA39" s="36"/>
      <c r="MBB39" s="36"/>
      <c r="MBC39" s="36"/>
      <c r="MBD39" s="36"/>
      <c r="MBE39" s="36"/>
      <c r="MBF39" s="36"/>
      <c r="MBG39" s="36"/>
      <c r="MBH39" s="36"/>
      <c r="MBI39" s="36"/>
      <c r="MBJ39" s="36"/>
      <c r="MBK39" s="36"/>
      <c r="MBL39" s="36"/>
      <c r="MBM39" s="36"/>
      <c r="MBN39" s="36"/>
      <c r="MBO39" s="36"/>
      <c r="MBP39" s="36"/>
      <c r="MBQ39" s="36"/>
      <c r="MBR39" s="36"/>
      <c r="MBS39" s="36"/>
      <c r="MBT39" s="36"/>
      <c r="MBU39" s="36"/>
      <c r="MBV39" s="36"/>
      <c r="MBW39" s="36"/>
      <c r="MBX39" s="36"/>
      <c r="MBY39" s="36"/>
      <c r="MBZ39" s="36"/>
      <c r="MCA39" s="36"/>
      <c r="MCB39" s="36"/>
      <c r="MCC39" s="36"/>
      <c r="MCD39" s="36"/>
      <c r="MCE39" s="36"/>
      <c r="MCF39" s="36"/>
      <c r="MCG39" s="36"/>
      <c r="MCH39" s="36"/>
      <c r="MCI39" s="36"/>
      <c r="MCJ39" s="36"/>
      <c r="MCK39" s="36"/>
      <c r="MCL39" s="36"/>
      <c r="MCM39" s="36"/>
      <c r="MCN39" s="36"/>
      <c r="MCO39" s="36"/>
      <c r="MCP39" s="36"/>
      <c r="MCQ39" s="36"/>
      <c r="MCR39" s="36"/>
      <c r="MCS39" s="36"/>
      <c r="MCT39" s="36"/>
      <c r="MCU39" s="36"/>
      <c r="MCV39" s="36"/>
      <c r="MCW39" s="36"/>
      <c r="MCX39" s="36"/>
      <c r="MCY39" s="36"/>
      <c r="MCZ39" s="36"/>
      <c r="MDA39" s="36"/>
      <c r="MDB39" s="36"/>
      <c r="MDC39" s="36"/>
      <c r="MDD39" s="36"/>
      <c r="MDE39" s="36"/>
      <c r="MDF39" s="36"/>
      <c r="MDG39" s="36"/>
      <c r="MDH39" s="36"/>
      <c r="MDI39" s="36"/>
      <c r="MDJ39" s="36"/>
      <c r="MDK39" s="36"/>
      <c r="MDL39" s="36"/>
      <c r="MDM39" s="36"/>
      <c r="MDN39" s="36"/>
      <c r="MDO39" s="36"/>
      <c r="MDP39" s="36"/>
      <c r="MDQ39" s="36"/>
      <c r="MDR39" s="36"/>
      <c r="MDS39" s="36"/>
      <c r="MDT39" s="36"/>
      <c r="MDU39" s="36"/>
      <c r="MDV39" s="36"/>
      <c r="MDW39" s="36"/>
      <c r="MDX39" s="36"/>
      <c r="MDY39" s="36"/>
      <c r="MDZ39" s="36"/>
      <c r="MEA39" s="36"/>
      <c r="MEB39" s="36"/>
      <c r="MEC39" s="36"/>
      <c r="MED39" s="36"/>
      <c r="MEE39" s="36"/>
      <c r="MEF39" s="36"/>
      <c r="MEG39" s="36"/>
      <c r="MEH39" s="36"/>
      <c r="MEI39" s="36"/>
      <c r="MEJ39" s="36"/>
      <c r="MEK39" s="36"/>
      <c r="MEL39" s="36"/>
      <c r="MEM39" s="36"/>
      <c r="MEN39" s="36"/>
      <c r="MEO39" s="36"/>
      <c r="MEP39" s="36"/>
      <c r="MEQ39" s="36"/>
      <c r="MER39" s="36"/>
      <c r="MES39" s="36"/>
      <c r="MET39" s="36"/>
      <c r="MEU39" s="36"/>
      <c r="MEV39" s="36"/>
      <c r="MEW39" s="36"/>
      <c r="MEX39" s="36"/>
      <c r="MEY39" s="36"/>
      <c r="MEZ39" s="36"/>
      <c r="MFA39" s="36"/>
      <c r="MFB39" s="36"/>
      <c r="MFC39" s="36"/>
      <c r="MFD39" s="36"/>
      <c r="MFE39" s="36"/>
      <c r="MFF39" s="36"/>
      <c r="MFG39" s="36"/>
      <c r="MFH39" s="36"/>
      <c r="MFI39" s="36"/>
      <c r="MFJ39" s="36"/>
      <c r="MFK39" s="36"/>
      <c r="MFL39" s="36"/>
      <c r="MFM39" s="36"/>
      <c r="MFN39" s="36"/>
      <c r="MFO39" s="36"/>
      <c r="MFP39" s="36"/>
      <c r="MFQ39" s="36"/>
      <c r="MFR39" s="36"/>
      <c r="MFS39" s="36"/>
      <c r="MFT39" s="36"/>
      <c r="MFU39" s="36"/>
      <c r="MFV39" s="36"/>
      <c r="MFW39" s="36"/>
      <c r="MFX39" s="36"/>
      <c r="MFY39" s="36"/>
      <c r="MFZ39" s="36"/>
      <c r="MGA39" s="36"/>
      <c r="MGB39" s="36"/>
      <c r="MGC39" s="36"/>
      <c r="MGD39" s="36"/>
      <c r="MGE39" s="36"/>
      <c r="MGF39" s="36"/>
      <c r="MGG39" s="36"/>
      <c r="MGH39" s="36"/>
      <c r="MGI39" s="36"/>
      <c r="MGJ39" s="36"/>
      <c r="MGK39" s="36"/>
      <c r="MGL39" s="36"/>
      <c r="MGM39" s="36"/>
      <c r="MGN39" s="36"/>
      <c r="MGO39" s="36"/>
      <c r="MGP39" s="36"/>
      <c r="MGQ39" s="36"/>
      <c r="MGR39" s="36"/>
      <c r="MGS39" s="36"/>
      <c r="MGT39" s="36"/>
      <c r="MGU39" s="36"/>
      <c r="MGV39" s="36"/>
      <c r="MGW39" s="36"/>
      <c r="MGX39" s="36"/>
      <c r="MGY39" s="36"/>
      <c r="MGZ39" s="36"/>
      <c r="MHA39" s="36"/>
      <c r="MHB39" s="36"/>
      <c r="MHC39" s="36"/>
      <c r="MHD39" s="36"/>
      <c r="MHE39" s="36"/>
      <c r="MHF39" s="36"/>
      <c r="MHG39" s="36"/>
      <c r="MHH39" s="36"/>
      <c r="MHI39" s="36"/>
      <c r="MHJ39" s="36"/>
      <c r="MHK39" s="36"/>
      <c r="MHL39" s="36"/>
      <c r="MHM39" s="36"/>
      <c r="MHN39" s="36"/>
      <c r="MHO39" s="36"/>
      <c r="MHP39" s="36"/>
      <c r="MHQ39" s="36"/>
      <c r="MHR39" s="36"/>
      <c r="MHS39" s="36"/>
      <c r="MHT39" s="36"/>
      <c r="MHU39" s="36"/>
      <c r="MHV39" s="36"/>
      <c r="MHW39" s="36"/>
      <c r="MHX39" s="36"/>
      <c r="MHY39" s="36"/>
      <c r="MHZ39" s="36"/>
      <c r="MIA39" s="36"/>
      <c r="MIB39" s="36"/>
      <c r="MIC39" s="36"/>
      <c r="MID39" s="36"/>
      <c r="MIE39" s="36"/>
      <c r="MIF39" s="36"/>
      <c r="MIG39" s="36"/>
      <c r="MIH39" s="36"/>
      <c r="MII39" s="36"/>
      <c r="MIJ39" s="36"/>
      <c r="MIK39" s="36"/>
      <c r="MIL39" s="36"/>
      <c r="MIM39" s="36"/>
      <c r="MIN39" s="36"/>
      <c r="MIO39" s="36"/>
      <c r="MIP39" s="36"/>
      <c r="MIQ39" s="36"/>
      <c r="MIR39" s="36"/>
      <c r="MIS39" s="36"/>
      <c r="MIT39" s="36"/>
      <c r="MIU39" s="36"/>
      <c r="MIV39" s="36"/>
      <c r="MIW39" s="36"/>
      <c r="MIX39" s="36"/>
      <c r="MIY39" s="36"/>
      <c r="MIZ39" s="36"/>
      <c r="MJA39" s="36"/>
      <c r="MJB39" s="36"/>
      <c r="MJC39" s="36"/>
      <c r="MJD39" s="36"/>
      <c r="MJE39" s="36"/>
      <c r="MJF39" s="36"/>
      <c r="MJG39" s="36"/>
      <c r="MJH39" s="36"/>
      <c r="MJI39" s="36"/>
      <c r="MJJ39" s="36"/>
      <c r="MJK39" s="36"/>
      <c r="MJL39" s="36"/>
      <c r="MJM39" s="36"/>
      <c r="MJN39" s="36"/>
      <c r="MJO39" s="36"/>
      <c r="MJP39" s="36"/>
      <c r="MJQ39" s="36"/>
      <c r="MJR39" s="36"/>
      <c r="MJS39" s="36"/>
      <c r="MJT39" s="36"/>
      <c r="MJU39" s="36"/>
      <c r="MJV39" s="36"/>
      <c r="MJW39" s="36"/>
      <c r="MJX39" s="36"/>
      <c r="MJY39" s="36"/>
      <c r="MJZ39" s="36"/>
      <c r="MKA39" s="36"/>
      <c r="MKB39" s="36"/>
      <c r="MKC39" s="36"/>
      <c r="MKD39" s="36"/>
      <c r="MKE39" s="36"/>
      <c r="MKF39" s="36"/>
      <c r="MKG39" s="36"/>
      <c r="MKH39" s="36"/>
      <c r="MKI39" s="36"/>
      <c r="MKJ39" s="36"/>
      <c r="MKK39" s="36"/>
      <c r="MKL39" s="36"/>
      <c r="MKM39" s="36"/>
      <c r="MKN39" s="36"/>
      <c r="MKO39" s="36"/>
      <c r="MKP39" s="36"/>
      <c r="MKQ39" s="36"/>
      <c r="MKR39" s="36"/>
      <c r="MKS39" s="36"/>
      <c r="MKT39" s="36"/>
      <c r="MKU39" s="36"/>
      <c r="MKV39" s="36"/>
      <c r="MKW39" s="36"/>
      <c r="MKX39" s="36"/>
      <c r="MKY39" s="36"/>
      <c r="MKZ39" s="36"/>
      <c r="MLA39" s="36"/>
      <c r="MLB39" s="36"/>
      <c r="MLC39" s="36"/>
      <c r="MLD39" s="36"/>
      <c r="MLE39" s="36"/>
      <c r="MLF39" s="36"/>
      <c r="MLG39" s="36"/>
      <c r="MLH39" s="36"/>
      <c r="MLI39" s="36"/>
      <c r="MLJ39" s="36"/>
      <c r="MLK39" s="36"/>
      <c r="MLL39" s="36"/>
      <c r="MLM39" s="36"/>
      <c r="MLN39" s="36"/>
      <c r="MLO39" s="36"/>
      <c r="MLP39" s="36"/>
      <c r="MLQ39" s="36"/>
      <c r="MLR39" s="36"/>
      <c r="MLS39" s="36"/>
      <c r="MLT39" s="36"/>
      <c r="MLU39" s="36"/>
      <c r="MLV39" s="36"/>
      <c r="MLW39" s="36"/>
      <c r="MLX39" s="36"/>
      <c r="MLY39" s="36"/>
      <c r="MLZ39" s="36"/>
      <c r="MMA39" s="36"/>
      <c r="MMB39" s="36"/>
      <c r="MMC39" s="36"/>
      <c r="MMD39" s="36"/>
      <c r="MME39" s="36"/>
      <c r="MMF39" s="36"/>
      <c r="MMG39" s="36"/>
      <c r="MMH39" s="36"/>
      <c r="MMI39" s="36"/>
      <c r="MMJ39" s="36"/>
      <c r="MMK39" s="36"/>
      <c r="MML39" s="36"/>
      <c r="MMM39" s="36"/>
      <c r="MMN39" s="36"/>
      <c r="MMO39" s="36"/>
      <c r="MMP39" s="36"/>
      <c r="MMQ39" s="36"/>
      <c r="MMR39" s="36"/>
      <c r="MMS39" s="36"/>
      <c r="MMT39" s="36"/>
      <c r="MMU39" s="36"/>
      <c r="MMV39" s="36"/>
      <c r="MMW39" s="36"/>
      <c r="MMX39" s="36"/>
      <c r="MMY39" s="36"/>
      <c r="MMZ39" s="36"/>
      <c r="MNA39" s="36"/>
      <c r="MNB39" s="36"/>
      <c r="MNC39" s="36"/>
      <c r="MND39" s="36"/>
      <c r="MNE39" s="36"/>
      <c r="MNF39" s="36"/>
      <c r="MNG39" s="36"/>
      <c r="MNH39" s="36"/>
      <c r="MNI39" s="36"/>
      <c r="MNJ39" s="36"/>
      <c r="MNK39" s="36"/>
      <c r="MNL39" s="36"/>
      <c r="MNM39" s="36"/>
      <c r="MNN39" s="36"/>
      <c r="MNO39" s="36"/>
      <c r="MNP39" s="36"/>
      <c r="MNQ39" s="36"/>
      <c r="MNR39" s="36"/>
      <c r="MNS39" s="36"/>
      <c r="MNT39" s="36"/>
      <c r="MNU39" s="36"/>
      <c r="MNV39" s="36"/>
      <c r="MNW39" s="36"/>
      <c r="MNX39" s="36"/>
      <c r="MNY39" s="36"/>
      <c r="MNZ39" s="36"/>
      <c r="MOA39" s="36"/>
      <c r="MOB39" s="36"/>
      <c r="MOC39" s="36"/>
      <c r="MOD39" s="36"/>
      <c r="MOE39" s="36"/>
      <c r="MOF39" s="36"/>
      <c r="MOG39" s="36"/>
      <c r="MOH39" s="36"/>
      <c r="MOI39" s="36"/>
      <c r="MOJ39" s="36"/>
      <c r="MOK39" s="36"/>
      <c r="MOL39" s="36"/>
      <c r="MOM39" s="36"/>
      <c r="MON39" s="36"/>
      <c r="MOO39" s="36"/>
      <c r="MOP39" s="36"/>
      <c r="MOQ39" s="36"/>
      <c r="MOR39" s="36"/>
      <c r="MOS39" s="36"/>
      <c r="MOT39" s="36"/>
      <c r="MOU39" s="36"/>
      <c r="MOV39" s="36"/>
      <c r="MOW39" s="36"/>
      <c r="MOX39" s="36"/>
      <c r="MOY39" s="36"/>
      <c r="MOZ39" s="36"/>
      <c r="MPA39" s="36"/>
      <c r="MPB39" s="36"/>
      <c r="MPC39" s="36"/>
      <c r="MPD39" s="36"/>
      <c r="MPE39" s="36"/>
      <c r="MPF39" s="36"/>
      <c r="MPG39" s="36"/>
      <c r="MPH39" s="36"/>
      <c r="MPI39" s="36"/>
      <c r="MPJ39" s="36"/>
      <c r="MPK39" s="36"/>
      <c r="MPL39" s="36"/>
      <c r="MPM39" s="36"/>
      <c r="MPN39" s="36"/>
      <c r="MPO39" s="36"/>
      <c r="MPP39" s="36"/>
      <c r="MPQ39" s="36"/>
      <c r="MPR39" s="36"/>
      <c r="MPS39" s="36"/>
      <c r="MPT39" s="36"/>
      <c r="MPU39" s="36"/>
      <c r="MPV39" s="36"/>
      <c r="MPW39" s="36"/>
      <c r="MPX39" s="36"/>
      <c r="MPY39" s="36"/>
      <c r="MPZ39" s="36"/>
      <c r="MQA39" s="36"/>
      <c r="MQB39" s="36"/>
      <c r="MQC39" s="36"/>
      <c r="MQD39" s="36"/>
      <c r="MQE39" s="36"/>
      <c r="MQF39" s="36"/>
      <c r="MQG39" s="36"/>
      <c r="MQH39" s="36"/>
      <c r="MQI39" s="36"/>
      <c r="MQJ39" s="36"/>
      <c r="MQK39" s="36"/>
      <c r="MQL39" s="36"/>
      <c r="MQM39" s="36"/>
      <c r="MQN39" s="36"/>
      <c r="MQO39" s="36"/>
      <c r="MQP39" s="36"/>
      <c r="MQQ39" s="36"/>
      <c r="MQR39" s="36"/>
      <c r="MQS39" s="36"/>
      <c r="MQT39" s="36"/>
      <c r="MQU39" s="36"/>
      <c r="MQV39" s="36"/>
      <c r="MQW39" s="36"/>
      <c r="MQX39" s="36"/>
      <c r="MQY39" s="36"/>
      <c r="MQZ39" s="36"/>
      <c r="MRA39" s="36"/>
      <c r="MRB39" s="36"/>
      <c r="MRC39" s="36"/>
      <c r="MRD39" s="36"/>
      <c r="MRE39" s="36"/>
      <c r="MRF39" s="36"/>
      <c r="MRG39" s="36"/>
      <c r="MRH39" s="36"/>
      <c r="MRI39" s="36"/>
      <c r="MRJ39" s="36"/>
      <c r="MRK39" s="36"/>
      <c r="MRL39" s="36"/>
      <c r="MRM39" s="36"/>
      <c r="MRN39" s="36"/>
      <c r="MRO39" s="36"/>
      <c r="MRP39" s="36"/>
      <c r="MRQ39" s="36"/>
      <c r="MRR39" s="36"/>
      <c r="MRS39" s="36"/>
      <c r="MRT39" s="36"/>
      <c r="MRU39" s="36"/>
      <c r="MRV39" s="36"/>
      <c r="MRW39" s="36"/>
      <c r="MRX39" s="36"/>
      <c r="MRY39" s="36"/>
      <c r="MRZ39" s="36"/>
      <c r="MSA39" s="36"/>
      <c r="MSB39" s="36"/>
      <c r="MSC39" s="36"/>
      <c r="MSD39" s="36"/>
      <c r="MSE39" s="36"/>
      <c r="MSF39" s="36"/>
      <c r="MSG39" s="36"/>
      <c r="MSH39" s="36"/>
      <c r="MSI39" s="36"/>
      <c r="MSJ39" s="36"/>
      <c r="MSK39" s="36"/>
      <c r="MSL39" s="36"/>
      <c r="MSM39" s="36"/>
      <c r="MSN39" s="36"/>
      <c r="MSO39" s="36"/>
      <c r="MSP39" s="36"/>
      <c r="MSQ39" s="36"/>
      <c r="MSR39" s="36"/>
      <c r="MSS39" s="36"/>
      <c r="MST39" s="36"/>
      <c r="MSU39" s="36"/>
      <c r="MSV39" s="36"/>
      <c r="MSW39" s="36"/>
      <c r="MSX39" s="36"/>
      <c r="MSY39" s="36"/>
      <c r="MSZ39" s="36"/>
      <c r="MTA39" s="36"/>
      <c r="MTB39" s="36"/>
      <c r="MTC39" s="36"/>
      <c r="MTD39" s="36"/>
      <c r="MTE39" s="36"/>
      <c r="MTF39" s="36"/>
      <c r="MTG39" s="36"/>
      <c r="MTH39" s="36"/>
      <c r="MTI39" s="36"/>
      <c r="MTJ39" s="36"/>
      <c r="MTK39" s="36"/>
      <c r="MTL39" s="36"/>
      <c r="MTM39" s="36"/>
      <c r="MTN39" s="36"/>
      <c r="MTO39" s="36"/>
      <c r="MTP39" s="36"/>
      <c r="MTQ39" s="36"/>
      <c r="MTR39" s="36"/>
      <c r="MTS39" s="36"/>
      <c r="MTT39" s="36"/>
      <c r="MTU39" s="36"/>
      <c r="MTV39" s="36"/>
      <c r="MTW39" s="36"/>
      <c r="MTX39" s="36"/>
      <c r="MTY39" s="36"/>
      <c r="MTZ39" s="36"/>
      <c r="MUA39" s="36"/>
      <c r="MUB39" s="36"/>
      <c r="MUC39" s="36"/>
      <c r="MUD39" s="36"/>
      <c r="MUE39" s="36"/>
      <c r="MUF39" s="36"/>
      <c r="MUG39" s="36"/>
      <c r="MUH39" s="36"/>
      <c r="MUI39" s="36"/>
      <c r="MUJ39" s="36"/>
      <c r="MUK39" s="36"/>
      <c r="MUL39" s="36"/>
      <c r="MUM39" s="36"/>
      <c r="MUN39" s="36"/>
      <c r="MUO39" s="36"/>
      <c r="MUP39" s="36"/>
      <c r="MUQ39" s="36"/>
      <c r="MUR39" s="36"/>
      <c r="MUS39" s="36"/>
      <c r="MUT39" s="36"/>
      <c r="MUU39" s="36"/>
      <c r="MUV39" s="36"/>
      <c r="MUW39" s="36"/>
      <c r="MUX39" s="36"/>
      <c r="MUY39" s="36"/>
      <c r="MUZ39" s="36"/>
      <c r="MVA39" s="36"/>
      <c r="MVB39" s="36"/>
      <c r="MVC39" s="36"/>
      <c r="MVD39" s="36"/>
      <c r="MVE39" s="36"/>
      <c r="MVF39" s="36"/>
      <c r="MVG39" s="36"/>
      <c r="MVH39" s="36"/>
      <c r="MVI39" s="36"/>
      <c r="MVJ39" s="36"/>
      <c r="MVK39" s="36"/>
      <c r="MVL39" s="36"/>
      <c r="MVM39" s="36"/>
      <c r="MVN39" s="36"/>
      <c r="MVO39" s="36"/>
      <c r="MVP39" s="36"/>
      <c r="MVQ39" s="36"/>
      <c r="MVR39" s="36"/>
      <c r="MVS39" s="36"/>
      <c r="MVT39" s="36"/>
      <c r="MVU39" s="36"/>
      <c r="MVV39" s="36"/>
      <c r="MVW39" s="36"/>
      <c r="MVX39" s="36"/>
      <c r="MVY39" s="36"/>
      <c r="MVZ39" s="36"/>
      <c r="MWA39" s="36"/>
      <c r="MWB39" s="36"/>
      <c r="MWC39" s="36"/>
      <c r="MWD39" s="36"/>
      <c r="MWE39" s="36"/>
      <c r="MWF39" s="36"/>
      <c r="MWG39" s="36"/>
      <c r="MWH39" s="36"/>
      <c r="MWI39" s="36"/>
      <c r="MWJ39" s="36"/>
      <c r="MWK39" s="36"/>
      <c r="MWL39" s="36"/>
      <c r="MWM39" s="36"/>
      <c r="MWN39" s="36"/>
      <c r="MWO39" s="36"/>
      <c r="MWP39" s="36"/>
      <c r="MWQ39" s="36"/>
      <c r="MWR39" s="36"/>
      <c r="MWS39" s="36"/>
      <c r="MWT39" s="36"/>
      <c r="MWU39" s="36"/>
      <c r="MWV39" s="36"/>
      <c r="MWW39" s="36"/>
      <c r="MWX39" s="36"/>
      <c r="MWY39" s="36"/>
      <c r="MWZ39" s="36"/>
      <c r="MXA39" s="36"/>
      <c r="MXB39" s="36"/>
      <c r="MXC39" s="36"/>
      <c r="MXD39" s="36"/>
      <c r="MXE39" s="36"/>
      <c r="MXF39" s="36"/>
      <c r="MXG39" s="36"/>
      <c r="MXH39" s="36"/>
      <c r="MXI39" s="36"/>
      <c r="MXJ39" s="36"/>
      <c r="MXK39" s="36"/>
      <c r="MXL39" s="36"/>
      <c r="MXM39" s="36"/>
      <c r="MXN39" s="36"/>
      <c r="MXO39" s="36"/>
      <c r="MXP39" s="36"/>
      <c r="MXQ39" s="36"/>
      <c r="MXR39" s="36"/>
      <c r="MXS39" s="36"/>
      <c r="MXT39" s="36"/>
      <c r="MXU39" s="36"/>
      <c r="MXV39" s="36"/>
      <c r="MXW39" s="36"/>
      <c r="MXX39" s="36"/>
      <c r="MXY39" s="36"/>
      <c r="MXZ39" s="36"/>
      <c r="MYA39" s="36"/>
      <c r="MYB39" s="36"/>
      <c r="MYC39" s="36"/>
      <c r="MYD39" s="36"/>
      <c r="MYE39" s="36"/>
      <c r="MYF39" s="36"/>
      <c r="MYG39" s="36"/>
      <c r="MYH39" s="36"/>
      <c r="MYI39" s="36"/>
      <c r="MYJ39" s="36"/>
      <c r="MYK39" s="36"/>
      <c r="MYL39" s="36"/>
      <c r="MYM39" s="36"/>
      <c r="MYN39" s="36"/>
      <c r="MYO39" s="36"/>
      <c r="MYP39" s="36"/>
      <c r="MYQ39" s="36"/>
      <c r="MYR39" s="36"/>
      <c r="MYS39" s="36"/>
      <c r="MYT39" s="36"/>
      <c r="MYU39" s="36"/>
      <c r="MYV39" s="36"/>
      <c r="MYW39" s="36"/>
      <c r="MYX39" s="36"/>
      <c r="MYY39" s="36"/>
      <c r="MYZ39" s="36"/>
      <c r="MZA39" s="36"/>
      <c r="MZB39" s="36"/>
      <c r="MZC39" s="36"/>
      <c r="MZD39" s="36"/>
      <c r="MZE39" s="36"/>
      <c r="MZF39" s="36"/>
      <c r="MZG39" s="36"/>
      <c r="MZH39" s="36"/>
      <c r="MZI39" s="36"/>
      <c r="MZJ39" s="36"/>
      <c r="MZK39" s="36"/>
      <c r="MZL39" s="36"/>
      <c r="MZM39" s="36"/>
      <c r="MZN39" s="36"/>
      <c r="MZO39" s="36"/>
      <c r="MZP39" s="36"/>
      <c r="MZQ39" s="36"/>
      <c r="MZR39" s="36"/>
      <c r="MZS39" s="36"/>
      <c r="MZT39" s="36"/>
      <c r="MZU39" s="36"/>
      <c r="MZV39" s="36"/>
      <c r="MZW39" s="36"/>
      <c r="MZX39" s="36"/>
      <c r="MZY39" s="36"/>
      <c r="MZZ39" s="36"/>
      <c r="NAA39" s="36"/>
      <c r="NAB39" s="36"/>
      <c r="NAC39" s="36"/>
      <c r="NAD39" s="36"/>
      <c r="NAE39" s="36"/>
      <c r="NAF39" s="36"/>
      <c r="NAG39" s="36"/>
      <c r="NAH39" s="36"/>
      <c r="NAI39" s="36"/>
      <c r="NAJ39" s="36"/>
      <c r="NAK39" s="36"/>
      <c r="NAL39" s="36"/>
      <c r="NAM39" s="36"/>
      <c r="NAN39" s="36"/>
      <c r="NAO39" s="36"/>
      <c r="NAP39" s="36"/>
      <c r="NAQ39" s="36"/>
      <c r="NAR39" s="36"/>
      <c r="NAS39" s="36"/>
      <c r="NAT39" s="36"/>
      <c r="NAU39" s="36"/>
      <c r="NAV39" s="36"/>
      <c r="NAW39" s="36"/>
      <c r="NAX39" s="36"/>
      <c r="NAY39" s="36"/>
      <c r="NAZ39" s="36"/>
      <c r="NBA39" s="36"/>
      <c r="NBB39" s="36"/>
      <c r="NBC39" s="36"/>
      <c r="NBD39" s="36"/>
      <c r="NBE39" s="36"/>
      <c r="NBF39" s="36"/>
      <c r="NBG39" s="36"/>
      <c r="NBH39" s="36"/>
      <c r="NBI39" s="36"/>
      <c r="NBJ39" s="36"/>
      <c r="NBK39" s="36"/>
      <c r="NBL39" s="36"/>
      <c r="NBM39" s="36"/>
      <c r="NBN39" s="36"/>
      <c r="NBO39" s="36"/>
      <c r="NBP39" s="36"/>
      <c r="NBQ39" s="36"/>
      <c r="NBR39" s="36"/>
      <c r="NBS39" s="36"/>
      <c r="NBT39" s="36"/>
      <c r="NBU39" s="36"/>
      <c r="NBV39" s="36"/>
      <c r="NBW39" s="36"/>
      <c r="NBX39" s="36"/>
      <c r="NBY39" s="36"/>
      <c r="NBZ39" s="36"/>
      <c r="NCA39" s="36"/>
      <c r="NCB39" s="36"/>
      <c r="NCC39" s="36"/>
      <c r="NCD39" s="36"/>
      <c r="NCE39" s="36"/>
      <c r="NCF39" s="36"/>
      <c r="NCG39" s="36"/>
      <c r="NCH39" s="36"/>
      <c r="NCI39" s="36"/>
      <c r="NCJ39" s="36"/>
      <c r="NCK39" s="36"/>
      <c r="NCL39" s="36"/>
      <c r="NCM39" s="36"/>
      <c r="NCN39" s="36"/>
      <c r="NCO39" s="36"/>
      <c r="NCP39" s="36"/>
      <c r="NCQ39" s="36"/>
      <c r="NCR39" s="36"/>
      <c r="NCS39" s="36"/>
      <c r="NCT39" s="36"/>
      <c r="NCU39" s="36"/>
      <c r="NCV39" s="36"/>
      <c r="NCW39" s="36"/>
      <c r="NCX39" s="36"/>
      <c r="NCY39" s="36"/>
      <c r="NCZ39" s="36"/>
      <c r="NDA39" s="36"/>
      <c r="NDB39" s="36"/>
      <c r="NDC39" s="36"/>
      <c r="NDD39" s="36"/>
      <c r="NDE39" s="36"/>
      <c r="NDF39" s="36"/>
      <c r="NDG39" s="36"/>
      <c r="NDH39" s="36"/>
      <c r="NDI39" s="36"/>
      <c r="NDJ39" s="36"/>
      <c r="NDK39" s="36"/>
      <c r="NDL39" s="36"/>
      <c r="NDM39" s="36"/>
      <c r="NDN39" s="36"/>
      <c r="NDO39" s="36"/>
      <c r="NDP39" s="36"/>
      <c r="NDQ39" s="36"/>
      <c r="NDR39" s="36"/>
      <c r="NDS39" s="36"/>
      <c r="NDT39" s="36"/>
      <c r="NDU39" s="36"/>
      <c r="NDV39" s="36"/>
      <c r="NDW39" s="36"/>
      <c r="NDX39" s="36"/>
      <c r="NDY39" s="36"/>
      <c r="NDZ39" s="36"/>
      <c r="NEA39" s="36"/>
      <c r="NEB39" s="36"/>
      <c r="NEC39" s="36"/>
      <c r="NED39" s="36"/>
      <c r="NEE39" s="36"/>
      <c r="NEF39" s="36"/>
      <c r="NEG39" s="36"/>
      <c r="NEH39" s="36"/>
      <c r="NEI39" s="36"/>
      <c r="NEJ39" s="36"/>
      <c r="NEK39" s="36"/>
      <c r="NEL39" s="36"/>
      <c r="NEM39" s="36"/>
      <c r="NEN39" s="36"/>
      <c r="NEO39" s="36"/>
      <c r="NEP39" s="36"/>
      <c r="NEQ39" s="36"/>
      <c r="NER39" s="36"/>
      <c r="NES39" s="36"/>
      <c r="NET39" s="36"/>
      <c r="NEU39" s="36"/>
      <c r="NEV39" s="36"/>
      <c r="NEW39" s="36"/>
      <c r="NEX39" s="36"/>
      <c r="NEY39" s="36"/>
      <c r="NEZ39" s="36"/>
      <c r="NFA39" s="36"/>
      <c r="NFB39" s="36"/>
      <c r="NFC39" s="36"/>
      <c r="NFD39" s="36"/>
      <c r="NFE39" s="36"/>
      <c r="NFF39" s="36"/>
      <c r="NFG39" s="36"/>
      <c r="NFH39" s="36"/>
      <c r="NFI39" s="36"/>
      <c r="NFJ39" s="36"/>
      <c r="NFK39" s="36"/>
      <c r="NFL39" s="36"/>
      <c r="NFM39" s="36"/>
      <c r="NFN39" s="36"/>
      <c r="NFO39" s="36"/>
      <c r="NFP39" s="36"/>
      <c r="NFQ39" s="36"/>
      <c r="NFR39" s="36"/>
      <c r="NFS39" s="36"/>
      <c r="NFT39" s="36"/>
      <c r="NFU39" s="36"/>
      <c r="NFV39" s="36"/>
      <c r="NFW39" s="36"/>
      <c r="NFX39" s="36"/>
      <c r="NFY39" s="36"/>
      <c r="NFZ39" s="36"/>
      <c r="NGA39" s="36"/>
      <c r="NGB39" s="36"/>
      <c r="NGC39" s="36"/>
      <c r="NGD39" s="36"/>
      <c r="NGE39" s="36"/>
      <c r="NGF39" s="36"/>
      <c r="NGG39" s="36"/>
      <c r="NGH39" s="36"/>
      <c r="NGI39" s="36"/>
      <c r="NGJ39" s="36"/>
      <c r="NGK39" s="36"/>
      <c r="NGL39" s="36"/>
      <c r="NGM39" s="36"/>
      <c r="NGN39" s="36"/>
      <c r="NGO39" s="36"/>
      <c r="NGP39" s="36"/>
      <c r="NGQ39" s="36"/>
      <c r="NGR39" s="36"/>
      <c r="NGS39" s="36"/>
      <c r="NGT39" s="36"/>
      <c r="NGU39" s="36"/>
      <c r="NGV39" s="36"/>
      <c r="NGW39" s="36"/>
      <c r="NGX39" s="36"/>
      <c r="NGY39" s="36"/>
      <c r="NGZ39" s="36"/>
      <c r="NHA39" s="36"/>
      <c r="NHB39" s="36"/>
      <c r="NHC39" s="36"/>
      <c r="NHD39" s="36"/>
      <c r="NHE39" s="36"/>
      <c r="NHF39" s="36"/>
      <c r="NHG39" s="36"/>
      <c r="NHH39" s="36"/>
      <c r="NHI39" s="36"/>
      <c r="NHJ39" s="36"/>
      <c r="NHK39" s="36"/>
      <c r="NHL39" s="36"/>
      <c r="NHM39" s="36"/>
      <c r="NHN39" s="36"/>
      <c r="NHO39" s="36"/>
      <c r="NHP39" s="36"/>
      <c r="NHQ39" s="36"/>
      <c r="NHR39" s="36"/>
      <c r="NHS39" s="36"/>
      <c r="NHT39" s="36"/>
      <c r="NHU39" s="36"/>
      <c r="NHV39" s="36"/>
      <c r="NHW39" s="36"/>
      <c r="NHX39" s="36"/>
      <c r="NHY39" s="36"/>
      <c r="NHZ39" s="36"/>
      <c r="NIA39" s="36"/>
      <c r="NIB39" s="36"/>
      <c r="NIC39" s="36"/>
      <c r="NID39" s="36"/>
      <c r="NIE39" s="36"/>
      <c r="NIF39" s="36"/>
      <c r="NIG39" s="36"/>
      <c r="NIH39" s="36"/>
      <c r="NII39" s="36"/>
      <c r="NIJ39" s="36"/>
      <c r="NIK39" s="36"/>
      <c r="NIL39" s="36"/>
      <c r="NIM39" s="36"/>
      <c r="NIN39" s="36"/>
      <c r="NIO39" s="36"/>
      <c r="NIP39" s="36"/>
      <c r="NIQ39" s="36"/>
      <c r="NIR39" s="36"/>
      <c r="NIS39" s="36"/>
      <c r="NIT39" s="36"/>
      <c r="NIU39" s="36"/>
      <c r="NIV39" s="36"/>
      <c r="NIW39" s="36"/>
      <c r="NIX39" s="36"/>
      <c r="NIY39" s="36"/>
      <c r="NIZ39" s="36"/>
      <c r="NJA39" s="36"/>
      <c r="NJB39" s="36"/>
      <c r="NJC39" s="36"/>
      <c r="NJD39" s="36"/>
      <c r="NJE39" s="36"/>
      <c r="NJF39" s="36"/>
      <c r="NJG39" s="36"/>
      <c r="NJH39" s="36"/>
      <c r="NJI39" s="36"/>
      <c r="NJJ39" s="36"/>
      <c r="NJK39" s="36"/>
      <c r="NJL39" s="36"/>
      <c r="NJM39" s="36"/>
      <c r="NJN39" s="36"/>
      <c r="NJO39" s="36"/>
      <c r="NJP39" s="36"/>
      <c r="NJQ39" s="36"/>
      <c r="NJR39" s="36"/>
      <c r="NJS39" s="36"/>
      <c r="NJT39" s="36"/>
      <c r="NJU39" s="36"/>
      <c r="NJV39" s="36"/>
      <c r="NJW39" s="36"/>
      <c r="NJX39" s="36"/>
      <c r="NJY39" s="36"/>
      <c r="NJZ39" s="36"/>
      <c r="NKA39" s="36"/>
      <c r="NKB39" s="36"/>
      <c r="NKC39" s="36"/>
      <c r="NKD39" s="36"/>
      <c r="NKE39" s="36"/>
      <c r="NKF39" s="36"/>
      <c r="NKG39" s="36"/>
      <c r="NKH39" s="36"/>
      <c r="NKI39" s="36"/>
      <c r="NKJ39" s="36"/>
      <c r="NKK39" s="36"/>
      <c r="NKL39" s="36"/>
      <c r="NKM39" s="36"/>
      <c r="NKN39" s="36"/>
      <c r="NKO39" s="36"/>
      <c r="NKP39" s="36"/>
      <c r="NKQ39" s="36"/>
      <c r="NKR39" s="36"/>
      <c r="NKS39" s="36"/>
      <c r="NKT39" s="36"/>
      <c r="NKU39" s="36"/>
      <c r="NKV39" s="36"/>
      <c r="NKW39" s="36"/>
      <c r="NKX39" s="36"/>
      <c r="NKY39" s="36"/>
      <c r="NKZ39" s="36"/>
      <c r="NLA39" s="36"/>
      <c r="NLB39" s="36"/>
      <c r="NLC39" s="36"/>
      <c r="NLD39" s="36"/>
      <c r="NLE39" s="36"/>
      <c r="NLF39" s="36"/>
      <c r="NLG39" s="36"/>
      <c r="NLH39" s="36"/>
      <c r="NLI39" s="36"/>
      <c r="NLJ39" s="36"/>
      <c r="NLK39" s="36"/>
      <c r="NLL39" s="36"/>
      <c r="NLM39" s="36"/>
      <c r="NLN39" s="36"/>
      <c r="NLO39" s="36"/>
      <c r="NLP39" s="36"/>
      <c r="NLQ39" s="36"/>
      <c r="NLR39" s="36"/>
      <c r="NLS39" s="36"/>
      <c r="NLT39" s="36"/>
      <c r="NLU39" s="36"/>
      <c r="NLV39" s="36"/>
      <c r="NLW39" s="36"/>
      <c r="NLX39" s="36"/>
      <c r="NLY39" s="36"/>
      <c r="NLZ39" s="36"/>
      <c r="NMA39" s="36"/>
      <c r="NMB39" s="36"/>
      <c r="NMC39" s="36"/>
      <c r="NMD39" s="36"/>
      <c r="NME39" s="36"/>
      <c r="NMF39" s="36"/>
      <c r="NMG39" s="36"/>
      <c r="NMH39" s="36"/>
      <c r="NMI39" s="36"/>
      <c r="NMJ39" s="36"/>
      <c r="NMK39" s="36"/>
      <c r="NML39" s="36"/>
      <c r="NMM39" s="36"/>
      <c r="NMN39" s="36"/>
      <c r="NMO39" s="36"/>
      <c r="NMP39" s="36"/>
      <c r="NMQ39" s="36"/>
      <c r="NMR39" s="36"/>
      <c r="NMS39" s="36"/>
      <c r="NMT39" s="36"/>
      <c r="NMU39" s="36"/>
      <c r="NMV39" s="36"/>
      <c r="NMW39" s="36"/>
      <c r="NMX39" s="36"/>
      <c r="NMY39" s="36"/>
      <c r="NMZ39" s="36"/>
      <c r="NNA39" s="36"/>
      <c r="NNB39" s="36"/>
      <c r="NNC39" s="36"/>
      <c r="NND39" s="36"/>
      <c r="NNE39" s="36"/>
      <c r="NNF39" s="36"/>
      <c r="NNG39" s="36"/>
      <c r="NNH39" s="36"/>
      <c r="NNI39" s="36"/>
      <c r="NNJ39" s="36"/>
      <c r="NNK39" s="36"/>
      <c r="NNL39" s="36"/>
      <c r="NNM39" s="36"/>
      <c r="NNN39" s="36"/>
      <c r="NNO39" s="36"/>
      <c r="NNP39" s="36"/>
      <c r="NNQ39" s="36"/>
      <c r="NNR39" s="36"/>
      <c r="NNS39" s="36"/>
      <c r="NNT39" s="36"/>
      <c r="NNU39" s="36"/>
      <c r="NNV39" s="36"/>
      <c r="NNW39" s="36"/>
      <c r="NNX39" s="36"/>
      <c r="NNY39" s="36"/>
      <c r="NNZ39" s="36"/>
      <c r="NOA39" s="36"/>
      <c r="NOB39" s="36"/>
      <c r="NOC39" s="36"/>
      <c r="NOD39" s="36"/>
      <c r="NOE39" s="36"/>
      <c r="NOF39" s="36"/>
      <c r="NOG39" s="36"/>
      <c r="NOH39" s="36"/>
      <c r="NOI39" s="36"/>
      <c r="NOJ39" s="36"/>
      <c r="NOK39" s="36"/>
      <c r="NOL39" s="36"/>
      <c r="NOM39" s="36"/>
      <c r="NON39" s="36"/>
      <c r="NOO39" s="36"/>
      <c r="NOP39" s="36"/>
      <c r="NOQ39" s="36"/>
      <c r="NOR39" s="36"/>
      <c r="NOS39" s="36"/>
      <c r="NOT39" s="36"/>
      <c r="NOU39" s="36"/>
      <c r="NOV39" s="36"/>
      <c r="NOW39" s="36"/>
      <c r="NOX39" s="36"/>
      <c r="NOY39" s="36"/>
      <c r="NOZ39" s="36"/>
      <c r="NPA39" s="36"/>
      <c r="NPB39" s="36"/>
      <c r="NPC39" s="36"/>
      <c r="NPD39" s="36"/>
      <c r="NPE39" s="36"/>
      <c r="NPF39" s="36"/>
      <c r="NPG39" s="36"/>
      <c r="NPH39" s="36"/>
      <c r="NPI39" s="36"/>
      <c r="NPJ39" s="36"/>
      <c r="NPK39" s="36"/>
      <c r="NPL39" s="36"/>
      <c r="NPM39" s="36"/>
      <c r="NPN39" s="36"/>
      <c r="NPO39" s="36"/>
      <c r="NPP39" s="36"/>
      <c r="NPQ39" s="36"/>
      <c r="NPR39" s="36"/>
      <c r="NPS39" s="36"/>
      <c r="NPT39" s="36"/>
      <c r="NPU39" s="36"/>
      <c r="NPV39" s="36"/>
      <c r="NPW39" s="36"/>
      <c r="NPX39" s="36"/>
      <c r="NPY39" s="36"/>
      <c r="NPZ39" s="36"/>
      <c r="NQA39" s="36"/>
      <c r="NQB39" s="36"/>
      <c r="NQC39" s="36"/>
      <c r="NQD39" s="36"/>
      <c r="NQE39" s="36"/>
      <c r="NQF39" s="36"/>
      <c r="NQG39" s="36"/>
      <c r="NQH39" s="36"/>
      <c r="NQI39" s="36"/>
      <c r="NQJ39" s="36"/>
      <c r="NQK39" s="36"/>
      <c r="NQL39" s="36"/>
      <c r="NQM39" s="36"/>
      <c r="NQN39" s="36"/>
      <c r="NQO39" s="36"/>
      <c r="NQP39" s="36"/>
      <c r="NQQ39" s="36"/>
      <c r="NQR39" s="36"/>
      <c r="NQS39" s="36"/>
      <c r="NQT39" s="36"/>
      <c r="NQU39" s="36"/>
      <c r="NQV39" s="36"/>
      <c r="NQW39" s="36"/>
      <c r="NQX39" s="36"/>
      <c r="NQY39" s="36"/>
      <c r="NQZ39" s="36"/>
      <c r="NRA39" s="36"/>
      <c r="NRB39" s="36"/>
      <c r="NRC39" s="36"/>
      <c r="NRD39" s="36"/>
      <c r="NRE39" s="36"/>
      <c r="NRF39" s="36"/>
      <c r="NRG39" s="36"/>
      <c r="NRH39" s="36"/>
      <c r="NRI39" s="36"/>
      <c r="NRJ39" s="36"/>
      <c r="NRK39" s="36"/>
      <c r="NRL39" s="36"/>
      <c r="NRM39" s="36"/>
      <c r="NRN39" s="36"/>
      <c r="NRO39" s="36"/>
      <c r="NRP39" s="36"/>
      <c r="NRQ39" s="36"/>
      <c r="NRR39" s="36"/>
      <c r="NRS39" s="36"/>
      <c r="NRT39" s="36"/>
      <c r="NRU39" s="36"/>
      <c r="NRV39" s="36"/>
      <c r="NRW39" s="36"/>
      <c r="NRX39" s="36"/>
      <c r="NRY39" s="36"/>
      <c r="NRZ39" s="36"/>
      <c r="NSA39" s="36"/>
      <c r="NSB39" s="36"/>
      <c r="NSC39" s="36"/>
      <c r="NSD39" s="36"/>
      <c r="NSE39" s="36"/>
      <c r="NSF39" s="36"/>
      <c r="NSG39" s="36"/>
      <c r="NSH39" s="36"/>
      <c r="NSI39" s="36"/>
      <c r="NSJ39" s="36"/>
      <c r="NSK39" s="36"/>
      <c r="NSL39" s="36"/>
      <c r="NSM39" s="36"/>
      <c r="NSN39" s="36"/>
      <c r="NSO39" s="36"/>
      <c r="NSP39" s="36"/>
      <c r="NSQ39" s="36"/>
      <c r="NSR39" s="36"/>
      <c r="NSS39" s="36"/>
      <c r="NST39" s="36"/>
      <c r="NSU39" s="36"/>
      <c r="NSV39" s="36"/>
      <c r="NSW39" s="36"/>
      <c r="NSX39" s="36"/>
      <c r="NSY39" s="36"/>
      <c r="NSZ39" s="36"/>
      <c r="NTA39" s="36"/>
      <c r="NTB39" s="36"/>
      <c r="NTC39" s="36"/>
      <c r="NTD39" s="36"/>
      <c r="NTE39" s="36"/>
      <c r="NTF39" s="36"/>
      <c r="NTG39" s="36"/>
      <c r="NTH39" s="36"/>
      <c r="NTI39" s="36"/>
      <c r="NTJ39" s="36"/>
      <c r="NTK39" s="36"/>
      <c r="NTL39" s="36"/>
      <c r="NTM39" s="36"/>
      <c r="NTN39" s="36"/>
      <c r="NTO39" s="36"/>
      <c r="NTP39" s="36"/>
      <c r="NTQ39" s="36"/>
      <c r="NTR39" s="36"/>
      <c r="NTS39" s="36"/>
      <c r="NTT39" s="36"/>
      <c r="NTU39" s="36"/>
      <c r="NTV39" s="36"/>
      <c r="NTW39" s="36"/>
      <c r="NTX39" s="36"/>
      <c r="NTY39" s="36"/>
      <c r="NTZ39" s="36"/>
      <c r="NUA39" s="36"/>
      <c r="NUB39" s="36"/>
      <c r="NUC39" s="36"/>
      <c r="NUD39" s="36"/>
      <c r="NUE39" s="36"/>
      <c r="NUF39" s="36"/>
      <c r="NUG39" s="36"/>
      <c r="NUH39" s="36"/>
      <c r="NUI39" s="36"/>
      <c r="NUJ39" s="36"/>
      <c r="NUK39" s="36"/>
      <c r="NUL39" s="36"/>
      <c r="NUM39" s="36"/>
      <c r="NUN39" s="36"/>
      <c r="NUO39" s="36"/>
      <c r="NUP39" s="36"/>
      <c r="NUQ39" s="36"/>
      <c r="NUR39" s="36"/>
      <c r="NUS39" s="36"/>
      <c r="NUT39" s="36"/>
      <c r="NUU39" s="36"/>
      <c r="NUV39" s="36"/>
      <c r="NUW39" s="36"/>
      <c r="NUX39" s="36"/>
      <c r="NUY39" s="36"/>
      <c r="NUZ39" s="36"/>
      <c r="NVA39" s="36"/>
      <c r="NVB39" s="36"/>
      <c r="NVC39" s="36"/>
      <c r="NVD39" s="36"/>
      <c r="NVE39" s="36"/>
      <c r="NVF39" s="36"/>
      <c r="NVG39" s="36"/>
      <c r="NVH39" s="36"/>
      <c r="NVI39" s="36"/>
      <c r="NVJ39" s="36"/>
      <c r="NVK39" s="36"/>
      <c r="NVL39" s="36"/>
      <c r="NVM39" s="36"/>
      <c r="NVN39" s="36"/>
      <c r="NVO39" s="36"/>
      <c r="NVP39" s="36"/>
      <c r="NVQ39" s="36"/>
      <c r="NVR39" s="36"/>
      <c r="NVS39" s="36"/>
      <c r="NVT39" s="36"/>
      <c r="NVU39" s="36"/>
      <c r="NVV39" s="36"/>
      <c r="NVW39" s="36"/>
      <c r="NVX39" s="36"/>
      <c r="NVY39" s="36"/>
      <c r="NVZ39" s="36"/>
      <c r="NWA39" s="36"/>
      <c r="NWB39" s="36"/>
      <c r="NWC39" s="36"/>
      <c r="NWD39" s="36"/>
      <c r="NWE39" s="36"/>
      <c r="NWF39" s="36"/>
      <c r="NWG39" s="36"/>
      <c r="NWH39" s="36"/>
      <c r="NWI39" s="36"/>
      <c r="NWJ39" s="36"/>
      <c r="NWK39" s="36"/>
      <c r="NWL39" s="36"/>
      <c r="NWM39" s="36"/>
      <c r="NWN39" s="36"/>
      <c r="NWO39" s="36"/>
      <c r="NWP39" s="36"/>
      <c r="NWQ39" s="36"/>
      <c r="NWR39" s="36"/>
      <c r="NWS39" s="36"/>
      <c r="NWT39" s="36"/>
      <c r="NWU39" s="36"/>
      <c r="NWV39" s="36"/>
      <c r="NWW39" s="36"/>
      <c r="NWX39" s="36"/>
      <c r="NWY39" s="36"/>
      <c r="NWZ39" s="36"/>
      <c r="NXA39" s="36"/>
      <c r="NXB39" s="36"/>
      <c r="NXC39" s="36"/>
      <c r="NXD39" s="36"/>
      <c r="NXE39" s="36"/>
      <c r="NXF39" s="36"/>
      <c r="NXG39" s="36"/>
      <c r="NXH39" s="36"/>
      <c r="NXI39" s="36"/>
      <c r="NXJ39" s="36"/>
      <c r="NXK39" s="36"/>
      <c r="NXL39" s="36"/>
      <c r="NXM39" s="36"/>
      <c r="NXN39" s="36"/>
      <c r="NXO39" s="36"/>
      <c r="NXP39" s="36"/>
      <c r="NXQ39" s="36"/>
      <c r="NXR39" s="36"/>
      <c r="NXS39" s="36"/>
      <c r="NXT39" s="36"/>
      <c r="NXU39" s="36"/>
      <c r="NXV39" s="36"/>
      <c r="NXW39" s="36"/>
      <c r="NXX39" s="36"/>
      <c r="NXY39" s="36"/>
      <c r="NXZ39" s="36"/>
      <c r="NYA39" s="36"/>
      <c r="NYB39" s="36"/>
      <c r="NYC39" s="36"/>
      <c r="NYD39" s="36"/>
      <c r="NYE39" s="36"/>
      <c r="NYF39" s="36"/>
      <c r="NYG39" s="36"/>
      <c r="NYH39" s="36"/>
      <c r="NYI39" s="36"/>
      <c r="NYJ39" s="36"/>
      <c r="NYK39" s="36"/>
      <c r="NYL39" s="36"/>
      <c r="NYM39" s="36"/>
      <c r="NYN39" s="36"/>
      <c r="NYO39" s="36"/>
      <c r="NYP39" s="36"/>
      <c r="NYQ39" s="36"/>
      <c r="NYR39" s="36"/>
      <c r="NYS39" s="36"/>
      <c r="NYT39" s="36"/>
      <c r="NYU39" s="36"/>
      <c r="NYV39" s="36"/>
      <c r="NYW39" s="36"/>
      <c r="NYX39" s="36"/>
      <c r="NYY39" s="36"/>
      <c r="NYZ39" s="36"/>
      <c r="NZA39" s="36"/>
      <c r="NZB39" s="36"/>
      <c r="NZC39" s="36"/>
      <c r="NZD39" s="36"/>
      <c r="NZE39" s="36"/>
      <c r="NZF39" s="36"/>
      <c r="NZG39" s="36"/>
      <c r="NZH39" s="36"/>
      <c r="NZI39" s="36"/>
      <c r="NZJ39" s="36"/>
      <c r="NZK39" s="36"/>
      <c r="NZL39" s="36"/>
      <c r="NZM39" s="36"/>
      <c r="NZN39" s="36"/>
      <c r="NZO39" s="36"/>
      <c r="NZP39" s="36"/>
      <c r="NZQ39" s="36"/>
      <c r="NZR39" s="36"/>
      <c r="NZS39" s="36"/>
      <c r="NZT39" s="36"/>
      <c r="NZU39" s="36"/>
      <c r="NZV39" s="36"/>
      <c r="NZW39" s="36"/>
      <c r="NZX39" s="36"/>
      <c r="NZY39" s="36"/>
      <c r="NZZ39" s="36"/>
      <c r="OAA39" s="36"/>
      <c r="OAB39" s="36"/>
      <c r="OAC39" s="36"/>
      <c r="OAD39" s="36"/>
      <c r="OAE39" s="36"/>
      <c r="OAF39" s="36"/>
      <c r="OAG39" s="36"/>
      <c r="OAH39" s="36"/>
      <c r="OAI39" s="36"/>
      <c r="OAJ39" s="36"/>
      <c r="OAK39" s="36"/>
      <c r="OAL39" s="36"/>
      <c r="OAM39" s="36"/>
      <c r="OAN39" s="36"/>
      <c r="OAO39" s="36"/>
      <c r="OAP39" s="36"/>
      <c r="OAQ39" s="36"/>
      <c r="OAR39" s="36"/>
      <c r="OAS39" s="36"/>
      <c r="OAT39" s="36"/>
      <c r="OAU39" s="36"/>
      <c r="OAV39" s="36"/>
      <c r="OAW39" s="36"/>
      <c r="OAX39" s="36"/>
      <c r="OAY39" s="36"/>
      <c r="OAZ39" s="36"/>
      <c r="OBA39" s="36"/>
      <c r="OBB39" s="36"/>
      <c r="OBC39" s="36"/>
      <c r="OBD39" s="36"/>
      <c r="OBE39" s="36"/>
      <c r="OBF39" s="36"/>
      <c r="OBG39" s="36"/>
      <c r="OBH39" s="36"/>
      <c r="OBI39" s="36"/>
      <c r="OBJ39" s="36"/>
      <c r="OBK39" s="36"/>
      <c r="OBL39" s="36"/>
      <c r="OBM39" s="36"/>
      <c r="OBN39" s="36"/>
      <c r="OBO39" s="36"/>
      <c r="OBP39" s="36"/>
      <c r="OBQ39" s="36"/>
      <c r="OBR39" s="36"/>
      <c r="OBS39" s="36"/>
      <c r="OBT39" s="36"/>
      <c r="OBU39" s="36"/>
      <c r="OBV39" s="36"/>
      <c r="OBW39" s="36"/>
      <c r="OBX39" s="36"/>
      <c r="OBY39" s="36"/>
      <c r="OBZ39" s="36"/>
      <c r="OCA39" s="36"/>
      <c r="OCB39" s="36"/>
      <c r="OCC39" s="36"/>
      <c r="OCD39" s="36"/>
      <c r="OCE39" s="36"/>
      <c r="OCF39" s="36"/>
      <c r="OCG39" s="36"/>
      <c r="OCH39" s="36"/>
      <c r="OCI39" s="36"/>
      <c r="OCJ39" s="36"/>
      <c r="OCK39" s="36"/>
      <c r="OCL39" s="36"/>
      <c r="OCM39" s="36"/>
      <c r="OCN39" s="36"/>
      <c r="OCO39" s="36"/>
      <c r="OCP39" s="36"/>
      <c r="OCQ39" s="36"/>
      <c r="OCR39" s="36"/>
      <c r="OCS39" s="36"/>
      <c r="OCT39" s="36"/>
      <c r="OCU39" s="36"/>
      <c r="OCV39" s="36"/>
      <c r="OCW39" s="36"/>
      <c r="OCX39" s="36"/>
      <c r="OCY39" s="36"/>
      <c r="OCZ39" s="36"/>
      <c r="ODA39" s="36"/>
      <c r="ODB39" s="36"/>
      <c r="ODC39" s="36"/>
      <c r="ODD39" s="36"/>
      <c r="ODE39" s="36"/>
      <c r="ODF39" s="36"/>
      <c r="ODG39" s="36"/>
      <c r="ODH39" s="36"/>
      <c r="ODI39" s="36"/>
      <c r="ODJ39" s="36"/>
      <c r="ODK39" s="36"/>
      <c r="ODL39" s="36"/>
      <c r="ODM39" s="36"/>
      <c r="ODN39" s="36"/>
      <c r="ODO39" s="36"/>
      <c r="ODP39" s="36"/>
      <c r="ODQ39" s="36"/>
      <c r="ODR39" s="36"/>
      <c r="ODS39" s="36"/>
      <c r="ODT39" s="36"/>
      <c r="ODU39" s="36"/>
      <c r="ODV39" s="36"/>
      <c r="ODW39" s="36"/>
      <c r="ODX39" s="36"/>
      <c r="ODY39" s="36"/>
      <c r="ODZ39" s="36"/>
      <c r="OEA39" s="36"/>
      <c r="OEB39" s="36"/>
      <c r="OEC39" s="36"/>
      <c r="OED39" s="36"/>
      <c r="OEE39" s="36"/>
      <c r="OEF39" s="36"/>
      <c r="OEG39" s="36"/>
      <c r="OEH39" s="36"/>
      <c r="OEI39" s="36"/>
      <c r="OEJ39" s="36"/>
      <c r="OEK39" s="36"/>
      <c r="OEL39" s="36"/>
      <c r="OEM39" s="36"/>
      <c r="OEN39" s="36"/>
      <c r="OEO39" s="36"/>
      <c r="OEP39" s="36"/>
      <c r="OEQ39" s="36"/>
      <c r="OER39" s="36"/>
      <c r="OES39" s="36"/>
      <c r="OET39" s="36"/>
      <c r="OEU39" s="36"/>
      <c r="OEV39" s="36"/>
      <c r="OEW39" s="36"/>
      <c r="OEX39" s="36"/>
      <c r="OEY39" s="36"/>
      <c r="OEZ39" s="36"/>
      <c r="OFA39" s="36"/>
      <c r="OFB39" s="36"/>
      <c r="OFC39" s="36"/>
      <c r="OFD39" s="36"/>
      <c r="OFE39" s="36"/>
      <c r="OFF39" s="36"/>
      <c r="OFG39" s="36"/>
      <c r="OFH39" s="36"/>
      <c r="OFI39" s="36"/>
      <c r="OFJ39" s="36"/>
      <c r="OFK39" s="36"/>
      <c r="OFL39" s="36"/>
      <c r="OFM39" s="36"/>
      <c r="OFN39" s="36"/>
      <c r="OFO39" s="36"/>
      <c r="OFP39" s="36"/>
      <c r="OFQ39" s="36"/>
      <c r="OFR39" s="36"/>
      <c r="OFS39" s="36"/>
      <c r="OFT39" s="36"/>
      <c r="OFU39" s="36"/>
      <c r="OFV39" s="36"/>
      <c r="OFW39" s="36"/>
      <c r="OFX39" s="36"/>
      <c r="OFY39" s="36"/>
      <c r="OFZ39" s="36"/>
      <c r="OGA39" s="36"/>
      <c r="OGB39" s="36"/>
      <c r="OGC39" s="36"/>
      <c r="OGD39" s="36"/>
      <c r="OGE39" s="36"/>
      <c r="OGF39" s="36"/>
      <c r="OGG39" s="36"/>
      <c r="OGH39" s="36"/>
      <c r="OGI39" s="36"/>
      <c r="OGJ39" s="36"/>
      <c r="OGK39" s="36"/>
      <c r="OGL39" s="36"/>
      <c r="OGM39" s="36"/>
      <c r="OGN39" s="36"/>
      <c r="OGO39" s="36"/>
      <c r="OGP39" s="36"/>
      <c r="OGQ39" s="36"/>
      <c r="OGR39" s="36"/>
      <c r="OGS39" s="36"/>
      <c r="OGT39" s="36"/>
      <c r="OGU39" s="36"/>
      <c r="OGV39" s="36"/>
      <c r="OGW39" s="36"/>
      <c r="OGX39" s="36"/>
      <c r="OGY39" s="36"/>
      <c r="OGZ39" s="36"/>
      <c r="OHA39" s="36"/>
      <c r="OHB39" s="36"/>
      <c r="OHC39" s="36"/>
      <c r="OHD39" s="36"/>
      <c r="OHE39" s="36"/>
      <c r="OHF39" s="36"/>
      <c r="OHG39" s="36"/>
      <c r="OHH39" s="36"/>
      <c r="OHI39" s="36"/>
      <c r="OHJ39" s="36"/>
      <c r="OHK39" s="36"/>
      <c r="OHL39" s="36"/>
      <c r="OHM39" s="36"/>
      <c r="OHN39" s="36"/>
      <c r="OHO39" s="36"/>
      <c r="OHP39" s="36"/>
      <c r="OHQ39" s="36"/>
      <c r="OHR39" s="36"/>
      <c r="OHS39" s="36"/>
      <c r="OHT39" s="36"/>
      <c r="OHU39" s="36"/>
      <c r="OHV39" s="36"/>
      <c r="OHW39" s="36"/>
      <c r="OHX39" s="36"/>
      <c r="OHY39" s="36"/>
      <c r="OHZ39" s="36"/>
      <c r="OIA39" s="36"/>
      <c r="OIB39" s="36"/>
      <c r="OIC39" s="36"/>
      <c r="OID39" s="36"/>
      <c r="OIE39" s="36"/>
      <c r="OIF39" s="36"/>
      <c r="OIG39" s="36"/>
      <c r="OIH39" s="36"/>
      <c r="OII39" s="36"/>
      <c r="OIJ39" s="36"/>
      <c r="OIK39" s="36"/>
      <c r="OIL39" s="36"/>
      <c r="OIM39" s="36"/>
      <c r="OIN39" s="36"/>
      <c r="OIO39" s="36"/>
      <c r="OIP39" s="36"/>
      <c r="OIQ39" s="36"/>
      <c r="OIR39" s="36"/>
      <c r="OIS39" s="36"/>
      <c r="OIT39" s="36"/>
      <c r="OIU39" s="36"/>
      <c r="OIV39" s="36"/>
      <c r="OIW39" s="36"/>
      <c r="OIX39" s="36"/>
      <c r="OIY39" s="36"/>
      <c r="OIZ39" s="36"/>
      <c r="OJA39" s="36"/>
      <c r="OJB39" s="36"/>
      <c r="OJC39" s="36"/>
      <c r="OJD39" s="36"/>
      <c r="OJE39" s="36"/>
      <c r="OJF39" s="36"/>
      <c r="OJG39" s="36"/>
      <c r="OJH39" s="36"/>
      <c r="OJI39" s="36"/>
      <c r="OJJ39" s="36"/>
      <c r="OJK39" s="36"/>
      <c r="OJL39" s="36"/>
      <c r="OJM39" s="36"/>
      <c r="OJN39" s="36"/>
      <c r="OJO39" s="36"/>
      <c r="OJP39" s="36"/>
      <c r="OJQ39" s="36"/>
      <c r="OJR39" s="36"/>
      <c r="OJS39" s="36"/>
      <c r="OJT39" s="36"/>
      <c r="OJU39" s="36"/>
      <c r="OJV39" s="36"/>
      <c r="OJW39" s="36"/>
      <c r="OJX39" s="36"/>
      <c r="OJY39" s="36"/>
      <c r="OJZ39" s="36"/>
      <c r="OKA39" s="36"/>
      <c r="OKB39" s="36"/>
      <c r="OKC39" s="36"/>
      <c r="OKD39" s="36"/>
      <c r="OKE39" s="36"/>
      <c r="OKF39" s="36"/>
      <c r="OKG39" s="36"/>
      <c r="OKH39" s="36"/>
      <c r="OKI39" s="36"/>
      <c r="OKJ39" s="36"/>
      <c r="OKK39" s="36"/>
      <c r="OKL39" s="36"/>
      <c r="OKM39" s="36"/>
      <c r="OKN39" s="36"/>
      <c r="OKO39" s="36"/>
      <c r="OKP39" s="36"/>
      <c r="OKQ39" s="36"/>
      <c r="OKR39" s="36"/>
      <c r="OKS39" s="36"/>
      <c r="OKT39" s="36"/>
      <c r="OKU39" s="36"/>
      <c r="OKV39" s="36"/>
      <c r="OKW39" s="36"/>
      <c r="OKX39" s="36"/>
      <c r="OKY39" s="36"/>
      <c r="OKZ39" s="36"/>
      <c r="OLA39" s="36"/>
      <c r="OLB39" s="36"/>
      <c r="OLC39" s="36"/>
      <c r="OLD39" s="36"/>
      <c r="OLE39" s="36"/>
      <c r="OLF39" s="36"/>
      <c r="OLG39" s="36"/>
      <c r="OLH39" s="36"/>
      <c r="OLI39" s="36"/>
      <c r="OLJ39" s="36"/>
      <c r="OLK39" s="36"/>
      <c r="OLL39" s="36"/>
      <c r="OLM39" s="36"/>
      <c r="OLN39" s="36"/>
      <c r="OLO39" s="36"/>
      <c r="OLP39" s="36"/>
      <c r="OLQ39" s="36"/>
      <c r="OLR39" s="36"/>
      <c r="OLS39" s="36"/>
      <c r="OLT39" s="36"/>
      <c r="OLU39" s="36"/>
      <c r="OLV39" s="36"/>
      <c r="OLW39" s="36"/>
      <c r="OLX39" s="36"/>
      <c r="OLY39" s="36"/>
      <c r="OLZ39" s="36"/>
      <c r="OMA39" s="36"/>
      <c r="OMB39" s="36"/>
      <c r="OMC39" s="36"/>
      <c r="OMD39" s="36"/>
      <c r="OME39" s="36"/>
      <c r="OMF39" s="36"/>
      <c r="OMG39" s="36"/>
      <c r="OMH39" s="36"/>
      <c r="OMI39" s="36"/>
      <c r="OMJ39" s="36"/>
      <c r="OMK39" s="36"/>
      <c r="OML39" s="36"/>
      <c r="OMM39" s="36"/>
      <c r="OMN39" s="36"/>
      <c r="OMO39" s="36"/>
      <c r="OMP39" s="36"/>
      <c r="OMQ39" s="36"/>
      <c r="OMR39" s="36"/>
      <c r="OMS39" s="36"/>
      <c r="OMT39" s="36"/>
      <c r="OMU39" s="36"/>
      <c r="OMV39" s="36"/>
      <c r="OMW39" s="36"/>
      <c r="OMX39" s="36"/>
      <c r="OMY39" s="36"/>
      <c r="OMZ39" s="36"/>
      <c r="ONA39" s="36"/>
      <c r="ONB39" s="36"/>
      <c r="ONC39" s="36"/>
      <c r="OND39" s="36"/>
      <c r="ONE39" s="36"/>
      <c r="ONF39" s="36"/>
      <c r="ONG39" s="36"/>
      <c r="ONH39" s="36"/>
      <c r="ONI39" s="36"/>
      <c r="ONJ39" s="36"/>
      <c r="ONK39" s="36"/>
      <c r="ONL39" s="36"/>
      <c r="ONM39" s="36"/>
      <c r="ONN39" s="36"/>
      <c r="ONO39" s="36"/>
      <c r="ONP39" s="36"/>
      <c r="ONQ39" s="36"/>
      <c r="ONR39" s="36"/>
      <c r="ONS39" s="36"/>
      <c r="ONT39" s="36"/>
      <c r="ONU39" s="36"/>
      <c r="ONV39" s="36"/>
      <c r="ONW39" s="36"/>
      <c r="ONX39" s="36"/>
      <c r="ONY39" s="36"/>
      <c r="ONZ39" s="36"/>
      <c r="OOA39" s="36"/>
      <c r="OOB39" s="36"/>
      <c r="OOC39" s="36"/>
      <c r="OOD39" s="36"/>
      <c r="OOE39" s="36"/>
      <c r="OOF39" s="36"/>
      <c r="OOG39" s="36"/>
      <c r="OOH39" s="36"/>
      <c r="OOI39" s="36"/>
      <c r="OOJ39" s="36"/>
      <c r="OOK39" s="36"/>
      <c r="OOL39" s="36"/>
      <c r="OOM39" s="36"/>
      <c r="OON39" s="36"/>
      <c r="OOO39" s="36"/>
      <c r="OOP39" s="36"/>
      <c r="OOQ39" s="36"/>
      <c r="OOR39" s="36"/>
      <c r="OOS39" s="36"/>
      <c r="OOT39" s="36"/>
      <c r="OOU39" s="36"/>
      <c r="OOV39" s="36"/>
      <c r="OOW39" s="36"/>
      <c r="OOX39" s="36"/>
      <c r="OOY39" s="36"/>
      <c r="OOZ39" s="36"/>
      <c r="OPA39" s="36"/>
      <c r="OPB39" s="36"/>
      <c r="OPC39" s="36"/>
      <c r="OPD39" s="36"/>
      <c r="OPE39" s="36"/>
      <c r="OPF39" s="36"/>
      <c r="OPG39" s="36"/>
      <c r="OPH39" s="36"/>
      <c r="OPI39" s="36"/>
      <c r="OPJ39" s="36"/>
      <c r="OPK39" s="36"/>
      <c r="OPL39" s="36"/>
      <c r="OPM39" s="36"/>
      <c r="OPN39" s="36"/>
      <c r="OPO39" s="36"/>
      <c r="OPP39" s="36"/>
      <c r="OPQ39" s="36"/>
      <c r="OPR39" s="36"/>
      <c r="OPS39" s="36"/>
      <c r="OPT39" s="36"/>
      <c r="OPU39" s="36"/>
      <c r="OPV39" s="36"/>
      <c r="OPW39" s="36"/>
      <c r="OPX39" s="36"/>
      <c r="OPY39" s="36"/>
      <c r="OPZ39" s="36"/>
      <c r="OQA39" s="36"/>
      <c r="OQB39" s="36"/>
      <c r="OQC39" s="36"/>
      <c r="OQD39" s="36"/>
      <c r="OQE39" s="36"/>
      <c r="OQF39" s="36"/>
      <c r="OQG39" s="36"/>
      <c r="OQH39" s="36"/>
      <c r="OQI39" s="36"/>
      <c r="OQJ39" s="36"/>
      <c r="OQK39" s="36"/>
      <c r="OQL39" s="36"/>
      <c r="OQM39" s="36"/>
      <c r="OQN39" s="36"/>
      <c r="OQO39" s="36"/>
      <c r="OQP39" s="36"/>
      <c r="OQQ39" s="36"/>
      <c r="OQR39" s="36"/>
      <c r="OQS39" s="36"/>
      <c r="OQT39" s="36"/>
      <c r="OQU39" s="36"/>
      <c r="OQV39" s="36"/>
      <c r="OQW39" s="36"/>
      <c r="OQX39" s="36"/>
      <c r="OQY39" s="36"/>
      <c r="OQZ39" s="36"/>
      <c r="ORA39" s="36"/>
      <c r="ORB39" s="36"/>
      <c r="ORC39" s="36"/>
      <c r="ORD39" s="36"/>
      <c r="ORE39" s="36"/>
      <c r="ORF39" s="36"/>
      <c r="ORG39" s="36"/>
      <c r="ORH39" s="36"/>
      <c r="ORI39" s="36"/>
      <c r="ORJ39" s="36"/>
      <c r="ORK39" s="36"/>
      <c r="ORL39" s="36"/>
      <c r="ORM39" s="36"/>
      <c r="ORN39" s="36"/>
      <c r="ORO39" s="36"/>
      <c r="ORP39" s="36"/>
      <c r="ORQ39" s="36"/>
      <c r="ORR39" s="36"/>
      <c r="ORS39" s="36"/>
      <c r="ORT39" s="36"/>
      <c r="ORU39" s="36"/>
      <c r="ORV39" s="36"/>
      <c r="ORW39" s="36"/>
      <c r="ORX39" s="36"/>
      <c r="ORY39" s="36"/>
      <c r="ORZ39" s="36"/>
      <c r="OSA39" s="36"/>
      <c r="OSB39" s="36"/>
      <c r="OSC39" s="36"/>
      <c r="OSD39" s="36"/>
      <c r="OSE39" s="36"/>
      <c r="OSF39" s="36"/>
      <c r="OSG39" s="36"/>
      <c r="OSH39" s="36"/>
      <c r="OSI39" s="36"/>
      <c r="OSJ39" s="36"/>
      <c r="OSK39" s="36"/>
      <c r="OSL39" s="36"/>
      <c r="OSM39" s="36"/>
      <c r="OSN39" s="36"/>
      <c r="OSO39" s="36"/>
      <c r="OSP39" s="36"/>
      <c r="OSQ39" s="36"/>
      <c r="OSR39" s="36"/>
      <c r="OSS39" s="36"/>
      <c r="OST39" s="36"/>
      <c r="OSU39" s="36"/>
      <c r="OSV39" s="36"/>
      <c r="OSW39" s="36"/>
      <c r="OSX39" s="36"/>
      <c r="OSY39" s="36"/>
      <c r="OSZ39" s="36"/>
      <c r="OTA39" s="36"/>
      <c r="OTB39" s="36"/>
      <c r="OTC39" s="36"/>
      <c r="OTD39" s="36"/>
      <c r="OTE39" s="36"/>
      <c r="OTF39" s="36"/>
      <c r="OTG39" s="36"/>
      <c r="OTH39" s="36"/>
      <c r="OTI39" s="36"/>
      <c r="OTJ39" s="36"/>
      <c r="OTK39" s="36"/>
      <c r="OTL39" s="36"/>
      <c r="OTM39" s="36"/>
      <c r="OTN39" s="36"/>
      <c r="OTO39" s="36"/>
      <c r="OTP39" s="36"/>
      <c r="OTQ39" s="36"/>
      <c r="OTR39" s="36"/>
      <c r="OTS39" s="36"/>
      <c r="OTT39" s="36"/>
      <c r="OTU39" s="36"/>
      <c r="OTV39" s="36"/>
      <c r="OTW39" s="36"/>
      <c r="OTX39" s="36"/>
      <c r="OTY39" s="36"/>
      <c r="OTZ39" s="36"/>
      <c r="OUA39" s="36"/>
      <c r="OUB39" s="36"/>
      <c r="OUC39" s="36"/>
      <c r="OUD39" s="36"/>
      <c r="OUE39" s="36"/>
      <c r="OUF39" s="36"/>
      <c r="OUG39" s="36"/>
      <c r="OUH39" s="36"/>
      <c r="OUI39" s="36"/>
      <c r="OUJ39" s="36"/>
      <c r="OUK39" s="36"/>
      <c r="OUL39" s="36"/>
      <c r="OUM39" s="36"/>
      <c r="OUN39" s="36"/>
      <c r="OUO39" s="36"/>
      <c r="OUP39" s="36"/>
      <c r="OUQ39" s="36"/>
      <c r="OUR39" s="36"/>
      <c r="OUS39" s="36"/>
      <c r="OUT39" s="36"/>
      <c r="OUU39" s="36"/>
      <c r="OUV39" s="36"/>
      <c r="OUW39" s="36"/>
      <c r="OUX39" s="36"/>
      <c r="OUY39" s="36"/>
      <c r="OUZ39" s="36"/>
      <c r="OVA39" s="36"/>
      <c r="OVB39" s="36"/>
      <c r="OVC39" s="36"/>
      <c r="OVD39" s="36"/>
      <c r="OVE39" s="36"/>
      <c r="OVF39" s="36"/>
      <c r="OVG39" s="36"/>
      <c r="OVH39" s="36"/>
      <c r="OVI39" s="36"/>
      <c r="OVJ39" s="36"/>
      <c r="OVK39" s="36"/>
      <c r="OVL39" s="36"/>
      <c r="OVM39" s="36"/>
      <c r="OVN39" s="36"/>
      <c r="OVO39" s="36"/>
      <c r="OVP39" s="36"/>
      <c r="OVQ39" s="36"/>
      <c r="OVR39" s="36"/>
      <c r="OVS39" s="36"/>
      <c r="OVT39" s="36"/>
      <c r="OVU39" s="36"/>
      <c r="OVV39" s="36"/>
      <c r="OVW39" s="36"/>
      <c r="OVX39" s="36"/>
      <c r="OVY39" s="36"/>
      <c r="OVZ39" s="36"/>
      <c r="OWA39" s="36"/>
      <c r="OWB39" s="36"/>
      <c r="OWC39" s="36"/>
      <c r="OWD39" s="36"/>
      <c r="OWE39" s="36"/>
      <c r="OWF39" s="36"/>
      <c r="OWG39" s="36"/>
      <c r="OWH39" s="36"/>
      <c r="OWI39" s="36"/>
      <c r="OWJ39" s="36"/>
      <c r="OWK39" s="36"/>
      <c r="OWL39" s="36"/>
      <c r="OWM39" s="36"/>
      <c r="OWN39" s="36"/>
      <c r="OWO39" s="36"/>
      <c r="OWP39" s="36"/>
      <c r="OWQ39" s="36"/>
      <c r="OWR39" s="36"/>
      <c r="OWS39" s="36"/>
      <c r="OWT39" s="36"/>
      <c r="OWU39" s="36"/>
      <c r="OWV39" s="36"/>
      <c r="OWW39" s="36"/>
      <c r="OWX39" s="36"/>
      <c r="OWY39" s="36"/>
      <c r="OWZ39" s="36"/>
      <c r="OXA39" s="36"/>
      <c r="OXB39" s="36"/>
      <c r="OXC39" s="36"/>
      <c r="OXD39" s="36"/>
      <c r="OXE39" s="36"/>
      <c r="OXF39" s="36"/>
      <c r="OXG39" s="36"/>
      <c r="OXH39" s="36"/>
      <c r="OXI39" s="36"/>
      <c r="OXJ39" s="36"/>
      <c r="OXK39" s="36"/>
      <c r="OXL39" s="36"/>
      <c r="OXM39" s="36"/>
      <c r="OXN39" s="36"/>
      <c r="OXO39" s="36"/>
      <c r="OXP39" s="36"/>
      <c r="OXQ39" s="36"/>
      <c r="OXR39" s="36"/>
      <c r="OXS39" s="36"/>
      <c r="OXT39" s="36"/>
      <c r="OXU39" s="36"/>
      <c r="OXV39" s="36"/>
      <c r="OXW39" s="36"/>
      <c r="OXX39" s="36"/>
      <c r="OXY39" s="36"/>
      <c r="OXZ39" s="36"/>
      <c r="OYA39" s="36"/>
      <c r="OYB39" s="36"/>
      <c r="OYC39" s="36"/>
      <c r="OYD39" s="36"/>
      <c r="OYE39" s="36"/>
      <c r="OYF39" s="36"/>
      <c r="OYG39" s="36"/>
      <c r="OYH39" s="36"/>
      <c r="OYI39" s="36"/>
      <c r="OYJ39" s="36"/>
      <c r="OYK39" s="36"/>
      <c r="OYL39" s="36"/>
      <c r="OYM39" s="36"/>
      <c r="OYN39" s="36"/>
      <c r="OYO39" s="36"/>
      <c r="OYP39" s="36"/>
      <c r="OYQ39" s="36"/>
      <c r="OYR39" s="36"/>
      <c r="OYS39" s="36"/>
      <c r="OYT39" s="36"/>
      <c r="OYU39" s="36"/>
      <c r="OYV39" s="36"/>
      <c r="OYW39" s="36"/>
      <c r="OYX39" s="36"/>
      <c r="OYY39" s="36"/>
      <c r="OYZ39" s="36"/>
      <c r="OZA39" s="36"/>
      <c r="OZB39" s="36"/>
      <c r="OZC39" s="36"/>
      <c r="OZD39" s="36"/>
      <c r="OZE39" s="36"/>
      <c r="OZF39" s="36"/>
      <c r="OZG39" s="36"/>
      <c r="OZH39" s="36"/>
      <c r="OZI39" s="36"/>
      <c r="OZJ39" s="36"/>
      <c r="OZK39" s="36"/>
      <c r="OZL39" s="36"/>
      <c r="OZM39" s="36"/>
      <c r="OZN39" s="36"/>
      <c r="OZO39" s="36"/>
      <c r="OZP39" s="36"/>
      <c r="OZQ39" s="36"/>
      <c r="OZR39" s="36"/>
      <c r="OZS39" s="36"/>
      <c r="OZT39" s="36"/>
      <c r="OZU39" s="36"/>
      <c r="OZV39" s="36"/>
      <c r="OZW39" s="36"/>
      <c r="OZX39" s="36"/>
      <c r="OZY39" s="36"/>
      <c r="OZZ39" s="36"/>
      <c r="PAA39" s="36"/>
      <c r="PAB39" s="36"/>
      <c r="PAC39" s="36"/>
      <c r="PAD39" s="36"/>
      <c r="PAE39" s="36"/>
      <c r="PAF39" s="36"/>
      <c r="PAG39" s="36"/>
      <c r="PAH39" s="36"/>
      <c r="PAI39" s="36"/>
      <c r="PAJ39" s="36"/>
      <c r="PAK39" s="36"/>
      <c r="PAL39" s="36"/>
      <c r="PAM39" s="36"/>
      <c r="PAN39" s="36"/>
      <c r="PAO39" s="36"/>
      <c r="PAP39" s="36"/>
      <c r="PAQ39" s="36"/>
      <c r="PAR39" s="36"/>
      <c r="PAS39" s="36"/>
      <c r="PAT39" s="36"/>
      <c r="PAU39" s="36"/>
      <c r="PAV39" s="36"/>
      <c r="PAW39" s="36"/>
      <c r="PAX39" s="36"/>
      <c r="PAY39" s="36"/>
      <c r="PAZ39" s="36"/>
      <c r="PBA39" s="36"/>
      <c r="PBB39" s="36"/>
      <c r="PBC39" s="36"/>
      <c r="PBD39" s="36"/>
      <c r="PBE39" s="36"/>
      <c r="PBF39" s="36"/>
      <c r="PBG39" s="36"/>
      <c r="PBH39" s="36"/>
      <c r="PBI39" s="36"/>
      <c r="PBJ39" s="36"/>
      <c r="PBK39" s="36"/>
      <c r="PBL39" s="36"/>
      <c r="PBM39" s="36"/>
      <c r="PBN39" s="36"/>
      <c r="PBO39" s="36"/>
      <c r="PBP39" s="36"/>
      <c r="PBQ39" s="36"/>
      <c r="PBR39" s="36"/>
      <c r="PBS39" s="36"/>
      <c r="PBT39" s="36"/>
      <c r="PBU39" s="36"/>
      <c r="PBV39" s="36"/>
      <c r="PBW39" s="36"/>
      <c r="PBX39" s="36"/>
      <c r="PBY39" s="36"/>
      <c r="PBZ39" s="36"/>
      <c r="PCA39" s="36"/>
      <c r="PCB39" s="36"/>
      <c r="PCC39" s="36"/>
      <c r="PCD39" s="36"/>
      <c r="PCE39" s="36"/>
      <c r="PCF39" s="36"/>
      <c r="PCG39" s="36"/>
      <c r="PCH39" s="36"/>
      <c r="PCI39" s="36"/>
      <c r="PCJ39" s="36"/>
      <c r="PCK39" s="36"/>
      <c r="PCL39" s="36"/>
      <c r="PCM39" s="36"/>
      <c r="PCN39" s="36"/>
      <c r="PCO39" s="36"/>
      <c r="PCP39" s="36"/>
      <c r="PCQ39" s="36"/>
      <c r="PCR39" s="36"/>
      <c r="PCS39" s="36"/>
      <c r="PCT39" s="36"/>
      <c r="PCU39" s="36"/>
      <c r="PCV39" s="36"/>
      <c r="PCW39" s="36"/>
      <c r="PCX39" s="36"/>
      <c r="PCY39" s="36"/>
      <c r="PCZ39" s="36"/>
      <c r="PDA39" s="36"/>
      <c r="PDB39" s="36"/>
      <c r="PDC39" s="36"/>
      <c r="PDD39" s="36"/>
      <c r="PDE39" s="36"/>
      <c r="PDF39" s="36"/>
      <c r="PDG39" s="36"/>
      <c r="PDH39" s="36"/>
      <c r="PDI39" s="36"/>
      <c r="PDJ39" s="36"/>
      <c r="PDK39" s="36"/>
      <c r="PDL39" s="36"/>
      <c r="PDM39" s="36"/>
      <c r="PDN39" s="36"/>
      <c r="PDO39" s="36"/>
      <c r="PDP39" s="36"/>
      <c r="PDQ39" s="36"/>
      <c r="PDR39" s="36"/>
      <c r="PDS39" s="36"/>
      <c r="PDT39" s="36"/>
      <c r="PDU39" s="36"/>
      <c r="PDV39" s="36"/>
      <c r="PDW39" s="36"/>
      <c r="PDX39" s="36"/>
      <c r="PDY39" s="36"/>
      <c r="PDZ39" s="36"/>
      <c r="PEA39" s="36"/>
      <c r="PEB39" s="36"/>
      <c r="PEC39" s="36"/>
      <c r="PED39" s="36"/>
      <c r="PEE39" s="36"/>
      <c r="PEF39" s="36"/>
      <c r="PEG39" s="36"/>
      <c r="PEH39" s="36"/>
      <c r="PEI39" s="36"/>
      <c r="PEJ39" s="36"/>
      <c r="PEK39" s="36"/>
      <c r="PEL39" s="36"/>
      <c r="PEM39" s="36"/>
      <c r="PEN39" s="36"/>
      <c r="PEO39" s="36"/>
      <c r="PEP39" s="36"/>
      <c r="PEQ39" s="36"/>
      <c r="PER39" s="36"/>
      <c r="PES39" s="36"/>
      <c r="PET39" s="36"/>
      <c r="PEU39" s="36"/>
      <c r="PEV39" s="36"/>
      <c r="PEW39" s="36"/>
      <c r="PEX39" s="36"/>
      <c r="PEY39" s="36"/>
      <c r="PEZ39" s="36"/>
      <c r="PFA39" s="36"/>
      <c r="PFB39" s="36"/>
      <c r="PFC39" s="36"/>
      <c r="PFD39" s="36"/>
      <c r="PFE39" s="36"/>
      <c r="PFF39" s="36"/>
      <c r="PFG39" s="36"/>
      <c r="PFH39" s="36"/>
      <c r="PFI39" s="36"/>
      <c r="PFJ39" s="36"/>
      <c r="PFK39" s="36"/>
      <c r="PFL39" s="36"/>
      <c r="PFM39" s="36"/>
      <c r="PFN39" s="36"/>
      <c r="PFO39" s="36"/>
      <c r="PFP39" s="36"/>
      <c r="PFQ39" s="36"/>
      <c r="PFR39" s="36"/>
      <c r="PFS39" s="36"/>
      <c r="PFT39" s="36"/>
      <c r="PFU39" s="36"/>
      <c r="PFV39" s="36"/>
      <c r="PFW39" s="36"/>
      <c r="PFX39" s="36"/>
      <c r="PFY39" s="36"/>
      <c r="PFZ39" s="36"/>
      <c r="PGA39" s="36"/>
      <c r="PGB39" s="36"/>
      <c r="PGC39" s="36"/>
      <c r="PGD39" s="36"/>
      <c r="PGE39" s="36"/>
      <c r="PGF39" s="36"/>
      <c r="PGG39" s="36"/>
      <c r="PGH39" s="36"/>
      <c r="PGI39" s="36"/>
      <c r="PGJ39" s="36"/>
      <c r="PGK39" s="36"/>
      <c r="PGL39" s="36"/>
      <c r="PGM39" s="36"/>
      <c r="PGN39" s="36"/>
      <c r="PGO39" s="36"/>
      <c r="PGP39" s="36"/>
      <c r="PGQ39" s="36"/>
      <c r="PGR39" s="36"/>
      <c r="PGS39" s="36"/>
      <c r="PGT39" s="36"/>
      <c r="PGU39" s="36"/>
      <c r="PGV39" s="36"/>
      <c r="PGW39" s="36"/>
      <c r="PGX39" s="36"/>
      <c r="PGY39" s="36"/>
      <c r="PGZ39" s="36"/>
      <c r="PHA39" s="36"/>
      <c r="PHB39" s="36"/>
      <c r="PHC39" s="36"/>
      <c r="PHD39" s="36"/>
      <c r="PHE39" s="36"/>
      <c r="PHF39" s="36"/>
      <c r="PHG39" s="36"/>
      <c r="PHH39" s="36"/>
      <c r="PHI39" s="36"/>
      <c r="PHJ39" s="36"/>
      <c r="PHK39" s="36"/>
      <c r="PHL39" s="36"/>
      <c r="PHM39" s="36"/>
      <c r="PHN39" s="36"/>
      <c r="PHO39" s="36"/>
      <c r="PHP39" s="36"/>
      <c r="PHQ39" s="36"/>
      <c r="PHR39" s="36"/>
      <c r="PHS39" s="36"/>
      <c r="PHT39" s="36"/>
      <c r="PHU39" s="36"/>
      <c r="PHV39" s="36"/>
      <c r="PHW39" s="36"/>
      <c r="PHX39" s="36"/>
      <c r="PHY39" s="36"/>
      <c r="PHZ39" s="36"/>
      <c r="PIA39" s="36"/>
      <c r="PIB39" s="36"/>
      <c r="PIC39" s="36"/>
      <c r="PID39" s="36"/>
      <c r="PIE39" s="36"/>
      <c r="PIF39" s="36"/>
      <c r="PIG39" s="36"/>
      <c r="PIH39" s="36"/>
      <c r="PII39" s="36"/>
      <c r="PIJ39" s="36"/>
      <c r="PIK39" s="36"/>
      <c r="PIL39" s="36"/>
      <c r="PIM39" s="36"/>
      <c r="PIN39" s="36"/>
      <c r="PIO39" s="36"/>
      <c r="PIP39" s="36"/>
      <c r="PIQ39" s="36"/>
      <c r="PIR39" s="36"/>
      <c r="PIS39" s="36"/>
      <c r="PIT39" s="36"/>
      <c r="PIU39" s="36"/>
      <c r="PIV39" s="36"/>
      <c r="PIW39" s="36"/>
      <c r="PIX39" s="36"/>
      <c r="PIY39" s="36"/>
      <c r="PIZ39" s="36"/>
      <c r="PJA39" s="36"/>
      <c r="PJB39" s="36"/>
      <c r="PJC39" s="36"/>
      <c r="PJD39" s="36"/>
      <c r="PJE39" s="36"/>
      <c r="PJF39" s="36"/>
      <c r="PJG39" s="36"/>
      <c r="PJH39" s="36"/>
      <c r="PJI39" s="36"/>
      <c r="PJJ39" s="36"/>
      <c r="PJK39" s="36"/>
      <c r="PJL39" s="36"/>
      <c r="PJM39" s="36"/>
      <c r="PJN39" s="36"/>
      <c r="PJO39" s="36"/>
      <c r="PJP39" s="36"/>
      <c r="PJQ39" s="36"/>
      <c r="PJR39" s="36"/>
      <c r="PJS39" s="36"/>
      <c r="PJT39" s="36"/>
      <c r="PJU39" s="36"/>
      <c r="PJV39" s="36"/>
      <c r="PJW39" s="36"/>
      <c r="PJX39" s="36"/>
      <c r="PJY39" s="36"/>
      <c r="PJZ39" s="36"/>
      <c r="PKA39" s="36"/>
      <c r="PKB39" s="36"/>
      <c r="PKC39" s="36"/>
      <c r="PKD39" s="36"/>
      <c r="PKE39" s="36"/>
      <c r="PKF39" s="36"/>
      <c r="PKG39" s="36"/>
      <c r="PKH39" s="36"/>
      <c r="PKI39" s="36"/>
      <c r="PKJ39" s="36"/>
      <c r="PKK39" s="36"/>
      <c r="PKL39" s="36"/>
      <c r="PKM39" s="36"/>
      <c r="PKN39" s="36"/>
      <c r="PKO39" s="36"/>
      <c r="PKP39" s="36"/>
      <c r="PKQ39" s="36"/>
      <c r="PKR39" s="36"/>
      <c r="PKS39" s="36"/>
      <c r="PKT39" s="36"/>
      <c r="PKU39" s="36"/>
      <c r="PKV39" s="36"/>
      <c r="PKW39" s="36"/>
      <c r="PKX39" s="36"/>
      <c r="PKY39" s="36"/>
      <c r="PKZ39" s="36"/>
      <c r="PLA39" s="36"/>
      <c r="PLB39" s="36"/>
      <c r="PLC39" s="36"/>
      <c r="PLD39" s="36"/>
      <c r="PLE39" s="36"/>
      <c r="PLF39" s="36"/>
      <c r="PLG39" s="36"/>
      <c r="PLH39" s="36"/>
      <c r="PLI39" s="36"/>
      <c r="PLJ39" s="36"/>
      <c r="PLK39" s="36"/>
      <c r="PLL39" s="36"/>
      <c r="PLM39" s="36"/>
      <c r="PLN39" s="36"/>
      <c r="PLO39" s="36"/>
      <c r="PLP39" s="36"/>
      <c r="PLQ39" s="36"/>
      <c r="PLR39" s="36"/>
      <c r="PLS39" s="36"/>
      <c r="PLT39" s="36"/>
      <c r="PLU39" s="36"/>
      <c r="PLV39" s="36"/>
      <c r="PLW39" s="36"/>
      <c r="PLX39" s="36"/>
      <c r="PLY39" s="36"/>
      <c r="PLZ39" s="36"/>
      <c r="PMA39" s="36"/>
      <c r="PMB39" s="36"/>
      <c r="PMC39" s="36"/>
      <c r="PMD39" s="36"/>
      <c r="PME39" s="36"/>
      <c r="PMF39" s="36"/>
      <c r="PMG39" s="36"/>
      <c r="PMH39" s="36"/>
      <c r="PMI39" s="36"/>
      <c r="PMJ39" s="36"/>
      <c r="PMK39" s="36"/>
      <c r="PML39" s="36"/>
      <c r="PMM39" s="36"/>
      <c r="PMN39" s="36"/>
      <c r="PMO39" s="36"/>
      <c r="PMP39" s="36"/>
      <c r="PMQ39" s="36"/>
      <c r="PMR39" s="36"/>
      <c r="PMS39" s="36"/>
      <c r="PMT39" s="36"/>
      <c r="PMU39" s="36"/>
      <c r="PMV39" s="36"/>
      <c r="PMW39" s="36"/>
      <c r="PMX39" s="36"/>
      <c r="PMY39" s="36"/>
      <c r="PMZ39" s="36"/>
      <c r="PNA39" s="36"/>
      <c r="PNB39" s="36"/>
      <c r="PNC39" s="36"/>
      <c r="PND39" s="36"/>
      <c r="PNE39" s="36"/>
      <c r="PNF39" s="36"/>
      <c r="PNG39" s="36"/>
      <c r="PNH39" s="36"/>
      <c r="PNI39" s="36"/>
      <c r="PNJ39" s="36"/>
      <c r="PNK39" s="36"/>
      <c r="PNL39" s="36"/>
      <c r="PNM39" s="36"/>
      <c r="PNN39" s="36"/>
      <c r="PNO39" s="36"/>
      <c r="PNP39" s="36"/>
      <c r="PNQ39" s="36"/>
      <c r="PNR39" s="36"/>
      <c r="PNS39" s="36"/>
      <c r="PNT39" s="36"/>
      <c r="PNU39" s="36"/>
      <c r="PNV39" s="36"/>
      <c r="PNW39" s="36"/>
      <c r="PNX39" s="36"/>
      <c r="PNY39" s="36"/>
      <c r="PNZ39" s="36"/>
      <c r="POA39" s="36"/>
      <c r="POB39" s="36"/>
      <c r="POC39" s="36"/>
      <c r="POD39" s="36"/>
      <c r="POE39" s="36"/>
      <c r="POF39" s="36"/>
      <c r="POG39" s="36"/>
      <c r="POH39" s="36"/>
      <c r="POI39" s="36"/>
      <c r="POJ39" s="36"/>
      <c r="POK39" s="36"/>
      <c r="POL39" s="36"/>
      <c r="POM39" s="36"/>
      <c r="PON39" s="36"/>
      <c r="POO39" s="36"/>
      <c r="POP39" s="36"/>
      <c r="POQ39" s="36"/>
      <c r="POR39" s="36"/>
      <c r="POS39" s="36"/>
      <c r="POT39" s="36"/>
      <c r="POU39" s="36"/>
      <c r="POV39" s="36"/>
      <c r="POW39" s="36"/>
      <c r="POX39" s="36"/>
      <c r="POY39" s="36"/>
      <c r="POZ39" s="36"/>
      <c r="PPA39" s="36"/>
      <c r="PPB39" s="36"/>
      <c r="PPC39" s="36"/>
      <c r="PPD39" s="36"/>
      <c r="PPE39" s="36"/>
      <c r="PPF39" s="36"/>
      <c r="PPG39" s="36"/>
      <c r="PPH39" s="36"/>
      <c r="PPI39" s="36"/>
      <c r="PPJ39" s="36"/>
      <c r="PPK39" s="36"/>
      <c r="PPL39" s="36"/>
      <c r="PPM39" s="36"/>
      <c r="PPN39" s="36"/>
      <c r="PPO39" s="36"/>
      <c r="PPP39" s="36"/>
      <c r="PPQ39" s="36"/>
      <c r="PPR39" s="36"/>
      <c r="PPS39" s="36"/>
      <c r="PPT39" s="36"/>
      <c r="PPU39" s="36"/>
      <c r="PPV39" s="36"/>
      <c r="PPW39" s="36"/>
      <c r="PPX39" s="36"/>
      <c r="PPY39" s="36"/>
      <c r="PPZ39" s="36"/>
      <c r="PQA39" s="36"/>
      <c r="PQB39" s="36"/>
      <c r="PQC39" s="36"/>
      <c r="PQD39" s="36"/>
      <c r="PQE39" s="36"/>
      <c r="PQF39" s="36"/>
      <c r="PQG39" s="36"/>
      <c r="PQH39" s="36"/>
      <c r="PQI39" s="36"/>
      <c r="PQJ39" s="36"/>
      <c r="PQK39" s="36"/>
      <c r="PQL39" s="36"/>
      <c r="PQM39" s="36"/>
      <c r="PQN39" s="36"/>
      <c r="PQO39" s="36"/>
      <c r="PQP39" s="36"/>
      <c r="PQQ39" s="36"/>
      <c r="PQR39" s="36"/>
      <c r="PQS39" s="36"/>
      <c r="PQT39" s="36"/>
      <c r="PQU39" s="36"/>
      <c r="PQV39" s="36"/>
      <c r="PQW39" s="36"/>
      <c r="PQX39" s="36"/>
      <c r="PQY39" s="36"/>
      <c r="PQZ39" s="36"/>
      <c r="PRA39" s="36"/>
      <c r="PRB39" s="36"/>
      <c r="PRC39" s="36"/>
      <c r="PRD39" s="36"/>
      <c r="PRE39" s="36"/>
      <c r="PRF39" s="36"/>
      <c r="PRG39" s="36"/>
      <c r="PRH39" s="36"/>
      <c r="PRI39" s="36"/>
      <c r="PRJ39" s="36"/>
      <c r="PRK39" s="36"/>
      <c r="PRL39" s="36"/>
      <c r="PRM39" s="36"/>
      <c r="PRN39" s="36"/>
      <c r="PRO39" s="36"/>
      <c r="PRP39" s="36"/>
      <c r="PRQ39" s="36"/>
      <c r="PRR39" s="36"/>
      <c r="PRS39" s="36"/>
      <c r="PRT39" s="36"/>
      <c r="PRU39" s="36"/>
      <c r="PRV39" s="36"/>
      <c r="PRW39" s="36"/>
      <c r="PRX39" s="36"/>
      <c r="PRY39" s="36"/>
      <c r="PRZ39" s="36"/>
      <c r="PSA39" s="36"/>
      <c r="PSB39" s="36"/>
      <c r="PSC39" s="36"/>
      <c r="PSD39" s="36"/>
      <c r="PSE39" s="36"/>
      <c r="PSF39" s="36"/>
      <c r="PSG39" s="36"/>
      <c r="PSH39" s="36"/>
      <c r="PSI39" s="36"/>
      <c r="PSJ39" s="36"/>
      <c r="PSK39" s="36"/>
      <c r="PSL39" s="36"/>
      <c r="PSM39" s="36"/>
      <c r="PSN39" s="36"/>
      <c r="PSO39" s="36"/>
      <c r="PSP39" s="36"/>
      <c r="PSQ39" s="36"/>
      <c r="PSR39" s="36"/>
      <c r="PSS39" s="36"/>
      <c r="PST39" s="36"/>
      <c r="PSU39" s="36"/>
      <c r="PSV39" s="36"/>
      <c r="PSW39" s="36"/>
      <c r="PSX39" s="36"/>
      <c r="PSY39" s="36"/>
      <c r="PSZ39" s="36"/>
      <c r="PTA39" s="36"/>
      <c r="PTB39" s="36"/>
      <c r="PTC39" s="36"/>
      <c r="PTD39" s="36"/>
      <c r="PTE39" s="36"/>
      <c r="PTF39" s="36"/>
      <c r="PTG39" s="36"/>
      <c r="PTH39" s="36"/>
      <c r="PTI39" s="36"/>
      <c r="PTJ39" s="36"/>
      <c r="PTK39" s="36"/>
      <c r="PTL39" s="36"/>
      <c r="PTM39" s="36"/>
      <c r="PTN39" s="36"/>
      <c r="PTO39" s="36"/>
      <c r="PTP39" s="36"/>
      <c r="PTQ39" s="36"/>
      <c r="PTR39" s="36"/>
      <c r="PTS39" s="36"/>
      <c r="PTT39" s="36"/>
      <c r="PTU39" s="36"/>
      <c r="PTV39" s="36"/>
      <c r="PTW39" s="36"/>
      <c r="PTX39" s="36"/>
      <c r="PTY39" s="36"/>
      <c r="PTZ39" s="36"/>
      <c r="PUA39" s="36"/>
      <c r="PUB39" s="36"/>
      <c r="PUC39" s="36"/>
      <c r="PUD39" s="36"/>
      <c r="PUE39" s="36"/>
      <c r="PUF39" s="36"/>
      <c r="PUG39" s="36"/>
      <c r="PUH39" s="36"/>
      <c r="PUI39" s="36"/>
      <c r="PUJ39" s="36"/>
      <c r="PUK39" s="36"/>
      <c r="PUL39" s="36"/>
      <c r="PUM39" s="36"/>
      <c r="PUN39" s="36"/>
      <c r="PUO39" s="36"/>
      <c r="PUP39" s="36"/>
      <c r="PUQ39" s="36"/>
      <c r="PUR39" s="36"/>
      <c r="PUS39" s="36"/>
      <c r="PUT39" s="36"/>
      <c r="PUU39" s="36"/>
      <c r="PUV39" s="36"/>
      <c r="PUW39" s="36"/>
      <c r="PUX39" s="36"/>
      <c r="PUY39" s="36"/>
      <c r="PUZ39" s="36"/>
      <c r="PVA39" s="36"/>
      <c r="PVB39" s="36"/>
      <c r="PVC39" s="36"/>
      <c r="PVD39" s="36"/>
      <c r="PVE39" s="36"/>
      <c r="PVF39" s="36"/>
      <c r="PVG39" s="36"/>
      <c r="PVH39" s="36"/>
      <c r="PVI39" s="36"/>
      <c r="PVJ39" s="36"/>
      <c r="PVK39" s="36"/>
      <c r="PVL39" s="36"/>
      <c r="PVM39" s="36"/>
      <c r="PVN39" s="36"/>
      <c r="PVO39" s="36"/>
      <c r="PVP39" s="36"/>
      <c r="PVQ39" s="36"/>
      <c r="PVR39" s="36"/>
      <c r="PVS39" s="36"/>
      <c r="PVT39" s="36"/>
      <c r="PVU39" s="36"/>
      <c r="PVV39" s="36"/>
      <c r="PVW39" s="36"/>
      <c r="PVX39" s="36"/>
      <c r="PVY39" s="36"/>
      <c r="PVZ39" s="36"/>
      <c r="PWA39" s="36"/>
      <c r="PWB39" s="36"/>
      <c r="PWC39" s="36"/>
      <c r="PWD39" s="36"/>
      <c r="PWE39" s="36"/>
      <c r="PWF39" s="36"/>
      <c r="PWG39" s="36"/>
      <c r="PWH39" s="36"/>
      <c r="PWI39" s="36"/>
      <c r="PWJ39" s="36"/>
      <c r="PWK39" s="36"/>
      <c r="PWL39" s="36"/>
      <c r="PWM39" s="36"/>
      <c r="PWN39" s="36"/>
      <c r="PWO39" s="36"/>
      <c r="PWP39" s="36"/>
      <c r="PWQ39" s="36"/>
      <c r="PWR39" s="36"/>
      <c r="PWS39" s="36"/>
      <c r="PWT39" s="36"/>
      <c r="PWU39" s="36"/>
      <c r="PWV39" s="36"/>
      <c r="PWW39" s="36"/>
      <c r="PWX39" s="36"/>
      <c r="PWY39" s="36"/>
      <c r="PWZ39" s="36"/>
      <c r="PXA39" s="36"/>
      <c r="PXB39" s="36"/>
      <c r="PXC39" s="36"/>
      <c r="PXD39" s="36"/>
      <c r="PXE39" s="36"/>
      <c r="PXF39" s="36"/>
      <c r="PXG39" s="36"/>
      <c r="PXH39" s="36"/>
      <c r="PXI39" s="36"/>
      <c r="PXJ39" s="36"/>
      <c r="PXK39" s="36"/>
      <c r="PXL39" s="36"/>
      <c r="PXM39" s="36"/>
      <c r="PXN39" s="36"/>
      <c r="PXO39" s="36"/>
      <c r="PXP39" s="36"/>
      <c r="PXQ39" s="36"/>
      <c r="PXR39" s="36"/>
      <c r="PXS39" s="36"/>
      <c r="PXT39" s="36"/>
      <c r="PXU39" s="36"/>
      <c r="PXV39" s="36"/>
      <c r="PXW39" s="36"/>
      <c r="PXX39" s="36"/>
      <c r="PXY39" s="36"/>
      <c r="PXZ39" s="36"/>
      <c r="PYA39" s="36"/>
      <c r="PYB39" s="36"/>
      <c r="PYC39" s="36"/>
      <c r="PYD39" s="36"/>
      <c r="PYE39" s="36"/>
      <c r="PYF39" s="36"/>
      <c r="PYG39" s="36"/>
      <c r="PYH39" s="36"/>
      <c r="PYI39" s="36"/>
      <c r="PYJ39" s="36"/>
      <c r="PYK39" s="36"/>
      <c r="PYL39" s="36"/>
      <c r="PYM39" s="36"/>
      <c r="PYN39" s="36"/>
      <c r="PYO39" s="36"/>
      <c r="PYP39" s="36"/>
      <c r="PYQ39" s="36"/>
      <c r="PYR39" s="36"/>
      <c r="PYS39" s="36"/>
      <c r="PYT39" s="36"/>
      <c r="PYU39" s="36"/>
      <c r="PYV39" s="36"/>
      <c r="PYW39" s="36"/>
      <c r="PYX39" s="36"/>
      <c r="PYY39" s="36"/>
      <c r="PYZ39" s="36"/>
      <c r="PZA39" s="36"/>
      <c r="PZB39" s="36"/>
      <c r="PZC39" s="36"/>
      <c r="PZD39" s="36"/>
      <c r="PZE39" s="36"/>
      <c r="PZF39" s="36"/>
      <c r="PZG39" s="36"/>
      <c r="PZH39" s="36"/>
      <c r="PZI39" s="36"/>
      <c r="PZJ39" s="36"/>
      <c r="PZK39" s="36"/>
      <c r="PZL39" s="36"/>
      <c r="PZM39" s="36"/>
      <c r="PZN39" s="36"/>
      <c r="PZO39" s="36"/>
      <c r="PZP39" s="36"/>
      <c r="PZQ39" s="36"/>
      <c r="PZR39" s="36"/>
      <c r="PZS39" s="36"/>
      <c r="PZT39" s="36"/>
      <c r="PZU39" s="36"/>
      <c r="PZV39" s="36"/>
      <c r="PZW39" s="36"/>
      <c r="PZX39" s="36"/>
      <c r="PZY39" s="36"/>
      <c r="PZZ39" s="36"/>
      <c r="QAA39" s="36"/>
      <c r="QAB39" s="36"/>
      <c r="QAC39" s="36"/>
      <c r="QAD39" s="36"/>
      <c r="QAE39" s="36"/>
      <c r="QAF39" s="36"/>
      <c r="QAG39" s="36"/>
      <c r="QAH39" s="36"/>
      <c r="QAI39" s="36"/>
      <c r="QAJ39" s="36"/>
      <c r="QAK39" s="36"/>
      <c r="QAL39" s="36"/>
      <c r="QAM39" s="36"/>
      <c r="QAN39" s="36"/>
      <c r="QAO39" s="36"/>
      <c r="QAP39" s="36"/>
      <c r="QAQ39" s="36"/>
      <c r="QAR39" s="36"/>
      <c r="QAS39" s="36"/>
      <c r="QAT39" s="36"/>
      <c r="QAU39" s="36"/>
      <c r="QAV39" s="36"/>
      <c r="QAW39" s="36"/>
      <c r="QAX39" s="36"/>
      <c r="QAY39" s="36"/>
      <c r="QAZ39" s="36"/>
      <c r="QBA39" s="36"/>
      <c r="QBB39" s="36"/>
      <c r="QBC39" s="36"/>
      <c r="QBD39" s="36"/>
      <c r="QBE39" s="36"/>
      <c r="QBF39" s="36"/>
      <c r="QBG39" s="36"/>
      <c r="QBH39" s="36"/>
      <c r="QBI39" s="36"/>
      <c r="QBJ39" s="36"/>
      <c r="QBK39" s="36"/>
      <c r="QBL39" s="36"/>
      <c r="QBM39" s="36"/>
      <c r="QBN39" s="36"/>
      <c r="QBO39" s="36"/>
      <c r="QBP39" s="36"/>
      <c r="QBQ39" s="36"/>
      <c r="QBR39" s="36"/>
      <c r="QBS39" s="36"/>
      <c r="QBT39" s="36"/>
      <c r="QBU39" s="36"/>
      <c r="QBV39" s="36"/>
      <c r="QBW39" s="36"/>
      <c r="QBX39" s="36"/>
      <c r="QBY39" s="36"/>
      <c r="QBZ39" s="36"/>
      <c r="QCA39" s="36"/>
      <c r="QCB39" s="36"/>
      <c r="QCC39" s="36"/>
      <c r="QCD39" s="36"/>
      <c r="QCE39" s="36"/>
      <c r="QCF39" s="36"/>
      <c r="QCG39" s="36"/>
      <c r="QCH39" s="36"/>
      <c r="QCI39" s="36"/>
      <c r="QCJ39" s="36"/>
      <c r="QCK39" s="36"/>
      <c r="QCL39" s="36"/>
      <c r="QCM39" s="36"/>
      <c r="QCN39" s="36"/>
      <c r="QCO39" s="36"/>
      <c r="QCP39" s="36"/>
      <c r="QCQ39" s="36"/>
      <c r="QCR39" s="36"/>
      <c r="QCS39" s="36"/>
      <c r="QCT39" s="36"/>
      <c r="QCU39" s="36"/>
      <c r="QCV39" s="36"/>
      <c r="QCW39" s="36"/>
      <c r="QCX39" s="36"/>
      <c r="QCY39" s="36"/>
      <c r="QCZ39" s="36"/>
      <c r="QDA39" s="36"/>
      <c r="QDB39" s="36"/>
      <c r="QDC39" s="36"/>
      <c r="QDD39" s="36"/>
      <c r="QDE39" s="36"/>
      <c r="QDF39" s="36"/>
      <c r="QDG39" s="36"/>
      <c r="QDH39" s="36"/>
      <c r="QDI39" s="36"/>
      <c r="QDJ39" s="36"/>
      <c r="QDK39" s="36"/>
      <c r="QDL39" s="36"/>
      <c r="QDM39" s="36"/>
      <c r="QDN39" s="36"/>
      <c r="QDO39" s="36"/>
      <c r="QDP39" s="36"/>
      <c r="QDQ39" s="36"/>
      <c r="QDR39" s="36"/>
      <c r="QDS39" s="36"/>
      <c r="QDT39" s="36"/>
      <c r="QDU39" s="36"/>
      <c r="QDV39" s="36"/>
      <c r="QDW39" s="36"/>
      <c r="QDX39" s="36"/>
      <c r="QDY39" s="36"/>
      <c r="QDZ39" s="36"/>
      <c r="QEA39" s="36"/>
      <c r="QEB39" s="36"/>
      <c r="QEC39" s="36"/>
      <c r="QED39" s="36"/>
      <c r="QEE39" s="36"/>
      <c r="QEF39" s="36"/>
      <c r="QEG39" s="36"/>
      <c r="QEH39" s="36"/>
      <c r="QEI39" s="36"/>
      <c r="QEJ39" s="36"/>
      <c r="QEK39" s="36"/>
      <c r="QEL39" s="36"/>
      <c r="QEM39" s="36"/>
      <c r="QEN39" s="36"/>
      <c r="QEO39" s="36"/>
      <c r="QEP39" s="36"/>
      <c r="QEQ39" s="36"/>
      <c r="QER39" s="36"/>
      <c r="QES39" s="36"/>
      <c r="QET39" s="36"/>
      <c r="QEU39" s="36"/>
      <c r="QEV39" s="36"/>
      <c r="QEW39" s="36"/>
      <c r="QEX39" s="36"/>
      <c r="QEY39" s="36"/>
      <c r="QEZ39" s="36"/>
      <c r="QFA39" s="36"/>
      <c r="QFB39" s="36"/>
      <c r="QFC39" s="36"/>
      <c r="QFD39" s="36"/>
      <c r="QFE39" s="36"/>
      <c r="QFF39" s="36"/>
      <c r="QFG39" s="36"/>
      <c r="QFH39" s="36"/>
      <c r="QFI39" s="36"/>
      <c r="QFJ39" s="36"/>
      <c r="QFK39" s="36"/>
      <c r="QFL39" s="36"/>
      <c r="QFM39" s="36"/>
      <c r="QFN39" s="36"/>
      <c r="QFO39" s="36"/>
      <c r="QFP39" s="36"/>
      <c r="QFQ39" s="36"/>
      <c r="QFR39" s="36"/>
      <c r="QFS39" s="36"/>
      <c r="QFT39" s="36"/>
      <c r="QFU39" s="36"/>
      <c r="QFV39" s="36"/>
      <c r="QFW39" s="36"/>
      <c r="QFX39" s="36"/>
      <c r="QFY39" s="36"/>
      <c r="QFZ39" s="36"/>
      <c r="QGA39" s="36"/>
      <c r="QGB39" s="36"/>
      <c r="QGC39" s="36"/>
      <c r="QGD39" s="36"/>
      <c r="QGE39" s="36"/>
      <c r="QGF39" s="36"/>
      <c r="QGG39" s="36"/>
      <c r="QGH39" s="36"/>
      <c r="QGI39" s="36"/>
      <c r="QGJ39" s="36"/>
      <c r="QGK39" s="36"/>
      <c r="QGL39" s="36"/>
      <c r="QGM39" s="36"/>
      <c r="QGN39" s="36"/>
      <c r="QGO39" s="36"/>
      <c r="QGP39" s="36"/>
      <c r="QGQ39" s="36"/>
      <c r="QGR39" s="36"/>
      <c r="QGS39" s="36"/>
      <c r="QGT39" s="36"/>
      <c r="QGU39" s="36"/>
      <c r="QGV39" s="36"/>
      <c r="QGW39" s="36"/>
      <c r="QGX39" s="36"/>
      <c r="QGY39" s="36"/>
      <c r="QGZ39" s="36"/>
      <c r="QHA39" s="36"/>
      <c r="QHB39" s="36"/>
      <c r="QHC39" s="36"/>
      <c r="QHD39" s="36"/>
      <c r="QHE39" s="36"/>
      <c r="QHF39" s="36"/>
      <c r="QHG39" s="36"/>
      <c r="QHH39" s="36"/>
      <c r="QHI39" s="36"/>
      <c r="QHJ39" s="36"/>
      <c r="QHK39" s="36"/>
      <c r="QHL39" s="36"/>
      <c r="QHM39" s="36"/>
      <c r="QHN39" s="36"/>
      <c r="QHO39" s="36"/>
      <c r="QHP39" s="36"/>
      <c r="QHQ39" s="36"/>
      <c r="QHR39" s="36"/>
      <c r="QHS39" s="36"/>
      <c r="QHT39" s="36"/>
      <c r="QHU39" s="36"/>
      <c r="QHV39" s="36"/>
      <c r="QHW39" s="36"/>
      <c r="QHX39" s="36"/>
      <c r="QHY39" s="36"/>
      <c r="QHZ39" s="36"/>
      <c r="QIA39" s="36"/>
      <c r="QIB39" s="36"/>
      <c r="QIC39" s="36"/>
      <c r="QID39" s="36"/>
      <c r="QIE39" s="36"/>
      <c r="QIF39" s="36"/>
      <c r="QIG39" s="36"/>
      <c r="QIH39" s="36"/>
      <c r="QII39" s="36"/>
      <c r="QIJ39" s="36"/>
      <c r="QIK39" s="36"/>
      <c r="QIL39" s="36"/>
      <c r="QIM39" s="36"/>
      <c r="QIN39" s="36"/>
      <c r="QIO39" s="36"/>
      <c r="QIP39" s="36"/>
      <c r="QIQ39" s="36"/>
      <c r="QIR39" s="36"/>
      <c r="QIS39" s="36"/>
      <c r="QIT39" s="36"/>
      <c r="QIU39" s="36"/>
      <c r="QIV39" s="36"/>
      <c r="QIW39" s="36"/>
      <c r="QIX39" s="36"/>
      <c r="QIY39" s="36"/>
      <c r="QIZ39" s="36"/>
      <c r="QJA39" s="36"/>
      <c r="QJB39" s="36"/>
      <c r="QJC39" s="36"/>
      <c r="QJD39" s="36"/>
      <c r="QJE39" s="36"/>
      <c r="QJF39" s="36"/>
      <c r="QJG39" s="36"/>
      <c r="QJH39" s="36"/>
      <c r="QJI39" s="36"/>
      <c r="QJJ39" s="36"/>
      <c r="QJK39" s="36"/>
      <c r="QJL39" s="36"/>
      <c r="QJM39" s="36"/>
      <c r="QJN39" s="36"/>
      <c r="QJO39" s="36"/>
      <c r="QJP39" s="36"/>
      <c r="QJQ39" s="36"/>
      <c r="QJR39" s="36"/>
      <c r="QJS39" s="36"/>
      <c r="QJT39" s="36"/>
      <c r="QJU39" s="36"/>
      <c r="QJV39" s="36"/>
      <c r="QJW39" s="36"/>
      <c r="QJX39" s="36"/>
      <c r="QJY39" s="36"/>
      <c r="QJZ39" s="36"/>
      <c r="QKA39" s="36"/>
      <c r="QKB39" s="36"/>
      <c r="QKC39" s="36"/>
      <c r="QKD39" s="36"/>
      <c r="QKE39" s="36"/>
      <c r="QKF39" s="36"/>
      <c r="QKG39" s="36"/>
      <c r="QKH39" s="36"/>
      <c r="QKI39" s="36"/>
      <c r="QKJ39" s="36"/>
      <c r="QKK39" s="36"/>
      <c r="QKL39" s="36"/>
      <c r="QKM39" s="36"/>
      <c r="QKN39" s="36"/>
      <c r="QKO39" s="36"/>
      <c r="QKP39" s="36"/>
      <c r="QKQ39" s="36"/>
      <c r="QKR39" s="36"/>
      <c r="QKS39" s="36"/>
      <c r="QKT39" s="36"/>
      <c r="QKU39" s="36"/>
      <c r="QKV39" s="36"/>
      <c r="QKW39" s="36"/>
      <c r="QKX39" s="36"/>
      <c r="QKY39" s="36"/>
      <c r="QKZ39" s="36"/>
      <c r="QLA39" s="36"/>
      <c r="QLB39" s="36"/>
      <c r="QLC39" s="36"/>
      <c r="QLD39" s="36"/>
      <c r="QLE39" s="36"/>
      <c r="QLF39" s="36"/>
      <c r="QLG39" s="36"/>
      <c r="QLH39" s="36"/>
      <c r="QLI39" s="36"/>
      <c r="QLJ39" s="36"/>
      <c r="QLK39" s="36"/>
      <c r="QLL39" s="36"/>
      <c r="QLM39" s="36"/>
      <c r="QLN39" s="36"/>
      <c r="QLO39" s="36"/>
      <c r="QLP39" s="36"/>
      <c r="QLQ39" s="36"/>
      <c r="QLR39" s="36"/>
      <c r="QLS39" s="36"/>
      <c r="QLT39" s="36"/>
      <c r="QLU39" s="36"/>
      <c r="QLV39" s="36"/>
      <c r="QLW39" s="36"/>
      <c r="QLX39" s="36"/>
      <c r="QLY39" s="36"/>
      <c r="QLZ39" s="36"/>
      <c r="QMA39" s="36"/>
      <c r="QMB39" s="36"/>
      <c r="QMC39" s="36"/>
      <c r="QMD39" s="36"/>
      <c r="QME39" s="36"/>
      <c r="QMF39" s="36"/>
      <c r="QMG39" s="36"/>
      <c r="QMH39" s="36"/>
      <c r="QMI39" s="36"/>
      <c r="QMJ39" s="36"/>
      <c r="QMK39" s="36"/>
      <c r="QML39" s="36"/>
      <c r="QMM39" s="36"/>
      <c r="QMN39" s="36"/>
      <c r="QMO39" s="36"/>
      <c r="QMP39" s="36"/>
      <c r="QMQ39" s="36"/>
      <c r="QMR39" s="36"/>
      <c r="QMS39" s="36"/>
      <c r="QMT39" s="36"/>
      <c r="QMU39" s="36"/>
      <c r="QMV39" s="36"/>
      <c r="QMW39" s="36"/>
      <c r="QMX39" s="36"/>
      <c r="QMY39" s="36"/>
      <c r="QMZ39" s="36"/>
      <c r="QNA39" s="36"/>
      <c r="QNB39" s="36"/>
      <c r="QNC39" s="36"/>
      <c r="QND39" s="36"/>
      <c r="QNE39" s="36"/>
      <c r="QNF39" s="36"/>
      <c r="QNG39" s="36"/>
      <c r="QNH39" s="36"/>
      <c r="QNI39" s="36"/>
      <c r="QNJ39" s="36"/>
      <c r="QNK39" s="36"/>
      <c r="QNL39" s="36"/>
      <c r="QNM39" s="36"/>
      <c r="QNN39" s="36"/>
      <c r="QNO39" s="36"/>
      <c r="QNP39" s="36"/>
      <c r="QNQ39" s="36"/>
      <c r="QNR39" s="36"/>
      <c r="QNS39" s="36"/>
      <c r="QNT39" s="36"/>
      <c r="QNU39" s="36"/>
      <c r="QNV39" s="36"/>
      <c r="QNW39" s="36"/>
      <c r="QNX39" s="36"/>
      <c r="QNY39" s="36"/>
      <c r="QNZ39" s="36"/>
      <c r="QOA39" s="36"/>
      <c r="QOB39" s="36"/>
      <c r="QOC39" s="36"/>
      <c r="QOD39" s="36"/>
      <c r="QOE39" s="36"/>
      <c r="QOF39" s="36"/>
      <c r="QOG39" s="36"/>
      <c r="QOH39" s="36"/>
      <c r="QOI39" s="36"/>
      <c r="QOJ39" s="36"/>
      <c r="QOK39" s="36"/>
      <c r="QOL39" s="36"/>
      <c r="QOM39" s="36"/>
      <c r="QON39" s="36"/>
      <c r="QOO39" s="36"/>
      <c r="QOP39" s="36"/>
      <c r="QOQ39" s="36"/>
      <c r="QOR39" s="36"/>
      <c r="QOS39" s="36"/>
      <c r="QOT39" s="36"/>
      <c r="QOU39" s="36"/>
      <c r="QOV39" s="36"/>
      <c r="QOW39" s="36"/>
      <c r="QOX39" s="36"/>
      <c r="QOY39" s="36"/>
      <c r="QOZ39" s="36"/>
      <c r="QPA39" s="36"/>
      <c r="QPB39" s="36"/>
      <c r="QPC39" s="36"/>
      <c r="QPD39" s="36"/>
      <c r="QPE39" s="36"/>
      <c r="QPF39" s="36"/>
      <c r="QPG39" s="36"/>
      <c r="QPH39" s="36"/>
      <c r="QPI39" s="36"/>
      <c r="QPJ39" s="36"/>
      <c r="QPK39" s="36"/>
      <c r="QPL39" s="36"/>
      <c r="QPM39" s="36"/>
      <c r="QPN39" s="36"/>
      <c r="QPO39" s="36"/>
      <c r="QPP39" s="36"/>
      <c r="QPQ39" s="36"/>
      <c r="QPR39" s="36"/>
      <c r="QPS39" s="36"/>
      <c r="QPT39" s="36"/>
      <c r="QPU39" s="36"/>
      <c r="QPV39" s="36"/>
      <c r="QPW39" s="36"/>
      <c r="QPX39" s="36"/>
      <c r="QPY39" s="36"/>
      <c r="QPZ39" s="36"/>
      <c r="QQA39" s="36"/>
      <c r="QQB39" s="36"/>
      <c r="QQC39" s="36"/>
      <c r="QQD39" s="36"/>
      <c r="QQE39" s="36"/>
      <c r="QQF39" s="36"/>
      <c r="QQG39" s="36"/>
      <c r="QQH39" s="36"/>
      <c r="QQI39" s="36"/>
      <c r="QQJ39" s="36"/>
      <c r="QQK39" s="36"/>
      <c r="QQL39" s="36"/>
      <c r="QQM39" s="36"/>
      <c r="QQN39" s="36"/>
      <c r="QQO39" s="36"/>
      <c r="QQP39" s="36"/>
      <c r="QQQ39" s="36"/>
      <c r="QQR39" s="36"/>
      <c r="QQS39" s="36"/>
      <c r="QQT39" s="36"/>
      <c r="QQU39" s="36"/>
      <c r="QQV39" s="36"/>
      <c r="QQW39" s="36"/>
      <c r="QQX39" s="36"/>
      <c r="QQY39" s="36"/>
      <c r="QQZ39" s="36"/>
      <c r="QRA39" s="36"/>
      <c r="QRB39" s="36"/>
      <c r="QRC39" s="36"/>
      <c r="QRD39" s="36"/>
      <c r="QRE39" s="36"/>
      <c r="QRF39" s="36"/>
      <c r="QRG39" s="36"/>
      <c r="QRH39" s="36"/>
      <c r="QRI39" s="36"/>
      <c r="QRJ39" s="36"/>
      <c r="QRK39" s="36"/>
      <c r="QRL39" s="36"/>
      <c r="QRM39" s="36"/>
      <c r="QRN39" s="36"/>
      <c r="QRO39" s="36"/>
      <c r="QRP39" s="36"/>
      <c r="QRQ39" s="36"/>
      <c r="QRR39" s="36"/>
      <c r="QRS39" s="36"/>
      <c r="QRT39" s="36"/>
      <c r="QRU39" s="36"/>
      <c r="QRV39" s="36"/>
      <c r="QRW39" s="36"/>
      <c r="QRX39" s="36"/>
      <c r="QRY39" s="36"/>
      <c r="QRZ39" s="36"/>
      <c r="QSA39" s="36"/>
      <c r="QSB39" s="36"/>
      <c r="QSC39" s="36"/>
      <c r="QSD39" s="36"/>
      <c r="QSE39" s="36"/>
      <c r="QSF39" s="36"/>
      <c r="QSG39" s="36"/>
      <c r="QSH39" s="36"/>
      <c r="QSI39" s="36"/>
      <c r="QSJ39" s="36"/>
      <c r="QSK39" s="36"/>
      <c r="QSL39" s="36"/>
      <c r="QSM39" s="36"/>
      <c r="QSN39" s="36"/>
      <c r="QSO39" s="36"/>
      <c r="QSP39" s="36"/>
      <c r="QSQ39" s="36"/>
      <c r="QSR39" s="36"/>
      <c r="QSS39" s="36"/>
      <c r="QST39" s="36"/>
      <c r="QSU39" s="36"/>
      <c r="QSV39" s="36"/>
      <c r="QSW39" s="36"/>
      <c r="QSX39" s="36"/>
      <c r="QSY39" s="36"/>
      <c r="QSZ39" s="36"/>
      <c r="QTA39" s="36"/>
      <c r="QTB39" s="36"/>
      <c r="QTC39" s="36"/>
      <c r="QTD39" s="36"/>
      <c r="QTE39" s="36"/>
      <c r="QTF39" s="36"/>
      <c r="QTG39" s="36"/>
      <c r="QTH39" s="36"/>
      <c r="QTI39" s="36"/>
      <c r="QTJ39" s="36"/>
      <c r="QTK39" s="36"/>
      <c r="QTL39" s="36"/>
      <c r="QTM39" s="36"/>
      <c r="QTN39" s="36"/>
      <c r="QTO39" s="36"/>
      <c r="QTP39" s="36"/>
      <c r="QTQ39" s="36"/>
      <c r="QTR39" s="36"/>
      <c r="QTS39" s="36"/>
      <c r="QTT39" s="36"/>
      <c r="QTU39" s="36"/>
      <c r="QTV39" s="36"/>
      <c r="QTW39" s="36"/>
      <c r="QTX39" s="36"/>
      <c r="QTY39" s="36"/>
      <c r="QTZ39" s="36"/>
      <c r="QUA39" s="36"/>
      <c r="QUB39" s="36"/>
      <c r="QUC39" s="36"/>
      <c r="QUD39" s="36"/>
      <c r="QUE39" s="36"/>
      <c r="QUF39" s="36"/>
      <c r="QUG39" s="36"/>
      <c r="QUH39" s="36"/>
      <c r="QUI39" s="36"/>
      <c r="QUJ39" s="36"/>
      <c r="QUK39" s="36"/>
      <c r="QUL39" s="36"/>
      <c r="QUM39" s="36"/>
      <c r="QUN39" s="36"/>
      <c r="QUO39" s="36"/>
      <c r="QUP39" s="36"/>
      <c r="QUQ39" s="36"/>
      <c r="QUR39" s="36"/>
      <c r="QUS39" s="36"/>
      <c r="QUT39" s="36"/>
      <c r="QUU39" s="36"/>
      <c r="QUV39" s="36"/>
      <c r="QUW39" s="36"/>
      <c r="QUX39" s="36"/>
      <c r="QUY39" s="36"/>
      <c r="QUZ39" s="36"/>
      <c r="QVA39" s="36"/>
      <c r="QVB39" s="36"/>
      <c r="QVC39" s="36"/>
      <c r="QVD39" s="36"/>
      <c r="QVE39" s="36"/>
      <c r="QVF39" s="36"/>
      <c r="QVG39" s="36"/>
      <c r="QVH39" s="36"/>
      <c r="QVI39" s="36"/>
      <c r="QVJ39" s="36"/>
      <c r="QVK39" s="36"/>
      <c r="QVL39" s="36"/>
      <c r="QVM39" s="36"/>
      <c r="QVN39" s="36"/>
      <c r="QVO39" s="36"/>
      <c r="QVP39" s="36"/>
      <c r="QVQ39" s="36"/>
      <c r="QVR39" s="36"/>
      <c r="QVS39" s="36"/>
      <c r="QVT39" s="36"/>
      <c r="QVU39" s="36"/>
      <c r="QVV39" s="36"/>
      <c r="QVW39" s="36"/>
      <c r="QVX39" s="36"/>
      <c r="QVY39" s="36"/>
      <c r="QVZ39" s="36"/>
      <c r="QWA39" s="36"/>
      <c r="QWB39" s="36"/>
      <c r="QWC39" s="36"/>
      <c r="QWD39" s="36"/>
      <c r="QWE39" s="36"/>
      <c r="QWF39" s="36"/>
      <c r="QWG39" s="36"/>
      <c r="QWH39" s="36"/>
      <c r="QWI39" s="36"/>
      <c r="QWJ39" s="36"/>
      <c r="QWK39" s="36"/>
      <c r="QWL39" s="36"/>
      <c r="QWM39" s="36"/>
      <c r="QWN39" s="36"/>
      <c r="QWO39" s="36"/>
      <c r="QWP39" s="36"/>
      <c r="QWQ39" s="36"/>
      <c r="QWR39" s="36"/>
      <c r="QWS39" s="36"/>
      <c r="QWT39" s="36"/>
      <c r="QWU39" s="36"/>
      <c r="QWV39" s="36"/>
      <c r="QWW39" s="36"/>
      <c r="QWX39" s="36"/>
      <c r="QWY39" s="36"/>
      <c r="QWZ39" s="36"/>
      <c r="QXA39" s="36"/>
      <c r="QXB39" s="36"/>
      <c r="QXC39" s="36"/>
      <c r="QXD39" s="36"/>
      <c r="QXE39" s="36"/>
      <c r="QXF39" s="36"/>
      <c r="QXG39" s="36"/>
      <c r="QXH39" s="36"/>
      <c r="QXI39" s="36"/>
      <c r="QXJ39" s="36"/>
      <c r="QXK39" s="36"/>
      <c r="QXL39" s="36"/>
      <c r="QXM39" s="36"/>
      <c r="QXN39" s="36"/>
      <c r="QXO39" s="36"/>
      <c r="QXP39" s="36"/>
      <c r="QXQ39" s="36"/>
      <c r="QXR39" s="36"/>
      <c r="QXS39" s="36"/>
      <c r="QXT39" s="36"/>
      <c r="QXU39" s="36"/>
      <c r="QXV39" s="36"/>
      <c r="QXW39" s="36"/>
      <c r="QXX39" s="36"/>
      <c r="QXY39" s="36"/>
      <c r="QXZ39" s="36"/>
      <c r="QYA39" s="36"/>
      <c r="QYB39" s="36"/>
      <c r="QYC39" s="36"/>
      <c r="QYD39" s="36"/>
      <c r="QYE39" s="36"/>
      <c r="QYF39" s="36"/>
      <c r="QYG39" s="36"/>
      <c r="QYH39" s="36"/>
      <c r="QYI39" s="36"/>
      <c r="QYJ39" s="36"/>
      <c r="QYK39" s="36"/>
      <c r="QYL39" s="36"/>
      <c r="QYM39" s="36"/>
      <c r="QYN39" s="36"/>
      <c r="QYO39" s="36"/>
      <c r="QYP39" s="36"/>
      <c r="QYQ39" s="36"/>
      <c r="QYR39" s="36"/>
      <c r="QYS39" s="36"/>
      <c r="QYT39" s="36"/>
      <c r="QYU39" s="36"/>
      <c r="QYV39" s="36"/>
      <c r="QYW39" s="36"/>
      <c r="QYX39" s="36"/>
      <c r="QYY39" s="36"/>
      <c r="QYZ39" s="36"/>
      <c r="QZA39" s="36"/>
      <c r="QZB39" s="36"/>
      <c r="QZC39" s="36"/>
      <c r="QZD39" s="36"/>
      <c r="QZE39" s="36"/>
      <c r="QZF39" s="36"/>
      <c r="QZG39" s="36"/>
      <c r="QZH39" s="36"/>
      <c r="QZI39" s="36"/>
      <c r="QZJ39" s="36"/>
      <c r="QZK39" s="36"/>
      <c r="QZL39" s="36"/>
      <c r="QZM39" s="36"/>
      <c r="QZN39" s="36"/>
      <c r="QZO39" s="36"/>
      <c r="QZP39" s="36"/>
      <c r="QZQ39" s="36"/>
      <c r="QZR39" s="36"/>
      <c r="QZS39" s="36"/>
      <c r="QZT39" s="36"/>
      <c r="QZU39" s="36"/>
      <c r="QZV39" s="36"/>
      <c r="QZW39" s="36"/>
      <c r="QZX39" s="36"/>
      <c r="QZY39" s="36"/>
      <c r="QZZ39" s="36"/>
      <c r="RAA39" s="36"/>
      <c r="RAB39" s="36"/>
      <c r="RAC39" s="36"/>
      <c r="RAD39" s="36"/>
      <c r="RAE39" s="36"/>
      <c r="RAF39" s="36"/>
      <c r="RAG39" s="36"/>
      <c r="RAH39" s="36"/>
      <c r="RAI39" s="36"/>
      <c r="RAJ39" s="36"/>
      <c r="RAK39" s="36"/>
      <c r="RAL39" s="36"/>
      <c r="RAM39" s="36"/>
      <c r="RAN39" s="36"/>
      <c r="RAO39" s="36"/>
      <c r="RAP39" s="36"/>
      <c r="RAQ39" s="36"/>
      <c r="RAR39" s="36"/>
      <c r="RAS39" s="36"/>
      <c r="RAT39" s="36"/>
      <c r="RAU39" s="36"/>
      <c r="RAV39" s="36"/>
      <c r="RAW39" s="36"/>
      <c r="RAX39" s="36"/>
      <c r="RAY39" s="36"/>
      <c r="RAZ39" s="36"/>
      <c r="RBA39" s="36"/>
      <c r="RBB39" s="36"/>
      <c r="RBC39" s="36"/>
      <c r="RBD39" s="36"/>
      <c r="RBE39" s="36"/>
      <c r="RBF39" s="36"/>
      <c r="RBG39" s="36"/>
      <c r="RBH39" s="36"/>
      <c r="RBI39" s="36"/>
      <c r="RBJ39" s="36"/>
      <c r="RBK39" s="36"/>
      <c r="RBL39" s="36"/>
      <c r="RBM39" s="36"/>
      <c r="RBN39" s="36"/>
      <c r="RBO39" s="36"/>
      <c r="RBP39" s="36"/>
      <c r="RBQ39" s="36"/>
      <c r="RBR39" s="36"/>
      <c r="RBS39" s="36"/>
      <c r="RBT39" s="36"/>
      <c r="RBU39" s="36"/>
      <c r="RBV39" s="36"/>
      <c r="RBW39" s="36"/>
      <c r="RBX39" s="36"/>
      <c r="RBY39" s="36"/>
      <c r="RBZ39" s="36"/>
      <c r="RCA39" s="36"/>
      <c r="RCB39" s="36"/>
      <c r="RCC39" s="36"/>
      <c r="RCD39" s="36"/>
      <c r="RCE39" s="36"/>
      <c r="RCF39" s="36"/>
      <c r="RCG39" s="36"/>
      <c r="RCH39" s="36"/>
      <c r="RCI39" s="36"/>
      <c r="RCJ39" s="36"/>
      <c r="RCK39" s="36"/>
      <c r="RCL39" s="36"/>
      <c r="RCM39" s="36"/>
      <c r="RCN39" s="36"/>
      <c r="RCO39" s="36"/>
      <c r="RCP39" s="36"/>
      <c r="RCQ39" s="36"/>
      <c r="RCR39" s="36"/>
      <c r="RCS39" s="36"/>
      <c r="RCT39" s="36"/>
      <c r="RCU39" s="36"/>
      <c r="RCV39" s="36"/>
      <c r="RCW39" s="36"/>
      <c r="RCX39" s="36"/>
      <c r="RCY39" s="36"/>
      <c r="RCZ39" s="36"/>
      <c r="RDA39" s="36"/>
      <c r="RDB39" s="36"/>
      <c r="RDC39" s="36"/>
      <c r="RDD39" s="36"/>
      <c r="RDE39" s="36"/>
      <c r="RDF39" s="36"/>
      <c r="RDG39" s="36"/>
      <c r="RDH39" s="36"/>
      <c r="RDI39" s="36"/>
      <c r="RDJ39" s="36"/>
      <c r="RDK39" s="36"/>
      <c r="RDL39" s="36"/>
      <c r="RDM39" s="36"/>
      <c r="RDN39" s="36"/>
      <c r="RDO39" s="36"/>
      <c r="RDP39" s="36"/>
      <c r="RDQ39" s="36"/>
      <c r="RDR39" s="36"/>
      <c r="RDS39" s="36"/>
      <c r="RDT39" s="36"/>
      <c r="RDU39" s="36"/>
      <c r="RDV39" s="36"/>
      <c r="RDW39" s="36"/>
      <c r="RDX39" s="36"/>
      <c r="RDY39" s="36"/>
      <c r="RDZ39" s="36"/>
      <c r="REA39" s="36"/>
      <c r="REB39" s="36"/>
      <c r="REC39" s="36"/>
      <c r="RED39" s="36"/>
      <c r="REE39" s="36"/>
      <c r="REF39" s="36"/>
      <c r="REG39" s="36"/>
      <c r="REH39" s="36"/>
      <c r="REI39" s="36"/>
      <c r="REJ39" s="36"/>
      <c r="REK39" s="36"/>
      <c r="REL39" s="36"/>
      <c r="REM39" s="36"/>
      <c r="REN39" s="36"/>
      <c r="REO39" s="36"/>
      <c r="REP39" s="36"/>
      <c r="REQ39" s="36"/>
      <c r="RER39" s="36"/>
      <c r="RES39" s="36"/>
      <c r="RET39" s="36"/>
      <c r="REU39" s="36"/>
      <c r="REV39" s="36"/>
      <c r="REW39" s="36"/>
      <c r="REX39" s="36"/>
      <c r="REY39" s="36"/>
      <c r="REZ39" s="36"/>
      <c r="RFA39" s="36"/>
      <c r="RFB39" s="36"/>
      <c r="RFC39" s="36"/>
      <c r="RFD39" s="36"/>
      <c r="RFE39" s="36"/>
      <c r="RFF39" s="36"/>
      <c r="RFG39" s="36"/>
      <c r="RFH39" s="36"/>
      <c r="RFI39" s="36"/>
      <c r="RFJ39" s="36"/>
      <c r="RFK39" s="36"/>
      <c r="RFL39" s="36"/>
      <c r="RFM39" s="36"/>
      <c r="RFN39" s="36"/>
      <c r="RFO39" s="36"/>
      <c r="RFP39" s="36"/>
      <c r="RFQ39" s="36"/>
      <c r="RFR39" s="36"/>
      <c r="RFS39" s="36"/>
      <c r="RFT39" s="36"/>
      <c r="RFU39" s="36"/>
      <c r="RFV39" s="36"/>
      <c r="RFW39" s="36"/>
      <c r="RFX39" s="36"/>
      <c r="RFY39" s="36"/>
      <c r="RFZ39" s="36"/>
      <c r="RGA39" s="36"/>
      <c r="RGB39" s="36"/>
      <c r="RGC39" s="36"/>
      <c r="RGD39" s="36"/>
      <c r="RGE39" s="36"/>
      <c r="RGF39" s="36"/>
      <c r="RGG39" s="36"/>
      <c r="RGH39" s="36"/>
      <c r="RGI39" s="36"/>
      <c r="RGJ39" s="36"/>
      <c r="RGK39" s="36"/>
      <c r="RGL39" s="36"/>
      <c r="RGM39" s="36"/>
      <c r="RGN39" s="36"/>
      <c r="RGO39" s="36"/>
      <c r="RGP39" s="36"/>
      <c r="RGQ39" s="36"/>
      <c r="RGR39" s="36"/>
      <c r="RGS39" s="36"/>
      <c r="RGT39" s="36"/>
      <c r="RGU39" s="36"/>
      <c r="RGV39" s="36"/>
      <c r="RGW39" s="36"/>
      <c r="RGX39" s="36"/>
      <c r="RGY39" s="36"/>
      <c r="RGZ39" s="36"/>
      <c r="RHA39" s="36"/>
      <c r="RHB39" s="36"/>
      <c r="RHC39" s="36"/>
      <c r="RHD39" s="36"/>
      <c r="RHE39" s="36"/>
      <c r="RHF39" s="36"/>
      <c r="RHG39" s="36"/>
      <c r="RHH39" s="36"/>
      <c r="RHI39" s="36"/>
      <c r="RHJ39" s="36"/>
      <c r="RHK39" s="36"/>
      <c r="RHL39" s="36"/>
      <c r="RHM39" s="36"/>
      <c r="RHN39" s="36"/>
      <c r="RHO39" s="36"/>
      <c r="RHP39" s="36"/>
      <c r="RHQ39" s="36"/>
      <c r="RHR39" s="36"/>
      <c r="RHS39" s="36"/>
      <c r="RHT39" s="36"/>
      <c r="RHU39" s="36"/>
      <c r="RHV39" s="36"/>
      <c r="RHW39" s="36"/>
      <c r="RHX39" s="36"/>
      <c r="RHY39" s="36"/>
      <c r="RHZ39" s="36"/>
      <c r="RIA39" s="36"/>
      <c r="RIB39" s="36"/>
      <c r="RIC39" s="36"/>
      <c r="RID39" s="36"/>
      <c r="RIE39" s="36"/>
      <c r="RIF39" s="36"/>
      <c r="RIG39" s="36"/>
      <c r="RIH39" s="36"/>
      <c r="RII39" s="36"/>
      <c r="RIJ39" s="36"/>
      <c r="RIK39" s="36"/>
      <c r="RIL39" s="36"/>
      <c r="RIM39" s="36"/>
      <c r="RIN39" s="36"/>
      <c r="RIO39" s="36"/>
      <c r="RIP39" s="36"/>
      <c r="RIQ39" s="36"/>
      <c r="RIR39" s="36"/>
      <c r="RIS39" s="36"/>
      <c r="RIT39" s="36"/>
      <c r="RIU39" s="36"/>
      <c r="RIV39" s="36"/>
      <c r="RIW39" s="36"/>
      <c r="RIX39" s="36"/>
      <c r="RIY39" s="36"/>
      <c r="RIZ39" s="36"/>
      <c r="RJA39" s="36"/>
      <c r="RJB39" s="36"/>
      <c r="RJC39" s="36"/>
      <c r="RJD39" s="36"/>
      <c r="RJE39" s="36"/>
      <c r="RJF39" s="36"/>
      <c r="RJG39" s="36"/>
      <c r="RJH39" s="36"/>
      <c r="RJI39" s="36"/>
      <c r="RJJ39" s="36"/>
      <c r="RJK39" s="36"/>
      <c r="RJL39" s="36"/>
      <c r="RJM39" s="36"/>
      <c r="RJN39" s="36"/>
      <c r="RJO39" s="36"/>
      <c r="RJP39" s="36"/>
      <c r="RJQ39" s="36"/>
      <c r="RJR39" s="36"/>
      <c r="RJS39" s="36"/>
      <c r="RJT39" s="36"/>
      <c r="RJU39" s="36"/>
      <c r="RJV39" s="36"/>
      <c r="RJW39" s="36"/>
      <c r="RJX39" s="36"/>
      <c r="RJY39" s="36"/>
      <c r="RJZ39" s="36"/>
      <c r="RKA39" s="36"/>
      <c r="RKB39" s="36"/>
      <c r="RKC39" s="36"/>
      <c r="RKD39" s="36"/>
      <c r="RKE39" s="36"/>
      <c r="RKF39" s="36"/>
      <c r="RKG39" s="36"/>
      <c r="RKH39" s="36"/>
      <c r="RKI39" s="36"/>
      <c r="RKJ39" s="36"/>
      <c r="RKK39" s="36"/>
      <c r="RKL39" s="36"/>
      <c r="RKM39" s="36"/>
      <c r="RKN39" s="36"/>
      <c r="RKO39" s="36"/>
      <c r="RKP39" s="36"/>
      <c r="RKQ39" s="36"/>
      <c r="RKR39" s="36"/>
      <c r="RKS39" s="36"/>
      <c r="RKT39" s="36"/>
      <c r="RKU39" s="36"/>
      <c r="RKV39" s="36"/>
      <c r="RKW39" s="36"/>
      <c r="RKX39" s="36"/>
      <c r="RKY39" s="36"/>
      <c r="RKZ39" s="36"/>
      <c r="RLA39" s="36"/>
      <c r="RLB39" s="36"/>
      <c r="RLC39" s="36"/>
      <c r="RLD39" s="36"/>
      <c r="RLE39" s="36"/>
      <c r="RLF39" s="36"/>
      <c r="RLG39" s="36"/>
      <c r="RLH39" s="36"/>
      <c r="RLI39" s="36"/>
      <c r="RLJ39" s="36"/>
      <c r="RLK39" s="36"/>
      <c r="RLL39" s="36"/>
      <c r="RLM39" s="36"/>
      <c r="RLN39" s="36"/>
      <c r="RLO39" s="36"/>
      <c r="RLP39" s="36"/>
      <c r="RLQ39" s="36"/>
      <c r="RLR39" s="36"/>
      <c r="RLS39" s="36"/>
      <c r="RLT39" s="36"/>
      <c r="RLU39" s="36"/>
      <c r="RLV39" s="36"/>
      <c r="RLW39" s="36"/>
      <c r="RLX39" s="36"/>
      <c r="RLY39" s="36"/>
      <c r="RLZ39" s="36"/>
      <c r="RMA39" s="36"/>
      <c r="RMB39" s="36"/>
      <c r="RMC39" s="36"/>
      <c r="RMD39" s="36"/>
      <c r="RME39" s="36"/>
      <c r="RMF39" s="36"/>
      <c r="RMG39" s="36"/>
      <c r="RMH39" s="36"/>
      <c r="RMI39" s="36"/>
      <c r="RMJ39" s="36"/>
      <c r="RMK39" s="36"/>
      <c r="RML39" s="36"/>
      <c r="RMM39" s="36"/>
      <c r="RMN39" s="36"/>
      <c r="RMO39" s="36"/>
      <c r="RMP39" s="36"/>
      <c r="RMQ39" s="36"/>
      <c r="RMR39" s="36"/>
      <c r="RMS39" s="36"/>
      <c r="RMT39" s="36"/>
      <c r="RMU39" s="36"/>
      <c r="RMV39" s="36"/>
      <c r="RMW39" s="36"/>
      <c r="RMX39" s="36"/>
      <c r="RMY39" s="36"/>
      <c r="RMZ39" s="36"/>
      <c r="RNA39" s="36"/>
      <c r="RNB39" s="36"/>
      <c r="RNC39" s="36"/>
      <c r="RND39" s="36"/>
      <c r="RNE39" s="36"/>
      <c r="RNF39" s="36"/>
      <c r="RNG39" s="36"/>
      <c r="RNH39" s="36"/>
      <c r="RNI39" s="36"/>
      <c r="RNJ39" s="36"/>
      <c r="RNK39" s="36"/>
      <c r="RNL39" s="36"/>
      <c r="RNM39" s="36"/>
      <c r="RNN39" s="36"/>
      <c r="RNO39" s="36"/>
      <c r="RNP39" s="36"/>
      <c r="RNQ39" s="36"/>
      <c r="RNR39" s="36"/>
      <c r="RNS39" s="36"/>
      <c r="RNT39" s="36"/>
      <c r="RNU39" s="36"/>
      <c r="RNV39" s="36"/>
      <c r="RNW39" s="36"/>
      <c r="RNX39" s="36"/>
      <c r="RNY39" s="36"/>
      <c r="RNZ39" s="36"/>
      <c r="ROA39" s="36"/>
      <c r="ROB39" s="36"/>
      <c r="ROC39" s="36"/>
      <c r="ROD39" s="36"/>
      <c r="ROE39" s="36"/>
      <c r="ROF39" s="36"/>
      <c r="ROG39" s="36"/>
      <c r="ROH39" s="36"/>
      <c r="ROI39" s="36"/>
      <c r="ROJ39" s="36"/>
      <c r="ROK39" s="36"/>
      <c r="ROL39" s="36"/>
      <c r="ROM39" s="36"/>
      <c r="RON39" s="36"/>
      <c r="ROO39" s="36"/>
      <c r="ROP39" s="36"/>
      <c r="ROQ39" s="36"/>
      <c r="ROR39" s="36"/>
      <c r="ROS39" s="36"/>
      <c r="ROT39" s="36"/>
      <c r="ROU39" s="36"/>
      <c r="ROV39" s="36"/>
      <c r="ROW39" s="36"/>
      <c r="ROX39" s="36"/>
      <c r="ROY39" s="36"/>
      <c r="ROZ39" s="36"/>
      <c r="RPA39" s="36"/>
      <c r="RPB39" s="36"/>
      <c r="RPC39" s="36"/>
      <c r="RPD39" s="36"/>
      <c r="RPE39" s="36"/>
      <c r="RPF39" s="36"/>
      <c r="RPG39" s="36"/>
      <c r="RPH39" s="36"/>
      <c r="RPI39" s="36"/>
      <c r="RPJ39" s="36"/>
      <c r="RPK39" s="36"/>
      <c r="RPL39" s="36"/>
      <c r="RPM39" s="36"/>
      <c r="RPN39" s="36"/>
      <c r="RPO39" s="36"/>
      <c r="RPP39" s="36"/>
      <c r="RPQ39" s="36"/>
      <c r="RPR39" s="36"/>
      <c r="RPS39" s="36"/>
      <c r="RPT39" s="36"/>
      <c r="RPU39" s="36"/>
      <c r="RPV39" s="36"/>
      <c r="RPW39" s="36"/>
      <c r="RPX39" s="36"/>
      <c r="RPY39" s="36"/>
      <c r="RPZ39" s="36"/>
      <c r="RQA39" s="36"/>
      <c r="RQB39" s="36"/>
      <c r="RQC39" s="36"/>
      <c r="RQD39" s="36"/>
      <c r="RQE39" s="36"/>
      <c r="RQF39" s="36"/>
      <c r="RQG39" s="36"/>
      <c r="RQH39" s="36"/>
      <c r="RQI39" s="36"/>
      <c r="RQJ39" s="36"/>
      <c r="RQK39" s="36"/>
      <c r="RQL39" s="36"/>
      <c r="RQM39" s="36"/>
      <c r="RQN39" s="36"/>
      <c r="RQO39" s="36"/>
      <c r="RQP39" s="36"/>
      <c r="RQQ39" s="36"/>
      <c r="RQR39" s="36"/>
      <c r="RQS39" s="36"/>
      <c r="RQT39" s="36"/>
      <c r="RQU39" s="36"/>
      <c r="RQV39" s="36"/>
      <c r="RQW39" s="36"/>
      <c r="RQX39" s="36"/>
      <c r="RQY39" s="36"/>
      <c r="RQZ39" s="36"/>
      <c r="RRA39" s="36"/>
      <c r="RRB39" s="36"/>
      <c r="RRC39" s="36"/>
      <c r="RRD39" s="36"/>
      <c r="RRE39" s="36"/>
      <c r="RRF39" s="36"/>
      <c r="RRG39" s="36"/>
      <c r="RRH39" s="36"/>
      <c r="RRI39" s="36"/>
      <c r="RRJ39" s="36"/>
      <c r="RRK39" s="36"/>
      <c r="RRL39" s="36"/>
      <c r="RRM39" s="36"/>
      <c r="RRN39" s="36"/>
      <c r="RRO39" s="36"/>
      <c r="RRP39" s="36"/>
      <c r="RRQ39" s="36"/>
      <c r="RRR39" s="36"/>
      <c r="RRS39" s="36"/>
      <c r="RRT39" s="36"/>
      <c r="RRU39" s="36"/>
      <c r="RRV39" s="36"/>
      <c r="RRW39" s="36"/>
      <c r="RRX39" s="36"/>
      <c r="RRY39" s="36"/>
      <c r="RRZ39" s="36"/>
      <c r="RSA39" s="36"/>
      <c r="RSB39" s="36"/>
      <c r="RSC39" s="36"/>
      <c r="RSD39" s="36"/>
      <c r="RSE39" s="36"/>
      <c r="RSF39" s="36"/>
      <c r="RSG39" s="36"/>
      <c r="RSH39" s="36"/>
      <c r="RSI39" s="36"/>
      <c r="RSJ39" s="36"/>
      <c r="RSK39" s="36"/>
      <c r="RSL39" s="36"/>
      <c r="RSM39" s="36"/>
      <c r="RSN39" s="36"/>
      <c r="RSO39" s="36"/>
      <c r="RSP39" s="36"/>
      <c r="RSQ39" s="36"/>
      <c r="RSR39" s="36"/>
      <c r="RSS39" s="36"/>
      <c r="RST39" s="36"/>
      <c r="RSU39" s="36"/>
      <c r="RSV39" s="36"/>
      <c r="RSW39" s="36"/>
      <c r="RSX39" s="36"/>
      <c r="RSY39" s="36"/>
      <c r="RSZ39" s="36"/>
      <c r="RTA39" s="36"/>
      <c r="RTB39" s="36"/>
      <c r="RTC39" s="36"/>
      <c r="RTD39" s="36"/>
      <c r="RTE39" s="36"/>
      <c r="RTF39" s="36"/>
      <c r="RTG39" s="36"/>
      <c r="RTH39" s="36"/>
      <c r="RTI39" s="36"/>
      <c r="RTJ39" s="36"/>
      <c r="RTK39" s="36"/>
      <c r="RTL39" s="36"/>
      <c r="RTM39" s="36"/>
      <c r="RTN39" s="36"/>
      <c r="RTO39" s="36"/>
      <c r="RTP39" s="36"/>
      <c r="RTQ39" s="36"/>
      <c r="RTR39" s="36"/>
      <c r="RTS39" s="36"/>
      <c r="RTT39" s="36"/>
      <c r="RTU39" s="36"/>
      <c r="RTV39" s="36"/>
      <c r="RTW39" s="36"/>
      <c r="RTX39" s="36"/>
      <c r="RTY39" s="36"/>
      <c r="RTZ39" s="36"/>
      <c r="RUA39" s="36"/>
      <c r="RUB39" s="36"/>
      <c r="RUC39" s="36"/>
      <c r="RUD39" s="36"/>
      <c r="RUE39" s="36"/>
      <c r="RUF39" s="36"/>
      <c r="RUG39" s="36"/>
      <c r="RUH39" s="36"/>
      <c r="RUI39" s="36"/>
      <c r="RUJ39" s="36"/>
      <c r="RUK39" s="36"/>
      <c r="RUL39" s="36"/>
      <c r="RUM39" s="36"/>
      <c r="RUN39" s="36"/>
      <c r="RUO39" s="36"/>
      <c r="RUP39" s="36"/>
      <c r="RUQ39" s="36"/>
      <c r="RUR39" s="36"/>
      <c r="RUS39" s="36"/>
      <c r="RUT39" s="36"/>
      <c r="RUU39" s="36"/>
      <c r="RUV39" s="36"/>
      <c r="RUW39" s="36"/>
      <c r="RUX39" s="36"/>
      <c r="RUY39" s="36"/>
      <c r="RUZ39" s="36"/>
      <c r="RVA39" s="36"/>
      <c r="RVB39" s="36"/>
      <c r="RVC39" s="36"/>
      <c r="RVD39" s="36"/>
      <c r="RVE39" s="36"/>
      <c r="RVF39" s="36"/>
      <c r="RVG39" s="36"/>
      <c r="RVH39" s="36"/>
      <c r="RVI39" s="36"/>
      <c r="RVJ39" s="36"/>
      <c r="RVK39" s="36"/>
      <c r="RVL39" s="36"/>
      <c r="RVM39" s="36"/>
      <c r="RVN39" s="36"/>
      <c r="RVO39" s="36"/>
      <c r="RVP39" s="36"/>
      <c r="RVQ39" s="36"/>
      <c r="RVR39" s="36"/>
      <c r="RVS39" s="36"/>
      <c r="RVT39" s="36"/>
      <c r="RVU39" s="36"/>
      <c r="RVV39" s="36"/>
      <c r="RVW39" s="36"/>
      <c r="RVX39" s="36"/>
      <c r="RVY39" s="36"/>
      <c r="RVZ39" s="36"/>
      <c r="RWA39" s="36"/>
      <c r="RWB39" s="36"/>
      <c r="RWC39" s="36"/>
      <c r="RWD39" s="36"/>
      <c r="RWE39" s="36"/>
      <c r="RWF39" s="36"/>
      <c r="RWG39" s="36"/>
      <c r="RWH39" s="36"/>
      <c r="RWI39" s="36"/>
      <c r="RWJ39" s="36"/>
      <c r="RWK39" s="36"/>
      <c r="RWL39" s="36"/>
      <c r="RWM39" s="36"/>
      <c r="RWN39" s="36"/>
      <c r="RWO39" s="36"/>
      <c r="RWP39" s="36"/>
      <c r="RWQ39" s="36"/>
      <c r="RWR39" s="36"/>
      <c r="RWS39" s="36"/>
      <c r="RWT39" s="36"/>
      <c r="RWU39" s="36"/>
      <c r="RWV39" s="36"/>
      <c r="RWW39" s="36"/>
      <c r="RWX39" s="36"/>
      <c r="RWY39" s="36"/>
      <c r="RWZ39" s="36"/>
      <c r="RXA39" s="36"/>
      <c r="RXB39" s="36"/>
      <c r="RXC39" s="36"/>
      <c r="RXD39" s="36"/>
      <c r="RXE39" s="36"/>
      <c r="RXF39" s="36"/>
      <c r="RXG39" s="36"/>
      <c r="RXH39" s="36"/>
      <c r="RXI39" s="36"/>
      <c r="RXJ39" s="36"/>
      <c r="RXK39" s="36"/>
      <c r="RXL39" s="36"/>
      <c r="RXM39" s="36"/>
      <c r="RXN39" s="36"/>
      <c r="RXO39" s="36"/>
      <c r="RXP39" s="36"/>
      <c r="RXQ39" s="36"/>
      <c r="RXR39" s="36"/>
      <c r="RXS39" s="36"/>
      <c r="RXT39" s="36"/>
      <c r="RXU39" s="36"/>
      <c r="RXV39" s="36"/>
      <c r="RXW39" s="36"/>
      <c r="RXX39" s="36"/>
      <c r="RXY39" s="36"/>
      <c r="RXZ39" s="36"/>
      <c r="RYA39" s="36"/>
      <c r="RYB39" s="36"/>
      <c r="RYC39" s="36"/>
      <c r="RYD39" s="36"/>
      <c r="RYE39" s="36"/>
      <c r="RYF39" s="36"/>
      <c r="RYG39" s="36"/>
      <c r="RYH39" s="36"/>
      <c r="RYI39" s="36"/>
      <c r="RYJ39" s="36"/>
      <c r="RYK39" s="36"/>
      <c r="RYL39" s="36"/>
      <c r="RYM39" s="36"/>
      <c r="RYN39" s="36"/>
      <c r="RYO39" s="36"/>
      <c r="RYP39" s="36"/>
      <c r="RYQ39" s="36"/>
      <c r="RYR39" s="36"/>
      <c r="RYS39" s="36"/>
      <c r="RYT39" s="36"/>
      <c r="RYU39" s="36"/>
      <c r="RYV39" s="36"/>
      <c r="RYW39" s="36"/>
      <c r="RYX39" s="36"/>
      <c r="RYY39" s="36"/>
      <c r="RYZ39" s="36"/>
      <c r="RZA39" s="36"/>
      <c r="RZB39" s="36"/>
      <c r="RZC39" s="36"/>
      <c r="RZD39" s="36"/>
      <c r="RZE39" s="36"/>
      <c r="RZF39" s="36"/>
      <c r="RZG39" s="36"/>
      <c r="RZH39" s="36"/>
      <c r="RZI39" s="36"/>
      <c r="RZJ39" s="36"/>
      <c r="RZK39" s="36"/>
      <c r="RZL39" s="36"/>
      <c r="RZM39" s="36"/>
      <c r="RZN39" s="36"/>
      <c r="RZO39" s="36"/>
      <c r="RZP39" s="36"/>
      <c r="RZQ39" s="36"/>
      <c r="RZR39" s="36"/>
      <c r="RZS39" s="36"/>
      <c r="RZT39" s="36"/>
      <c r="RZU39" s="36"/>
      <c r="RZV39" s="36"/>
      <c r="RZW39" s="36"/>
      <c r="RZX39" s="36"/>
      <c r="RZY39" s="36"/>
      <c r="RZZ39" s="36"/>
      <c r="SAA39" s="36"/>
      <c r="SAB39" s="36"/>
      <c r="SAC39" s="36"/>
      <c r="SAD39" s="36"/>
      <c r="SAE39" s="36"/>
      <c r="SAF39" s="36"/>
      <c r="SAG39" s="36"/>
      <c r="SAH39" s="36"/>
      <c r="SAI39" s="36"/>
      <c r="SAJ39" s="36"/>
      <c r="SAK39" s="36"/>
      <c r="SAL39" s="36"/>
      <c r="SAM39" s="36"/>
      <c r="SAN39" s="36"/>
      <c r="SAO39" s="36"/>
      <c r="SAP39" s="36"/>
      <c r="SAQ39" s="36"/>
      <c r="SAR39" s="36"/>
      <c r="SAS39" s="36"/>
      <c r="SAT39" s="36"/>
      <c r="SAU39" s="36"/>
      <c r="SAV39" s="36"/>
      <c r="SAW39" s="36"/>
      <c r="SAX39" s="36"/>
      <c r="SAY39" s="36"/>
      <c r="SAZ39" s="36"/>
      <c r="SBA39" s="36"/>
      <c r="SBB39" s="36"/>
      <c r="SBC39" s="36"/>
      <c r="SBD39" s="36"/>
      <c r="SBE39" s="36"/>
      <c r="SBF39" s="36"/>
      <c r="SBG39" s="36"/>
      <c r="SBH39" s="36"/>
      <c r="SBI39" s="36"/>
      <c r="SBJ39" s="36"/>
      <c r="SBK39" s="36"/>
      <c r="SBL39" s="36"/>
      <c r="SBM39" s="36"/>
      <c r="SBN39" s="36"/>
      <c r="SBO39" s="36"/>
      <c r="SBP39" s="36"/>
      <c r="SBQ39" s="36"/>
      <c r="SBR39" s="36"/>
      <c r="SBS39" s="36"/>
      <c r="SBT39" s="36"/>
      <c r="SBU39" s="36"/>
      <c r="SBV39" s="36"/>
      <c r="SBW39" s="36"/>
      <c r="SBX39" s="36"/>
      <c r="SBY39" s="36"/>
      <c r="SBZ39" s="36"/>
      <c r="SCA39" s="36"/>
      <c r="SCB39" s="36"/>
      <c r="SCC39" s="36"/>
      <c r="SCD39" s="36"/>
      <c r="SCE39" s="36"/>
      <c r="SCF39" s="36"/>
      <c r="SCG39" s="36"/>
      <c r="SCH39" s="36"/>
      <c r="SCI39" s="36"/>
      <c r="SCJ39" s="36"/>
      <c r="SCK39" s="36"/>
      <c r="SCL39" s="36"/>
      <c r="SCM39" s="36"/>
      <c r="SCN39" s="36"/>
      <c r="SCO39" s="36"/>
      <c r="SCP39" s="36"/>
      <c r="SCQ39" s="36"/>
      <c r="SCR39" s="36"/>
      <c r="SCS39" s="36"/>
      <c r="SCT39" s="36"/>
      <c r="SCU39" s="36"/>
      <c r="SCV39" s="36"/>
      <c r="SCW39" s="36"/>
      <c r="SCX39" s="36"/>
      <c r="SCY39" s="36"/>
      <c r="SCZ39" s="36"/>
      <c r="SDA39" s="36"/>
      <c r="SDB39" s="36"/>
      <c r="SDC39" s="36"/>
      <c r="SDD39" s="36"/>
      <c r="SDE39" s="36"/>
      <c r="SDF39" s="36"/>
      <c r="SDG39" s="36"/>
      <c r="SDH39" s="36"/>
      <c r="SDI39" s="36"/>
      <c r="SDJ39" s="36"/>
      <c r="SDK39" s="36"/>
      <c r="SDL39" s="36"/>
      <c r="SDM39" s="36"/>
      <c r="SDN39" s="36"/>
      <c r="SDO39" s="36"/>
      <c r="SDP39" s="36"/>
      <c r="SDQ39" s="36"/>
      <c r="SDR39" s="36"/>
      <c r="SDS39" s="36"/>
      <c r="SDT39" s="36"/>
      <c r="SDU39" s="36"/>
      <c r="SDV39" s="36"/>
      <c r="SDW39" s="36"/>
      <c r="SDX39" s="36"/>
      <c r="SDY39" s="36"/>
      <c r="SDZ39" s="36"/>
      <c r="SEA39" s="36"/>
      <c r="SEB39" s="36"/>
      <c r="SEC39" s="36"/>
      <c r="SED39" s="36"/>
      <c r="SEE39" s="36"/>
      <c r="SEF39" s="36"/>
      <c r="SEG39" s="36"/>
      <c r="SEH39" s="36"/>
      <c r="SEI39" s="36"/>
      <c r="SEJ39" s="36"/>
      <c r="SEK39" s="36"/>
      <c r="SEL39" s="36"/>
      <c r="SEM39" s="36"/>
      <c r="SEN39" s="36"/>
      <c r="SEO39" s="36"/>
      <c r="SEP39" s="36"/>
      <c r="SEQ39" s="36"/>
      <c r="SER39" s="36"/>
      <c r="SES39" s="36"/>
      <c r="SET39" s="36"/>
      <c r="SEU39" s="36"/>
      <c r="SEV39" s="36"/>
      <c r="SEW39" s="36"/>
      <c r="SEX39" s="36"/>
      <c r="SEY39" s="36"/>
      <c r="SEZ39" s="36"/>
      <c r="SFA39" s="36"/>
      <c r="SFB39" s="36"/>
      <c r="SFC39" s="36"/>
      <c r="SFD39" s="36"/>
      <c r="SFE39" s="36"/>
      <c r="SFF39" s="36"/>
      <c r="SFG39" s="36"/>
      <c r="SFH39" s="36"/>
      <c r="SFI39" s="36"/>
      <c r="SFJ39" s="36"/>
      <c r="SFK39" s="36"/>
      <c r="SFL39" s="36"/>
      <c r="SFM39" s="36"/>
      <c r="SFN39" s="36"/>
      <c r="SFO39" s="36"/>
      <c r="SFP39" s="36"/>
      <c r="SFQ39" s="36"/>
      <c r="SFR39" s="36"/>
      <c r="SFS39" s="36"/>
      <c r="SFT39" s="36"/>
      <c r="SFU39" s="36"/>
      <c r="SFV39" s="36"/>
      <c r="SFW39" s="36"/>
      <c r="SFX39" s="36"/>
      <c r="SFY39" s="36"/>
      <c r="SFZ39" s="36"/>
      <c r="SGA39" s="36"/>
      <c r="SGB39" s="36"/>
      <c r="SGC39" s="36"/>
      <c r="SGD39" s="36"/>
      <c r="SGE39" s="36"/>
      <c r="SGF39" s="36"/>
      <c r="SGG39" s="36"/>
      <c r="SGH39" s="36"/>
      <c r="SGI39" s="36"/>
      <c r="SGJ39" s="36"/>
      <c r="SGK39" s="36"/>
      <c r="SGL39" s="36"/>
      <c r="SGM39" s="36"/>
      <c r="SGN39" s="36"/>
      <c r="SGO39" s="36"/>
      <c r="SGP39" s="36"/>
      <c r="SGQ39" s="36"/>
      <c r="SGR39" s="36"/>
      <c r="SGS39" s="36"/>
      <c r="SGT39" s="36"/>
      <c r="SGU39" s="36"/>
      <c r="SGV39" s="36"/>
      <c r="SGW39" s="36"/>
      <c r="SGX39" s="36"/>
      <c r="SGY39" s="36"/>
      <c r="SGZ39" s="36"/>
      <c r="SHA39" s="36"/>
      <c r="SHB39" s="36"/>
      <c r="SHC39" s="36"/>
      <c r="SHD39" s="36"/>
      <c r="SHE39" s="36"/>
      <c r="SHF39" s="36"/>
      <c r="SHG39" s="36"/>
      <c r="SHH39" s="36"/>
      <c r="SHI39" s="36"/>
      <c r="SHJ39" s="36"/>
      <c r="SHK39" s="36"/>
      <c r="SHL39" s="36"/>
      <c r="SHM39" s="36"/>
      <c r="SHN39" s="36"/>
      <c r="SHO39" s="36"/>
      <c r="SHP39" s="36"/>
      <c r="SHQ39" s="36"/>
      <c r="SHR39" s="36"/>
      <c r="SHS39" s="36"/>
      <c r="SHT39" s="36"/>
      <c r="SHU39" s="36"/>
      <c r="SHV39" s="36"/>
      <c r="SHW39" s="36"/>
      <c r="SHX39" s="36"/>
      <c r="SHY39" s="36"/>
      <c r="SHZ39" s="36"/>
      <c r="SIA39" s="36"/>
      <c r="SIB39" s="36"/>
      <c r="SIC39" s="36"/>
      <c r="SID39" s="36"/>
      <c r="SIE39" s="36"/>
      <c r="SIF39" s="36"/>
      <c r="SIG39" s="36"/>
      <c r="SIH39" s="36"/>
      <c r="SII39" s="36"/>
      <c r="SIJ39" s="36"/>
      <c r="SIK39" s="36"/>
      <c r="SIL39" s="36"/>
      <c r="SIM39" s="36"/>
      <c r="SIN39" s="36"/>
      <c r="SIO39" s="36"/>
      <c r="SIP39" s="36"/>
      <c r="SIQ39" s="36"/>
      <c r="SIR39" s="36"/>
      <c r="SIS39" s="36"/>
      <c r="SIT39" s="36"/>
      <c r="SIU39" s="36"/>
      <c r="SIV39" s="36"/>
      <c r="SIW39" s="36"/>
      <c r="SIX39" s="36"/>
      <c r="SIY39" s="36"/>
      <c r="SIZ39" s="36"/>
      <c r="SJA39" s="36"/>
      <c r="SJB39" s="36"/>
      <c r="SJC39" s="36"/>
      <c r="SJD39" s="36"/>
      <c r="SJE39" s="36"/>
      <c r="SJF39" s="36"/>
      <c r="SJG39" s="36"/>
      <c r="SJH39" s="36"/>
      <c r="SJI39" s="36"/>
      <c r="SJJ39" s="36"/>
      <c r="SJK39" s="36"/>
      <c r="SJL39" s="36"/>
      <c r="SJM39" s="36"/>
      <c r="SJN39" s="36"/>
      <c r="SJO39" s="36"/>
      <c r="SJP39" s="36"/>
      <c r="SJQ39" s="36"/>
      <c r="SJR39" s="36"/>
      <c r="SJS39" s="36"/>
      <c r="SJT39" s="36"/>
      <c r="SJU39" s="36"/>
      <c r="SJV39" s="36"/>
      <c r="SJW39" s="36"/>
      <c r="SJX39" s="36"/>
      <c r="SJY39" s="36"/>
      <c r="SJZ39" s="36"/>
      <c r="SKA39" s="36"/>
      <c r="SKB39" s="36"/>
      <c r="SKC39" s="36"/>
      <c r="SKD39" s="36"/>
      <c r="SKE39" s="36"/>
      <c r="SKF39" s="36"/>
      <c r="SKG39" s="36"/>
      <c r="SKH39" s="36"/>
      <c r="SKI39" s="36"/>
      <c r="SKJ39" s="36"/>
      <c r="SKK39" s="36"/>
      <c r="SKL39" s="36"/>
      <c r="SKM39" s="36"/>
      <c r="SKN39" s="36"/>
      <c r="SKO39" s="36"/>
      <c r="SKP39" s="36"/>
      <c r="SKQ39" s="36"/>
      <c r="SKR39" s="36"/>
      <c r="SKS39" s="36"/>
      <c r="SKT39" s="36"/>
      <c r="SKU39" s="36"/>
      <c r="SKV39" s="36"/>
      <c r="SKW39" s="36"/>
      <c r="SKX39" s="36"/>
      <c r="SKY39" s="36"/>
      <c r="SKZ39" s="36"/>
      <c r="SLA39" s="36"/>
      <c r="SLB39" s="36"/>
      <c r="SLC39" s="36"/>
      <c r="SLD39" s="36"/>
      <c r="SLE39" s="36"/>
      <c r="SLF39" s="36"/>
      <c r="SLG39" s="36"/>
      <c r="SLH39" s="36"/>
      <c r="SLI39" s="36"/>
      <c r="SLJ39" s="36"/>
      <c r="SLK39" s="36"/>
      <c r="SLL39" s="36"/>
      <c r="SLM39" s="36"/>
      <c r="SLN39" s="36"/>
      <c r="SLO39" s="36"/>
      <c r="SLP39" s="36"/>
      <c r="SLQ39" s="36"/>
      <c r="SLR39" s="36"/>
      <c r="SLS39" s="36"/>
      <c r="SLT39" s="36"/>
      <c r="SLU39" s="36"/>
      <c r="SLV39" s="36"/>
      <c r="SLW39" s="36"/>
      <c r="SLX39" s="36"/>
      <c r="SLY39" s="36"/>
      <c r="SLZ39" s="36"/>
      <c r="SMA39" s="36"/>
      <c r="SMB39" s="36"/>
      <c r="SMC39" s="36"/>
      <c r="SMD39" s="36"/>
      <c r="SME39" s="36"/>
      <c r="SMF39" s="36"/>
      <c r="SMG39" s="36"/>
      <c r="SMH39" s="36"/>
      <c r="SMI39" s="36"/>
      <c r="SMJ39" s="36"/>
      <c r="SMK39" s="36"/>
      <c r="SML39" s="36"/>
      <c r="SMM39" s="36"/>
      <c r="SMN39" s="36"/>
      <c r="SMO39" s="36"/>
      <c r="SMP39" s="36"/>
      <c r="SMQ39" s="36"/>
      <c r="SMR39" s="36"/>
      <c r="SMS39" s="36"/>
      <c r="SMT39" s="36"/>
      <c r="SMU39" s="36"/>
      <c r="SMV39" s="36"/>
      <c r="SMW39" s="36"/>
      <c r="SMX39" s="36"/>
      <c r="SMY39" s="36"/>
      <c r="SMZ39" s="36"/>
      <c r="SNA39" s="36"/>
      <c r="SNB39" s="36"/>
      <c r="SNC39" s="36"/>
      <c r="SND39" s="36"/>
      <c r="SNE39" s="36"/>
      <c r="SNF39" s="36"/>
      <c r="SNG39" s="36"/>
      <c r="SNH39" s="36"/>
      <c r="SNI39" s="36"/>
      <c r="SNJ39" s="36"/>
      <c r="SNK39" s="36"/>
      <c r="SNL39" s="36"/>
      <c r="SNM39" s="36"/>
      <c r="SNN39" s="36"/>
      <c r="SNO39" s="36"/>
      <c r="SNP39" s="36"/>
      <c r="SNQ39" s="36"/>
      <c r="SNR39" s="36"/>
      <c r="SNS39" s="36"/>
      <c r="SNT39" s="36"/>
      <c r="SNU39" s="36"/>
      <c r="SNV39" s="36"/>
      <c r="SNW39" s="36"/>
      <c r="SNX39" s="36"/>
      <c r="SNY39" s="36"/>
      <c r="SNZ39" s="36"/>
      <c r="SOA39" s="36"/>
      <c r="SOB39" s="36"/>
      <c r="SOC39" s="36"/>
      <c r="SOD39" s="36"/>
      <c r="SOE39" s="36"/>
      <c r="SOF39" s="36"/>
      <c r="SOG39" s="36"/>
      <c r="SOH39" s="36"/>
      <c r="SOI39" s="36"/>
      <c r="SOJ39" s="36"/>
      <c r="SOK39" s="36"/>
      <c r="SOL39" s="36"/>
      <c r="SOM39" s="36"/>
      <c r="SON39" s="36"/>
      <c r="SOO39" s="36"/>
      <c r="SOP39" s="36"/>
      <c r="SOQ39" s="36"/>
      <c r="SOR39" s="36"/>
      <c r="SOS39" s="36"/>
      <c r="SOT39" s="36"/>
      <c r="SOU39" s="36"/>
      <c r="SOV39" s="36"/>
      <c r="SOW39" s="36"/>
      <c r="SOX39" s="36"/>
      <c r="SOY39" s="36"/>
      <c r="SOZ39" s="36"/>
      <c r="SPA39" s="36"/>
      <c r="SPB39" s="36"/>
      <c r="SPC39" s="36"/>
      <c r="SPD39" s="36"/>
      <c r="SPE39" s="36"/>
      <c r="SPF39" s="36"/>
      <c r="SPG39" s="36"/>
      <c r="SPH39" s="36"/>
      <c r="SPI39" s="36"/>
      <c r="SPJ39" s="36"/>
      <c r="SPK39" s="36"/>
      <c r="SPL39" s="36"/>
      <c r="SPM39" s="36"/>
      <c r="SPN39" s="36"/>
      <c r="SPO39" s="36"/>
      <c r="SPP39" s="36"/>
      <c r="SPQ39" s="36"/>
      <c r="SPR39" s="36"/>
      <c r="SPS39" s="36"/>
      <c r="SPT39" s="36"/>
      <c r="SPU39" s="36"/>
      <c r="SPV39" s="36"/>
      <c r="SPW39" s="36"/>
      <c r="SPX39" s="36"/>
      <c r="SPY39" s="36"/>
      <c r="SPZ39" s="36"/>
      <c r="SQA39" s="36"/>
      <c r="SQB39" s="36"/>
      <c r="SQC39" s="36"/>
      <c r="SQD39" s="36"/>
      <c r="SQE39" s="36"/>
      <c r="SQF39" s="36"/>
      <c r="SQG39" s="36"/>
      <c r="SQH39" s="36"/>
      <c r="SQI39" s="36"/>
      <c r="SQJ39" s="36"/>
      <c r="SQK39" s="36"/>
      <c r="SQL39" s="36"/>
      <c r="SQM39" s="36"/>
      <c r="SQN39" s="36"/>
      <c r="SQO39" s="36"/>
      <c r="SQP39" s="36"/>
      <c r="SQQ39" s="36"/>
      <c r="SQR39" s="36"/>
      <c r="SQS39" s="36"/>
      <c r="SQT39" s="36"/>
      <c r="SQU39" s="36"/>
      <c r="SQV39" s="36"/>
      <c r="SQW39" s="36"/>
      <c r="SQX39" s="36"/>
      <c r="SQY39" s="36"/>
      <c r="SQZ39" s="36"/>
      <c r="SRA39" s="36"/>
      <c r="SRB39" s="36"/>
      <c r="SRC39" s="36"/>
      <c r="SRD39" s="36"/>
      <c r="SRE39" s="36"/>
      <c r="SRF39" s="36"/>
      <c r="SRG39" s="36"/>
      <c r="SRH39" s="36"/>
      <c r="SRI39" s="36"/>
      <c r="SRJ39" s="36"/>
      <c r="SRK39" s="36"/>
      <c r="SRL39" s="36"/>
      <c r="SRM39" s="36"/>
      <c r="SRN39" s="36"/>
      <c r="SRO39" s="36"/>
      <c r="SRP39" s="36"/>
      <c r="SRQ39" s="36"/>
      <c r="SRR39" s="36"/>
      <c r="SRS39" s="36"/>
      <c r="SRT39" s="36"/>
      <c r="SRU39" s="36"/>
      <c r="SRV39" s="36"/>
      <c r="SRW39" s="36"/>
      <c r="SRX39" s="36"/>
      <c r="SRY39" s="36"/>
      <c r="SRZ39" s="36"/>
      <c r="SSA39" s="36"/>
      <c r="SSB39" s="36"/>
      <c r="SSC39" s="36"/>
      <c r="SSD39" s="36"/>
      <c r="SSE39" s="36"/>
      <c r="SSF39" s="36"/>
      <c r="SSG39" s="36"/>
      <c r="SSH39" s="36"/>
      <c r="SSI39" s="36"/>
      <c r="SSJ39" s="36"/>
      <c r="SSK39" s="36"/>
      <c r="SSL39" s="36"/>
      <c r="SSM39" s="36"/>
      <c r="SSN39" s="36"/>
      <c r="SSO39" s="36"/>
      <c r="SSP39" s="36"/>
      <c r="SSQ39" s="36"/>
      <c r="SSR39" s="36"/>
      <c r="SSS39" s="36"/>
      <c r="SST39" s="36"/>
      <c r="SSU39" s="36"/>
      <c r="SSV39" s="36"/>
      <c r="SSW39" s="36"/>
      <c r="SSX39" s="36"/>
      <c r="SSY39" s="36"/>
      <c r="SSZ39" s="36"/>
      <c r="STA39" s="36"/>
      <c r="STB39" s="36"/>
      <c r="STC39" s="36"/>
      <c r="STD39" s="36"/>
      <c r="STE39" s="36"/>
      <c r="STF39" s="36"/>
      <c r="STG39" s="36"/>
      <c r="STH39" s="36"/>
      <c r="STI39" s="36"/>
      <c r="STJ39" s="36"/>
      <c r="STK39" s="36"/>
      <c r="STL39" s="36"/>
      <c r="STM39" s="36"/>
      <c r="STN39" s="36"/>
      <c r="STO39" s="36"/>
      <c r="STP39" s="36"/>
      <c r="STQ39" s="36"/>
      <c r="STR39" s="36"/>
      <c r="STS39" s="36"/>
      <c r="STT39" s="36"/>
      <c r="STU39" s="36"/>
      <c r="STV39" s="36"/>
      <c r="STW39" s="36"/>
      <c r="STX39" s="36"/>
      <c r="STY39" s="36"/>
      <c r="STZ39" s="36"/>
      <c r="SUA39" s="36"/>
      <c r="SUB39" s="36"/>
      <c r="SUC39" s="36"/>
      <c r="SUD39" s="36"/>
      <c r="SUE39" s="36"/>
      <c r="SUF39" s="36"/>
      <c r="SUG39" s="36"/>
      <c r="SUH39" s="36"/>
      <c r="SUI39" s="36"/>
      <c r="SUJ39" s="36"/>
      <c r="SUK39" s="36"/>
      <c r="SUL39" s="36"/>
      <c r="SUM39" s="36"/>
      <c r="SUN39" s="36"/>
      <c r="SUO39" s="36"/>
      <c r="SUP39" s="36"/>
      <c r="SUQ39" s="36"/>
      <c r="SUR39" s="36"/>
      <c r="SUS39" s="36"/>
      <c r="SUT39" s="36"/>
      <c r="SUU39" s="36"/>
      <c r="SUV39" s="36"/>
      <c r="SUW39" s="36"/>
      <c r="SUX39" s="36"/>
      <c r="SUY39" s="36"/>
      <c r="SUZ39" s="36"/>
      <c r="SVA39" s="36"/>
      <c r="SVB39" s="36"/>
      <c r="SVC39" s="36"/>
      <c r="SVD39" s="36"/>
      <c r="SVE39" s="36"/>
      <c r="SVF39" s="36"/>
      <c r="SVG39" s="36"/>
      <c r="SVH39" s="36"/>
      <c r="SVI39" s="36"/>
      <c r="SVJ39" s="36"/>
      <c r="SVK39" s="36"/>
      <c r="SVL39" s="36"/>
      <c r="SVM39" s="36"/>
      <c r="SVN39" s="36"/>
      <c r="SVO39" s="36"/>
      <c r="SVP39" s="36"/>
      <c r="SVQ39" s="36"/>
      <c r="SVR39" s="36"/>
      <c r="SVS39" s="36"/>
      <c r="SVT39" s="36"/>
      <c r="SVU39" s="36"/>
      <c r="SVV39" s="36"/>
      <c r="SVW39" s="36"/>
      <c r="SVX39" s="36"/>
      <c r="SVY39" s="36"/>
      <c r="SVZ39" s="36"/>
      <c r="SWA39" s="36"/>
      <c r="SWB39" s="36"/>
      <c r="SWC39" s="36"/>
      <c r="SWD39" s="36"/>
      <c r="SWE39" s="36"/>
      <c r="SWF39" s="36"/>
      <c r="SWG39" s="36"/>
      <c r="SWH39" s="36"/>
      <c r="SWI39" s="36"/>
      <c r="SWJ39" s="36"/>
      <c r="SWK39" s="36"/>
      <c r="SWL39" s="36"/>
      <c r="SWM39" s="36"/>
      <c r="SWN39" s="36"/>
      <c r="SWO39" s="36"/>
      <c r="SWP39" s="36"/>
      <c r="SWQ39" s="36"/>
      <c r="SWR39" s="36"/>
      <c r="SWS39" s="36"/>
      <c r="SWT39" s="36"/>
      <c r="SWU39" s="36"/>
      <c r="SWV39" s="36"/>
      <c r="SWW39" s="36"/>
      <c r="SWX39" s="36"/>
      <c r="SWY39" s="36"/>
      <c r="SWZ39" s="36"/>
      <c r="SXA39" s="36"/>
      <c r="SXB39" s="36"/>
      <c r="SXC39" s="36"/>
      <c r="SXD39" s="36"/>
      <c r="SXE39" s="36"/>
      <c r="SXF39" s="36"/>
      <c r="SXG39" s="36"/>
      <c r="SXH39" s="36"/>
      <c r="SXI39" s="36"/>
      <c r="SXJ39" s="36"/>
      <c r="SXK39" s="36"/>
      <c r="SXL39" s="36"/>
      <c r="SXM39" s="36"/>
      <c r="SXN39" s="36"/>
      <c r="SXO39" s="36"/>
      <c r="SXP39" s="36"/>
      <c r="SXQ39" s="36"/>
      <c r="SXR39" s="36"/>
      <c r="SXS39" s="36"/>
      <c r="SXT39" s="36"/>
      <c r="SXU39" s="36"/>
      <c r="SXV39" s="36"/>
      <c r="SXW39" s="36"/>
      <c r="SXX39" s="36"/>
      <c r="SXY39" s="36"/>
      <c r="SXZ39" s="36"/>
      <c r="SYA39" s="36"/>
      <c r="SYB39" s="36"/>
      <c r="SYC39" s="36"/>
      <c r="SYD39" s="36"/>
      <c r="SYE39" s="36"/>
      <c r="SYF39" s="36"/>
      <c r="SYG39" s="36"/>
      <c r="SYH39" s="36"/>
      <c r="SYI39" s="36"/>
      <c r="SYJ39" s="36"/>
      <c r="SYK39" s="36"/>
      <c r="SYL39" s="36"/>
      <c r="SYM39" s="36"/>
      <c r="SYN39" s="36"/>
      <c r="SYO39" s="36"/>
      <c r="SYP39" s="36"/>
      <c r="SYQ39" s="36"/>
      <c r="SYR39" s="36"/>
      <c r="SYS39" s="36"/>
      <c r="SYT39" s="36"/>
      <c r="SYU39" s="36"/>
      <c r="SYV39" s="36"/>
      <c r="SYW39" s="36"/>
      <c r="SYX39" s="36"/>
      <c r="SYY39" s="36"/>
      <c r="SYZ39" s="36"/>
      <c r="SZA39" s="36"/>
      <c r="SZB39" s="36"/>
      <c r="SZC39" s="36"/>
      <c r="SZD39" s="36"/>
      <c r="SZE39" s="36"/>
      <c r="SZF39" s="36"/>
      <c r="SZG39" s="36"/>
      <c r="SZH39" s="36"/>
      <c r="SZI39" s="36"/>
      <c r="SZJ39" s="36"/>
      <c r="SZK39" s="36"/>
      <c r="SZL39" s="36"/>
      <c r="SZM39" s="36"/>
      <c r="SZN39" s="36"/>
      <c r="SZO39" s="36"/>
      <c r="SZP39" s="36"/>
      <c r="SZQ39" s="36"/>
      <c r="SZR39" s="36"/>
      <c r="SZS39" s="36"/>
      <c r="SZT39" s="36"/>
      <c r="SZU39" s="36"/>
      <c r="SZV39" s="36"/>
      <c r="SZW39" s="36"/>
      <c r="SZX39" s="36"/>
      <c r="SZY39" s="36"/>
      <c r="SZZ39" s="36"/>
      <c r="TAA39" s="36"/>
      <c r="TAB39" s="36"/>
      <c r="TAC39" s="36"/>
      <c r="TAD39" s="36"/>
      <c r="TAE39" s="36"/>
      <c r="TAF39" s="36"/>
      <c r="TAG39" s="36"/>
      <c r="TAH39" s="36"/>
      <c r="TAI39" s="36"/>
      <c r="TAJ39" s="36"/>
      <c r="TAK39" s="36"/>
      <c r="TAL39" s="36"/>
      <c r="TAM39" s="36"/>
      <c r="TAN39" s="36"/>
      <c r="TAO39" s="36"/>
      <c r="TAP39" s="36"/>
      <c r="TAQ39" s="36"/>
      <c r="TAR39" s="36"/>
      <c r="TAS39" s="36"/>
      <c r="TAT39" s="36"/>
      <c r="TAU39" s="36"/>
      <c r="TAV39" s="36"/>
      <c r="TAW39" s="36"/>
      <c r="TAX39" s="36"/>
      <c r="TAY39" s="36"/>
      <c r="TAZ39" s="36"/>
      <c r="TBA39" s="36"/>
      <c r="TBB39" s="36"/>
      <c r="TBC39" s="36"/>
      <c r="TBD39" s="36"/>
      <c r="TBE39" s="36"/>
      <c r="TBF39" s="36"/>
      <c r="TBG39" s="36"/>
      <c r="TBH39" s="36"/>
      <c r="TBI39" s="36"/>
      <c r="TBJ39" s="36"/>
      <c r="TBK39" s="36"/>
      <c r="TBL39" s="36"/>
      <c r="TBM39" s="36"/>
      <c r="TBN39" s="36"/>
      <c r="TBO39" s="36"/>
      <c r="TBP39" s="36"/>
      <c r="TBQ39" s="36"/>
      <c r="TBR39" s="36"/>
      <c r="TBS39" s="36"/>
      <c r="TBT39" s="36"/>
      <c r="TBU39" s="36"/>
      <c r="TBV39" s="36"/>
      <c r="TBW39" s="36"/>
      <c r="TBX39" s="36"/>
      <c r="TBY39" s="36"/>
      <c r="TBZ39" s="36"/>
      <c r="TCA39" s="36"/>
      <c r="TCB39" s="36"/>
      <c r="TCC39" s="36"/>
      <c r="TCD39" s="36"/>
      <c r="TCE39" s="36"/>
      <c r="TCF39" s="36"/>
      <c r="TCG39" s="36"/>
      <c r="TCH39" s="36"/>
      <c r="TCI39" s="36"/>
      <c r="TCJ39" s="36"/>
      <c r="TCK39" s="36"/>
      <c r="TCL39" s="36"/>
      <c r="TCM39" s="36"/>
      <c r="TCN39" s="36"/>
      <c r="TCO39" s="36"/>
      <c r="TCP39" s="36"/>
      <c r="TCQ39" s="36"/>
      <c r="TCR39" s="36"/>
      <c r="TCS39" s="36"/>
      <c r="TCT39" s="36"/>
      <c r="TCU39" s="36"/>
      <c r="TCV39" s="36"/>
      <c r="TCW39" s="36"/>
      <c r="TCX39" s="36"/>
      <c r="TCY39" s="36"/>
      <c r="TCZ39" s="36"/>
      <c r="TDA39" s="36"/>
      <c r="TDB39" s="36"/>
      <c r="TDC39" s="36"/>
      <c r="TDD39" s="36"/>
      <c r="TDE39" s="36"/>
      <c r="TDF39" s="36"/>
      <c r="TDG39" s="36"/>
      <c r="TDH39" s="36"/>
      <c r="TDI39" s="36"/>
      <c r="TDJ39" s="36"/>
      <c r="TDK39" s="36"/>
      <c r="TDL39" s="36"/>
      <c r="TDM39" s="36"/>
      <c r="TDN39" s="36"/>
      <c r="TDO39" s="36"/>
      <c r="TDP39" s="36"/>
      <c r="TDQ39" s="36"/>
      <c r="TDR39" s="36"/>
      <c r="TDS39" s="36"/>
      <c r="TDT39" s="36"/>
      <c r="TDU39" s="36"/>
      <c r="TDV39" s="36"/>
      <c r="TDW39" s="36"/>
      <c r="TDX39" s="36"/>
      <c r="TDY39" s="36"/>
      <c r="TDZ39" s="36"/>
      <c r="TEA39" s="36"/>
      <c r="TEB39" s="36"/>
      <c r="TEC39" s="36"/>
      <c r="TED39" s="36"/>
      <c r="TEE39" s="36"/>
      <c r="TEF39" s="36"/>
      <c r="TEG39" s="36"/>
      <c r="TEH39" s="36"/>
      <c r="TEI39" s="36"/>
      <c r="TEJ39" s="36"/>
      <c r="TEK39" s="36"/>
      <c r="TEL39" s="36"/>
      <c r="TEM39" s="36"/>
      <c r="TEN39" s="36"/>
      <c r="TEO39" s="36"/>
      <c r="TEP39" s="36"/>
      <c r="TEQ39" s="36"/>
      <c r="TER39" s="36"/>
      <c r="TES39" s="36"/>
      <c r="TET39" s="36"/>
      <c r="TEU39" s="36"/>
      <c r="TEV39" s="36"/>
      <c r="TEW39" s="36"/>
      <c r="TEX39" s="36"/>
      <c r="TEY39" s="36"/>
      <c r="TEZ39" s="36"/>
      <c r="TFA39" s="36"/>
      <c r="TFB39" s="36"/>
      <c r="TFC39" s="36"/>
      <c r="TFD39" s="36"/>
      <c r="TFE39" s="36"/>
      <c r="TFF39" s="36"/>
      <c r="TFG39" s="36"/>
      <c r="TFH39" s="36"/>
      <c r="TFI39" s="36"/>
      <c r="TFJ39" s="36"/>
      <c r="TFK39" s="36"/>
      <c r="TFL39" s="36"/>
      <c r="TFM39" s="36"/>
      <c r="TFN39" s="36"/>
      <c r="TFO39" s="36"/>
      <c r="TFP39" s="36"/>
      <c r="TFQ39" s="36"/>
      <c r="TFR39" s="36"/>
      <c r="TFS39" s="36"/>
      <c r="TFT39" s="36"/>
      <c r="TFU39" s="36"/>
      <c r="TFV39" s="36"/>
      <c r="TFW39" s="36"/>
      <c r="TFX39" s="36"/>
      <c r="TFY39" s="36"/>
      <c r="TFZ39" s="36"/>
      <c r="TGA39" s="36"/>
      <c r="TGB39" s="36"/>
      <c r="TGC39" s="36"/>
      <c r="TGD39" s="36"/>
      <c r="TGE39" s="36"/>
      <c r="TGF39" s="36"/>
      <c r="TGG39" s="36"/>
      <c r="TGH39" s="36"/>
      <c r="TGI39" s="36"/>
      <c r="TGJ39" s="36"/>
      <c r="TGK39" s="36"/>
      <c r="TGL39" s="36"/>
      <c r="TGM39" s="36"/>
      <c r="TGN39" s="36"/>
      <c r="TGO39" s="36"/>
      <c r="TGP39" s="36"/>
      <c r="TGQ39" s="36"/>
      <c r="TGR39" s="36"/>
      <c r="TGS39" s="36"/>
      <c r="TGT39" s="36"/>
      <c r="TGU39" s="36"/>
      <c r="TGV39" s="36"/>
      <c r="TGW39" s="36"/>
      <c r="TGX39" s="36"/>
      <c r="TGY39" s="36"/>
      <c r="TGZ39" s="36"/>
      <c r="THA39" s="36"/>
      <c r="THB39" s="36"/>
      <c r="THC39" s="36"/>
      <c r="THD39" s="36"/>
      <c r="THE39" s="36"/>
      <c r="THF39" s="36"/>
      <c r="THG39" s="36"/>
      <c r="THH39" s="36"/>
      <c r="THI39" s="36"/>
      <c r="THJ39" s="36"/>
      <c r="THK39" s="36"/>
      <c r="THL39" s="36"/>
      <c r="THM39" s="36"/>
      <c r="THN39" s="36"/>
      <c r="THO39" s="36"/>
      <c r="THP39" s="36"/>
      <c r="THQ39" s="36"/>
      <c r="THR39" s="36"/>
      <c r="THS39" s="36"/>
      <c r="THT39" s="36"/>
      <c r="THU39" s="36"/>
      <c r="THV39" s="36"/>
      <c r="THW39" s="36"/>
      <c r="THX39" s="36"/>
      <c r="THY39" s="36"/>
      <c r="THZ39" s="36"/>
      <c r="TIA39" s="36"/>
      <c r="TIB39" s="36"/>
      <c r="TIC39" s="36"/>
      <c r="TID39" s="36"/>
      <c r="TIE39" s="36"/>
      <c r="TIF39" s="36"/>
      <c r="TIG39" s="36"/>
      <c r="TIH39" s="36"/>
      <c r="TII39" s="36"/>
      <c r="TIJ39" s="36"/>
      <c r="TIK39" s="36"/>
      <c r="TIL39" s="36"/>
      <c r="TIM39" s="36"/>
      <c r="TIN39" s="36"/>
      <c r="TIO39" s="36"/>
      <c r="TIP39" s="36"/>
      <c r="TIQ39" s="36"/>
      <c r="TIR39" s="36"/>
      <c r="TIS39" s="36"/>
      <c r="TIT39" s="36"/>
      <c r="TIU39" s="36"/>
      <c r="TIV39" s="36"/>
      <c r="TIW39" s="36"/>
      <c r="TIX39" s="36"/>
      <c r="TIY39" s="36"/>
      <c r="TIZ39" s="36"/>
      <c r="TJA39" s="36"/>
      <c r="TJB39" s="36"/>
      <c r="TJC39" s="36"/>
      <c r="TJD39" s="36"/>
      <c r="TJE39" s="36"/>
      <c r="TJF39" s="36"/>
      <c r="TJG39" s="36"/>
      <c r="TJH39" s="36"/>
      <c r="TJI39" s="36"/>
      <c r="TJJ39" s="36"/>
      <c r="TJK39" s="36"/>
      <c r="TJL39" s="36"/>
      <c r="TJM39" s="36"/>
      <c r="TJN39" s="36"/>
      <c r="TJO39" s="36"/>
      <c r="TJP39" s="36"/>
      <c r="TJQ39" s="36"/>
      <c r="TJR39" s="36"/>
      <c r="TJS39" s="36"/>
      <c r="TJT39" s="36"/>
      <c r="TJU39" s="36"/>
      <c r="TJV39" s="36"/>
      <c r="TJW39" s="36"/>
      <c r="TJX39" s="36"/>
      <c r="TJY39" s="36"/>
      <c r="TJZ39" s="36"/>
      <c r="TKA39" s="36"/>
      <c r="TKB39" s="36"/>
      <c r="TKC39" s="36"/>
      <c r="TKD39" s="36"/>
      <c r="TKE39" s="36"/>
      <c r="TKF39" s="36"/>
      <c r="TKG39" s="36"/>
      <c r="TKH39" s="36"/>
      <c r="TKI39" s="36"/>
      <c r="TKJ39" s="36"/>
      <c r="TKK39" s="36"/>
      <c r="TKL39" s="36"/>
      <c r="TKM39" s="36"/>
      <c r="TKN39" s="36"/>
      <c r="TKO39" s="36"/>
      <c r="TKP39" s="36"/>
      <c r="TKQ39" s="36"/>
      <c r="TKR39" s="36"/>
      <c r="TKS39" s="36"/>
      <c r="TKT39" s="36"/>
      <c r="TKU39" s="36"/>
      <c r="TKV39" s="36"/>
      <c r="TKW39" s="36"/>
      <c r="TKX39" s="36"/>
      <c r="TKY39" s="36"/>
      <c r="TKZ39" s="36"/>
      <c r="TLA39" s="36"/>
      <c r="TLB39" s="36"/>
      <c r="TLC39" s="36"/>
      <c r="TLD39" s="36"/>
      <c r="TLE39" s="36"/>
      <c r="TLF39" s="36"/>
      <c r="TLG39" s="36"/>
      <c r="TLH39" s="36"/>
      <c r="TLI39" s="36"/>
      <c r="TLJ39" s="36"/>
      <c r="TLK39" s="36"/>
      <c r="TLL39" s="36"/>
      <c r="TLM39" s="36"/>
      <c r="TLN39" s="36"/>
      <c r="TLO39" s="36"/>
      <c r="TLP39" s="36"/>
      <c r="TLQ39" s="36"/>
      <c r="TLR39" s="36"/>
      <c r="TLS39" s="36"/>
      <c r="TLT39" s="36"/>
      <c r="TLU39" s="36"/>
      <c r="TLV39" s="36"/>
      <c r="TLW39" s="36"/>
      <c r="TLX39" s="36"/>
      <c r="TLY39" s="36"/>
      <c r="TLZ39" s="36"/>
      <c r="TMA39" s="36"/>
      <c r="TMB39" s="36"/>
      <c r="TMC39" s="36"/>
      <c r="TMD39" s="36"/>
      <c r="TME39" s="36"/>
      <c r="TMF39" s="36"/>
      <c r="TMG39" s="36"/>
      <c r="TMH39" s="36"/>
      <c r="TMI39" s="36"/>
      <c r="TMJ39" s="36"/>
      <c r="TMK39" s="36"/>
      <c r="TML39" s="36"/>
      <c r="TMM39" s="36"/>
      <c r="TMN39" s="36"/>
      <c r="TMO39" s="36"/>
      <c r="TMP39" s="36"/>
      <c r="TMQ39" s="36"/>
      <c r="TMR39" s="36"/>
      <c r="TMS39" s="36"/>
      <c r="TMT39" s="36"/>
      <c r="TMU39" s="36"/>
      <c r="TMV39" s="36"/>
      <c r="TMW39" s="36"/>
      <c r="TMX39" s="36"/>
      <c r="TMY39" s="36"/>
      <c r="TMZ39" s="36"/>
      <c r="TNA39" s="36"/>
      <c r="TNB39" s="36"/>
      <c r="TNC39" s="36"/>
      <c r="TND39" s="36"/>
      <c r="TNE39" s="36"/>
      <c r="TNF39" s="36"/>
      <c r="TNG39" s="36"/>
      <c r="TNH39" s="36"/>
      <c r="TNI39" s="36"/>
      <c r="TNJ39" s="36"/>
      <c r="TNK39" s="36"/>
      <c r="TNL39" s="36"/>
      <c r="TNM39" s="36"/>
      <c r="TNN39" s="36"/>
      <c r="TNO39" s="36"/>
      <c r="TNP39" s="36"/>
      <c r="TNQ39" s="36"/>
      <c r="TNR39" s="36"/>
      <c r="TNS39" s="36"/>
      <c r="TNT39" s="36"/>
      <c r="TNU39" s="36"/>
      <c r="TNV39" s="36"/>
      <c r="TNW39" s="36"/>
      <c r="TNX39" s="36"/>
      <c r="TNY39" s="36"/>
      <c r="TNZ39" s="36"/>
      <c r="TOA39" s="36"/>
      <c r="TOB39" s="36"/>
      <c r="TOC39" s="36"/>
      <c r="TOD39" s="36"/>
      <c r="TOE39" s="36"/>
      <c r="TOF39" s="36"/>
      <c r="TOG39" s="36"/>
      <c r="TOH39" s="36"/>
      <c r="TOI39" s="36"/>
      <c r="TOJ39" s="36"/>
      <c r="TOK39" s="36"/>
      <c r="TOL39" s="36"/>
      <c r="TOM39" s="36"/>
      <c r="TON39" s="36"/>
      <c r="TOO39" s="36"/>
      <c r="TOP39" s="36"/>
      <c r="TOQ39" s="36"/>
      <c r="TOR39" s="36"/>
      <c r="TOS39" s="36"/>
      <c r="TOT39" s="36"/>
      <c r="TOU39" s="36"/>
      <c r="TOV39" s="36"/>
      <c r="TOW39" s="36"/>
      <c r="TOX39" s="36"/>
      <c r="TOY39" s="36"/>
      <c r="TOZ39" s="36"/>
      <c r="TPA39" s="36"/>
      <c r="TPB39" s="36"/>
      <c r="TPC39" s="36"/>
      <c r="TPD39" s="36"/>
      <c r="TPE39" s="36"/>
      <c r="TPF39" s="36"/>
      <c r="TPG39" s="36"/>
      <c r="TPH39" s="36"/>
      <c r="TPI39" s="36"/>
      <c r="TPJ39" s="36"/>
      <c r="TPK39" s="36"/>
      <c r="TPL39" s="36"/>
      <c r="TPM39" s="36"/>
      <c r="TPN39" s="36"/>
      <c r="TPO39" s="36"/>
      <c r="TPP39" s="36"/>
      <c r="TPQ39" s="36"/>
      <c r="TPR39" s="36"/>
      <c r="TPS39" s="36"/>
      <c r="TPT39" s="36"/>
      <c r="TPU39" s="36"/>
      <c r="TPV39" s="36"/>
      <c r="TPW39" s="36"/>
      <c r="TPX39" s="36"/>
      <c r="TPY39" s="36"/>
      <c r="TPZ39" s="36"/>
      <c r="TQA39" s="36"/>
      <c r="TQB39" s="36"/>
      <c r="TQC39" s="36"/>
      <c r="TQD39" s="36"/>
      <c r="TQE39" s="36"/>
      <c r="TQF39" s="36"/>
      <c r="TQG39" s="36"/>
      <c r="TQH39" s="36"/>
      <c r="TQI39" s="36"/>
      <c r="TQJ39" s="36"/>
      <c r="TQK39" s="36"/>
      <c r="TQL39" s="36"/>
      <c r="TQM39" s="36"/>
      <c r="TQN39" s="36"/>
      <c r="TQO39" s="36"/>
      <c r="TQP39" s="36"/>
      <c r="TQQ39" s="36"/>
      <c r="TQR39" s="36"/>
      <c r="TQS39" s="36"/>
      <c r="TQT39" s="36"/>
      <c r="TQU39" s="36"/>
      <c r="TQV39" s="36"/>
      <c r="TQW39" s="36"/>
      <c r="TQX39" s="36"/>
      <c r="TQY39" s="36"/>
      <c r="TQZ39" s="36"/>
      <c r="TRA39" s="36"/>
      <c r="TRB39" s="36"/>
      <c r="TRC39" s="36"/>
      <c r="TRD39" s="36"/>
      <c r="TRE39" s="36"/>
      <c r="TRF39" s="36"/>
      <c r="TRG39" s="36"/>
      <c r="TRH39" s="36"/>
      <c r="TRI39" s="36"/>
      <c r="TRJ39" s="36"/>
      <c r="TRK39" s="36"/>
      <c r="TRL39" s="36"/>
      <c r="TRM39" s="36"/>
      <c r="TRN39" s="36"/>
      <c r="TRO39" s="36"/>
      <c r="TRP39" s="36"/>
      <c r="TRQ39" s="36"/>
      <c r="TRR39" s="36"/>
      <c r="TRS39" s="36"/>
      <c r="TRT39" s="36"/>
      <c r="TRU39" s="36"/>
      <c r="TRV39" s="36"/>
      <c r="TRW39" s="36"/>
      <c r="TRX39" s="36"/>
      <c r="TRY39" s="36"/>
      <c r="TRZ39" s="36"/>
      <c r="TSA39" s="36"/>
      <c r="TSB39" s="36"/>
      <c r="TSC39" s="36"/>
      <c r="TSD39" s="36"/>
      <c r="TSE39" s="36"/>
      <c r="TSF39" s="36"/>
      <c r="TSG39" s="36"/>
      <c r="TSH39" s="36"/>
      <c r="TSI39" s="36"/>
      <c r="TSJ39" s="36"/>
      <c r="TSK39" s="36"/>
      <c r="TSL39" s="36"/>
      <c r="TSM39" s="36"/>
      <c r="TSN39" s="36"/>
      <c r="TSO39" s="36"/>
      <c r="TSP39" s="36"/>
      <c r="TSQ39" s="36"/>
      <c r="TSR39" s="36"/>
      <c r="TSS39" s="36"/>
      <c r="TST39" s="36"/>
      <c r="TSU39" s="36"/>
      <c r="TSV39" s="36"/>
      <c r="TSW39" s="36"/>
      <c r="TSX39" s="36"/>
      <c r="TSY39" s="36"/>
      <c r="TSZ39" s="36"/>
      <c r="TTA39" s="36"/>
      <c r="TTB39" s="36"/>
      <c r="TTC39" s="36"/>
      <c r="TTD39" s="36"/>
      <c r="TTE39" s="36"/>
      <c r="TTF39" s="36"/>
      <c r="TTG39" s="36"/>
      <c r="TTH39" s="36"/>
      <c r="TTI39" s="36"/>
      <c r="TTJ39" s="36"/>
      <c r="TTK39" s="36"/>
      <c r="TTL39" s="36"/>
      <c r="TTM39" s="36"/>
      <c r="TTN39" s="36"/>
      <c r="TTO39" s="36"/>
      <c r="TTP39" s="36"/>
      <c r="TTQ39" s="36"/>
      <c r="TTR39" s="36"/>
      <c r="TTS39" s="36"/>
      <c r="TTT39" s="36"/>
      <c r="TTU39" s="36"/>
      <c r="TTV39" s="36"/>
      <c r="TTW39" s="36"/>
      <c r="TTX39" s="36"/>
      <c r="TTY39" s="36"/>
      <c r="TTZ39" s="36"/>
      <c r="TUA39" s="36"/>
      <c r="TUB39" s="36"/>
      <c r="TUC39" s="36"/>
      <c r="TUD39" s="36"/>
      <c r="TUE39" s="36"/>
      <c r="TUF39" s="36"/>
      <c r="TUG39" s="36"/>
      <c r="TUH39" s="36"/>
      <c r="TUI39" s="36"/>
      <c r="TUJ39" s="36"/>
      <c r="TUK39" s="36"/>
      <c r="TUL39" s="36"/>
      <c r="TUM39" s="36"/>
      <c r="TUN39" s="36"/>
      <c r="TUO39" s="36"/>
      <c r="TUP39" s="36"/>
      <c r="TUQ39" s="36"/>
      <c r="TUR39" s="36"/>
      <c r="TUS39" s="36"/>
      <c r="TUT39" s="36"/>
      <c r="TUU39" s="36"/>
      <c r="TUV39" s="36"/>
      <c r="TUW39" s="36"/>
      <c r="TUX39" s="36"/>
      <c r="TUY39" s="36"/>
      <c r="TUZ39" s="36"/>
      <c r="TVA39" s="36"/>
      <c r="TVB39" s="36"/>
      <c r="TVC39" s="36"/>
      <c r="TVD39" s="36"/>
      <c r="TVE39" s="36"/>
      <c r="TVF39" s="36"/>
      <c r="TVG39" s="36"/>
      <c r="TVH39" s="36"/>
      <c r="TVI39" s="36"/>
      <c r="TVJ39" s="36"/>
      <c r="TVK39" s="36"/>
      <c r="TVL39" s="36"/>
      <c r="TVM39" s="36"/>
      <c r="TVN39" s="36"/>
      <c r="TVO39" s="36"/>
      <c r="TVP39" s="36"/>
      <c r="TVQ39" s="36"/>
      <c r="TVR39" s="36"/>
      <c r="TVS39" s="36"/>
      <c r="TVT39" s="36"/>
      <c r="TVU39" s="36"/>
      <c r="TVV39" s="36"/>
      <c r="TVW39" s="36"/>
      <c r="TVX39" s="36"/>
      <c r="TVY39" s="36"/>
      <c r="TVZ39" s="36"/>
      <c r="TWA39" s="36"/>
      <c r="TWB39" s="36"/>
      <c r="TWC39" s="36"/>
      <c r="TWD39" s="36"/>
      <c r="TWE39" s="36"/>
      <c r="TWF39" s="36"/>
      <c r="TWG39" s="36"/>
      <c r="TWH39" s="36"/>
      <c r="TWI39" s="36"/>
      <c r="TWJ39" s="36"/>
      <c r="TWK39" s="36"/>
      <c r="TWL39" s="36"/>
      <c r="TWM39" s="36"/>
      <c r="TWN39" s="36"/>
      <c r="TWO39" s="36"/>
      <c r="TWP39" s="36"/>
      <c r="TWQ39" s="36"/>
      <c r="TWR39" s="36"/>
      <c r="TWS39" s="36"/>
      <c r="TWT39" s="36"/>
      <c r="TWU39" s="36"/>
      <c r="TWV39" s="36"/>
      <c r="TWW39" s="36"/>
      <c r="TWX39" s="36"/>
      <c r="TWY39" s="36"/>
      <c r="TWZ39" s="36"/>
      <c r="TXA39" s="36"/>
      <c r="TXB39" s="36"/>
      <c r="TXC39" s="36"/>
      <c r="TXD39" s="36"/>
      <c r="TXE39" s="36"/>
      <c r="TXF39" s="36"/>
      <c r="TXG39" s="36"/>
      <c r="TXH39" s="36"/>
      <c r="TXI39" s="36"/>
      <c r="TXJ39" s="36"/>
      <c r="TXK39" s="36"/>
      <c r="TXL39" s="36"/>
      <c r="TXM39" s="36"/>
      <c r="TXN39" s="36"/>
      <c r="TXO39" s="36"/>
      <c r="TXP39" s="36"/>
      <c r="TXQ39" s="36"/>
      <c r="TXR39" s="36"/>
      <c r="TXS39" s="36"/>
      <c r="TXT39" s="36"/>
      <c r="TXU39" s="36"/>
      <c r="TXV39" s="36"/>
      <c r="TXW39" s="36"/>
      <c r="TXX39" s="36"/>
      <c r="TXY39" s="36"/>
      <c r="TXZ39" s="36"/>
      <c r="TYA39" s="36"/>
      <c r="TYB39" s="36"/>
      <c r="TYC39" s="36"/>
      <c r="TYD39" s="36"/>
      <c r="TYE39" s="36"/>
      <c r="TYF39" s="36"/>
      <c r="TYG39" s="36"/>
      <c r="TYH39" s="36"/>
      <c r="TYI39" s="36"/>
      <c r="TYJ39" s="36"/>
      <c r="TYK39" s="36"/>
      <c r="TYL39" s="36"/>
      <c r="TYM39" s="36"/>
      <c r="TYN39" s="36"/>
      <c r="TYO39" s="36"/>
      <c r="TYP39" s="36"/>
      <c r="TYQ39" s="36"/>
      <c r="TYR39" s="36"/>
      <c r="TYS39" s="36"/>
      <c r="TYT39" s="36"/>
      <c r="TYU39" s="36"/>
      <c r="TYV39" s="36"/>
      <c r="TYW39" s="36"/>
      <c r="TYX39" s="36"/>
      <c r="TYY39" s="36"/>
      <c r="TYZ39" s="36"/>
      <c r="TZA39" s="36"/>
      <c r="TZB39" s="36"/>
      <c r="TZC39" s="36"/>
      <c r="TZD39" s="36"/>
      <c r="TZE39" s="36"/>
      <c r="TZF39" s="36"/>
      <c r="TZG39" s="36"/>
      <c r="TZH39" s="36"/>
      <c r="TZI39" s="36"/>
      <c r="TZJ39" s="36"/>
      <c r="TZK39" s="36"/>
      <c r="TZL39" s="36"/>
      <c r="TZM39" s="36"/>
      <c r="TZN39" s="36"/>
      <c r="TZO39" s="36"/>
      <c r="TZP39" s="36"/>
      <c r="TZQ39" s="36"/>
      <c r="TZR39" s="36"/>
      <c r="TZS39" s="36"/>
      <c r="TZT39" s="36"/>
      <c r="TZU39" s="36"/>
      <c r="TZV39" s="36"/>
      <c r="TZW39" s="36"/>
      <c r="TZX39" s="36"/>
      <c r="TZY39" s="36"/>
      <c r="TZZ39" s="36"/>
      <c r="UAA39" s="36"/>
      <c r="UAB39" s="36"/>
      <c r="UAC39" s="36"/>
      <c r="UAD39" s="36"/>
      <c r="UAE39" s="36"/>
      <c r="UAF39" s="36"/>
      <c r="UAG39" s="36"/>
      <c r="UAH39" s="36"/>
      <c r="UAI39" s="36"/>
      <c r="UAJ39" s="36"/>
      <c r="UAK39" s="36"/>
      <c r="UAL39" s="36"/>
      <c r="UAM39" s="36"/>
      <c r="UAN39" s="36"/>
      <c r="UAO39" s="36"/>
      <c r="UAP39" s="36"/>
      <c r="UAQ39" s="36"/>
      <c r="UAR39" s="36"/>
      <c r="UAS39" s="36"/>
      <c r="UAT39" s="36"/>
      <c r="UAU39" s="36"/>
      <c r="UAV39" s="36"/>
      <c r="UAW39" s="36"/>
      <c r="UAX39" s="36"/>
      <c r="UAY39" s="36"/>
      <c r="UAZ39" s="36"/>
      <c r="UBA39" s="36"/>
      <c r="UBB39" s="36"/>
      <c r="UBC39" s="36"/>
      <c r="UBD39" s="36"/>
      <c r="UBE39" s="36"/>
      <c r="UBF39" s="36"/>
      <c r="UBG39" s="36"/>
      <c r="UBH39" s="36"/>
      <c r="UBI39" s="36"/>
      <c r="UBJ39" s="36"/>
      <c r="UBK39" s="36"/>
      <c r="UBL39" s="36"/>
      <c r="UBM39" s="36"/>
      <c r="UBN39" s="36"/>
      <c r="UBO39" s="36"/>
      <c r="UBP39" s="36"/>
      <c r="UBQ39" s="36"/>
      <c r="UBR39" s="36"/>
      <c r="UBS39" s="36"/>
      <c r="UBT39" s="36"/>
      <c r="UBU39" s="36"/>
      <c r="UBV39" s="36"/>
      <c r="UBW39" s="36"/>
      <c r="UBX39" s="36"/>
      <c r="UBY39" s="36"/>
      <c r="UBZ39" s="36"/>
      <c r="UCA39" s="36"/>
      <c r="UCB39" s="36"/>
      <c r="UCC39" s="36"/>
      <c r="UCD39" s="36"/>
      <c r="UCE39" s="36"/>
      <c r="UCF39" s="36"/>
      <c r="UCG39" s="36"/>
      <c r="UCH39" s="36"/>
      <c r="UCI39" s="36"/>
      <c r="UCJ39" s="36"/>
      <c r="UCK39" s="36"/>
      <c r="UCL39" s="36"/>
      <c r="UCM39" s="36"/>
      <c r="UCN39" s="36"/>
      <c r="UCO39" s="36"/>
      <c r="UCP39" s="36"/>
      <c r="UCQ39" s="36"/>
      <c r="UCR39" s="36"/>
      <c r="UCS39" s="36"/>
      <c r="UCT39" s="36"/>
      <c r="UCU39" s="36"/>
      <c r="UCV39" s="36"/>
      <c r="UCW39" s="36"/>
      <c r="UCX39" s="36"/>
      <c r="UCY39" s="36"/>
      <c r="UCZ39" s="36"/>
      <c r="UDA39" s="36"/>
      <c r="UDB39" s="36"/>
      <c r="UDC39" s="36"/>
      <c r="UDD39" s="36"/>
      <c r="UDE39" s="36"/>
      <c r="UDF39" s="36"/>
      <c r="UDG39" s="36"/>
      <c r="UDH39" s="36"/>
      <c r="UDI39" s="36"/>
      <c r="UDJ39" s="36"/>
      <c r="UDK39" s="36"/>
      <c r="UDL39" s="36"/>
      <c r="UDM39" s="36"/>
      <c r="UDN39" s="36"/>
      <c r="UDO39" s="36"/>
      <c r="UDP39" s="36"/>
      <c r="UDQ39" s="36"/>
      <c r="UDR39" s="36"/>
      <c r="UDS39" s="36"/>
      <c r="UDT39" s="36"/>
      <c r="UDU39" s="36"/>
      <c r="UDV39" s="36"/>
      <c r="UDW39" s="36"/>
      <c r="UDX39" s="36"/>
      <c r="UDY39" s="36"/>
      <c r="UDZ39" s="36"/>
      <c r="UEA39" s="36"/>
      <c r="UEB39" s="36"/>
      <c r="UEC39" s="36"/>
      <c r="UED39" s="36"/>
      <c r="UEE39" s="36"/>
      <c r="UEF39" s="36"/>
      <c r="UEG39" s="36"/>
      <c r="UEH39" s="36"/>
      <c r="UEI39" s="36"/>
      <c r="UEJ39" s="36"/>
      <c r="UEK39" s="36"/>
      <c r="UEL39" s="36"/>
      <c r="UEM39" s="36"/>
      <c r="UEN39" s="36"/>
      <c r="UEO39" s="36"/>
      <c r="UEP39" s="36"/>
      <c r="UEQ39" s="36"/>
      <c r="UER39" s="36"/>
      <c r="UES39" s="36"/>
      <c r="UET39" s="36"/>
      <c r="UEU39" s="36"/>
      <c r="UEV39" s="36"/>
      <c r="UEW39" s="36"/>
      <c r="UEX39" s="36"/>
      <c r="UEY39" s="36"/>
      <c r="UEZ39" s="36"/>
      <c r="UFA39" s="36"/>
      <c r="UFB39" s="36"/>
      <c r="UFC39" s="36"/>
      <c r="UFD39" s="36"/>
      <c r="UFE39" s="36"/>
      <c r="UFF39" s="36"/>
      <c r="UFG39" s="36"/>
      <c r="UFH39" s="36"/>
      <c r="UFI39" s="36"/>
      <c r="UFJ39" s="36"/>
      <c r="UFK39" s="36"/>
      <c r="UFL39" s="36"/>
      <c r="UFM39" s="36"/>
      <c r="UFN39" s="36"/>
      <c r="UFO39" s="36"/>
      <c r="UFP39" s="36"/>
      <c r="UFQ39" s="36"/>
      <c r="UFR39" s="36"/>
      <c r="UFS39" s="36"/>
      <c r="UFT39" s="36"/>
      <c r="UFU39" s="36"/>
      <c r="UFV39" s="36"/>
      <c r="UFW39" s="36"/>
      <c r="UFX39" s="36"/>
      <c r="UFY39" s="36"/>
      <c r="UFZ39" s="36"/>
      <c r="UGA39" s="36"/>
      <c r="UGB39" s="36"/>
      <c r="UGC39" s="36"/>
      <c r="UGD39" s="36"/>
      <c r="UGE39" s="36"/>
      <c r="UGF39" s="36"/>
      <c r="UGG39" s="36"/>
      <c r="UGH39" s="36"/>
      <c r="UGI39" s="36"/>
      <c r="UGJ39" s="36"/>
      <c r="UGK39" s="36"/>
      <c r="UGL39" s="36"/>
      <c r="UGM39" s="36"/>
      <c r="UGN39" s="36"/>
      <c r="UGO39" s="36"/>
      <c r="UGP39" s="36"/>
      <c r="UGQ39" s="36"/>
      <c r="UGR39" s="36"/>
      <c r="UGS39" s="36"/>
      <c r="UGT39" s="36"/>
      <c r="UGU39" s="36"/>
      <c r="UGV39" s="36"/>
      <c r="UGW39" s="36"/>
      <c r="UGX39" s="36"/>
      <c r="UGY39" s="36"/>
      <c r="UGZ39" s="36"/>
      <c r="UHA39" s="36"/>
      <c r="UHB39" s="36"/>
      <c r="UHC39" s="36"/>
      <c r="UHD39" s="36"/>
      <c r="UHE39" s="36"/>
      <c r="UHF39" s="36"/>
      <c r="UHG39" s="36"/>
      <c r="UHH39" s="36"/>
      <c r="UHI39" s="36"/>
      <c r="UHJ39" s="36"/>
      <c r="UHK39" s="36"/>
      <c r="UHL39" s="36"/>
      <c r="UHM39" s="36"/>
      <c r="UHN39" s="36"/>
      <c r="UHO39" s="36"/>
      <c r="UHP39" s="36"/>
      <c r="UHQ39" s="36"/>
      <c r="UHR39" s="36"/>
      <c r="UHS39" s="36"/>
      <c r="UHT39" s="36"/>
      <c r="UHU39" s="36"/>
      <c r="UHV39" s="36"/>
      <c r="UHW39" s="36"/>
      <c r="UHX39" s="36"/>
      <c r="UHY39" s="36"/>
      <c r="UHZ39" s="36"/>
      <c r="UIA39" s="36"/>
      <c r="UIB39" s="36"/>
      <c r="UIC39" s="36"/>
      <c r="UID39" s="36"/>
      <c r="UIE39" s="36"/>
      <c r="UIF39" s="36"/>
      <c r="UIG39" s="36"/>
      <c r="UIH39" s="36"/>
      <c r="UII39" s="36"/>
      <c r="UIJ39" s="36"/>
      <c r="UIK39" s="36"/>
      <c r="UIL39" s="36"/>
      <c r="UIM39" s="36"/>
      <c r="UIN39" s="36"/>
      <c r="UIO39" s="36"/>
      <c r="UIP39" s="36"/>
      <c r="UIQ39" s="36"/>
      <c r="UIR39" s="36"/>
      <c r="UIS39" s="36"/>
      <c r="UIT39" s="36"/>
      <c r="UIU39" s="36"/>
      <c r="UIV39" s="36"/>
      <c r="UIW39" s="36"/>
      <c r="UIX39" s="36"/>
      <c r="UIY39" s="36"/>
      <c r="UIZ39" s="36"/>
      <c r="UJA39" s="36"/>
      <c r="UJB39" s="36"/>
      <c r="UJC39" s="36"/>
      <c r="UJD39" s="36"/>
      <c r="UJE39" s="36"/>
      <c r="UJF39" s="36"/>
      <c r="UJG39" s="36"/>
      <c r="UJH39" s="36"/>
      <c r="UJI39" s="36"/>
      <c r="UJJ39" s="36"/>
      <c r="UJK39" s="36"/>
      <c r="UJL39" s="36"/>
      <c r="UJM39" s="36"/>
      <c r="UJN39" s="36"/>
      <c r="UJO39" s="36"/>
      <c r="UJP39" s="36"/>
      <c r="UJQ39" s="36"/>
      <c r="UJR39" s="36"/>
      <c r="UJS39" s="36"/>
      <c r="UJT39" s="36"/>
      <c r="UJU39" s="36"/>
      <c r="UJV39" s="36"/>
      <c r="UJW39" s="36"/>
      <c r="UJX39" s="36"/>
      <c r="UJY39" s="36"/>
      <c r="UJZ39" s="36"/>
      <c r="UKA39" s="36"/>
      <c r="UKB39" s="36"/>
      <c r="UKC39" s="36"/>
      <c r="UKD39" s="36"/>
      <c r="UKE39" s="36"/>
      <c r="UKF39" s="36"/>
      <c r="UKG39" s="36"/>
      <c r="UKH39" s="36"/>
      <c r="UKI39" s="36"/>
      <c r="UKJ39" s="36"/>
      <c r="UKK39" s="36"/>
      <c r="UKL39" s="36"/>
      <c r="UKM39" s="36"/>
      <c r="UKN39" s="36"/>
      <c r="UKO39" s="36"/>
      <c r="UKP39" s="36"/>
      <c r="UKQ39" s="36"/>
      <c r="UKR39" s="36"/>
      <c r="UKS39" s="36"/>
      <c r="UKT39" s="36"/>
      <c r="UKU39" s="36"/>
      <c r="UKV39" s="36"/>
      <c r="UKW39" s="36"/>
      <c r="UKX39" s="36"/>
      <c r="UKY39" s="36"/>
      <c r="UKZ39" s="36"/>
      <c r="ULA39" s="36"/>
      <c r="ULB39" s="36"/>
      <c r="ULC39" s="36"/>
      <c r="ULD39" s="36"/>
      <c r="ULE39" s="36"/>
      <c r="ULF39" s="36"/>
      <c r="ULG39" s="36"/>
      <c r="ULH39" s="36"/>
      <c r="ULI39" s="36"/>
      <c r="ULJ39" s="36"/>
      <c r="ULK39" s="36"/>
      <c r="ULL39" s="36"/>
      <c r="ULM39" s="36"/>
      <c r="ULN39" s="36"/>
      <c r="ULO39" s="36"/>
      <c r="ULP39" s="36"/>
      <c r="ULQ39" s="36"/>
      <c r="ULR39" s="36"/>
      <c r="ULS39" s="36"/>
      <c r="ULT39" s="36"/>
      <c r="ULU39" s="36"/>
      <c r="ULV39" s="36"/>
      <c r="ULW39" s="36"/>
      <c r="ULX39" s="36"/>
      <c r="ULY39" s="36"/>
      <c r="ULZ39" s="36"/>
      <c r="UMA39" s="36"/>
      <c r="UMB39" s="36"/>
      <c r="UMC39" s="36"/>
      <c r="UMD39" s="36"/>
      <c r="UME39" s="36"/>
      <c r="UMF39" s="36"/>
      <c r="UMG39" s="36"/>
      <c r="UMH39" s="36"/>
      <c r="UMI39" s="36"/>
      <c r="UMJ39" s="36"/>
      <c r="UMK39" s="36"/>
      <c r="UML39" s="36"/>
      <c r="UMM39" s="36"/>
      <c r="UMN39" s="36"/>
      <c r="UMO39" s="36"/>
      <c r="UMP39" s="36"/>
      <c r="UMQ39" s="36"/>
      <c r="UMR39" s="36"/>
      <c r="UMS39" s="36"/>
      <c r="UMT39" s="36"/>
      <c r="UMU39" s="36"/>
      <c r="UMV39" s="36"/>
      <c r="UMW39" s="36"/>
      <c r="UMX39" s="36"/>
      <c r="UMY39" s="36"/>
      <c r="UMZ39" s="36"/>
      <c r="UNA39" s="36"/>
      <c r="UNB39" s="36"/>
      <c r="UNC39" s="36"/>
      <c r="UND39" s="36"/>
      <c r="UNE39" s="36"/>
      <c r="UNF39" s="36"/>
      <c r="UNG39" s="36"/>
      <c r="UNH39" s="36"/>
      <c r="UNI39" s="36"/>
      <c r="UNJ39" s="36"/>
      <c r="UNK39" s="36"/>
      <c r="UNL39" s="36"/>
      <c r="UNM39" s="36"/>
      <c r="UNN39" s="36"/>
      <c r="UNO39" s="36"/>
      <c r="UNP39" s="36"/>
      <c r="UNQ39" s="36"/>
      <c r="UNR39" s="36"/>
      <c r="UNS39" s="36"/>
      <c r="UNT39" s="36"/>
      <c r="UNU39" s="36"/>
      <c r="UNV39" s="36"/>
      <c r="UNW39" s="36"/>
      <c r="UNX39" s="36"/>
      <c r="UNY39" s="36"/>
      <c r="UNZ39" s="36"/>
      <c r="UOA39" s="36"/>
      <c r="UOB39" s="36"/>
      <c r="UOC39" s="36"/>
      <c r="UOD39" s="36"/>
      <c r="UOE39" s="36"/>
      <c r="UOF39" s="36"/>
      <c r="UOG39" s="36"/>
      <c r="UOH39" s="36"/>
      <c r="UOI39" s="36"/>
      <c r="UOJ39" s="36"/>
      <c r="UOK39" s="36"/>
      <c r="UOL39" s="36"/>
      <c r="UOM39" s="36"/>
      <c r="UON39" s="36"/>
      <c r="UOO39" s="36"/>
      <c r="UOP39" s="36"/>
      <c r="UOQ39" s="36"/>
      <c r="UOR39" s="36"/>
      <c r="UOS39" s="36"/>
      <c r="UOT39" s="36"/>
      <c r="UOU39" s="36"/>
      <c r="UOV39" s="36"/>
      <c r="UOW39" s="36"/>
      <c r="UOX39" s="36"/>
      <c r="UOY39" s="36"/>
      <c r="UOZ39" s="36"/>
      <c r="UPA39" s="36"/>
      <c r="UPB39" s="36"/>
      <c r="UPC39" s="36"/>
      <c r="UPD39" s="36"/>
      <c r="UPE39" s="36"/>
      <c r="UPF39" s="36"/>
      <c r="UPG39" s="36"/>
      <c r="UPH39" s="36"/>
      <c r="UPI39" s="36"/>
      <c r="UPJ39" s="36"/>
      <c r="UPK39" s="36"/>
      <c r="UPL39" s="36"/>
      <c r="UPM39" s="36"/>
      <c r="UPN39" s="36"/>
      <c r="UPO39" s="36"/>
      <c r="UPP39" s="36"/>
      <c r="UPQ39" s="36"/>
      <c r="UPR39" s="36"/>
      <c r="UPS39" s="36"/>
      <c r="UPT39" s="36"/>
      <c r="UPU39" s="36"/>
      <c r="UPV39" s="36"/>
      <c r="UPW39" s="36"/>
      <c r="UPX39" s="36"/>
      <c r="UPY39" s="36"/>
      <c r="UPZ39" s="36"/>
      <c r="UQA39" s="36"/>
      <c r="UQB39" s="36"/>
      <c r="UQC39" s="36"/>
      <c r="UQD39" s="36"/>
      <c r="UQE39" s="36"/>
      <c r="UQF39" s="36"/>
      <c r="UQG39" s="36"/>
      <c r="UQH39" s="36"/>
      <c r="UQI39" s="36"/>
      <c r="UQJ39" s="36"/>
      <c r="UQK39" s="36"/>
      <c r="UQL39" s="36"/>
      <c r="UQM39" s="36"/>
      <c r="UQN39" s="36"/>
      <c r="UQO39" s="36"/>
      <c r="UQP39" s="36"/>
      <c r="UQQ39" s="36"/>
      <c r="UQR39" s="36"/>
      <c r="UQS39" s="36"/>
      <c r="UQT39" s="36"/>
      <c r="UQU39" s="36"/>
      <c r="UQV39" s="36"/>
      <c r="UQW39" s="36"/>
      <c r="UQX39" s="36"/>
      <c r="UQY39" s="36"/>
      <c r="UQZ39" s="36"/>
      <c r="URA39" s="36"/>
      <c r="URB39" s="36"/>
      <c r="URC39" s="36"/>
      <c r="URD39" s="36"/>
      <c r="URE39" s="36"/>
      <c r="URF39" s="36"/>
      <c r="URG39" s="36"/>
      <c r="URH39" s="36"/>
      <c r="URI39" s="36"/>
      <c r="URJ39" s="36"/>
      <c r="URK39" s="36"/>
      <c r="URL39" s="36"/>
      <c r="URM39" s="36"/>
      <c r="URN39" s="36"/>
      <c r="URO39" s="36"/>
      <c r="URP39" s="36"/>
      <c r="URQ39" s="36"/>
      <c r="URR39" s="36"/>
      <c r="URS39" s="36"/>
      <c r="URT39" s="36"/>
      <c r="URU39" s="36"/>
      <c r="URV39" s="36"/>
      <c r="URW39" s="36"/>
      <c r="URX39" s="36"/>
      <c r="URY39" s="36"/>
      <c r="URZ39" s="36"/>
      <c r="USA39" s="36"/>
      <c r="USB39" s="36"/>
      <c r="USC39" s="36"/>
      <c r="USD39" s="36"/>
      <c r="USE39" s="36"/>
      <c r="USF39" s="36"/>
      <c r="USG39" s="36"/>
      <c r="USH39" s="36"/>
      <c r="USI39" s="36"/>
      <c r="USJ39" s="36"/>
      <c r="USK39" s="36"/>
      <c r="USL39" s="36"/>
      <c r="USM39" s="36"/>
      <c r="USN39" s="36"/>
      <c r="USO39" s="36"/>
      <c r="USP39" s="36"/>
      <c r="USQ39" s="36"/>
      <c r="USR39" s="36"/>
      <c r="USS39" s="36"/>
      <c r="UST39" s="36"/>
      <c r="USU39" s="36"/>
      <c r="USV39" s="36"/>
      <c r="USW39" s="36"/>
      <c r="USX39" s="36"/>
      <c r="USY39" s="36"/>
      <c r="USZ39" s="36"/>
      <c r="UTA39" s="36"/>
      <c r="UTB39" s="36"/>
      <c r="UTC39" s="36"/>
      <c r="UTD39" s="36"/>
      <c r="UTE39" s="36"/>
      <c r="UTF39" s="36"/>
      <c r="UTG39" s="36"/>
      <c r="UTH39" s="36"/>
      <c r="UTI39" s="36"/>
      <c r="UTJ39" s="36"/>
      <c r="UTK39" s="36"/>
      <c r="UTL39" s="36"/>
      <c r="UTM39" s="36"/>
      <c r="UTN39" s="36"/>
      <c r="UTO39" s="36"/>
      <c r="UTP39" s="36"/>
      <c r="UTQ39" s="36"/>
      <c r="UTR39" s="36"/>
      <c r="UTS39" s="36"/>
      <c r="UTT39" s="36"/>
      <c r="UTU39" s="36"/>
      <c r="UTV39" s="36"/>
      <c r="UTW39" s="36"/>
      <c r="UTX39" s="36"/>
      <c r="UTY39" s="36"/>
      <c r="UTZ39" s="36"/>
      <c r="UUA39" s="36"/>
      <c r="UUB39" s="36"/>
      <c r="UUC39" s="36"/>
      <c r="UUD39" s="36"/>
      <c r="UUE39" s="36"/>
      <c r="UUF39" s="36"/>
      <c r="UUG39" s="36"/>
      <c r="UUH39" s="36"/>
      <c r="UUI39" s="36"/>
      <c r="UUJ39" s="36"/>
      <c r="UUK39" s="36"/>
      <c r="UUL39" s="36"/>
      <c r="UUM39" s="36"/>
      <c r="UUN39" s="36"/>
      <c r="UUO39" s="36"/>
      <c r="UUP39" s="36"/>
      <c r="UUQ39" s="36"/>
      <c r="UUR39" s="36"/>
      <c r="UUS39" s="36"/>
      <c r="UUT39" s="36"/>
      <c r="UUU39" s="36"/>
      <c r="UUV39" s="36"/>
      <c r="UUW39" s="36"/>
      <c r="UUX39" s="36"/>
      <c r="UUY39" s="36"/>
      <c r="UUZ39" s="36"/>
      <c r="UVA39" s="36"/>
      <c r="UVB39" s="36"/>
      <c r="UVC39" s="36"/>
      <c r="UVD39" s="36"/>
      <c r="UVE39" s="36"/>
      <c r="UVF39" s="36"/>
      <c r="UVG39" s="36"/>
      <c r="UVH39" s="36"/>
      <c r="UVI39" s="36"/>
      <c r="UVJ39" s="36"/>
      <c r="UVK39" s="36"/>
      <c r="UVL39" s="36"/>
      <c r="UVM39" s="36"/>
      <c r="UVN39" s="36"/>
      <c r="UVO39" s="36"/>
      <c r="UVP39" s="36"/>
      <c r="UVQ39" s="36"/>
      <c r="UVR39" s="36"/>
      <c r="UVS39" s="36"/>
      <c r="UVT39" s="36"/>
      <c r="UVU39" s="36"/>
      <c r="UVV39" s="36"/>
      <c r="UVW39" s="36"/>
      <c r="UVX39" s="36"/>
      <c r="UVY39" s="36"/>
      <c r="UVZ39" s="36"/>
      <c r="UWA39" s="36"/>
      <c r="UWB39" s="36"/>
      <c r="UWC39" s="36"/>
      <c r="UWD39" s="36"/>
      <c r="UWE39" s="36"/>
      <c r="UWF39" s="36"/>
      <c r="UWG39" s="36"/>
      <c r="UWH39" s="36"/>
      <c r="UWI39" s="36"/>
      <c r="UWJ39" s="36"/>
      <c r="UWK39" s="36"/>
      <c r="UWL39" s="36"/>
      <c r="UWM39" s="36"/>
      <c r="UWN39" s="36"/>
      <c r="UWO39" s="36"/>
      <c r="UWP39" s="36"/>
      <c r="UWQ39" s="36"/>
      <c r="UWR39" s="36"/>
      <c r="UWS39" s="36"/>
      <c r="UWT39" s="36"/>
      <c r="UWU39" s="36"/>
      <c r="UWV39" s="36"/>
      <c r="UWW39" s="36"/>
      <c r="UWX39" s="36"/>
      <c r="UWY39" s="36"/>
      <c r="UWZ39" s="36"/>
      <c r="UXA39" s="36"/>
      <c r="UXB39" s="36"/>
      <c r="UXC39" s="36"/>
      <c r="UXD39" s="36"/>
      <c r="UXE39" s="36"/>
      <c r="UXF39" s="36"/>
      <c r="UXG39" s="36"/>
      <c r="UXH39" s="36"/>
      <c r="UXI39" s="36"/>
      <c r="UXJ39" s="36"/>
      <c r="UXK39" s="36"/>
      <c r="UXL39" s="36"/>
      <c r="UXM39" s="36"/>
      <c r="UXN39" s="36"/>
      <c r="UXO39" s="36"/>
      <c r="UXP39" s="36"/>
      <c r="UXQ39" s="36"/>
      <c r="UXR39" s="36"/>
      <c r="UXS39" s="36"/>
      <c r="UXT39" s="36"/>
      <c r="UXU39" s="36"/>
      <c r="UXV39" s="36"/>
      <c r="UXW39" s="36"/>
      <c r="UXX39" s="36"/>
      <c r="UXY39" s="36"/>
      <c r="UXZ39" s="36"/>
      <c r="UYA39" s="36"/>
      <c r="UYB39" s="36"/>
      <c r="UYC39" s="36"/>
      <c r="UYD39" s="36"/>
      <c r="UYE39" s="36"/>
      <c r="UYF39" s="36"/>
      <c r="UYG39" s="36"/>
      <c r="UYH39" s="36"/>
      <c r="UYI39" s="36"/>
      <c r="UYJ39" s="36"/>
      <c r="UYK39" s="36"/>
      <c r="UYL39" s="36"/>
      <c r="UYM39" s="36"/>
      <c r="UYN39" s="36"/>
      <c r="UYO39" s="36"/>
      <c r="UYP39" s="36"/>
      <c r="UYQ39" s="36"/>
      <c r="UYR39" s="36"/>
      <c r="UYS39" s="36"/>
      <c r="UYT39" s="36"/>
      <c r="UYU39" s="36"/>
      <c r="UYV39" s="36"/>
      <c r="UYW39" s="36"/>
      <c r="UYX39" s="36"/>
      <c r="UYY39" s="36"/>
      <c r="UYZ39" s="36"/>
      <c r="UZA39" s="36"/>
      <c r="UZB39" s="36"/>
      <c r="UZC39" s="36"/>
      <c r="UZD39" s="36"/>
      <c r="UZE39" s="36"/>
      <c r="UZF39" s="36"/>
      <c r="UZG39" s="36"/>
      <c r="UZH39" s="36"/>
      <c r="UZI39" s="36"/>
      <c r="UZJ39" s="36"/>
      <c r="UZK39" s="36"/>
      <c r="UZL39" s="36"/>
      <c r="UZM39" s="36"/>
      <c r="UZN39" s="36"/>
      <c r="UZO39" s="36"/>
      <c r="UZP39" s="36"/>
      <c r="UZQ39" s="36"/>
      <c r="UZR39" s="36"/>
      <c r="UZS39" s="36"/>
      <c r="UZT39" s="36"/>
      <c r="UZU39" s="36"/>
      <c r="UZV39" s="36"/>
      <c r="UZW39" s="36"/>
      <c r="UZX39" s="36"/>
      <c r="UZY39" s="36"/>
      <c r="UZZ39" s="36"/>
      <c r="VAA39" s="36"/>
      <c r="VAB39" s="36"/>
      <c r="VAC39" s="36"/>
      <c r="VAD39" s="36"/>
      <c r="VAE39" s="36"/>
      <c r="VAF39" s="36"/>
      <c r="VAG39" s="36"/>
      <c r="VAH39" s="36"/>
      <c r="VAI39" s="36"/>
      <c r="VAJ39" s="36"/>
      <c r="VAK39" s="36"/>
      <c r="VAL39" s="36"/>
      <c r="VAM39" s="36"/>
      <c r="VAN39" s="36"/>
      <c r="VAO39" s="36"/>
      <c r="VAP39" s="36"/>
      <c r="VAQ39" s="36"/>
      <c r="VAR39" s="36"/>
      <c r="VAS39" s="36"/>
      <c r="VAT39" s="36"/>
      <c r="VAU39" s="36"/>
      <c r="VAV39" s="36"/>
      <c r="VAW39" s="36"/>
      <c r="VAX39" s="36"/>
      <c r="VAY39" s="36"/>
      <c r="VAZ39" s="36"/>
      <c r="VBA39" s="36"/>
      <c r="VBB39" s="36"/>
      <c r="VBC39" s="36"/>
      <c r="VBD39" s="36"/>
      <c r="VBE39" s="36"/>
      <c r="VBF39" s="36"/>
      <c r="VBG39" s="36"/>
      <c r="VBH39" s="36"/>
      <c r="VBI39" s="36"/>
      <c r="VBJ39" s="36"/>
      <c r="VBK39" s="36"/>
      <c r="VBL39" s="36"/>
      <c r="VBM39" s="36"/>
      <c r="VBN39" s="36"/>
      <c r="VBO39" s="36"/>
      <c r="VBP39" s="36"/>
      <c r="VBQ39" s="36"/>
      <c r="VBR39" s="36"/>
      <c r="VBS39" s="36"/>
      <c r="VBT39" s="36"/>
      <c r="VBU39" s="36"/>
      <c r="VBV39" s="36"/>
      <c r="VBW39" s="36"/>
      <c r="VBX39" s="36"/>
      <c r="VBY39" s="36"/>
      <c r="VBZ39" s="36"/>
      <c r="VCA39" s="36"/>
      <c r="VCB39" s="36"/>
      <c r="VCC39" s="36"/>
      <c r="VCD39" s="36"/>
      <c r="VCE39" s="36"/>
      <c r="VCF39" s="36"/>
      <c r="VCG39" s="36"/>
      <c r="VCH39" s="36"/>
      <c r="VCI39" s="36"/>
      <c r="VCJ39" s="36"/>
      <c r="VCK39" s="36"/>
      <c r="VCL39" s="36"/>
      <c r="VCM39" s="36"/>
      <c r="VCN39" s="36"/>
      <c r="VCO39" s="36"/>
      <c r="VCP39" s="36"/>
      <c r="VCQ39" s="36"/>
      <c r="VCR39" s="36"/>
      <c r="VCS39" s="36"/>
      <c r="VCT39" s="36"/>
      <c r="VCU39" s="36"/>
      <c r="VCV39" s="36"/>
      <c r="VCW39" s="36"/>
      <c r="VCX39" s="36"/>
      <c r="VCY39" s="36"/>
      <c r="VCZ39" s="36"/>
      <c r="VDA39" s="36"/>
      <c r="VDB39" s="36"/>
      <c r="VDC39" s="36"/>
      <c r="VDD39" s="36"/>
      <c r="VDE39" s="36"/>
      <c r="VDF39" s="36"/>
      <c r="VDG39" s="36"/>
      <c r="VDH39" s="36"/>
      <c r="VDI39" s="36"/>
      <c r="VDJ39" s="36"/>
      <c r="VDK39" s="36"/>
      <c r="VDL39" s="36"/>
      <c r="VDM39" s="36"/>
      <c r="VDN39" s="36"/>
      <c r="VDO39" s="36"/>
      <c r="VDP39" s="36"/>
      <c r="VDQ39" s="36"/>
      <c r="VDR39" s="36"/>
      <c r="VDS39" s="36"/>
      <c r="VDT39" s="36"/>
      <c r="VDU39" s="36"/>
      <c r="VDV39" s="36"/>
      <c r="VDW39" s="36"/>
      <c r="VDX39" s="36"/>
      <c r="VDY39" s="36"/>
      <c r="VDZ39" s="36"/>
      <c r="VEA39" s="36"/>
      <c r="VEB39" s="36"/>
      <c r="VEC39" s="36"/>
      <c r="VED39" s="36"/>
      <c r="VEE39" s="36"/>
      <c r="VEF39" s="36"/>
      <c r="VEG39" s="36"/>
      <c r="VEH39" s="36"/>
      <c r="VEI39" s="36"/>
      <c r="VEJ39" s="36"/>
      <c r="VEK39" s="36"/>
      <c r="VEL39" s="36"/>
      <c r="VEM39" s="36"/>
      <c r="VEN39" s="36"/>
      <c r="VEO39" s="36"/>
      <c r="VEP39" s="36"/>
      <c r="VEQ39" s="36"/>
      <c r="VER39" s="36"/>
      <c r="VES39" s="36"/>
      <c r="VET39" s="36"/>
      <c r="VEU39" s="36"/>
      <c r="VEV39" s="36"/>
      <c r="VEW39" s="36"/>
      <c r="VEX39" s="36"/>
      <c r="VEY39" s="36"/>
      <c r="VEZ39" s="36"/>
      <c r="VFA39" s="36"/>
      <c r="VFB39" s="36"/>
      <c r="VFC39" s="36"/>
      <c r="VFD39" s="36"/>
      <c r="VFE39" s="36"/>
      <c r="VFF39" s="36"/>
      <c r="VFG39" s="36"/>
      <c r="VFH39" s="36"/>
      <c r="VFI39" s="36"/>
      <c r="VFJ39" s="36"/>
      <c r="VFK39" s="36"/>
      <c r="VFL39" s="36"/>
      <c r="VFM39" s="36"/>
      <c r="VFN39" s="36"/>
      <c r="VFO39" s="36"/>
      <c r="VFP39" s="36"/>
      <c r="VFQ39" s="36"/>
      <c r="VFR39" s="36"/>
      <c r="VFS39" s="36"/>
      <c r="VFT39" s="36"/>
      <c r="VFU39" s="36"/>
      <c r="VFV39" s="36"/>
      <c r="VFW39" s="36"/>
      <c r="VFX39" s="36"/>
      <c r="VFY39" s="36"/>
      <c r="VFZ39" s="36"/>
      <c r="VGA39" s="36"/>
      <c r="VGB39" s="36"/>
      <c r="VGC39" s="36"/>
      <c r="VGD39" s="36"/>
      <c r="VGE39" s="36"/>
      <c r="VGF39" s="36"/>
      <c r="VGG39" s="36"/>
      <c r="VGH39" s="36"/>
      <c r="VGI39" s="36"/>
      <c r="VGJ39" s="36"/>
      <c r="VGK39" s="36"/>
      <c r="VGL39" s="36"/>
      <c r="VGM39" s="36"/>
      <c r="VGN39" s="36"/>
      <c r="VGO39" s="36"/>
      <c r="VGP39" s="36"/>
      <c r="VGQ39" s="36"/>
      <c r="VGR39" s="36"/>
      <c r="VGS39" s="36"/>
      <c r="VGT39" s="36"/>
      <c r="VGU39" s="36"/>
      <c r="VGV39" s="36"/>
      <c r="VGW39" s="36"/>
      <c r="VGX39" s="36"/>
      <c r="VGY39" s="36"/>
      <c r="VGZ39" s="36"/>
      <c r="VHA39" s="36"/>
      <c r="VHB39" s="36"/>
      <c r="VHC39" s="36"/>
      <c r="VHD39" s="36"/>
      <c r="VHE39" s="36"/>
      <c r="VHF39" s="36"/>
      <c r="VHG39" s="36"/>
      <c r="VHH39" s="36"/>
      <c r="VHI39" s="36"/>
      <c r="VHJ39" s="36"/>
      <c r="VHK39" s="36"/>
      <c r="VHL39" s="36"/>
      <c r="VHM39" s="36"/>
      <c r="VHN39" s="36"/>
      <c r="VHO39" s="36"/>
      <c r="VHP39" s="36"/>
      <c r="VHQ39" s="36"/>
      <c r="VHR39" s="36"/>
      <c r="VHS39" s="36"/>
      <c r="VHT39" s="36"/>
      <c r="VHU39" s="36"/>
      <c r="VHV39" s="36"/>
      <c r="VHW39" s="36"/>
      <c r="VHX39" s="36"/>
      <c r="VHY39" s="36"/>
      <c r="VHZ39" s="36"/>
      <c r="VIA39" s="36"/>
      <c r="VIB39" s="36"/>
      <c r="VIC39" s="36"/>
      <c r="VID39" s="36"/>
      <c r="VIE39" s="36"/>
      <c r="VIF39" s="36"/>
      <c r="VIG39" s="36"/>
      <c r="VIH39" s="36"/>
      <c r="VII39" s="36"/>
      <c r="VIJ39" s="36"/>
      <c r="VIK39" s="36"/>
      <c r="VIL39" s="36"/>
      <c r="VIM39" s="36"/>
      <c r="VIN39" s="36"/>
      <c r="VIO39" s="36"/>
      <c r="VIP39" s="36"/>
      <c r="VIQ39" s="36"/>
      <c r="VIR39" s="36"/>
      <c r="VIS39" s="36"/>
      <c r="VIT39" s="36"/>
      <c r="VIU39" s="36"/>
      <c r="VIV39" s="36"/>
      <c r="VIW39" s="36"/>
      <c r="VIX39" s="36"/>
      <c r="VIY39" s="36"/>
      <c r="VIZ39" s="36"/>
      <c r="VJA39" s="36"/>
      <c r="VJB39" s="36"/>
      <c r="VJC39" s="36"/>
      <c r="VJD39" s="36"/>
      <c r="VJE39" s="36"/>
      <c r="VJF39" s="36"/>
      <c r="VJG39" s="36"/>
      <c r="VJH39" s="36"/>
      <c r="VJI39" s="36"/>
      <c r="VJJ39" s="36"/>
      <c r="VJK39" s="36"/>
      <c r="VJL39" s="36"/>
      <c r="VJM39" s="36"/>
      <c r="VJN39" s="36"/>
      <c r="VJO39" s="36"/>
      <c r="VJP39" s="36"/>
      <c r="VJQ39" s="36"/>
      <c r="VJR39" s="36"/>
      <c r="VJS39" s="36"/>
      <c r="VJT39" s="36"/>
      <c r="VJU39" s="36"/>
      <c r="VJV39" s="36"/>
      <c r="VJW39" s="36"/>
      <c r="VJX39" s="36"/>
      <c r="VJY39" s="36"/>
      <c r="VJZ39" s="36"/>
      <c r="VKA39" s="36"/>
      <c r="VKB39" s="36"/>
      <c r="VKC39" s="36"/>
      <c r="VKD39" s="36"/>
      <c r="VKE39" s="36"/>
      <c r="VKF39" s="36"/>
      <c r="VKG39" s="36"/>
      <c r="VKH39" s="36"/>
      <c r="VKI39" s="36"/>
      <c r="VKJ39" s="36"/>
      <c r="VKK39" s="36"/>
      <c r="VKL39" s="36"/>
      <c r="VKM39" s="36"/>
      <c r="VKN39" s="36"/>
      <c r="VKO39" s="36"/>
      <c r="VKP39" s="36"/>
      <c r="VKQ39" s="36"/>
      <c r="VKR39" s="36"/>
      <c r="VKS39" s="36"/>
      <c r="VKT39" s="36"/>
      <c r="VKU39" s="36"/>
      <c r="VKV39" s="36"/>
      <c r="VKW39" s="36"/>
      <c r="VKX39" s="36"/>
      <c r="VKY39" s="36"/>
      <c r="VKZ39" s="36"/>
      <c r="VLA39" s="36"/>
      <c r="VLB39" s="36"/>
      <c r="VLC39" s="36"/>
      <c r="VLD39" s="36"/>
      <c r="VLE39" s="36"/>
      <c r="VLF39" s="36"/>
      <c r="VLG39" s="36"/>
      <c r="VLH39" s="36"/>
      <c r="VLI39" s="36"/>
      <c r="VLJ39" s="36"/>
      <c r="VLK39" s="36"/>
      <c r="VLL39" s="36"/>
      <c r="VLM39" s="36"/>
      <c r="VLN39" s="36"/>
      <c r="VLO39" s="36"/>
      <c r="VLP39" s="36"/>
      <c r="VLQ39" s="36"/>
      <c r="VLR39" s="36"/>
      <c r="VLS39" s="36"/>
      <c r="VLT39" s="36"/>
      <c r="VLU39" s="36"/>
      <c r="VLV39" s="36"/>
      <c r="VLW39" s="36"/>
      <c r="VLX39" s="36"/>
      <c r="VLY39" s="36"/>
      <c r="VLZ39" s="36"/>
      <c r="VMA39" s="36"/>
      <c r="VMB39" s="36"/>
      <c r="VMC39" s="36"/>
      <c r="VMD39" s="36"/>
      <c r="VME39" s="36"/>
      <c r="VMF39" s="36"/>
      <c r="VMG39" s="36"/>
      <c r="VMH39" s="36"/>
      <c r="VMI39" s="36"/>
      <c r="VMJ39" s="36"/>
      <c r="VMK39" s="36"/>
      <c r="VML39" s="36"/>
      <c r="VMM39" s="36"/>
      <c r="VMN39" s="36"/>
      <c r="VMO39" s="36"/>
      <c r="VMP39" s="36"/>
      <c r="VMQ39" s="36"/>
      <c r="VMR39" s="36"/>
      <c r="VMS39" s="36"/>
      <c r="VMT39" s="36"/>
      <c r="VMU39" s="36"/>
      <c r="VMV39" s="36"/>
      <c r="VMW39" s="36"/>
      <c r="VMX39" s="36"/>
      <c r="VMY39" s="36"/>
      <c r="VMZ39" s="36"/>
      <c r="VNA39" s="36"/>
      <c r="VNB39" s="36"/>
      <c r="VNC39" s="36"/>
      <c r="VND39" s="36"/>
      <c r="VNE39" s="36"/>
      <c r="VNF39" s="36"/>
      <c r="VNG39" s="36"/>
      <c r="VNH39" s="36"/>
      <c r="VNI39" s="36"/>
      <c r="VNJ39" s="36"/>
      <c r="VNK39" s="36"/>
      <c r="VNL39" s="36"/>
      <c r="VNM39" s="36"/>
      <c r="VNN39" s="36"/>
      <c r="VNO39" s="36"/>
      <c r="VNP39" s="36"/>
      <c r="VNQ39" s="36"/>
      <c r="VNR39" s="36"/>
      <c r="VNS39" s="36"/>
      <c r="VNT39" s="36"/>
      <c r="VNU39" s="36"/>
      <c r="VNV39" s="36"/>
      <c r="VNW39" s="36"/>
      <c r="VNX39" s="36"/>
      <c r="VNY39" s="36"/>
      <c r="VNZ39" s="36"/>
      <c r="VOA39" s="36"/>
      <c r="VOB39" s="36"/>
      <c r="VOC39" s="36"/>
      <c r="VOD39" s="36"/>
      <c r="VOE39" s="36"/>
      <c r="VOF39" s="36"/>
      <c r="VOG39" s="36"/>
      <c r="VOH39" s="36"/>
      <c r="VOI39" s="36"/>
      <c r="VOJ39" s="36"/>
      <c r="VOK39" s="36"/>
      <c r="VOL39" s="36"/>
      <c r="VOM39" s="36"/>
      <c r="VON39" s="36"/>
      <c r="VOO39" s="36"/>
      <c r="VOP39" s="36"/>
      <c r="VOQ39" s="36"/>
      <c r="VOR39" s="36"/>
      <c r="VOS39" s="36"/>
      <c r="VOT39" s="36"/>
      <c r="VOU39" s="36"/>
      <c r="VOV39" s="36"/>
      <c r="VOW39" s="36"/>
      <c r="VOX39" s="36"/>
      <c r="VOY39" s="36"/>
      <c r="VOZ39" s="36"/>
      <c r="VPA39" s="36"/>
      <c r="VPB39" s="36"/>
      <c r="VPC39" s="36"/>
      <c r="VPD39" s="36"/>
      <c r="VPE39" s="36"/>
      <c r="VPF39" s="36"/>
      <c r="VPG39" s="36"/>
      <c r="VPH39" s="36"/>
      <c r="VPI39" s="36"/>
      <c r="VPJ39" s="36"/>
      <c r="VPK39" s="36"/>
      <c r="VPL39" s="36"/>
      <c r="VPM39" s="36"/>
      <c r="VPN39" s="36"/>
      <c r="VPO39" s="36"/>
      <c r="VPP39" s="36"/>
      <c r="VPQ39" s="36"/>
      <c r="VPR39" s="36"/>
      <c r="VPS39" s="36"/>
      <c r="VPT39" s="36"/>
      <c r="VPU39" s="36"/>
      <c r="VPV39" s="36"/>
      <c r="VPW39" s="36"/>
      <c r="VPX39" s="36"/>
      <c r="VPY39" s="36"/>
      <c r="VPZ39" s="36"/>
      <c r="VQA39" s="36"/>
      <c r="VQB39" s="36"/>
      <c r="VQC39" s="36"/>
      <c r="VQD39" s="36"/>
      <c r="VQE39" s="36"/>
      <c r="VQF39" s="36"/>
      <c r="VQG39" s="36"/>
      <c r="VQH39" s="36"/>
      <c r="VQI39" s="36"/>
      <c r="VQJ39" s="36"/>
      <c r="VQK39" s="36"/>
      <c r="VQL39" s="36"/>
      <c r="VQM39" s="36"/>
      <c r="VQN39" s="36"/>
      <c r="VQO39" s="36"/>
      <c r="VQP39" s="36"/>
      <c r="VQQ39" s="36"/>
      <c r="VQR39" s="36"/>
      <c r="VQS39" s="36"/>
      <c r="VQT39" s="36"/>
      <c r="VQU39" s="36"/>
      <c r="VQV39" s="36"/>
      <c r="VQW39" s="36"/>
      <c r="VQX39" s="36"/>
      <c r="VQY39" s="36"/>
      <c r="VQZ39" s="36"/>
      <c r="VRA39" s="36"/>
      <c r="VRB39" s="36"/>
      <c r="VRC39" s="36"/>
      <c r="VRD39" s="36"/>
      <c r="VRE39" s="36"/>
      <c r="VRF39" s="36"/>
      <c r="VRG39" s="36"/>
      <c r="VRH39" s="36"/>
      <c r="VRI39" s="36"/>
      <c r="VRJ39" s="36"/>
      <c r="VRK39" s="36"/>
      <c r="VRL39" s="36"/>
      <c r="VRM39" s="36"/>
      <c r="VRN39" s="36"/>
      <c r="VRO39" s="36"/>
      <c r="VRP39" s="36"/>
      <c r="VRQ39" s="36"/>
      <c r="VRR39" s="36"/>
      <c r="VRS39" s="36"/>
      <c r="VRT39" s="36"/>
      <c r="VRU39" s="36"/>
      <c r="VRV39" s="36"/>
      <c r="VRW39" s="36"/>
      <c r="VRX39" s="36"/>
      <c r="VRY39" s="36"/>
      <c r="VRZ39" s="36"/>
      <c r="VSA39" s="36"/>
      <c r="VSB39" s="36"/>
      <c r="VSC39" s="36"/>
      <c r="VSD39" s="36"/>
      <c r="VSE39" s="36"/>
      <c r="VSF39" s="36"/>
      <c r="VSG39" s="36"/>
      <c r="VSH39" s="36"/>
      <c r="VSI39" s="36"/>
      <c r="VSJ39" s="36"/>
      <c r="VSK39" s="36"/>
      <c r="VSL39" s="36"/>
      <c r="VSM39" s="36"/>
      <c r="VSN39" s="36"/>
      <c r="VSO39" s="36"/>
      <c r="VSP39" s="36"/>
      <c r="VSQ39" s="36"/>
      <c r="VSR39" s="36"/>
      <c r="VSS39" s="36"/>
      <c r="VST39" s="36"/>
      <c r="VSU39" s="36"/>
      <c r="VSV39" s="36"/>
      <c r="VSW39" s="36"/>
      <c r="VSX39" s="36"/>
      <c r="VSY39" s="36"/>
      <c r="VSZ39" s="36"/>
      <c r="VTA39" s="36"/>
      <c r="VTB39" s="36"/>
      <c r="VTC39" s="36"/>
      <c r="VTD39" s="36"/>
      <c r="VTE39" s="36"/>
      <c r="VTF39" s="36"/>
      <c r="VTG39" s="36"/>
      <c r="VTH39" s="36"/>
      <c r="VTI39" s="36"/>
      <c r="VTJ39" s="36"/>
      <c r="VTK39" s="36"/>
      <c r="VTL39" s="36"/>
      <c r="VTM39" s="36"/>
      <c r="VTN39" s="36"/>
      <c r="VTO39" s="36"/>
      <c r="VTP39" s="36"/>
      <c r="VTQ39" s="36"/>
      <c r="VTR39" s="36"/>
      <c r="VTS39" s="36"/>
      <c r="VTT39" s="36"/>
      <c r="VTU39" s="36"/>
      <c r="VTV39" s="36"/>
      <c r="VTW39" s="36"/>
      <c r="VTX39" s="36"/>
      <c r="VTY39" s="36"/>
      <c r="VTZ39" s="36"/>
      <c r="VUA39" s="36"/>
      <c r="VUB39" s="36"/>
      <c r="VUC39" s="36"/>
      <c r="VUD39" s="36"/>
      <c r="VUE39" s="36"/>
      <c r="VUF39" s="36"/>
      <c r="VUG39" s="36"/>
      <c r="VUH39" s="36"/>
      <c r="VUI39" s="36"/>
      <c r="VUJ39" s="36"/>
      <c r="VUK39" s="36"/>
      <c r="VUL39" s="36"/>
      <c r="VUM39" s="36"/>
      <c r="VUN39" s="36"/>
      <c r="VUO39" s="36"/>
      <c r="VUP39" s="36"/>
      <c r="VUQ39" s="36"/>
      <c r="VUR39" s="36"/>
      <c r="VUS39" s="36"/>
      <c r="VUT39" s="36"/>
      <c r="VUU39" s="36"/>
      <c r="VUV39" s="36"/>
      <c r="VUW39" s="36"/>
      <c r="VUX39" s="36"/>
      <c r="VUY39" s="36"/>
      <c r="VUZ39" s="36"/>
      <c r="VVA39" s="36"/>
      <c r="VVB39" s="36"/>
      <c r="VVC39" s="36"/>
      <c r="VVD39" s="36"/>
      <c r="VVE39" s="36"/>
      <c r="VVF39" s="36"/>
      <c r="VVG39" s="36"/>
      <c r="VVH39" s="36"/>
      <c r="VVI39" s="36"/>
      <c r="VVJ39" s="36"/>
      <c r="VVK39" s="36"/>
      <c r="VVL39" s="36"/>
      <c r="VVM39" s="36"/>
      <c r="VVN39" s="36"/>
      <c r="VVO39" s="36"/>
      <c r="VVP39" s="36"/>
      <c r="VVQ39" s="36"/>
      <c r="VVR39" s="36"/>
      <c r="VVS39" s="36"/>
      <c r="VVT39" s="36"/>
      <c r="VVU39" s="36"/>
      <c r="VVV39" s="36"/>
      <c r="VVW39" s="36"/>
      <c r="VVX39" s="36"/>
      <c r="VVY39" s="36"/>
      <c r="VVZ39" s="36"/>
      <c r="VWA39" s="36"/>
      <c r="VWB39" s="36"/>
      <c r="VWC39" s="36"/>
      <c r="VWD39" s="36"/>
      <c r="VWE39" s="36"/>
      <c r="VWF39" s="36"/>
      <c r="VWG39" s="36"/>
      <c r="VWH39" s="36"/>
      <c r="VWI39" s="36"/>
      <c r="VWJ39" s="36"/>
      <c r="VWK39" s="36"/>
      <c r="VWL39" s="36"/>
      <c r="VWM39" s="36"/>
      <c r="VWN39" s="36"/>
      <c r="VWO39" s="36"/>
      <c r="VWP39" s="36"/>
      <c r="VWQ39" s="36"/>
      <c r="VWR39" s="36"/>
      <c r="VWS39" s="36"/>
      <c r="VWT39" s="36"/>
      <c r="VWU39" s="36"/>
      <c r="VWV39" s="36"/>
      <c r="VWW39" s="36"/>
      <c r="VWX39" s="36"/>
      <c r="VWY39" s="36"/>
      <c r="VWZ39" s="36"/>
      <c r="VXA39" s="36"/>
      <c r="VXB39" s="36"/>
      <c r="VXC39" s="36"/>
      <c r="VXD39" s="36"/>
      <c r="VXE39" s="36"/>
      <c r="VXF39" s="36"/>
      <c r="VXG39" s="36"/>
      <c r="VXH39" s="36"/>
      <c r="VXI39" s="36"/>
      <c r="VXJ39" s="36"/>
      <c r="VXK39" s="36"/>
      <c r="VXL39" s="36"/>
      <c r="VXM39" s="36"/>
      <c r="VXN39" s="36"/>
      <c r="VXO39" s="36"/>
      <c r="VXP39" s="36"/>
      <c r="VXQ39" s="36"/>
      <c r="VXR39" s="36"/>
      <c r="VXS39" s="36"/>
      <c r="VXT39" s="36"/>
      <c r="VXU39" s="36"/>
      <c r="VXV39" s="36"/>
      <c r="VXW39" s="36"/>
      <c r="VXX39" s="36"/>
      <c r="VXY39" s="36"/>
      <c r="VXZ39" s="36"/>
      <c r="VYA39" s="36"/>
      <c r="VYB39" s="36"/>
      <c r="VYC39" s="36"/>
      <c r="VYD39" s="36"/>
      <c r="VYE39" s="36"/>
      <c r="VYF39" s="36"/>
      <c r="VYG39" s="36"/>
      <c r="VYH39" s="36"/>
      <c r="VYI39" s="36"/>
      <c r="VYJ39" s="36"/>
      <c r="VYK39" s="36"/>
      <c r="VYL39" s="36"/>
      <c r="VYM39" s="36"/>
      <c r="VYN39" s="36"/>
      <c r="VYO39" s="36"/>
      <c r="VYP39" s="36"/>
      <c r="VYQ39" s="36"/>
      <c r="VYR39" s="36"/>
      <c r="VYS39" s="36"/>
      <c r="VYT39" s="36"/>
      <c r="VYU39" s="36"/>
      <c r="VYV39" s="36"/>
      <c r="VYW39" s="36"/>
      <c r="VYX39" s="36"/>
      <c r="VYY39" s="36"/>
      <c r="VYZ39" s="36"/>
      <c r="VZA39" s="36"/>
      <c r="VZB39" s="36"/>
      <c r="VZC39" s="36"/>
      <c r="VZD39" s="36"/>
      <c r="VZE39" s="36"/>
      <c r="VZF39" s="36"/>
      <c r="VZG39" s="36"/>
      <c r="VZH39" s="36"/>
      <c r="VZI39" s="36"/>
      <c r="VZJ39" s="36"/>
      <c r="VZK39" s="36"/>
      <c r="VZL39" s="36"/>
      <c r="VZM39" s="36"/>
      <c r="VZN39" s="36"/>
      <c r="VZO39" s="36"/>
      <c r="VZP39" s="36"/>
      <c r="VZQ39" s="36"/>
      <c r="VZR39" s="36"/>
      <c r="VZS39" s="36"/>
      <c r="VZT39" s="36"/>
      <c r="VZU39" s="36"/>
      <c r="VZV39" s="36"/>
      <c r="VZW39" s="36"/>
      <c r="VZX39" s="36"/>
      <c r="VZY39" s="36"/>
      <c r="VZZ39" s="36"/>
      <c r="WAA39" s="36"/>
      <c r="WAB39" s="36"/>
      <c r="WAC39" s="36"/>
      <c r="WAD39" s="36"/>
      <c r="WAE39" s="36"/>
      <c r="WAF39" s="36"/>
      <c r="WAG39" s="36"/>
      <c r="WAH39" s="36"/>
      <c r="WAI39" s="36"/>
      <c r="WAJ39" s="36"/>
      <c r="WAK39" s="36"/>
      <c r="WAL39" s="36"/>
      <c r="WAM39" s="36"/>
      <c r="WAN39" s="36"/>
      <c r="WAO39" s="36"/>
      <c r="WAP39" s="36"/>
      <c r="WAQ39" s="36"/>
      <c r="WAR39" s="36"/>
      <c r="WAS39" s="36"/>
      <c r="WAT39" s="36"/>
      <c r="WAU39" s="36"/>
      <c r="WAV39" s="36"/>
      <c r="WAW39" s="36"/>
      <c r="WAX39" s="36"/>
      <c r="WAY39" s="36"/>
      <c r="WAZ39" s="36"/>
      <c r="WBA39" s="36"/>
      <c r="WBB39" s="36"/>
      <c r="WBC39" s="36"/>
      <c r="WBD39" s="36"/>
      <c r="WBE39" s="36"/>
      <c r="WBF39" s="36"/>
      <c r="WBG39" s="36"/>
      <c r="WBH39" s="36"/>
      <c r="WBI39" s="36"/>
      <c r="WBJ39" s="36"/>
      <c r="WBK39" s="36"/>
      <c r="WBL39" s="36"/>
      <c r="WBM39" s="36"/>
      <c r="WBN39" s="36"/>
      <c r="WBO39" s="36"/>
      <c r="WBP39" s="36"/>
      <c r="WBQ39" s="36"/>
      <c r="WBR39" s="36"/>
      <c r="WBS39" s="36"/>
      <c r="WBT39" s="36"/>
      <c r="WBU39" s="36"/>
      <c r="WBV39" s="36"/>
      <c r="WBW39" s="36"/>
      <c r="WBX39" s="36"/>
      <c r="WBY39" s="36"/>
      <c r="WBZ39" s="36"/>
      <c r="WCA39" s="36"/>
      <c r="WCB39" s="36"/>
      <c r="WCC39" s="36"/>
      <c r="WCD39" s="36"/>
      <c r="WCE39" s="36"/>
      <c r="WCF39" s="36"/>
      <c r="WCG39" s="36"/>
      <c r="WCH39" s="36"/>
      <c r="WCI39" s="36"/>
      <c r="WCJ39" s="36"/>
      <c r="WCK39" s="36"/>
      <c r="WCL39" s="36"/>
      <c r="WCM39" s="36"/>
      <c r="WCN39" s="36"/>
      <c r="WCO39" s="36"/>
      <c r="WCP39" s="36"/>
      <c r="WCQ39" s="36"/>
      <c r="WCR39" s="36"/>
      <c r="WCS39" s="36"/>
      <c r="WCT39" s="36"/>
      <c r="WCU39" s="36"/>
      <c r="WCV39" s="36"/>
      <c r="WCW39" s="36"/>
      <c r="WCX39" s="36"/>
      <c r="WCY39" s="36"/>
      <c r="WCZ39" s="36"/>
      <c r="WDA39" s="36"/>
      <c r="WDB39" s="36"/>
      <c r="WDC39" s="36"/>
      <c r="WDD39" s="36"/>
      <c r="WDE39" s="36"/>
      <c r="WDF39" s="36"/>
      <c r="WDG39" s="36"/>
      <c r="WDH39" s="36"/>
      <c r="WDI39" s="36"/>
      <c r="WDJ39" s="36"/>
      <c r="WDK39" s="36"/>
      <c r="WDL39" s="36"/>
      <c r="WDM39" s="36"/>
      <c r="WDN39" s="36"/>
      <c r="WDO39" s="36"/>
      <c r="WDP39" s="36"/>
      <c r="WDQ39" s="36"/>
      <c r="WDR39" s="36"/>
      <c r="WDS39" s="36"/>
      <c r="WDT39" s="36"/>
      <c r="WDU39" s="36"/>
      <c r="WDV39" s="36"/>
      <c r="WDW39" s="36"/>
      <c r="WDX39" s="36"/>
      <c r="WDY39" s="36"/>
      <c r="WDZ39" s="36"/>
      <c r="WEA39" s="36"/>
      <c r="WEB39" s="36"/>
      <c r="WEC39" s="36"/>
      <c r="WED39" s="36"/>
      <c r="WEE39" s="36"/>
      <c r="WEF39" s="36"/>
      <c r="WEG39" s="36"/>
      <c r="WEH39" s="36"/>
      <c r="WEI39" s="36"/>
      <c r="WEJ39" s="36"/>
      <c r="WEK39" s="36"/>
      <c r="WEL39" s="36"/>
      <c r="WEM39" s="36"/>
      <c r="WEN39" s="36"/>
      <c r="WEO39" s="36"/>
      <c r="WEP39" s="36"/>
      <c r="WEQ39" s="36"/>
      <c r="WER39" s="36"/>
      <c r="WES39" s="36"/>
      <c r="WET39" s="36"/>
      <c r="WEU39" s="36"/>
      <c r="WEV39" s="36"/>
      <c r="WEW39" s="36"/>
      <c r="WEX39" s="36"/>
      <c r="WEY39" s="36"/>
      <c r="WEZ39" s="36"/>
      <c r="WFA39" s="36"/>
      <c r="WFB39" s="36"/>
      <c r="WFC39" s="36"/>
      <c r="WFD39" s="36"/>
      <c r="WFE39" s="36"/>
      <c r="WFF39" s="36"/>
      <c r="WFG39" s="36"/>
      <c r="WFH39" s="36"/>
      <c r="WFI39" s="36"/>
      <c r="WFJ39" s="36"/>
      <c r="WFK39" s="36"/>
      <c r="WFL39" s="36"/>
      <c r="WFM39" s="36"/>
      <c r="WFN39" s="36"/>
      <c r="WFO39" s="36"/>
      <c r="WFP39" s="36"/>
      <c r="WFQ39" s="36"/>
      <c r="WFR39" s="36"/>
      <c r="WFS39" s="36"/>
      <c r="WFT39" s="36"/>
      <c r="WFU39" s="36"/>
      <c r="WFV39" s="36"/>
      <c r="WFW39" s="36"/>
      <c r="WFX39" s="36"/>
      <c r="WFY39" s="36"/>
      <c r="WFZ39" s="36"/>
      <c r="WGA39" s="36"/>
      <c r="WGB39" s="36"/>
      <c r="WGC39" s="36"/>
      <c r="WGD39" s="36"/>
      <c r="WGE39" s="36"/>
      <c r="WGF39" s="36"/>
      <c r="WGG39" s="36"/>
      <c r="WGH39" s="36"/>
      <c r="WGI39" s="36"/>
      <c r="WGJ39" s="36"/>
      <c r="WGK39" s="36"/>
      <c r="WGL39" s="36"/>
      <c r="WGM39" s="36"/>
      <c r="WGN39" s="36"/>
      <c r="WGO39" s="36"/>
      <c r="WGP39" s="36"/>
      <c r="WGQ39" s="36"/>
      <c r="WGR39" s="36"/>
      <c r="WGS39" s="36"/>
      <c r="WGT39" s="36"/>
      <c r="WGU39" s="36"/>
      <c r="WGV39" s="36"/>
      <c r="WGW39" s="36"/>
      <c r="WGX39" s="36"/>
      <c r="WGY39" s="36"/>
      <c r="WGZ39" s="36"/>
      <c r="WHA39" s="36"/>
      <c r="WHB39" s="36"/>
      <c r="WHC39" s="36"/>
      <c r="WHD39" s="36"/>
      <c r="WHE39" s="36"/>
      <c r="WHF39" s="36"/>
      <c r="WHG39" s="36"/>
      <c r="WHH39" s="36"/>
      <c r="WHI39" s="36"/>
      <c r="WHJ39" s="36"/>
      <c r="WHK39" s="36"/>
      <c r="WHL39" s="36"/>
      <c r="WHM39" s="36"/>
      <c r="WHN39" s="36"/>
      <c r="WHO39" s="36"/>
      <c r="WHP39" s="36"/>
      <c r="WHQ39" s="36"/>
      <c r="WHR39" s="36"/>
      <c r="WHS39" s="36"/>
      <c r="WHT39" s="36"/>
      <c r="WHU39" s="36"/>
      <c r="WHV39" s="36"/>
      <c r="WHW39" s="36"/>
      <c r="WHX39" s="36"/>
      <c r="WHY39" s="36"/>
      <c r="WHZ39" s="36"/>
      <c r="WIA39" s="36"/>
      <c r="WIB39" s="36"/>
      <c r="WIC39" s="36"/>
      <c r="WID39" s="36"/>
      <c r="WIE39" s="36"/>
      <c r="WIF39" s="36"/>
      <c r="WIG39" s="36"/>
      <c r="WIH39" s="36"/>
      <c r="WII39" s="36"/>
      <c r="WIJ39" s="36"/>
      <c r="WIK39" s="36"/>
      <c r="WIL39" s="36"/>
      <c r="WIM39" s="36"/>
      <c r="WIN39" s="36"/>
      <c r="WIO39" s="36"/>
      <c r="WIP39" s="36"/>
      <c r="WIQ39" s="36"/>
      <c r="WIR39" s="36"/>
      <c r="WIS39" s="36"/>
      <c r="WIT39" s="36"/>
      <c r="WIU39" s="36"/>
      <c r="WIV39" s="36"/>
      <c r="WIW39" s="36"/>
      <c r="WIX39" s="36"/>
      <c r="WIY39" s="36"/>
      <c r="WIZ39" s="36"/>
      <c r="WJA39" s="36"/>
      <c r="WJB39" s="36"/>
      <c r="WJC39" s="36"/>
      <c r="WJD39" s="36"/>
      <c r="WJE39" s="36"/>
      <c r="WJF39" s="36"/>
      <c r="WJG39" s="36"/>
      <c r="WJH39" s="36"/>
      <c r="WJI39" s="36"/>
      <c r="WJJ39" s="36"/>
      <c r="WJK39" s="36"/>
      <c r="WJL39" s="36"/>
      <c r="WJM39" s="36"/>
      <c r="WJN39" s="36"/>
      <c r="WJO39" s="36"/>
      <c r="WJP39" s="36"/>
      <c r="WJQ39" s="36"/>
      <c r="WJR39" s="36"/>
      <c r="WJS39" s="36"/>
      <c r="WJT39" s="36"/>
      <c r="WJU39" s="36"/>
      <c r="WJV39" s="36"/>
      <c r="WJW39" s="36"/>
      <c r="WJX39" s="36"/>
      <c r="WJY39" s="36"/>
      <c r="WJZ39" s="36"/>
      <c r="WKA39" s="36"/>
      <c r="WKB39" s="36"/>
      <c r="WKC39" s="36"/>
      <c r="WKD39" s="36"/>
      <c r="WKE39" s="36"/>
      <c r="WKF39" s="36"/>
      <c r="WKG39" s="36"/>
      <c r="WKH39" s="36"/>
      <c r="WKI39" s="36"/>
      <c r="WKJ39" s="36"/>
      <c r="WKK39" s="36"/>
      <c r="WKL39" s="36"/>
      <c r="WKM39" s="36"/>
      <c r="WKN39" s="36"/>
      <c r="WKO39" s="36"/>
      <c r="WKP39" s="36"/>
      <c r="WKQ39" s="36"/>
      <c r="WKR39" s="36"/>
      <c r="WKS39" s="36"/>
      <c r="WKT39" s="36"/>
      <c r="WKU39" s="36"/>
      <c r="WKV39" s="36"/>
      <c r="WKW39" s="36"/>
      <c r="WKX39" s="36"/>
      <c r="WKY39" s="36"/>
      <c r="WKZ39" s="36"/>
      <c r="WLA39" s="36"/>
      <c r="WLB39" s="36"/>
      <c r="WLC39" s="36"/>
      <c r="WLD39" s="36"/>
      <c r="WLE39" s="36"/>
      <c r="WLF39" s="36"/>
      <c r="WLG39" s="36"/>
      <c r="WLH39" s="36"/>
      <c r="WLI39" s="36"/>
      <c r="WLJ39" s="36"/>
      <c r="WLK39" s="36"/>
      <c r="WLL39" s="36"/>
      <c r="WLM39" s="36"/>
      <c r="WLN39" s="36"/>
      <c r="WLO39" s="36"/>
      <c r="WLP39" s="36"/>
      <c r="WLQ39" s="36"/>
      <c r="WLR39" s="36"/>
      <c r="WLS39" s="36"/>
      <c r="WLT39" s="36"/>
      <c r="WLU39" s="36"/>
      <c r="WLV39" s="36"/>
      <c r="WLW39" s="36"/>
      <c r="WLX39" s="36"/>
      <c r="WLY39" s="36"/>
      <c r="WLZ39" s="36"/>
      <c r="WMA39" s="36"/>
      <c r="WMB39" s="36"/>
      <c r="WMC39" s="36"/>
      <c r="WMD39" s="36"/>
      <c r="WME39" s="36"/>
      <c r="WMF39" s="36"/>
      <c r="WMG39" s="36"/>
      <c r="WMH39" s="36"/>
      <c r="WMI39" s="36"/>
      <c r="WMJ39" s="36"/>
      <c r="WMK39" s="36"/>
      <c r="WML39" s="36"/>
      <c r="WMM39" s="36"/>
      <c r="WMN39" s="36"/>
      <c r="WMO39" s="36"/>
      <c r="WMP39" s="36"/>
      <c r="WMQ39" s="36"/>
      <c r="WMR39" s="36"/>
      <c r="WMS39" s="36"/>
      <c r="WMT39" s="36"/>
      <c r="WMU39" s="36"/>
      <c r="WMV39" s="36"/>
      <c r="WMW39" s="36"/>
      <c r="WMX39" s="36"/>
      <c r="WMY39" s="36"/>
      <c r="WMZ39" s="36"/>
      <c r="WNA39" s="36"/>
      <c r="WNB39" s="36"/>
      <c r="WNC39" s="36"/>
      <c r="WND39" s="36"/>
      <c r="WNE39" s="36"/>
      <c r="WNF39" s="36"/>
      <c r="WNG39" s="36"/>
      <c r="WNH39" s="36"/>
      <c r="WNI39" s="36"/>
      <c r="WNJ39" s="36"/>
      <c r="WNK39" s="36"/>
      <c r="WNL39" s="36"/>
      <c r="WNM39" s="36"/>
      <c r="WNN39" s="36"/>
      <c r="WNO39" s="36"/>
      <c r="WNP39" s="36"/>
      <c r="WNQ39" s="36"/>
      <c r="WNR39" s="36"/>
      <c r="WNS39" s="36"/>
      <c r="WNT39" s="36"/>
      <c r="WNU39" s="36"/>
      <c r="WNV39" s="36"/>
      <c r="WNW39" s="36"/>
      <c r="WNX39" s="36"/>
      <c r="WNY39" s="36"/>
      <c r="WNZ39" s="36"/>
      <c r="WOA39" s="36"/>
      <c r="WOB39" s="36"/>
      <c r="WOC39" s="36"/>
      <c r="WOD39" s="36"/>
      <c r="WOE39" s="36"/>
      <c r="WOF39" s="36"/>
      <c r="WOG39" s="36"/>
      <c r="WOH39" s="36"/>
      <c r="WOI39" s="36"/>
      <c r="WOJ39" s="36"/>
      <c r="WOK39" s="36"/>
      <c r="WOL39" s="36"/>
      <c r="WOM39" s="36"/>
      <c r="WON39" s="36"/>
      <c r="WOO39" s="36"/>
      <c r="WOP39" s="36"/>
      <c r="WOQ39" s="36"/>
      <c r="WOR39" s="36"/>
      <c r="WOS39" s="36"/>
      <c r="WOT39" s="36"/>
      <c r="WOU39" s="36"/>
      <c r="WOV39" s="36"/>
      <c r="WOW39" s="36"/>
      <c r="WOX39" s="36"/>
      <c r="WOY39" s="36"/>
      <c r="WOZ39" s="36"/>
      <c r="WPA39" s="36"/>
      <c r="WPB39" s="36"/>
      <c r="WPC39" s="36"/>
      <c r="WPD39" s="36"/>
      <c r="WPE39" s="36"/>
      <c r="WPF39" s="36"/>
      <c r="WPG39" s="36"/>
      <c r="WPH39" s="36"/>
      <c r="WPI39" s="36"/>
      <c r="WPJ39" s="36"/>
      <c r="WPK39" s="36"/>
      <c r="WPL39" s="36"/>
      <c r="WPM39" s="36"/>
      <c r="WPN39" s="36"/>
      <c r="WPO39" s="36"/>
      <c r="WPP39" s="36"/>
      <c r="WPQ39" s="36"/>
      <c r="WPR39" s="36"/>
      <c r="WPS39" s="36"/>
      <c r="WPT39" s="36"/>
      <c r="WPU39" s="36"/>
      <c r="WPV39" s="36"/>
      <c r="WPW39" s="36"/>
      <c r="WPX39" s="36"/>
      <c r="WPY39" s="36"/>
      <c r="WPZ39" s="36"/>
      <c r="WQA39" s="36"/>
      <c r="WQB39" s="36"/>
      <c r="WQC39" s="36"/>
      <c r="WQD39" s="36"/>
      <c r="WQE39" s="36"/>
      <c r="WQF39" s="36"/>
      <c r="WQG39" s="36"/>
      <c r="WQH39" s="36"/>
      <c r="WQI39" s="36"/>
      <c r="WQJ39" s="36"/>
      <c r="WQK39" s="36"/>
      <c r="WQL39" s="36"/>
      <c r="WQM39" s="36"/>
      <c r="WQN39" s="36"/>
      <c r="WQO39" s="36"/>
      <c r="WQP39" s="36"/>
      <c r="WQQ39" s="36"/>
      <c r="WQR39" s="36"/>
      <c r="WQS39" s="36"/>
      <c r="WQT39" s="36"/>
      <c r="WQU39" s="36"/>
      <c r="WQV39" s="36"/>
      <c r="WQW39" s="36"/>
      <c r="WQX39" s="36"/>
      <c r="WQY39" s="36"/>
      <c r="WQZ39" s="36"/>
      <c r="WRA39" s="36"/>
      <c r="WRB39" s="36"/>
      <c r="WRC39" s="36"/>
      <c r="WRD39" s="36"/>
      <c r="WRE39" s="36"/>
      <c r="WRF39" s="36"/>
      <c r="WRG39" s="36"/>
      <c r="WRH39" s="36"/>
      <c r="WRI39" s="36"/>
      <c r="WRJ39" s="36"/>
      <c r="WRK39" s="36"/>
      <c r="WRL39" s="36"/>
      <c r="WRM39" s="36"/>
      <c r="WRN39" s="36"/>
      <c r="WRO39" s="36"/>
      <c r="WRP39" s="36"/>
      <c r="WRQ39" s="36"/>
      <c r="WRR39" s="36"/>
      <c r="WRS39" s="36"/>
      <c r="WRT39" s="36"/>
      <c r="WRU39" s="36"/>
      <c r="WRV39" s="36"/>
      <c r="WRW39" s="36"/>
      <c r="WRX39" s="36"/>
      <c r="WRY39" s="36"/>
      <c r="WRZ39" s="36"/>
      <c r="WSA39" s="36"/>
      <c r="WSB39" s="36"/>
      <c r="WSC39" s="36"/>
      <c r="WSD39" s="36"/>
      <c r="WSE39" s="36"/>
      <c r="WSF39" s="36"/>
      <c r="WSG39" s="36"/>
      <c r="WSH39" s="36"/>
      <c r="WSI39" s="36"/>
      <c r="WSJ39" s="36"/>
      <c r="WSK39" s="36"/>
      <c r="WSL39" s="36"/>
      <c r="WSM39" s="36"/>
      <c r="WSN39" s="36"/>
      <c r="WSO39" s="36"/>
      <c r="WSP39" s="36"/>
      <c r="WSQ39" s="36"/>
      <c r="WSR39" s="36"/>
      <c r="WSS39" s="36"/>
      <c r="WST39" s="36"/>
      <c r="WSU39" s="36"/>
      <c r="WSV39" s="36"/>
      <c r="WSW39" s="36"/>
      <c r="WSX39" s="36"/>
      <c r="WSY39" s="36"/>
      <c r="WSZ39" s="36"/>
      <c r="WTA39" s="36"/>
      <c r="WTB39" s="36"/>
      <c r="WTC39" s="36"/>
      <c r="WTD39" s="36"/>
      <c r="WTE39" s="36"/>
      <c r="WTF39" s="36"/>
      <c r="WTG39" s="36"/>
      <c r="WTH39" s="36"/>
      <c r="WTI39" s="36"/>
      <c r="WTJ39" s="36"/>
      <c r="WTK39" s="36"/>
      <c r="WTL39" s="36"/>
      <c r="WTM39" s="36"/>
      <c r="WTN39" s="36"/>
      <c r="WTO39" s="36"/>
      <c r="WTP39" s="36"/>
      <c r="WTQ39" s="36"/>
      <c r="WTR39" s="36"/>
      <c r="WTS39" s="36"/>
      <c r="WTT39" s="36"/>
      <c r="WTU39" s="36"/>
      <c r="WTV39" s="36"/>
      <c r="WTW39" s="36"/>
      <c r="WTX39" s="36"/>
      <c r="WTY39" s="36"/>
      <c r="WTZ39" s="36"/>
      <c r="WUA39" s="36"/>
      <c r="WUB39" s="36"/>
      <c r="WUC39" s="36"/>
      <c r="WUD39" s="36"/>
      <c r="WUE39" s="36"/>
      <c r="WUF39" s="36"/>
      <c r="WUG39" s="36"/>
      <c r="WUH39" s="36"/>
      <c r="WUI39" s="36"/>
      <c r="WUJ39" s="36"/>
      <c r="WUK39" s="36"/>
      <c r="WUL39" s="36"/>
      <c r="WUM39" s="36"/>
      <c r="WUN39" s="36"/>
      <c r="WUO39" s="36"/>
      <c r="WUP39" s="36"/>
      <c r="WUQ39" s="36"/>
      <c r="WUR39" s="36"/>
      <c r="WUS39" s="36"/>
      <c r="WUT39" s="36"/>
      <c r="WUU39" s="36"/>
      <c r="WUV39" s="36"/>
      <c r="WUW39" s="36"/>
      <c r="WUX39" s="36"/>
      <c r="WUY39" s="36"/>
      <c r="WUZ39" s="36"/>
      <c r="WVA39" s="36"/>
      <c r="WVB39" s="36"/>
      <c r="WVC39" s="36"/>
      <c r="WVD39" s="36"/>
      <c r="WVE39" s="36"/>
      <c r="WVF39" s="36"/>
      <c r="WVG39" s="36"/>
      <c r="WVH39" s="36"/>
      <c r="WVI39" s="36"/>
      <c r="WVJ39" s="36"/>
      <c r="WVK39" s="36"/>
      <c r="WVL39" s="36"/>
      <c r="WVM39" s="36"/>
      <c r="WVN39" s="36"/>
      <c r="WVO39" s="36"/>
      <c r="WVP39" s="36"/>
      <c r="WVQ39" s="36"/>
      <c r="WVR39" s="36"/>
      <c r="WVS39" s="36"/>
      <c r="WVT39" s="36"/>
      <c r="WVU39" s="36"/>
      <c r="WVV39" s="36"/>
      <c r="WVW39" s="36"/>
      <c r="WVX39" s="36"/>
      <c r="WVY39" s="36"/>
      <c r="WVZ39" s="36"/>
      <c r="WWA39" s="36"/>
      <c r="WWB39" s="36"/>
      <c r="WWC39" s="36"/>
      <c r="WWD39" s="36"/>
      <c r="WWE39" s="36"/>
      <c r="WWF39" s="36"/>
      <c r="WWG39" s="36"/>
      <c r="WWH39" s="36"/>
      <c r="WWI39" s="36"/>
      <c r="WWJ39" s="36"/>
      <c r="WWK39" s="36"/>
      <c r="WWL39" s="36"/>
      <c r="WWM39" s="36"/>
      <c r="WWN39" s="36"/>
      <c r="WWO39" s="36"/>
      <c r="WWP39" s="36"/>
      <c r="WWQ39" s="36"/>
      <c r="WWR39" s="36"/>
      <c r="WWS39" s="36"/>
      <c r="WWT39" s="36"/>
      <c r="WWU39" s="36"/>
      <c r="WWV39" s="36"/>
      <c r="WWW39" s="36"/>
      <c r="WWX39" s="36"/>
      <c r="WWY39" s="36"/>
      <c r="WWZ39" s="36"/>
      <c r="WXA39" s="36"/>
      <c r="WXB39" s="36"/>
      <c r="WXC39" s="36"/>
      <c r="WXD39" s="36"/>
      <c r="WXE39" s="36"/>
      <c r="WXF39" s="36"/>
      <c r="WXG39" s="36"/>
      <c r="WXH39" s="36"/>
      <c r="WXI39" s="36"/>
      <c r="WXJ39" s="36"/>
      <c r="WXK39" s="36"/>
      <c r="WXL39" s="36"/>
      <c r="WXM39" s="36"/>
      <c r="WXN39" s="36"/>
      <c r="WXO39" s="36"/>
      <c r="WXP39" s="36"/>
      <c r="WXQ39" s="36"/>
      <c r="WXR39" s="36"/>
      <c r="WXS39" s="36"/>
      <c r="WXT39" s="36"/>
      <c r="WXU39" s="36"/>
      <c r="WXV39" s="36"/>
      <c r="WXW39" s="36"/>
      <c r="WXX39" s="36"/>
      <c r="WXY39" s="36"/>
      <c r="WXZ39" s="36"/>
      <c r="WYA39" s="36"/>
      <c r="WYB39" s="36"/>
      <c r="WYC39" s="36"/>
      <c r="WYD39" s="36"/>
      <c r="WYE39" s="36"/>
      <c r="WYF39" s="36"/>
      <c r="WYG39" s="36"/>
      <c r="WYH39" s="36"/>
      <c r="WYI39" s="36"/>
      <c r="WYJ39" s="36"/>
      <c r="WYK39" s="36"/>
      <c r="WYL39" s="36"/>
      <c r="WYM39" s="36"/>
      <c r="WYN39" s="36"/>
      <c r="WYO39" s="36"/>
      <c r="WYP39" s="36"/>
      <c r="WYQ39" s="36"/>
      <c r="WYR39" s="36"/>
      <c r="WYS39" s="36"/>
      <c r="WYT39" s="36"/>
      <c r="WYU39" s="36"/>
      <c r="WYV39" s="36"/>
      <c r="WYW39" s="36"/>
      <c r="WYX39" s="36"/>
      <c r="WYY39" s="36"/>
      <c r="WYZ39" s="36"/>
      <c r="WZA39" s="36"/>
      <c r="WZB39" s="36"/>
      <c r="WZC39" s="36"/>
      <c r="WZD39" s="36"/>
      <c r="WZE39" s="36"/>
      <c r="WZF39" s="36"/>
      <c r="WZG39" s="36"/>
      <c r="WZH39" s="36"/>
      <c r="WZI39" s="36"/>
      <c r="WZJ39" s="36"/>
      <c r="WZK39" s="36"/>
      <c r="WZL39" s="36"/>
      <c r="WZM39" s="36"/>
      <c r="WZN39" s="36"/>
      <c r="WZO39" s="36"/>
      <c r="WZP39" s="36"/>
      <c r="WZQ39" s="36"/>
      <c r="WZR39" s="36"/>
      <c r="WZS39" s="36"/>
      <c r="WZT39" s="36"/>
      <c r="WZU39" s="36"/>
      <c r="WZV39" s="36"/>
      <c r="WZW39" s="36"/>
      <c r="WZX39" s="36"/>
      <c r="WZY39" s="36"/>
      <c r="WZZ39" s="36"/>
      <c r="XAA39" s="36"/>
      <c r="XAB39" s="36"/>
      <c r="XAC39" s="36"/>
      <c r="XAD39" s="36"/>
      <c r="XAE39" s="36"/>
      <c r="XAF39" s="36"/>
      <c r="XAG39" s="36"/>
      <c r="XAH39" s="36"/>
      <c r="XAI39" s="36"/>
      <c r="XAJ39" s="36"/>
      <c r="XAK39" s="36"/>
      <c r="XAL39" s="36"/>
      <c r="XAM39" s="36"/>
      <c r="XAN39" s="36"/>
      <c r="XAO39" s="36"/>
      <c r="XAP39" s="36"/>
      <c r="XAQ39" s="36"/>
      <c r="XAR39" s="36"/>
      <c r="XAS39" s="36"/>
      <c r="XAT39" s="36"/>
      <c r="XAU39" s="36"/>
      <c r="XAV39" s="36"/>
      <c r="XAW39" s="36"/>
      <c r="XAX39" s="36"/>
      <c r="XAY39" s="36"/>
      <c r="XAZ39" s="36"/>
      <c r="XBA39" s="36"/>
      <c r="XBB39" s="36"/>
      <c r="XBC39" s="36"/>
      <c r="XBD39" s="36"/>
      <c r="XBE39" s="36"/>
      <c r="XBF39" s="36"/>
      <c r="XBG39" s="36"/>
      <c r="XBH39" s="36"/>
      <c r="XBI39" s="36"/>
      <c r="XBJ39" s="36"/>
      <c r="XBK39" s="36"/>
      <c r="XBL39" s="36"/>
      <c r="XBM39" s="36"/>
      <c r="XBN39" s="36"/>
      <c r="XBO39" s="36"/>
      <c r="XBP39" s="36"/>
      <c r="XBQ39" s="36"/>
      <c r="XBR39" s="36"/>
      <c r="XBS39" s="36"/>
      <c r="XBT39" s="36"/>
      <c r="XBU39" s="36"/>
      <c r="XBV39" s="36"/>
      <c r="XBW39" s="36"/>
      <c r="XBX39" s="36"/>
      <c r="XBY39" s="36"/>
      <c r="XBZ39" s="36"/>
      <c r="XCA39" s="36"/>
      <c r="XCB39" s="36"/>
      <c r="XCC39" s="36"/>
      <c r="XCD39" s="36"/>
      <c r="XCE39" s="36"/>
      <c r="XCF39" s="36"/>
      <c r="XCG39" s="36"/>
      <c r="XCH39" s="36"/>
      <c r="XCI39" s="36"/>
      <c r="XCJ39" s="36"/>
      <c r="XCK39" s="36"/>
      <c r="XCL39" s="36"/>
      <c r="XCM39" s="36"/>
      <c r="XCN39" s="36"/>
      <c r="XCO39" s="36"/>
      <c r="XCP39" s="36"/>
      <c r="XCQ39" s="36"/>
      <c r="XCR39" s="36"/>
      <c r="XCS39" s="36"/>
      <c r="XCT39" s="36"/>
      <c r="XCU39" s="36"/>
      <c r="XCV39" s="36"/>
      <c r="XCW39" s="36"/>
      <c r="XCX39" s="36"/>
      <c r="XCY39" s="36"/>
      <c r="XCZ39" s="36"/>
      <c r="XDA39" s="36"/>
      <c r="XDB39" s="36"/>
      <c r="XDC39" s="36"/>
      <c r="XDD39" s="36"/>
      <c r="XDE39" s="36"/>
      <c r="XDF39" s="36"/>
      <c r="XDG39" s="36"/>
      <c r="XDH39" s="36"/>
      <c r="XDI39" s="36"/>
      <c r="XDJ39" s="36"/>
      <c r="XDK39" s="36"/>
      <c r="XDL39" s="36"/>
      <c r="XDM39" s="36"/>
      <c r="XDN39" s="36"/>
      <c r="XDO39" s="36"/>
      <c r="XDP39" s="36"/>
      <c r="XDQ39" s="36"/>
      <c r="XDR39" s="36"/>
      <c r="XDS39" s="36"/>
      <c r="XDT39" s="36"/>
      <c r="XDU39" s="36"/>
      <c r="XDV39" s="36"/>
      <c r="XDW39" s="36"/>
      <c r="XDX39" s="36"/>
      <c r="XDY39" s="36"/>
      <c r="XDZ39" s="36"/>
      <c r="XEA39" s="36"/>
      <c r="XEB39" s="36"/>
      <c r="XEC39" s="36"/>
      <c r="XED39" s="36"/>
      <c r="XEE39" s="36"/>
      <c r="XEF39" s="36"/>
      <c r="XEG39" s="36"/>
      <c r="XEH39" s="36"/>
      <c r="XEI39" s="36"/>
      <c r="XEJ39" s="36"/>
      <c r="XEK39" s="36"/>
      <c r="XEL39" s="36"/>
      <c r="XEM39" s="36"/>
      <c r="XEN39" s="36"/>
      <c r="XEO39" s="36"/>
      <c r="XEP39" s="36"/>
      <c r="XEQ39" s="36"/>
      <c r="XER39" s="36"/>
      <c r="XES39" s="36"/>
      <c r="XET39" s="36"/>
      <c r="XEU39" s="36"/>
      <c r="XEV39" s="36"/>
      <c r="XEW39" s="36"/>
      <c r="XEX39" s="36"/>
      <c r="XEY39" s="36"/>
      <c r="XEZ39" s="36"/>
      <c r="XFA39" s="36"/>
      <c r="XFB39" s="36"/>
      <c r="XFC39" s="36"/>
      <c r="XFD39" s="36"/>
    </row>
    <row r="40" spans="1:16384" s="32" customFormat="1" x14ac:dyDescent="0.25">
      <c r="A40" s="30"/>
      <c r="B40" s="42"/>
      <c r="C40" s="42"/>
      <c r="D40" s="42"/>
      <c r="E40" s="42"/>
      <c r="F40" s="42"/>
      <c r="G40" s="42"/>
      <c r="H40" s="43" t="s">
        <v>111</v>
      </c>
      <c r="J40" s="37" t="s">
        <v>112</v>
      </c>
      <c r="K40" s="42" t="s">
        <v>113</v>
      </c>
      <c r="L40" s="42"/>
      <c r="M40" s="42"/>
      <c r="N40" s="42"/>
      <c r="O40" s="42"/>
      <c r="P40" s="42"/>
      <c r="Q40" s="42"/>
      <c r="R40" s="42"/>
      <c r="S40" s="18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2"/>
      <c r="FJ40" s="42"/>
      <c r="FK40" s="42"/>
      <c r="FL40" s="42"/>
      <c r="FM40" s="42"/>
      <c r="FN40" s="42"/>
      <c r="FO40" s="42"/>
      <c r="FP40" s="42"/>
      <c r="FQ40" s="42"/>
      <c r="FR40" s="42"/>
      <c r="FS40" s="42"/>
      <c r="FT40" s="42"/>
      <c r="FU40" s="42"/>
      <c r="FV40" s="42"/>
      <c r="FW40" s="42"/>
      <c r="FX40" s="42"/>
      <c r="FY40" s="42"/>
      <c r="FZ40" s="42"/>
      <c r="GA40" s="42"/>
      <c r="GB40" s="42"/>
      <c r="GC40" s="42"/>
      <c r="GD40" s="42"/>
      <c r="GE40" s="42"/>
      <c r="GF40" s="42"/>
      <c r="GG40" s="42"/>
      <c r="GH40" s="42"/>
      <c r="GI40" s="42"/>
      <c r="GJ40" s="42"/>
      <c r="GK40" s="42"/>
      <c r="GL40" s="42"/>
      <c r="GM40" s="42"/>
      <c r="GN40" s="42"/>
      <c r="GO40" s="42"/>
      <c r="GP40" s="42"/>
      <c r="GQ40" s="42"/>
      <c r="GR40" s="42"/>
      <c r="GS40" s="42"/>
      <c r="GT40" s="42"/>
      <c r="GU40" s="42"/>
      <c r="GV40" s="42"/>
      <c r="GW40" s="42"/>
      <c r="GX40" s="42"/>
      <c r="GY40" s="42"/>
      <c r="GZ40" s="42"/>
      <c r="HA40" s="42"/>
      <c r="HB40" s="42"/>
      <c r="HC40" s="42"/>
      <c r="HD40" s="42"/>
      <c r="HE40" s="42"/>
      <c r="HF40" s="42"/>
      <c r="HG40" s="42"/>
      <c r="HH40" s="42"/>
      <c r="HI40" s="42"/>
      <c r="HJ40" s="42"/>
      <c r="HK40" s="42"/>
      <c r="HL40" s="42"/>
      <c r="HM40" s="42"/>
      <c r="HN40" s="42"/>
      <c r="HO40" s="42"/>
      <c r="HP40" s="42"/>
      <c r="HQ40" s="42"/>
      <c r="HR40" s="42"/>
      <c r="HS40" s="42"/>
      <c r="HT40" s="42"/>
      <c r="HU40" s="42"/>
      <c r="HV40" s="42"/>
      <c r="HW40" s="42"/>
      <c r="HX40" s="42"/>
      <c r="HY40" s="42"/>
      <c r="HZ40" s="42"/>
      <c r="IA40" s="42"/>
      <c r="IB40" s="42"/>
      <c r="IC40" s="42"/>
      <c r="ID40" s="42"/>
      <c r="IE40" s="42"/>
      <c r="IF40" s="42"/>
      <c r="IG40" s="42"/>
      <c r="IH40" s="42"/>
      <c r="II40" s="42"/>
      <c r="IJ40" s="42"/>
      <c r="IK40" s="42"/>
      <c r="IL40" s="42"/>
      <c r="IM40" s="42"/>
      <c r="IN40" s="42"/>
      <c r="IO40" s="42"/>
      <c r="IP40" s="42"/>
      <c r="IQ40" s="42"/>
      <c r="IR40" s="42"/>
      <c r="IS40" s="42"/>
      <c r="IT40" s="42"/>
      <c r="IU40" s="42"/>
      <c r="IV40" s="42"/>
      <c r="IW40" s="42"/>
      <c r="IX40" s="42"/>
      <c r="IY40" s="42"/>
      <c r="IZ40" s="42"/>
      <c r="JA40" s="42"/>
      <c r="JB40" s="42"/>
      <c r="JC40" s="42"/>
      <c r="JD40" s="42"/>
      <c r="JE40" s="42"/>
      <c r="JF40" s="42"/>
      <c r="JG40" s="42"/>
      <c r="JH40" s="42"/>
      <c r="JI40" s="42"/>
      <c r="JJ40" s="42"/>
      <c r="JK40" s="42"/>
      <c r="JL40" s="42"/>
      <c r="JM40" s="42"/>
      <c r="JN40" s="42"/>
      <c r="JO40" s="42"/>
      <c r="JP40" s="42"/>
      <c r="JQ40" s="42"/>
      <c r="JR40" s="42"/>
      <c r="JS40" s="42"/>
      <c r="JT40" s="42"/>
      <c r="JU40" s="42"/>
      <c r="JV40" s="42"/>
      <c r="JW40" s="42"/>
      <c r="JX40" s="42"/>
      <c r="JY40" s="42"/>
      <c r="JZ40" s="42"/>
      <c r="KA40" s="42"/>
      <c r="KB40" s="42"/>
      <c r="KC40" s="42"/>
      <c r="KD40" s="42"/>
      <c r="KE40" s="42"/>
      <c r="KF40" s="42"/>
      <c r="KG40" s="42"/>
      <c r="KH40" s="42"/>
      <c r="KI40" s="42"/>
      <c r="KJ40" s="42"/>
      <c r="KK40" s="42"/>
      <c r="KL40" s="42"/>
      <c r="KM40" s="42"/>
      <c r="KN40" s="42"/>
      <c r="KO40" s="42"/>
      <c r="KP40" s="42"/>
      <c r="KQ40" s="42"/>
      <c r="KR40" s="42"/>
      <c r="KS40" s="42"/>
      <c r="KT40" s="42"/>
      <c r="KU40" s="42"/>
      <c r="KV40" s="42"/>
      <c r="KW40" s="42"/>
      <c r="KX40" s="42"/>
      <c r="KY40" s="42"/>
      <c r="KZ40" s="42"/>
      <c r="LA40" s="42"/>
      <c r="LB40" s="42"/>
      <c r="LC40" s="42"/>
      <c r="LD40" s="42"/>
      <c r="LE40" s="42"/>
      <c r="LF40" s="42"/>
      <c r="LG40" s="42"/>
      <c r="LH40" s="42"/>
      <c r="LI40" s="42"/>
      <c r="LJ40" s="42"/>
      <c r="LK40" s="42"/>
      <c r="LL40" s="42"/>
      <c r="LM40" s="42"/>
      <c r="LN40" s="42"/>
      <c r="LO40" s="42"/>
      <c r="LP40" s="42"/>
      <c r="LQ40" s="42"/>
      <c r="LR40" s="42"/>
      <c r="LS40" s="42"/>
      <c r="LT40" s="42"/>
      <c r="LU40" s="42"/>
      <c r="LV40" s="42"/>
      <c r="LW40" s="42"/>
      <c r="LX40" s="42"/>
      <c r="LY40" s="42"/>
      <c r="LZ40" s="42"/>
      <c r="MA40" s="42"/>
      <c r="MB40" s="42"/>
      <c r="MC40" s="42"/>
      <c r="MD40" s="42"/>
      <c r="ME40" s="42"/>
      <c r="MF40" s="42"/>
      <c r="MG40" s="42"/>
      <c r="MH40" s="42"/>
      <c r="MI40" s="42"/>
      <c r="MJ40" s="42"/>
      <c r="MK40" s="42"/>
      <c r="ML40" s="42"/>
      <c r="MM40" s="42"/>
      <c r="MN40" s="42"/>
      <c r="MO40" s="42"/>
      <c r="MP40" s="42"/>
      <c r="MQ40" s="42"/>
      <c r="MR40" s="42"/>
      <c r="MS40" s="42"/>
      <c r="MT40" s="42"/>
      <c r="MU40" s="42"/>
      <c r="MV40" s="42"/>
      <c r="MW40" s="42"/>
      <c r="MX40" s="42"/>
      <c r="MY40" s="42"/>
      <c r="MZ40" s="42"/>
      <c r="NA40" s="42"/>
      <c r="NB40" s="42"/>
      <c r="NC40" s="42"/>
      <c r="ND40" s="42"/>
      <c r="NE40" s="42"/>
      <c r="NF40" s="42"/>
      <c r="NG40" s="42"/>
      <c r="NH40" s="42"/>
      <c r="NI40" s="42"/>
      <c r="NJ40" s="42"/>
      <c r="NK40" s="42"/>
      <c r="NL40" s="42"/>
      <c r="NM40" s="42"/>
      <c r="NN40" s="42"/>
      <c r="NO40" s="42"/>
      <c r="NP40" s="42"/>
      <c r="NQ40" s="42"/>
      <c r="NR40" s="42"/>
      <c r="NS40" s="42"/>
      <c r="NT40" s="42"/>
      <c r="NU40" s="42"/>
      <c r="NV40" s="42"/>
      <c r="NW40" s="42"/>
      <c r="NX40" s="42"/>
      <c r="NY40" s="42"/>
      <c r="NZ40" s="42"/>
      <c r="OA40" s="42"/>
      <c r="OB40" s="42"/>
      <c r="OC40" s="42"/>
      <c r="OD40" s="42"/>
      <c r="OE40" s="42"/>
      <c r="OF40" s="42"/>
      <c r="OG40" s="42"/>
      <c r="OH40" s="42"/>
      <c r="OI40" s="42"/>
      <c r="OJ40" s="42"/>
      <c r="OK40" s="42"/>
      <c r="OL40" s="42"/>
      <c r="OM40" s="42"/>
      <c r="ON40" s="42"/>
      <c r="OO40" s="42"/>
      <c r="OP40" s="42"/>
      <c r="OQ40" s="42"/>
      <c r="OR40" s="42"/>
      <c r="OS40" s="42"/>
      <c r="OT40" s="42"/>
      <c r="OU40" s="42"/>
      <c r="OV40" s="42"/>
      <c r="OW40" s="42"/>
      <c r="OX40" s="42"/>
      <c r="OY40" s="42"/>
      <c r="OZ40" s="42"/>
      <c r="PA40" s="42"/>
      <c r="PB40" s="42"/>
      <c r="PC40" s="42"/>
      <c r="PD40" s="42"/>
      <c r="PE40" s="42"/>
      <c r="PF40" s="42"/>
      <c r="PG40" s="42"/>
      <c r="PH40" s="42"/>
      <c r="PI40" s="42"/>
      <c r="PJ40" s="42"/>
      <c r="PK40" s="42"/>
      <c r="PL40" s="42"/>
      <c r="PM40" s="42"/>
      <c r="PN40" s="42"/>
      <c r="PO40" s="42"/>
      <c r="PP40" s="42"/>
      <c r="PQ40" s="42"/>
      <c r="PR40" s="42"/>
      <c r="PS40" s="42"/>
      <c r="PT40" s="42"/>
      <c r="PU40" s="42"/>
      <c r="PV40" s="42"/>
      <c r="PW40" s="42"/>
      <c r="PX40" s="42"/>
      <c r="PY40" s="42"/>
      <c r="PZ40" s="42"/>
      <c r="QA40" s="42"/>
      <c r="QB40" s="42"/>
      <c r="QC40" s="42"/>
      <c r="QD40" s="42"/>
      <c r="QE40" s="42"/>
      <c r="QF40" s="42"/>
      <c r="QG40" s="42"/>
      <c r="QH40" s="42"/>
      <c r="QI40" s="42"/>
      <c r="QJ40" s="42"/>
      <c r="QK40" s="42"/>
      <c r="QL40" s="42"/>
      <c r="QM40" s="42"/>
      <c r="QN40" s="42"/>
      <c r="QO40" s="42"/>
      <c r="QP40" s="42"/>
      <c r="QQ40" s="42"/>
      <c r="QR40" s="42"/>
      <c r="QS40" s="42"/>
      <c r="QT40" s="42"/>
      <c r="QU40" s="42"/>
      <c r="QV40" s="42"/>
      <c r="QW40" s="42"/>
      <c r="QX40" s="42"/>
      <c r="QY40" s="42"/>
      <c r="QZ40" s="42"/>
      <c r="RA40" s="42"/>
      <c r="RB40" s="42"/>
      <c r="RC40" s="42"/>
      <c r="RD40" s="42"/>
      <c r="RE40" s="42"/>
      <c r="RF40" s="42"/>
      <c r="RG40" s="42"/>
      <c r="RH40" s="42"/>
      <c r="RI40" s="42"/>
      <c r="RJ40" s="42"/>
      <c r="RK40" s="42"/>
      <c r="RL40" s="42"/>
      <c r="RM40" s="42"/>
      <c r="RN40" s="42"/>
      <c r="RO40" s="42"/>
      <c r="RP40" s="42"/>
      <c r="RQ40" s="42"/>
      <c r="RR40" s="42"/>
      <c r="RS40" s="42"/>
      <c r="RT40" s="42"/>
      <c r="RU40" s="42"/>
      <c r="RV40" s="42"/>
      <c r="RW40" s="42"/>
      <c r="RX40" s="42"/>
      <c r="RY40" s="42"/>
      <c r="RZ40" s="42"/>
      <c r="SA40" s="42"/>
      <c r="SB40" s="42"/>
      <c r="SC40" s="42"/>
      <c r="SD40" s="42"/>
      <c r="SE40" s="42"/>
      <c r="SF40" s="42"/>
      <c r="SG40" s="42"/>
      <c r="SH40" s="42"/>
      <c r="SI40" s="42"/>
      <c r="SJ40" s="42"/>
      <c r="SK40" s="42"/>
      <c r="SL40" s="42"/>
      <c r="SM40" s="42"/>
      <c r="SN40" s="42"/>
      <c r="SO40" s="42"/>
      <c r="SP40" s="42"/>
      <c r="SQ40" s="42"/>
      <c r="SR40" s="42"/>
      <c r="SS40" s="42"/>
      <c r="ST40" s="42"/>
      <c r="SU40" s="42"/>
      <c r="SV40" s="42"/>
      <c r="SW40" s="42"/>
      <c r="SX40" s="42"/>
      <c r="SY40" s="42"/>
      <c r="SZ40" s="42"/>
      <c r="TA40" s="42"/>
      <c r="TB40" s="42"/>
      <c r="TC40" s="42"/>
      <c r="TD40" s="42"/>
      <c r="TE40" s="42"/>
      <c r="TF40" s="42"/>
      <c r="TG40" s="42"/>
      <c r="TH40" s="42"/>
      <c r="TI40" s="42"/>
      <c r="TJ40" s="42"/>
      <c r="TK40" s="42"/>
      <c r="TL40" s="42"/>
      <c r="TM40" s="42"/>
      <c r="TN40" s="42"/>
      <c r="TO40" s="42"/>
      <c r="TP40" s="42"/>
      <c r="TQ40" s="42"/>
      <c r="TR40" s="42"/>
      <c r="TS40" s="42"/>
      <c r="TT40" s="42"/>
      <c r="TU40" s="42"/>
      <c r="TV40" s="42"/>
      <c r="TW40" s="42"/>
      <c r="TX40" s="42"/>
      <c r="TY40" s="42"/>
      <c r="TZ40" s="42"/>
      <c r="UA40" s="42"/>
      <c r="UB40" s="42"/>
      <c r="UC40" s="42"/>
      <c r="UD40" s="42"/>
      <c r="UE40" s="42"/>
      <c r="UF40" s="42"/>
      <c r="UG40" s="42"/>
      <c r="UH40" s="42"/>
      <c r="UI40" s="42"/>
      <c r="UJ40" s="42"/>
      <c r="UK40" s="42"/>
      <c r="UL40" s="42"/>
      <c r="UM40" s="42"/>
      <c r="UN40" s="42"/>
      <c r="UO40" s="42"/>
      <c r="UP40" s="42"/>
      <c r="UQ40" s="42"/>
      <c r="UR40" s="42"/>
      <c r="US40" s="42"/>
      <c r="UT40" s="42"/>
      <c r="UU40" s="42"/>
      <c r="UV40" s="42"/>
      <c r="UW40" s="42"/>
      <c r="UX40" s="42"/>
      <c r="UY40" s="42"/>
      <c r="UZ40" s="42"/>
      <c r="VA40" s="42"/>
      <c r="VB40" s="42"/>
      <c r="VC40" s="42"/>
      <c r="VD40" s="42"/>
      <c r="VE40" s="42"/>
      <c r="VF40" s="42"/>
      <c r="VG40" s="42"/>
      <c r="VH40" s="42"/>
      <c r="VI40" s="42"/>
      <c r="VJ40" s="42"/>
      <c r="VK40" s="42"/>
      <c r="VL40" s="42"/>
      <c r="VM40" s="42"/>
      <c r="VN40" s="42"/>
      <c r="VO40" s="42"/>
      <c r="VP40" s="42"/>
      <c r="VQ40" s="42"/>
      <c r="VR40" s="42"/>
      <c r="VS40" s="42"/>
      <c r="VT40" s="42"/>
      <c r="VU40" s="42"/>
      <c r="VV40" s="42"/>
      <c r="VW40" s="42"/>
      <c r="VX40" s="42"/>
      <c r="VY40" s="42"/>
      <c r="VZ40" s="42"/>
      <c r="WA40" s="42"/>
      <c r="WB40" s="42"/>
      <c r="WC40" s="42"/>
      <c r="WD40" s="42"/>
      <c r="WE40" s="42"/>
      <c r="WF40" s="42"/>
      <c r="WG40" s="42"/>
      <c r="WH40" s="42"/>
      <c r="WI40" s="42"/>
      <c r="WJ40" s="42"/>
      <c r="WK40" s="42"/>
      <c r="WL40" s="42"/>
      <c r="WM40" s="42"/>
      <c r="WN40" s="42"/>
      <c r="WO40" s="42"/>
      <c r="WP40" s="42"/>
      <c r="WQ40" s="42"/>
      <c r="WR40" s="42"/>
      <c r="WS40" s="42"/>
      <c r="WT40" s="42"/>
      <c r="WU40" s="42"/>
      <c r="WV40" s="42"/>
      <c r="WW40" s="42"/>
      <c r="WX40" s="42"/>
      <c r="WY40" s="42"/>
      <c r="WZ40" s="42"/>
      <c r="XA40" s="42"/>
      <c r="XB40" s="42"/>
      <c r="XC40" s="42"/>
      <c r="XD40" s="42"/>
      <c r="XE40" s="42"/>
      <c r="XF40" s="42"/>
      <c r="XG40" s="42"/>
      <c r="XH40" s="42"/>
      <c r="XI40" s="42"/>
      <c r="XJ40" s="42"/>
      <c r="XK40" s="42"/>
      <c r="XL40" s="42"/>
      <c r="XM40" s="42"/>
      <c r="XN40" s="42"/>
      <c r="XO40" s="42"/>
      <c r="XP40" s="42"/>
      <c r="XQ40" s="42"/>
      <c r="XR40" s="42"/>
      <c r="XS40" s="42"/>
      <c r="XT40" s="42"/>
      <c r="XU40" s="42"/>
      <c r="XV40" s="42"/>
      <c r="XW40" s="42"/>
      <c r="XX40" s="42"/>
      <c r="XY40" s="42"/>
      <c r="XZ40" s="42"/>
      <c r="YA40" s="42"/>
      <c r="YB40" s="42"/>
      <c r="YC40" s="42"/>
      <c r="YD40" s="42"/>
      <c r="YE40" s="42"/>
      <c r="YF40" s="42"/>
      <c r="YG40" s="42"/>
      <c r="YH40" s="42"/>
      <c r="YI40" s="42"/>
      <c r="YJ40" s="42"/>
      <c r="YK40" s="42"/>
      <c r="YL40" s="42"/>
      <c r="YM40" s="42"/>
      <c r="YN40" s="42"/>
      <c r="YO40" s="42"/>
      <c r="YP40" s="42"/>
      <c r="YQ40" s="42"/>
      <c r="YR40" s="42"/>
      <c r="YS40" s="42"/>
      <c r="YT40" s="42"/>
      <c r="YU40" s="42"/>
      <c r="YV40" s="42"/>
      <c r="YW40" s="42"/>
      <c r="YX40" s="42"/>
      <c r="YY40" s="42"/>
      <c r="YZ40" s="42"/>
      <c r="ZA40" s="42"/>
      <c r="ZB40" s="42"/>
      <c r="ZC40" s="42"/>
      <c r="ZD40" s="42"/>
      <c r="ZE40" s="42"/>
      <c r="ZF40" s="42"/>
      <c r="ZG40" s="42"/>
      <c r="ZH40" s="42"/>
      <c r="ZI40" s="42"/>
      <c r="ZJ40" s="42"/>
      <c r="ZK40" s="42"/>
      <c r="ZL40" s="42"/>
      <c r="ZM40" s="42"/>
      <c r="ZN40" s="42"/>
      <c r="ZO40" s="42"/>
      <c r="ZP40" s="42"/>
      <c r="ZQ40" s="42"/>
      <c r="ZR40" s="42"/>
      <c r="ZS40" s="42"/>
      <c r="ZT40" s="42"/>
      <c r="ZU40" s="42"/>
      <c r="ZV40" s="42"/>
      <c r="ZW40" s="42"/>
      <c r="ZX40" s="42"/>
      <c r="ZY40" s="42"/>
      <c r="ZZ40" s="42"/>
      <c r="AAA40" s="42"/>
      <c r="AAB40" s="42"/>
      <c r="AAC40" s="42"/>
      <c r="AAD40" s="42"/>
      <c r="AAE40" s="42"/>
      <c r="AAF40" s="42"/>
      <c r="AAG40" s="42"/>
      <c r="AAH40" s="42"/>
      <c r="AAI40" s="42"/>
      <c r="AAJ40" s="42"/>
      <c r="AAK40" s="42"/>
      <c r="AAL40" s="42"/>
      <c r="AAM40" s="42"/>
      <c r="AAN40" s="42"/>
      <c r="AAO40" s="42"/>
      <c r="AAP40" s="42"/>
      <c r="AAQ40" s="42"/>
      <c r="AAR40" s="42"/>
      <c r="AAS40" s="42"/>
      <c r="AAT40" s="42"/>
      <c r="AAU40" s="42"/>
      <c r="AAV40" s="42"/>
      <c r="AAW40" s="42"/>
      <c r="AAX40" s="42"/>
      <c r="AAY40" s="42"/>
      <c r="AAZ40" s="42"/>
      <c r="ABA40" s="42"/>
      <c r="ABB40" s="42"/>
      <c r="ABC40" s="42"/>
      <c r="ABD40" s="42"/>
      <c r="ABE40" s="42"/>
      <c r="ABF40" s="42"/>
      <c r="ABG40" s="42"/>
      <c r="ABH40" s="42"/>
      <c r="ABI40" s="42"/>
      <c r="ABJ40" s="42"/>
      <c r="ABK40" s="42"/>
      <c r="ABL40" s="42"/>
      <c r="ABM40" s="42"/>
      <c r="ABN40" s="42"/>
      <c r="ABO40" s="42"/>
      <c r="ABP40" s="42"/>
      <c r="ABQ40" s="42"/>
      <c r="ABR40" s="42"/>
      <c r="ABS40" s="42"/>
      <c r="ABT40" s="42"/>
      <c r="ABU40" s="42"/>
      <c r="ABV40" s="42"/>
      <c r="ABW40" s="42"/>
      <c r="ABX40" s="42"/>
      <c r="ABY40" s="42"/>
      <c r="ABZ40" s="42"/>
      <c r="ACA40" s="42"/>
      <c r="ACB40" s="42"/>
      <c r="ACC40" s="42"/>
      <c r="ACD40" s="42"/>
      <c r="ACE40" s="42"/>
      <c r="ACF40" s="42"/>
      <c r="ACG40" s="42"/>
      <c r="ACH40" s="42"/>
      <c r="ACI40" s="42"/>
      <c r="ACJ40" s="42"/>
      <c r="ACK40" s="42"/>
      <c r="ACL40" s="42"/>
      <c r="ACM40" s="42"/>
      <c r="ACN40" s="42"/>
      <c r="ACO40" s="42"/>
      <c r="ACP40" s="42"/>
      <c r="ACQ40" s="42"/>
      <c r="ACR40" s="42"/>
      <c r="ACS40" s="42"/>
      <c r="ACT40" s="42"/>
      <c r="ACU40" s="42"/>
      <c r="ACV40" s="42"/>
      <c r="ACW40" s="42"/>
      <c r="ACX40" s="42"/>
      <c r="ACY40" s="42"/>
      <c r="ACZ40" s="42"/>
      <c r="ADA40" s="42"/>
      <c r="ADB40" s="42"/>
      <c r="ADC40" s="42"/>
      <c r="ADD40" s="42"/>
      <c r="ADE40" s="42"/>
      <c r="ADF40" s="42"/>
      <c r="ADG40" s="42"/>
      <c r="ADH40" s="42"/>
      <c r="ADI40" s="42"/>
      <c r="ADJ40" s="42"/>
      <c r="ADK40" s="42"/>
      <c r="ADL40" s="42"/>
      <c r="ADM40" s="42"/>
      <c r="ADN40" s="42"/>
      <c r="ADO40" s="42"/>
      <c r="ADP40" s="42"/>
      <c r="ADQ40" s="42"/>
      <c r="ADR40" s="42"/>
      <c r="ADS40" s="42"/>
      <c r="ADT40" s="42"/>
      <c r="ADU40" s="42"/>
      <c r="ADV40" s="42"/>
      <c r="ADW40" s="42"/>
      <c r="ADX40" s="42"/>
      <c r="ADY40" s="42"/>
      <c r="ADZ40" s="42"/>
      <c r="AEA40" s="42"/>
      <c r="AEB40" s="42"/>
      <c r="AEC40" s="42"/>
      <c r="AED40" s="42"/>
      <c r="AEE40" s="42"/>
      <c r="AEF40" s="42"/>
      <c r="AEG40" s="42"/>
      <c r="AEH40" s="42"/>
      <c r="AEI40" s="42"/>
      <c r="AEJ40" s="42"/>
      <c r="AEK40" s="42"/>
      <c r="AEL40" s="42"/>
      <c r="AEM40" s="42"/>
      <c r="AEN40" s="42"/>
      <c r="AEO40" s="42"/>
      <c r="AEP40" s="42"/>
      <c r="AEQ40" s="42"/>
      <c r="AER40" s="42"/>
      <c r="AES40" s="42"/>
      <c r="AET40" s="42"/>
      <c r="AEU40" s="42"/>
      <c r="AEV40" s="42"/>
      <c r="AEW40" s="42"/>
      <c r="AEX40" s="42"/>
      <c r="AEY40" s="42"/>
      <c r="AEZ40" s="42"/>
      <c r="AFA40" s="42"/>
      <c r="AFB40" s="42"/>
      <c r="AFC40" s="42"/>
      <c r="AFD40" s="42"/>
      <c r="AFE40" s="42"/>
      <c r="AFF40" s="42"/>
      <c r="AFG40" s="42"/>
      <c r="AFH40" s="42"/>
      <c r="AFI40" s="42"/>
      <c r="AFJ40" s="42"/>
      <c r="AFK40" s="42"/>
      <c r="AFL40" s="42"/>
      <c r="AFM40" s="42"/>
      <c r="AFN40" s="42"/>
      <c r="AFO40" s="42"/>
      <c r="AFP40" s="42"/>
      <c r="AFQ40" s="42"/>
      <c r="AFR40" s="42"/>
      <c r="AFS40" s="42"/>
      <c r="AFT40" s="42"/>
      <c r="AFU40" s="42"/>
      <c r="AFV40" s="42"/>
      <c r="AFW40" s="42"/>
      <c r="AFX40" s="42"/>
      <c r="AFY40" s="42"/>
      <c r="AFZ40" s="42"/>
      <c r="AGA40" s="42"/>
      <c r="AGB40" s="42"/>
      <c r="AGC40" s="42"/>
      <c r="AGD40" s="42"/>
      <c r="AGE40" s="42"/>
      <c r="AGF40" s="42"/>
      <c r="AGG40" s="42"/>
      <c r="AGH40" s="42"/>
      <c r="AGI40" s="42"/>
      <c r="AGJ40" s="42"/>
      <c r="AGK40" s="42"/>
      <c r="AGL40" s="42"/>
      <c r="AGM40" s="42"/>
      <c r="AGN40" s="42"/>
      <c r="AGO40" s="42"/>
      <c r="AGP40" s="42"/>
      <c r="AGQ40" s="42"/>
      <c r="AGR40" s="42"/>
      <c r="AGS40" s="42"/>
      <c r="AGT40" s="42"/>
      <c r="AGU40" s="42"/>
      <c r="AGV40" s="42"/>
      <c r="AGW40" s="42"/>
      <c r="AGX40" s="42"/>
      <c r="AGY40" s="42"/>
      <c r="AGZ40" s="42"/>
      <c r="AHA40" s="42"/>
      <c r="AHB40" s="42"/>
      <c r="AHC40" s="42"/>
      <c r="AHD40" s="42"/>
      <c r="AHE40" s="42"/>
      <c r="AHF40" s="42"/>
      <c r="AHG40" s="42"/>
      <c r="AHH40" s="42"/>
      <c r="AHI40" s="42"/>
      <c r="AHJ40" s="42"/>
      <c r="AHK40" s="42"/>
      <c r="AHL40" s="42"/>
      <c r="AHM40" s="42"/>
      <c r="AHN40" s="42"/>
      <c r="AHO40" s="42"/>
      <c r="AHP40" s="42"/>
      <c r="AHQ40" s="42"/>
      <c r="AHR40" s="42"/>
      <c r="AHS40" s="42"/>
      <c r="AHT40" s="42"/>
      <c r="AHU40" s="42"/>
      <c r="AHV40" s="42"/>
      <c r="AHW40" s="42"/>
      <c r="AHX40" s="42"/>
      <c r="AHY40" s="42"/>
      <c r="AHZ40" s="42"/>
      <c r="AIA40" s="42"/>
      <c r="AIB40" s="42"/>
      <c r="AIC40" s="42"/>
      <c r="AID40" s="42"/>
      <c r="AIE40" s="42"/>
      <c r="AIF40" s="42"/>
      <c r="AIG40" s="42"/>
      <c r="AIH40" s="42"/>
      <c r="AII40" s="42"/>
      <c r="AIJ40" s="42"/>
      <c r="AIK40" s="42"/>
      <c r="AIL40" s="42"/>
      <c r="AIM40" s="42"/>
      <c r="AIN40" s="42"/>
      <c r="AIO40" s="42"/>
      <c r="AIP40" s="42"/>
      <c r="AIQ40" s="42"/>
      <c r="AIR40" s="42"/>
      <c r="AIS40" s="42"/>
      <c r="AIT40" s="42"/>
      <c r="AIU40" s="42"/>
      <c r="AIV40" s="42"/>
      <c r="AIW40" s="42"/>
      <c r="AIX40" s="42"/>
      <c r="AIY40" s="42"/>
      <c r="AIZ40" s="42"/>
      <c r="AJA40" s="42"/>
      <c r="AJB40" s="42"/>
      <c r="AJC40" s="42"/>
      <c r="AJD40" s="42"/>
      <c r="AJE40" s="42"/>
      <c r="AJF40" s="42"/>
      <c r="AJG40" s="42"/>
      <c r="AJH40" s="42"/>
      <c r="AJI40" s="42"/>
      <c r="AJJ40" s="42"/>
      <c r="AJK40" s="42"/>
      <c r="AJL40" s="42"/>
      <c r="AJM40" s="42"/>
      <c r="AJN40" s="42"/>
      <c r="AJO40" s="42"/>
      <c r="AJP40" s="42"/>
      <c r="AJQ40" s="42"/>
      <c r="AJR40" s="42"/>
      <c r="AJS40" s="42"/>
      <c r="AJT40" s="42"/>
      <c r="AJU40" s="42"/>
      <c r="AJV40" s="42"/>
      <c r="AJW40" s="42"/>
      <c r="AJX40" s="42"/>
      <c r="AJY40" s="42"/>
      <c r="AJZ40" s="42"/>
      <c r="AKA40" s="42"/>
      <c r="AKB40" s="42"/>
      <c r="AKC40" s="42"/>
      <c r="AKD40" s="42"/>
      <c r="AKE40" s="42"/>
      <c r="AKF40" s="42"/>
      <c r="AKG40" s="42"/>
      <c r="AKH40" s="42"/>
      <c r="AKI40" s="42"/>
      <c r="AKJ40" s="42"/>
      <c r="AKK40" s="42"/>
      <c r="AKL40" s="42"/>
      <c r="AKM40" s="42"/>
      <c r="AKN40" s="42"/>
      <c r="AKO40" s="42"/>
      <c r="AKP40" s="42"/>
      <c r="AKQ40" s="42"/>
      <c r="AKR40" s="42"/>
      <c r="AKS40" s="42"/>
      <c r="AKT40" s="42"/>
      <c r="AKU40" s="42"/>
      <c r="AKV40" s="42"/>
      <c r="AKW40" s="42"/>
      <c r="AKX40" s="42"/>
      <c r="AKY40" s="42"/>
      <c r="AKZ40" s="42"/>
      <c r="ALA40" s="42"/>
      <c r="ALB40" s="42"/>
      <c r="ALC40" s="42"/>
      <c r="ALD40" s="42"/>
      <c r="ALE40" s="42"/>
      <c r="ALF40" s="42"/>
      <c r="ALG40" s="42"/>
      <c r="ALH40" s="42"/>
      <c r="ALI40" s="42"/>
      <c r="ALJ40" s="42"/>
      <c r="ALK40" s="42"/>
      <c r="ALL40" s="42"/>
      <c r="ALM40" s="42"/>
      <c r="ALN40" s="42"/>
      <c r="ALO40" s="42"/>
      <c r="ALP40" s="42"/>
      <c r="ALQ40" s="42"/>
      <c r="ALR40" s="42"/>
      <c r="ALS40" s="42"/>
      <c r="ALT40" s="42"/>
      <c r="ALU40" s="42"/>
      <c r="ALV40" s="42"/>
      <c r="ALW40" s="42"/>
      <c r="ALX40" s="42"/>
      <c r="ALY40" s="42"/>
      <c r="ALZ40" s="42"/>
      <c r="AMA40" s="42"/>
      <c r="AMB40" s="42"/>
      <c r="AMC40" s="42"/>
      <c r="AMD40" s="42"/>
      <c r="AME40" s="42"/>
      <c r="AMF40" s="42"/>
      <c r="AMG40" s="42"/>
      <c r="AMH40" s="42"/>
      <c r="AMI40" s="42"/>
      <c r="AMJ40" s="42"/>
      <c r="AMK40" s="42"/>
      <c r="AML40" s="42"/>
      <c r="AMM40" s="42"/>
      <c r="AMN40" s="42"/>
      <c r="AMO40" s="42"/>
      <c r="AMP40" s="42"/>
      <c r="AMQ40" s="42"/>
      <c r="AMR40" s="42"/>
      <c r="AMS40" s="42"/>
      <c r="AMT40" s="42"/>
      <c r="AMU40" s="42"/>
      <c r="AMV40" s="42"/>
      <c r="AMW40" s="42"/>
      <c r="AMX40" s="42"/>
      <c r="AMY40" s="42"/>
      <c r="AMZ40" s="42"/>
      <c r="ANA40" s="42"/>
      <c r="ANB40" s="42"/>
      <c r="ANC40" s="42"/>
      <c r="AND40" s="42"/>
      <c r="ANE40" s="42"/>
      <c r="ANF40" s="42"/>
      <c r="ANG40" s="42"/>
      <c r="ANH40" s="42"/>
      <c r="ANI40" s="42"/>
      <c r="ANJ40" s="42"/>
      <c r="ANK40" s="42"/>
      <c r="ANL40" s="42"/>
      <c r="ANM40" s="42"/>
      <c r="ANN40" s="42"/>
      <c r="ANO40" s="42"/>
      <c r="ANP40" s="42"/>
      <c r="ANQ40" s="42"/>
      <c r="ANR40" s="42"/>
      <c r="ANS40" s="42"/>
      <c r="ANT40" s="42"/>
      <c r="ANU40" s="42"/>
      <c r="ANV40" s="42"/>
      <c r="ANW40" s="42"/>
      <c r="ANX40" s="42"/>
      <c r="ANY40" s="42"/>
      <c r="ANZ40" s="42"/>
      <c r="AOA40" s="42"/>
      <c r="AOB40" s="42"/>
      <c r="AOC40" s="42"/>
      <c r="AOD40" s="42"/>
      <c r="AOE40" s="42"/>
      <c r="AOF40" s="42"/>
      <c r="AOG40" s="42"/>
      <c r="AOH40" s="42"/>
      <c r="AOI40" s="42"/>
      <c r="AOJ40" s="42"/>
      <c r="AOK40" s="42"/>
      <c r="AOL40" s="42"/>
      <c r="AOM40" s="42"/>
      <c r="AON40" s="42"/>
      <c r="AOO40" s="42"/>
      <c r="AOP40" s="42"/>
      <c r="AOQ40" s="42"/>
      <c r="AOR40" s="42"/>
      <c r="AOS40" s="42"/>
      <c r="AOT40" s="42"/>
      <c r="AOU40" s="42"/>
      <c r="AOV40" s="42"/>
      <c r="AOW40" s="42"/>
      <c r="AOX40" s="42"/>
      <c r="AOY40" s="42"/>
      <c r="AOZ40" s="42"/>
      <c r="APA40" s="42"/>
      <c r="APB40" s="42"/>
      <c r="APC40" s="42"/>
      <c r="APD40" s="42"/>
      <c r="APE40" s="42"/>
      <c r="APF40" s="42"/>
      <c r="APG40" s="42"/>
      <c r="APH40" s="42"/>
      <c r="API40" s="42"/>
      <c r="APJ40" s="42"/>
      <c r="APK40" s="42"/>
      <c r="APL40" s="42"/>
      <c r="APM40" s="42"/>
      <c r="APN40" s="42"/>
      <c r="APO40" s="42"/>
      <c r="APP40" s="42"/>
      <c r="APQ40" s="42"/>
      <c r="APR40" s="42"/>
      <c r="APS40" s="42"/>
      <c r="APT40" s="42"/>
      <c r="APU40" s="42"/>
      <c r="APV40" s="42"/>
      <c r="APW40" s="42"/>
      <c r="APX40" s="42"/>
      <c r="APY40" s="42"/>
      <c r="APZ40" s="42"/>
      <c r="AQA40" s="42"/>
      <c r="AQB40" s="42"/>
      <c r="AQC40" s="42"/>
      <c r="AQD40" s="42"/>
      <c r="AQE40" s="42"/>
      <c r="AQF40" s="42"/>
      <c r="AQG40" s="42"/>
      <c r="AQH40" s="42"/>
      <c r="AQI40" s="42"/>
      <c r="AQJ40" s="42"/>
      <c r="AQK40" s="42"/>
      <c r="AQL40" s="42"/>
      <c r="AQM40" s="42"/>
      <c r="AQN40" s="42"/>
      <c r="AQO40" s="42"/>
      <c r="AQP40" s="42"/>
      <c r="AQQ40" s="42"/>
      <c r="AQR40" s="42"/>
      <c r="AQS40" s="42"/>
      <c r="AQT40" s="42"/>
      <c r="AQU40" s="42"/>
      <c r="AQV40" s="42"/>
      <c r="AQW40" s="42"/>
      <c r="AQX40" s="42"/>
      <c r="AQY40" s="42"/>
      <c r="AQZ40" s="42"/>
      <c r="ARA40" s="42"/>
      <c r="ARB40" s="42"/>
      <c r="ARC40" s="42"/>
      <c r="ARD40" s="42"/>
      <c r="ARE40" s="42"/>
      <c r="ARF40" s="42"/>
      <c r="ARG40" s="42"/>
      <c r="ARH40" s="42"/>
      <c r="ARI40" s="42"/>
      <c r="ARJ40" s="42"/>
      <c r="ARK40" s="42"/>
      <c r="ARL40" s="42"/>
      <c r="ARM40" s="42"/>
      <c r="ARN40" s="42"/>
      <c r="ARO40" s="42"/>
      <c r="ARP40" s="42"/>
      <c r="ARQ40" s="42"/>
      <c r="ARR40" s="42"/>
      <c r="ARS40" s="42"/>
      <c r="ART40" s="42"/>
      <c r="ARU40" s="42"/>
      <c r="ARV40" s="42"/>
      <c r="ARW40" s="42"/>
      <c r="ARX40" s="42"/>
      <c r="ARY40" s="42"/>
      <c r="ARZ40" s="42"/>
      <c r="ASA40" s="42"/>
      <c r="ASB40" s="42"/>
      <c r="ASC40" s="42"/>
      <c r="ASD40" s="42"/>
      <c r="ASE40" s="42"/>
      <c r="ASF40" s="42"/>
      <c r="ASG40" s="42"/>
      <c r="ASH40" s="42"/>
      <c r="ASI40" s="42"/>
      <c r="ASJ40" s="42"/>
      <c r="ASK40" s="42"/>
      <c r="ASL40" s="42"/>
      <c r="ASM40" s="42"/>
      <c r="ASN40" s="42"/>
      <c r="ASO40" s="42"/>
      <c r="ASP40" s="42"/>
      <c r="ASQ40" s="42"/>
      <c r="ASR40" s="42"/>
      <c r="ASS40" s="42"/>
      <c r="AST40" s="42"/>
      <c r="ASU40" s="42"/>
      <c r="ASV40" s="42"/>
      <c r="ASW40" s="42"/>
      <c r="ASX40" s="42"/>
      <c r="ASY40" s="42"/>
      <c r="ASZ40" s="42"/>
      <c r="ATA40" s="42"/>
      <c r="ATB40" s="42"/>
      <c r="ATC40" s="42"/>
      <c r="ATD40" s="42"/>
      <c r="ATE40" s="42"/>
      <c r="ATF40" s="42"/>
      <c r="ATG40" s="42"/>
      <c r="ATH40" s="42"/>
      <c r="ATI40" s="42"/>
      <c r="ATJ40" s="42"/>
      <c r="ATK40" s="42"/>
      <c r="ATL40" s="42"/>
      <c r="ATM40" s="42"/>
      <c r="ATN40" s="42"/>
      <c r="ATO40" s="42"/>
      <c r="ATP40" s="42"/>
      <c r="ATQ40" s="42"/>
      <c r="ATR40" s="42"/>
      <c r="ATS40" s="42"/>
      <c r="ATT40" s="42"/>
      <c r="ATU40" s="42"/>
      <c r="ATV40" s="42"/>
      <c r="ATW40" s="42"/>
      <c r="ATX40" s="42"/>
      <c r="ATY40" s="42"/>
      <c r="ATZ40" s="42"/>
      <c r="AUA40" s="42"/>
      <c r="AUB40" s="42"/>
      <c r="AUC40" s="42"/>
      <c r="AUD40" s="42"/>
      <c r="AUE40" s="42"/>
      <c r="AUF40" s="42"/>
      <c r="AUG40" s="42"/>
      <c r="AUH40" s="42"/>
      <c r="AUI40" s="42"/>
      <c r="AUJ40" s="42"/>
      <c r="AUK40" s="42"/>
      <c r="AUL40" s="42"/>
      <c r="AUM40" s="42"/>
      <c r="AUN40" s="42"/>
      <c r="AUO40" s="42"/>
      <c r="AUP40" s="42"/>
      <c r="AUQ40" s="42"/>
      <c r="AUR40" s="42"/>
      <c r="AUS40" s="42"/>
      <c r="AUT40" s="42"/>
      <c r="AUU40" s="42"/>
      <c r="AUV40" s="42"/>
      <c r="AUW40" s="42"/>
      <c r="AUX40" s="42"/>
      <c r="AUY40" s="42"/>
      <c r="AUZ40" s="42"/>
      <c r="AVA40" s="42"/>
      <c r="AVB40" s="42"/>
      <c r="AVC40" s="42"/>
      <c r="AVD40" s="42"/>
      <c r="AVE40" s="42"/>
      <c r="AVF40" s="42"/>
      <c r="AVG40" s="42"/>
      <c r="AVH40" s="42"/>
      <c r="AVI40" s="42"/>
      <c r="AVJ40" s="42"/>
      <c r="AVK40" s="42"/>
      <c r="AVL40" s="42"/>
      <c r="AVM40" s="42"/>
      <c r="AVN40" s="42"/>
      <c r="AVO40" s="42"/>
      <c r="AVP40" s="42"/>
      <c r="AVQ40" s="42"/>
      <c r="AVR40" s="42"/>
      <c r="AVS40" s="42"/>
      <c r="AVT40" s="42"/>
      <c r="AVU40" s="42"/>
      <c r="AVV40" s="42"/>
      <c r="AVW40" s="42"/>
      <c r="AVX40" s="42"/>
      <c r="AVY40" s="42"/>
      <c r="AVZ40" s="42"/>
      <c r="AWA40" s="42"/>
      <c r="AWB40" s="42"/>
      <c r="AWC40" s="42"/>
      <c r="AWD40" s="42"/>
      <c r="AWE40" s="42"/>
      <c r="AWF40" s="42"/>
      <c r="AWG40" s="42"/>
      <c r="AWH40" s="42"/>
      <c r="AWI40" s="42"/>
      <c r="AWJ40" s="42"/>
      <c r="AWK40" s="42"/>
      <c r="AWL40" s="42"/>
      <c r="AWM40" s="42"/>
      <c r="AWN40" s="42"/>
      <c r="AWO40" s="42"/>
      <c r="AWP40" s="42"/>
      <c r="AWQ40" s="42"/>
      <c r="AWR40" s="42"/>
      <c r="AWS40" s="42"/>
      <c r="AWT40" s="42"/>
      <c r="AWU40" s="42"/>
      <c r="AWV40" s="42"/>
      <c r="AWW40" s="42"/>
      <c r="AWX40" s="42"/>
      <c r="AWY40" s="42"/>
      <c r="AWZ40" s="42"/>
      <c r="AXA40" s="42"/>
      <c r="AXB40" s="42"/>
      <c r="AXC40" s="42"/>
      <c r="AXD40" s="42"/>
      <c r="AXE40" s="42"/>
      <c r="AXF40" s="42"/>
      <c r="AXG40" s="42"/>
      <c r="AXH40" s="42"/>
      <c r="AXI40" s="42"/>
      <c r="AXJ40" s="42"/>
      <c r="AXK40" s="42"/>
      <c r="AXL40" s="42"/>
      <c r="AXM40" s="42"/>
      <c r="AXN40" s="42"/>
      <c r="AXO40" s="42"/>
      <c r="AXP40" s="42"/>
      <c r="AXQ40" s="42"/>
      <c r="AXR40" s="42"/>
      <c r="AXS40" s="42"/>
      <c r="AXT40" s="42"/>
      <c r="AXU40" s="42"/>
      <c r="AXV40" s="42"/>
      <c r="AXW40" s="42"/>
      <c r="AXX40" s="42"/>
      <c r="AXY40" s="42"/>
      <c r="AXZ40" s="42"/>
      <c r="AYA40" s="42"/>
      <c r="AYB40" s="42"/>
      <c r="AYC40" s="42"/>
      <c r="AYD40" s="42"/>
      <c r="AYE40" s="42"/>
      <c r="AYF40" s="42"/>
      <c r="AYG40" s="42"/>
      <c r="AYH40" s="42"/>
      <c r="AYI40" s="42"/>
      <c r="AYJ40" s="42"/>
      <c r="AYK40" s="42"/>
      <c r="AYL40" s="42"/>
      <c r="AYM40" s="42"/>
      <c r="AYN40" s="42"/>
      <c r="AYO40" s="42"/>
      <c r="AYP40" s="42"/>
      <c r="AYQ40" s="42"/>
      <c r="AYR40" s="42"/>
      <c r="AYS40" s="42"/>
      <c r="AYT40" s="42"/>
      <c r="AYU40" s="42"/>
      <c r="AYV40" s="42"/>
      <c r="AYW40" s="42"/>
      <c r="AYX40" s="42"/>
      <c r="AYY40" s="42"/>
      <c r="AYZ40" s="42"/>
      <c r="AZA40" s="42"/>
      <c r="AZB40" s="42"/>
      <c r="AZC40" s="42"/>
      <c r="AZD40" s="42"/>
      <c r="AZE40" s="42"/>
      <c r="AZF40" s="42"/>
      <c r="AZG40" s="42"/>
      <c r="AZH40" s="42"/>
      <c r="AZI40" s="42"/>
      <c r="AZJ40" s="42"/>
      <c r="AZK40" s="42"/>
      <c r="AZL40" s="42"/>
      <c r="AZM40" s="42"/>
      <c r="AZN40" s="42"/>
      <c r="AZO40" s="42"/>
      <c r="AZP40" s="42"/>
      <c r="AZQ40" s="42"/>
      <c r="AZR40" s="42"/>
      <c r="AZS40" s="42"/>
      <c r="AZT40" s="42"/>
      <c r="AZU40" s="42"/>
      <c r="AZV40" s="42"/>
      <c r="AZW40" s="42"/>
      <c r="AZX40" s="42"/>
      <c r="AZY40" s="42"/>
      <c r="AZZ40" s="42"/>
      <c r="BAA40" s="42"/>
      <c r="BAB40" s="42"/>
      <c r="BAC40" s="42"/>
      <c r="BAD40" s="42"/>
      <c r="BAE40" s="42"/>
      <c r="BAF40" s="42"/>
      <c r="BAG40" s="42"/>
      <c r="BAH40" s="42"/>
      <c r="BAI40" s="42"/>
      <c r="BAJ40" s="42"/>
      <c r="BAK40" s="42"/>
      <c r="BAL40" s="42"/>
      <c r="BAM40" s="42"/>
      <c r="BAN40" s="42"/>
      <c r="BAO40" s="42"/>
      <c r="BAP40" s="42"/>
      <c r="BAQ40" s="42"/>
      <c r="BAR40" s="42"/>
      <c r="BAS40" s="42"/>
      <c r="BAT40" s="42"/>
      <c r="BAU40" s="42"/>
      <c r="BAV40" s="42"/>
      <c r="BAW40" s="42"/>
      <c r="BAX40" s="42"/>
      <c r="BAY40" s="42"/>
      <c r="BAZ40" s="42"/>
      <c r="BBA40" s="42"/>
      <c r="BBB40" s="42"/>
      <c r="BBC40" s="42"/>
      <c r="BBD40" s="42"/>
      <c r="BBE40" s="42"/>
      <c r="BBF40" s="42"/>
      <c r="BBG40" s="42"/>
      <c r="BBH40" s="42"/>
      <c r="BBI40" s="42"/>
      <c r="BBJ40" s="42"/>
      <c r="BBK40" s="42"/>
      <c r="BBL40" s="42"/>
      <c r="BBM40" s="42"/>
      <c r="BBN40" s="42"/>
      <c r="BBO40" s="42"/>
      <c r="BBP40" s="42"/>
      <c r="BBQ40" s="42"/>
      <c r="BBR40" s="42"/>
      <c r="BBS40" s="42"/>
      <c r="BBT40" s="42"/>
      <c r="BBU40" s="42"/>
      <c r="BBV40" s="42"/>
      <c r="BBW40" s="42"/>
      <c r="BBX40" s="42"/>
      <c r="BBY40" s="42"/>
      <c r="BBZ40" s="42"/>
      <c r="BCA40" s="42"/>
      <c r="BCB40" s="42"/>
      <c r="BCC40" s="42"/>
      <c r="BCD40" s="42"/>
      <c r="BCE40" s="42"/>
      <c r="BCF40" s="42"/>
      <c r="BCG40" s="42"/>
      <c r="BCH40" s="42"/>
      <c r="BCI40" s="42"/>
      <c r="BCJ40" s="42"/>
      <c r="BCK40" s="42"/>
      <c r="BCL40" s="42"/>
      <c r="BCM40" s="42"/>
      <c r="BCN40" s="42"/>
      <c r="BCO40" s="42"/>
      <c r="BCP40" s="42"/>
      <c r="BCQ40" s="42"/>
      <c r="BCR40" s="42"/>
      <c r="BCS40" s="42"/>
      <c r="BCT40" s="42"/>
      <c r="BCU40" s="42"/>
      <c r="BCV40" s="42"/>
      <c r="BCW40" s="42"/>
      <c r="BCX40" s="42"/>
      <c r="BCY40" s="42"/>
      <c r="BCZ40" s="42"/>
      <c r="BDA40" s="42"/>
      <c r="BDB40" s="42"/>
      <c r="BDC40" s="42"/>
      <c r="BDD40" s="42"/>
      <c r="BDE40" s="42"/>
      <c r="BDF40" s="42"/>
      <c r="BDG40" s="42"/>
      <c r="BDH40" s="42"/>
      <c r="BDI40" s="42"/>
      <c r="BDJ40" s="42"/>
      <c r="BDK40" s="42"/>
      <c r="BDL40" s="42"/>
      <c r="BDM40" s="42"/>
      <c r="BDN40" s="42"/>
      <c r="BDO40" s="42"/>
      <c r="BDP40" s="42"/>
      <c r="BDQ40" s="42"/>
      <c r="BDR40" s="42"/>
      <c r="BDS40" s="42"/>
      <c r="BDT40" s="42"/>
      <c r="BDU40" s="42"/>
      <c r="BDV40" s="42"/>
      <c r="BDW40" s="42"/>
      <c r="BDX40" s="42"/>
      <c r="BDY40" s="42"/>
      <c r="BDZ40" s="42"/>
      <c r="BEA40" s="42"/>
      <c r="BEB40" s="42"/>
      <c r="BEC40" s="42"/>
      <c r="BED40" s="42"/>
      <c r="BEE40" s="42"/>
      <c r="BEF40" s="42"/>
      <c r="BEG40" s="42"/>
      <c r="BEH40" s="42"/>
      <c r="BEI40" s="42"/>
      <c r="BEJ40" s="42"/>
      <c r="BEK40" s="42"/>
      <c r="BEL40" s="42"/>
      <c r="BEM40" s="42"/>
      <c r="BEN40" s="42"/>
      <c r="BEO40" s="42"/>
      <c r="BEP40" s="42"/>
      <c r="BEQ40" s="42"/>
      <c r="BER40" s="42"/>
      <c r="BES40" s="42"/>
      <c r="BET40" s="42"/>
      <c r="BEU40" s="42"/>
      <c r="BEV40" s="42"/>
      <c r="BEW40" s="42"/>
      <c r="BEX40" s="42"/>
      <c r="BEY40" s="42"/>
      <c r="BEZ40" s="42"/>
      <c r="BFA40" s="42"/>
      <c r="BFB40" s="42"/>
      <c r="BFC40" s="42"/>
      <c r="BFD40" s="42"/>
      <c r="BFE40" s="42"/>
      <c r="BFF40" s="42"/>
      <c r="BFG40" s="42"/>
      <c r="BFH40" s="42"/>
      <c r="BFI40" s="42"/>
      <c r="BFJ40" s="42"/>
      <c r="BFK40" s="42"/>
      <c r="BFL40" s="42"/>
      <c r="BFM40" s="42"/>
      <c r="BFN40" s="42"/>
      <c r="BFO40" s="42"/>
      <c r="BFP40" s="42"/>
      <c r="BFQ40" s="42"/>
      <c r="BFR40" s="42"/>
      <c r="BFS40" s="42"/>
      <c r="BFT40" s="42"/>
      <c r="BFU40" s="42"/>
      <c r="BFV40" s="42"/>
      <c r="BFW40" s="42"/>
      <c r="BFX40" s="42"/>
      <c r="BFY40" s="42"/>
      <c r="BFZ40" s="42"/>
      <c r="BGA40" s="42"/>
      <c r="BGB40" s="42"/>
      <c r="BGC40" s="42"/>
      <c r="BGD40" s="42"/>
      <c r="BGE40" s="42"/>
      <c r="BGF40" s="42"/>
      <c r="BGG40" s="42"/>
      <c r="BGH40" s="42"/>
      <c r="BGI40" s="42"/>
      <c r="BGJ40" s="42"/>
      <c r="BGK40" s="42"/>
      <c r="BGL40" s="42"/>
      <c r="BGM40" s="42"/>
      <c r="BGN40" s="42"/>
      <c r="BGO40" s="42"/>
      <c r="BGP40" s="42"/>
      <c r="BGQ40" s="42"/>
      <c r="BGR40" s="42"/>
      <c r="BGS40" s="42"/>
      <c r="BGT40" s="42"/>
      <c r="BGU40" s="42"/>
      <c r="BGV40" s="42"/>
      <c r="BGW40" s="42"/>
      <c r="BGX40" s="42"/>
      <c r="BGY40" s="42"/>
      <c r="BGZ40" s="42"/>
      <c r="BHA40" s="42"/>
      <c r="BHB40" s="42"/>
      <c r="BHC40" s="42"/>
      <c r="BHD40" s="42"/>
      <c r="BHE40" s="42"/>
      <c r="BHF40" s="42"/>
      <c r="BHG40" s="42"/>
      <c r="BHH40" s="42"/>
      <c r="BHI40" s="42"/>
      <c r="BHJ40" s="42"/>
      <c r="BHK40" s="42"/>
      <c r="BHL40" s="42"/>
      <c r="BHM40" s="42"/>
      <c r="BHN40" s="42"/>
      <c r="BHO40" s="42"/>
      <c r="BHP40" s="42"/>
      <c r="BHQ40" s="42"/>
      <c r="BHR40" s="42"/>
      <c r="BHS40" s="42"/>
      <c r="BHT40" s="42"/>
      <c r="BHU40" s="42"/>
      <c r="BHV40" s="42"/>
      <c r="BHW40" s="42"/>
      <c r="BHX40" s="42"/>
      <c r="BHY40" s="42"/>
      <c r="BHZ40" s="42"/>
      <c r="BIA40" s="42"/>
      <c r="BIB40" s="42"/>
      <c r="BIC40" s="42"/>
      <c r="BID40" s="42"/>
      <c r="BIE40" s="42"/>
      <c r="BIF40" s="42"/>
      <c r="BIG40" s="42"/>
      <c r="BIH40" s="42"/>
      <c r="BII40" s="42"/>
      <c r="BIJ40" s="42"/>
      <c r="BIK40" s="42"/>
      <c r="BIL40" s="42"/>
      <c r="BIM40" s="42"/>
      <c r="BIN40" s="42"/>
      <c r="BIO40" s="42"/>
      <c r="BIP40" s="42"/>
      <c r="BIQ40" s="42"/>
      <c r="BIR40" s="42"/>
      <c r="BIS40" s="42"/>
      <c r="BIT40" s="42"/>
      <c r="BIU40" s="42"/>
      <c r="BIV40" s="42"/>
      <c r="BIW40" s="42"/>
      <c r="BIX40" s="42"/>
      <c r="BIY40" s="42"/>
      <c r="BIZ40" s="42"/>
      <c r="BJA40" s="42"/>
      <c r="BJB40" s="42"/>
      <c r="BJC40" s="42"/>
      <c r="BJD40" s="42"/>
      <c r="BJE40" s="42"/>
      <c r="BJF40" s="42"/>
      <c r="BJG40" s="42"/>
      <c r="BJH40" s="42"/>
      <c r="BJI40" s="42"/>
      <c r="BJJ40" s="42"/>
      <c r="BJK40" s="42"/>
      <c r="BJL40" s="42"/>
      <c r="BJM40" s="42"/>
      <c r="BJN40" s="42"/>
      <c r="BJO40" s="42"/>
      <c r="BJP40" s="42"/>
      <c r="BJQ40" s="42"/>
      <c r="BJR40" s="42"/>
      <c r="BJS40" s="42"/>
      <c r="BJT40" s="42"/>
      <c r="BJU40" s="42"/>
      <c r="BJV40" s="42"/>
      <c r="BJW40" s="42"/>
      <c r="BJX40" s="42"/>
      <c r="BJY40" s="42"/>
      <c r="BJZ40" s="42"/>
      <c r="BKA40" s="42"/>
      <c r="BKB40" s="42"/>
      <c r="BKC40" s="42"/>
      <c r="BKD40" s="42"/>
      <c r="BKE40" s="42"/>
      <c r="BKF40" s="42"/>
      <c r="BKG40" s="42"/>
      <c r="BKH40" s="42"/>
      <c r="BKI40" s="42"/>
      <c r="BKJ40" s="42"/>
      <c r="BKK40" s="42"/>
      <c r="BKL40" s="42"/>
      <c r="BKM40" s="42"/>
      <c r="BKN40" s="42"/>
      <c r="BKO40" s="42"/>
      <c r="BKP40" s="42"/>
      <c r="BKQ40" s="42"/>
      <c r="BKR40" s="42"/>
      <c r="BKS40" s="42"/>
      <c r="BKT40" s="42"/>
      <c r="BKU40" s="42"/>
      <c r="BKV40" s="42"/>
      <c r="BKW40" s="42"/>
      <c r="BKX40" s="42"/>
      <c r="BKY40" s="42"/>
      <c r="BKZ40" s="42"/>
      <c r="BLA40" s="42"/>
      <c r="BLB40" s="42"/>
      <c r="BLC40" s="42"/>
      <c r="BLD40" s="42"/>
      <c r="BLE40" s="42"/>
      <c r="BLF40" s="42"/>
      <c r="BLG40" s="42"/>
      <c r="BLH40" s="42"/>
      <c r="BLI40" s="42"/>
      <c r="BLJ40" s="42"/>
      <c r="BLK40" s="42"/>
      <c r="BLL40" s="42"/>
      <c r="BLM40" s="42"/>
      <c r="BLN40" s="42"/>
      <c r="BLO40" s="42"/>
      <c r="BLP40" s="42"/>
      <c r="BLQ40" s="42"/>
      <c r="BLR40" s="42"/>
      <c r="BLS40" s="42"/>
      <c r="BLT40" s="42"/>
      <c r="BLU40" s="42"/>
      <c r="BLV40" s="42"/>
      <c r="BLW40" s="42"/>
      <c r="BLX40" s="42"/>
      <c r="BLY40" s="42"/>
      <c r="BLZ40" s="42"/>
      <c r="BMA40" s="42"/>
      <c r="BMB40" s="42"/>
      <c r="BMC40" s="42"/>
      <c r="BMD40" s="42"/>
      <c r="BME40" s="42"/>
      <c r="BMF40" s="42"/>
      <c r="BMG40" s="42"/>
      <c r="BMH40" s="42"/>
      <c r="BMI40" s="42"/>
      <c r="BMJ40" s="42"/>
      <c r="BMK40" s="42"/>
      <c r="BML40" s="42"/>
      <c r="BMM40" s="42"/>
      <c r="BMN40" s="42"/>
      <c r="BMO40" s="42"/>
      <c r="BMP40" s="42"/>
      <c r="BMQ40" s="42"/>
      <c r="BMR40" s="42"/>
      <c r="BMS40" s="42"/>
      <c r="BMT40" s="42"/>
      <c r="BMU40" s="42"/>
      <c r="BMV40" s="42"/>
      <c r="BMW40" s="42"/>
      <c r="BMX40" s="42"/>
      <c r="BMY40" s="42"/>
      <c r="BMZ40" s="42"/>
      <c r="BNA40" s="42"/>
      <c r="BNB40" s="42"/>
      <c r="BNC40" s="42"/>
      <c r="BND40" s="42"/>
      <c r="BNE40" s="42"/>
      <c r="BNF40" s="42"/>
      <c r="BNG40" s="42"/>
      <c r="BNH40" s="42"/>
      <c r="BNI40" s="42"/>
      <c r="BNJ40" s="42"/>
      <c r="BNK40" s="42"/>
      <c r="BNL40" s="42"/>
      <c r="BNM40" s="42"/>
      <c r="BNN40" s="42"/>
      <c r="BNO40" s="42"/>
      <c r="BNP40" s="42"/>
      <c r="BNQ40" s="42"/>
      <c r="BNR40" s="42"/>
      <c r="BNS40" s="42"/>
      <c r="BNT40" s="42"/>
      <c r="BNU40" s="42"/>
      <c r="BNV40" s="42"/>
      <c r="BNW40" s="42"/>
      <c r="BNX40" s="42"/>
      <c r="BNY40" s="42"/>
      <c r="BNZ40" s="42"/>
      <c r="BOA40" s="42"/>
      <c r="BOB40" s="42"/>
      <c r="BOC40" s="42"/>
      <c r="BOD40" s="42"/>
      <c r="BOE40" s="42"/>
      <c r="BOF40" s="42"/>
      <c r="BOG40" s="42"/>
      <c r="BOH40" s="42"/>
      <c r="BOI40" s="42"/>
      <c r="BOJ40" s="42"/>
      <c r="BOK40" s="42"/>
      <c r="BOL40" s="42"/>
      <c r="BOM40" s="42"/>
      <c r="BON40" s="42"/>
      <c r="BOO40" s="42"/>
      <c r="BOP40" s="42"/>
      <c r="BOQ40" s="42"/>
      <c r="BOR40" s="42"/>
      <c r="BOS40" s="42"/>
      <c r="BOT40" s="42"/>
      <c r="BOU40" s="42"/>
      <c r="BOV40" s="42"/>
      <c r="BOW40" s="42"/>
      <c r="BOX40" s="42"/>
      <c r="BOY40" s="42"/>
      <c r="BOZ40" s="42"/>
      <c r="BPA40" s="42"/>
      <c r="BPB40" s="42"/>
      <c r="BPC40" s="42"/>
      <c r="BPD40" s="42"/>
      <c r="BPE40" s="42"/>
      <c r="BPF40" s="42"/>
      <c r="BPG40" s="42"/>
      <c r="BPH40" s="42"/>
      <c r="BPI40" s="42"/>
      <c r="BPJ40" s="42"/>
      <c r="BPK40" s="42"/>
      <c r="BPL40" s="42"/>
      <c r="BPM40" s="42"/>
      <c r="BPN40" s="42"/>
      <c r="BPO40" s="42"/>
      <c r="BPP40" s="42"/>
      <c r="BPQ40" s="42"/>
      <c r="BPR40" s="42"/>
      <c r="BPS40" s="42"/>
      <c r="BPT40" s="42"/>
      <c r="BPU40" s="42"/>
      <c r="BPV40" s="42"/>
      <c r="BPW40" s="42"/>
      <c r="BPX40" s="42"/>
      <c r="BPY40" s="42"/>
      <c r="BPZ40" s="42"/>
      <c r="BQA40" s="42"/>
      <c r="BQB40" s="42"/>
      <c r="BQC40" s="42"/>
      <c r="BQD40" s="42"/>
      <c r="BQE40" s="42"/>
      <c r="BQF40" s="42"/>
      <c r="BQG40" s="42"/>
      <c r="BQH40" s="42"/>
      <c r="BQI40" s="42"/>
      <c r="BQJ40" s="42"/>
      <c r="BQK40" s="42"/>
      <c r="BQL40" s="42"/>
      <c r="BQM40" s="42"/>
      <c r="BQN40" s="42"/>
      <c r="BQO40" s="42"/>
      <c r="BQP40" s="42"/>
      <c r="BQQ40" s="42"/>
      <c r="BQR40" s="42"/>
      <c r="BQS40" s="42"/>
      <c r="BQT40" s="42"/>
      <c r="BQU40" s="42"/>
      <c r="BQV40" s="42"/>
      <c r="BQW40" s="42"/>
      <c r="BQX40" s="42"/>
      <c r="BQY40" s="42"/>
      <c r="BQZ40" s="42"/>
      <c r="BRA40" s="42"/>
      <c r="BRB40" s="42"/>
      <c r="BRC40" s="42"/>
      <c r="BRD40" s="42"/>
      <c r="BRE40" s="42"/>
      <c r="BRF40" s="42"/>
      <c r="BRG40" s="42"/>
      <c r="BRH40" s="42"/>
      <c r="BRI40" s="42"/>
      <c r="BRJ40" s="42"/>
      <c r="BRK40" s="42"/>
      <c r="BRL40" s="42"/>
      <c r="BRM40" s="42"/>
      <c r="BRN40" s="42"/>
      <c r="BRO40" s="42"/>
      <c r="BRP40" s="42"/>
      <c r="BRQ40" s="42"/>
      <c r="BRR40" s="42"/>
      <c r="BRS40" s="42"/>
      <c r="BRT40" s="42"/>
      <c r="BRU40" s="42"/>
      <c r="BRV40" s="42"/>
      <c r="BRW40" s="42"/>
      <c r="BRX40" s="42"/>
      <c r="BRY40" s="42"/>
      <c r="BRZ40" s="42"/>
      <c r="BSA40" s="42"/>
      <c r="BSB40" s="42"/>
      <c r="BSC40" s="42"/>
      <c r="BSD40" s="42"/>
      <c r="BSE40" s="42"/>
      <c r="BSF40" s="42"/>
      <c r="BSG40" s="42"/>
      <c r="BSH40" s="42"/>
      <c r="BSI40" s="42"/>
      <c r="BSJ40" s="42"/>
      <c r="BSK40" s="42"/>
      <c r="BSL40" s="42"/>
      <c r="BSM40" s="42"/>
      <c r="BSN40" s="42"/>
      <c r="BSO40" s="42"/>
      <c r="BSP40" s="42"/>
      <c r="BSQ40" s="42"/>
      <c r="BSR40" s="42"/>
      <c r="BSS40" s="42"/>
      <c r="BST40" s="42"/>
      <c r="BSU40" s="42"/>
      <c r="BSV40" s="42"/>
      <c r="BSW40" s="42"/>
      <c r="BSX40" s="42"/>
      <c r="BSY40" s="42"/>
      <c r="BSZ40" s="42"/>
      <c r="BTA40" s="42"/>
      <c r="BTB40" s="42"/>
      <c r="BTC40" s="42"/>
      <c r="BTD40" s="42"/>
      <c r="BTE40" s="42"/>
      <c r="BTF40" s="42"/>
      <c r="BTG40" s="42"/>
      <c r="BTH40" s="42"/>
      <c r="BTI40" s="42"/>
      <c r="BTJ40" s="42"/>
      <c r="BTK40" s="42"/>
      <c r="BTL40" s="42"/>
      <c r="BTM40" s="42"/>
      <c r="BTN40" s="42"/>
      <c r="BTO40" s="42"/>
      <c r="BTP40" s="42"/>
      <c r="BTQ40" s="42"/>
      <c r="BTR40" s="42"/>
      <c r="BTS40" s="42"/>
      <c r="BTT40" s="42"/>
      <c r="BTU40" s="42"/>
      <c r="BTV40" s="42"/>
      <c r="BTW40" s="42"/>
      <c r="BTX40" s="42"/>
      <c r="BTY40" s="42"/>
      <c r="BTZ40" s="42"/>
      <c r="BUA40" s="42"/>
      <c r="BUB40" s="42"/>
      <c r="BUC40" s="42"/>
      <c r="BUD40" s="42"/>
      <c r="BUE40" s="42"/>
      <c r="BUF40" s="42"/>
      <c r="BUG40" s="42"/>
      <c r="BUH40" s="42"/>
      <c r="BUI40" s="42"/>
      <c r="BUJ40" s="42"/>
      <c r="BUK40" s="42"/>
      <c r="BUL40" s="42"/>
      <c r="BUM40" s="42"/>
      <c r="BUN40" s="42"/>
      <c r="BUO40" s="42"/>
      <c r="BUP40" s="42"/>
      <c r="BUQ40" s="42"/>
      <c r="BUR40" s="42"/>
      <c r="BUS40" s="42"/>
      <c r="BUT40" s="42"/>
      <c r="BUU40" s="42"/>
      <c r="BUV40" s="42"/>
      <c r="BUW40" s="42"/>
      <c r="BUX40" s="42"/>
      <c r="BUY40" s="42"/>
      <c r="BUZ40" s="42"/>
      <c r="BVA40" s="42"/>
      <c r="BVB40" s="42"/>
      <c r="BVC40" s="42"/>
      <c r="BVD40" s="42"/>
      <c r="BVE40" s="42"/>
      <c r="BVF40" s="42"/>
      <c r="BVG40" s="42"/>
      <c r="BVH40" s="42"/>
      <c r="BVI40" s="42"/>
      <c r="BVJ40" s="42"/>
      <c r="BVK40" s="42"/>
      <c r="BVL40" s="42"/>
      <c r="BVM40" s="42"/>
      <c r="BVN40" s="42"/>
      <c r="BVO40" s="42"/>
      <c r="BVP40" s="42"/>
      <c r="BVQ40" s="42"/>
      <c r="BVR40" s="42"/>
      <c r="BVS40" s="42"/>
      <c r="BVT40" s="42"/>
      <c r="BVU40" s="42"/>
      <c r="BVV40" s="42"/>
      <c r="BVW40" s="42"/>
      <c r="BVX40" s="42"/>
      <c r="BVY40" s="42"/>
      <c r="BVZ40" s="42"/>
      <c r="BWA40" s="42"/>
      <c r="BWB40" s="42"/>
      <c r="BWC40" s="42"/>
      <c r="BWD40" s="42"/>
      <c r="BWE40" s="42"/>
      <c r="BWF40" s="42"/>
      <c r="BWG40" s="42"/>
      <c r="BWH40" s="42"/>
      <c r="BWI40" s="42"/>
      <c r="BWJ40" s="42"/>
      <c r="BWK40" s="42"/>
      <c r="BWL40" s="42"/>
      <c r="BWM40" s="42"/>
      <c r="BWN40" s="42"/>
      <c r="BWO40" s="42"/>
      <c r="BWP40" s="42"/>
      <c r="BWQ40" s="42"/>
      <c r="BWR40" s="42"/>
      <c r="BWS40" s="42"/>
      <c r="BWT40" s="42"/>
      <c r="BWU40" s="42"/>
      <c r="BWV40" s="42"/>
      <c r="BWW40" s="42"/>
      <c r="BWX40" s="42"/>
      <c r="BWY40" s="42"/>
      <c r="BWZ40" s="42"/>
      <c r="BXA40" s="42"/>
      <c r="BXB40" s="42"/>
      <c r="BXC40" s="42"/>
      <c r="BXD40" s="42"/>
      <c r="BXE40" s="42"/>
      <c r="BXF40" s="42"/>
      <c r="BXG40" s="42"/>
      <c r="BXH40" s="42"/>
      <c r="BXI40" s="42"/>
      <c r="BXJ40" s="42"/>
      <c r="BXK40" s="42"/>
      <c r="BXL40" s="42"/>
      <c r="BXM40" s="42"/>
      <c r="BXN40" s="42"/>
      <c r="BXO40" s="42"/>
      <c r="BXP40" s="42"/>
      <c r="BXQ40" s="42"/>
      <c r="BXR40" s="42"/>
      <c r="BXS40" s="42"/>
      <c r="BXT40" s="42"/>
      <c r="BXU40" s="42"/>
      <c r="BXV40" s="42"/>
      <c r="BXW40" s="42"/>
      <c r="BXX40" s="42"/>
      <c r="BXY40" s="42"/>
      <c r="BXZ40" s="42"/>
      <c r="BYA40" s="42"/>
      <c r="BYB40" s="42"/>
      <c r="BYC40" s="42"/>
      <c r="BYD40" s="42"/>
      <c r="BYE40" s="42"/>
      <c r="BYF40" s="42"/>
      <c r="BYG40" s="42"/>
      <c r="BYH40" s="42"/>
      <c r="BYI40" s="42"/>
      <c r="BYJ40" s="42"/>
      <c r="BYK40" s="42"/>
      <c r="BYL40" s="42"/>
      <c r="BYM40" s="42"/>
      <c r="BYN40" s="42"/>
      <c r="BYO40" s="42"/>
      <c r="BYP40" s="42"/>
      <c r="BYQ40" s="42"/>
      <c r="BYR40" s="42"/>
      <c r="BYS40" s="42"/>
      <c r="BYT40" s="42"/>
      <c r="BYU40" s="42"/>
      <c r="BYV40" s="42"/>
      <c r="BYW40" s="42"/>
      <c r="BYX40" s="42"/>
      <c r="BYY40" s="42"/>
      <c r="BYZ40" s="42"/>
      <c r="BZA40" s="42"/>
      <c r="BZB40" s="42"/>
      <c r="BZC40" s="42"/>
      <c r="BZD40" s="42"/>
      <c r="BZE40" s="42"/>
      <c r="BZF40" s="42"/>
      <c r="BZG40" s="42"/>
      <c r="BZH40" s="42"/>
      <c r="BZI40" s="42"/>
      <c r="BZJ40" s="42"/>
      <c r="BZK40" s="42"/>
      <c r="BZL40" s="42"/>
      <c r="BZM40" s="42"/>
      <c r="BZN40" s="42"/>
      <c r="BZO40" s="42"/>
      <c r="BZP40" s="42"/>
      <c r="BZQ40" s="42"/>
      <c r="BZR40" s="42"/>
      <c r="BZS40" s="42"/>
      <c r="BZT40" s="42"/>
      <c r="BZU40" s="42"/>
      <c r="BZV40" s="42"/>
      <c r="BZW40" s="42"/>
      <c r="BZX40" s="42"/>
      <c r="BZY40" s="42"/>
      <c r="BZZ40" s="42"/>
      <c r="CAA40" s="42"/>
      <c r="CAB40" s="42"/>
      <c r="CAC40" s="42"/>
      <c r="CAD40" s="42"/>
      <c r="CAE40" s="42"/>
      <c r="CAF40" s="42"/>
      <c r="CAG40" s="42"/>
      <c r="CAH40" s="42"/>
      <c r="CAI40" s="42"/>
      <c r="CAJ40" s="42"/>
      <c r="CAK40" s="42"/>
      <c r="CAL40" s="42"/>
      <c r="CAM40" s="42"/>
      <c r="CAN40" s="42"/>
      <c r="CAO40" s="42"/>
      <c r="CAP40" s="42"/>
      <c r="CAQ40" s="42"/>
      <c r="CAR40" s="42"/>
      <c r="CAS40" s="42"/>
      <c r="CAT40" s="42"/>
      <c r="CAU40" s="42"/>
      <c r="CAV40" s="42"/>
      <c r="CAW40" s="42"/>
      <c r="CAX40" s="42"/>
      <c r="CAY40" s="42"/>
      <c r="CAZ40" s="42"/>
      <c r="CBA40" s="42"/>
      <c r="CBB40" s="42"/>
      <c r="CBC40" s="42"/>
      <c r="CBD40" s="42"/>
      <c r="CBE40" s="42"/>
      <c r="CBF40" s="42"/>
      <c r="CBG40" s="42"/>
      <c r="CBH40" s="42"/>
      <c r="CBI40" s="42"/>
      <c r="CBJ40" s="42"/>
      <c r="CBK40" s="42"/>
      <c r="CBL40" s="42"/>
      <c r="CBM40" s="42"/>
      <c r="CBN40" s="42"/>
      <c r="CBO40" s="42"/>
      <c r="CBP40" s="42"/>
      <c r="CBQ40" s="42"/>
      <c r="CBR40" s="42"/>
      <c r="CBS40" s="42"/>
      <c r="CBT40" s="42"/>
      <c r="CBU40" s="42"/>
      <c r="CBV40" s="42"/>
      <c r="CBW40" s="42"/>
      <c r="CBX40" s="42"/>
      <c r="CBY40" s="42"/>
      <c r="CBZ40" s="42"/>
      <c r="CCA40" s="42"/>
      <c r="CCB40" s="42"/>
      <c r="CCC40" s="42"/>
      <c r="CCD40" s="42"/>
      <c r="CCE40" s="42"/>
      <c r="CCF40" s="42"/>
      <c r="CCG40" s="42"/>
      <c r="CCH40" s="42"/>
      <c r="CCI40" s="42"/>
      <c r="CCJ40" s="42"/>
      <c r="CCK40" s="42"/>
      <c r="CCL40" s="42"/>
      <c r="CCM40" s="42"/>
      <c r="CCN40" s="42"/>
      <c r="CCO40" s="42"/>
      <c r="CCP40" s="42"/>
      <c r="CCQ40" s="42"/>
      <c r="CCR40" s="42"/>
      <c r="CCS40" s="42"/>
      <c r="CCT40" s="42"/>
      <c r="CCU40" s="42"/>
      <c r="CCV40" s="42"/>
      <c r="CCW40" s="42"/>
      <c r="CCX40" s="42"/>
      <c r="CCY40" s="42"/>
      <c r="CCZ40" s="42"/>
      <c r="CDA40" s="42"/>
      <c r="CDB40" s="42"/>
      <c r="CDC40" s="42"/>
      <c r="CDD40" s="42"/>
      <c r="CDE40" s="42"/>
      <c r="CDF40" s="42"/>
      <c r="CDG40" s="42"/>
      <c r="CDH40" s="42"/>
      <c r="CDI40" s="42"/>
      <c r="CDJ40" s="42"/>
      <c r="CDK40" s="42"/>
      <c r="CDL40" s="42"/>
      <c r="CDM40" s="42"/>
      <c r="CDN40" s="42"/>
      <c r="CDO40" s="42"/>
      <c r="CDP40" s="42"/>
      <c r="CDQ40" s="42"/>
      <c r="CDR40" s="42"/>
      <c r="CDS40" s="42"/>
      <c r="CDT40" s="42"/>
      <c r="CDU40" s="42"/>
      <c r="CDV40" s="42"/>
      <c r="CDW40" s="42"/>
      <c r="CDX40" s="42"/>
      <c r="CDY40" s="42"/>
      <c r="CDZ40" s="42"/>
      <c r="CEA40" s="42"/>
      <c r="CEB40" s="42"/>
      <c r="CEC40" s="42"/>
      <c r="CED40" s="42"/>
      <c r="CEE40" s="42"/>
      <c r="CEF40" s="42"/>
      <c r="CEG40" s="42"/>
      <c r="CEH40" s="42"/>
      <c r="CEI40" s="42"/>
      <c r="CEJ40" s="42"/>
      <c r="CEK40" s="42"/>
      <c r="CEL40" s="42"/>
      <c r="CEM40" s="42"/>
      <c r="CEN40" s="42"/>
      <c r="CEO40" s="42"/>
      <c r="CEP40" s="42"/>
      <c r="CEQ40" s="42"/>
      <c r="CER40" s="42"/>
      <c r="CES40" s="42"/>
      <c r="CET40" s="42"/>
      <c r="CEU40" s="42"/>
      <c r="CEV40" s="42"/>
      <c r="CEW40" s="42"/>
      <c r="CEX40" s="42"/>
      <c r="CEY40" s="42"/>
      <c r="CEZ40" s="42"/>
      <c r="CFA40" s="42"/>
      <c r="CFB40" s="42"/>
      <c r="CFC40" s="42"/>
      <c r="CFD40" s="42"/>
      <c r="CFE40" s="42"/>
      <c r="CFF40" s="42"/>
      <c r="CFG40" s="42"/>
      <c r="CFH40" s="42"/>
      <c r="CFI40" s="42"/>
      <c r="CFJ40" s="42"/>
      <c r="CFK40" s="42"/>
      <c r="CFL40" s="42"/>
      <c r="CFM40" s="42"/>
      <c r="CFN40" s="42"/>
      <c r="CFO40" s="42"/>
      <c r="CFP40" s="42"/>
      <c r="CFQ40" s="42"/>
      <c r="CFR40" s="42"/>
      <c r="CFS40" s="42"/>
      <c r="CFT40" s="42"/>
      <c r="CFU40" s="42"/>
      <c r="CFV40" s="42"/>
      <c r="CFW40" s="42"/>
      <c r="CFX40" s="42"/>
      <c r="CFY40" s="42"/>
      <c r="CFZ40" s="42"/>
      <c r="CGA40" s="42"/>
      <c r="CGB40" s="42"/>
      <c r="CGC40" s="42"/>
      <c r="CGD40" s="42"/>
      <c r="CGE40" s="42"/>
      <c r="CGF40" s="42"/>
      <c r="CGG40" s="42"/>
      <c r="CGH40" s="42"/>
      <c r="CGI40" s="42"/>
      <c r="CGJ40" s="42"/>
      <c r="CGK40" s="42"/>
      <c r="CGL40" s="42"/>
      <c r="CGM40" s="42"/>
      <c r="CGN40" s="42"/>
      <c r="CGO40" s="42"/>
      <c r="CGP40" s="42"/>
      <c r="CGQ40" s="42"/>
      <c r="CGR40" s="42"/>
      <c r="CGS40" s="42"/>
      <c r="CGT40" s="42"/>
      <c r="CGU40" s="42"/>
      <c r="CGV40" s="42"/>
      <c r="CGW40" s="42"/>
      <c r="CGX40" s="42"/>
      <c r="CGY40" s="42"/>
      <c r="CGZ40" s="42"/>
      <c r="CHA40" s="42"/>
      <c r="CHB40" s="42"/>
      <c r="CHC40" s="42"/>
      <c r="CHD40" s="42"/>
      <c r="CHE40" s="42"/>
      <c r="CHF40" s="42"/>
      <c r="CHG40" s="42"/>
      <c r="CHH40" s="42"/>
      <c r="CHI40" s="42"/>
      <c r="CHJ40" s="42"/>
      <c r="CHK40" s="42"/>
      <c r="CHL40" s="42"/>
      <c r="CHM40" s="42"/>
      <c r="CHN40" s="42"/>
      <c r="CHO40" s="42"/>
      <c r="CHP40" s="42"/>
      <c r="CHQ40" s="42"/>
      <c r="CHR40" s="42"/>
      <c r="CHS40" s="42"/>
      <c r="CHT40" s="42"/>
      <c r="CHU40" s="42"/>
      <c r="CHV40" s="42"/>
      <c r="CHW40" s="42"/>
      <c r="CHX40" s="42"/>
      <c r="CHY40" s="42"/>
      <c r="CHZ40" s="42"/>
      <c r="CIA40" s="42"/>
      <c r="CIB40" s="42"/>
      <c r="CIC40" s="42"/>
      <c r="CID40" s="42"/>
      <c r="CIE40" s="42"/>
      <c r="CIF40" s="42"/>
      <c r="CIG40" s="42"/>
      <c r="CIH40" s="42"/>
      <c r="CII40" s="42"/>
      <c r="CIJ40" s="42"/>
      <c r="CIK40" s="42"/>
      <c r="CIL40" s="42"/>
      <c r="CIM40" s="42"/>
      <c r="CIN40" s="42"/>
      <c r="CIO40" s="42"/>
      <c r="CIP40" s="42"/>
      <c r="CIQ40" s="42"/>
      <c r="CIR40" s="42"/>
      <c r="CIS40" s="42"/>
      <c r="CIT40" s="42"/>
      <c r="CIU40" s="42"/>
      <c r="CIV40" s="42"/>
      <c r="CIW40" s="42"/>
      <c r="CIX40" s="42"/>
      <c r="CIY40" s="42"/>
      <c r="CIZ40" s="42"/>
      <c r="CJA40" s="42"/>
      <c r="CJB40" s="42"/>
      <c r="CJC40" s="42"/>
      <c r="CJD40" s="42"/>
      <c r="CJE40" s="42"/>
      <c r="CJF40" s="42"/>
      <c r="CJG40" s="42"/>
      <c r="CJH40" s="42"/>
      <c r="CJI40" s="42"/>
      <c r="CJJ40" s="42"/>
      <c r="CJK40" s="42"/>
      <c r="CJL40" s="42"/>
      <c r="CJM40" s="42"/>
      <c r="CJN40" s="42"/>
      <c r="CJO40" s="42"/>
      <c r="CJP40" s="42"/>
      <c r="CJQ40" s="42"/>
      <c r="CJR40" s="42"/>
      <c r="CJS40" s="42"/>
      <c r="CJT40" s="42"/>
      <c r="CJU40" s="42"/>
      <c r="CJV40" s="42"/>
      <c r="CJW40" s="42"/>
      <c r="CJX40" s="42"/>
      <c r="CJY40" s="42"/>
      <c r="CJZ40" s="42"/>
      <c r="CKA40" s="42"/>
      <c r="CKB40" s="42"/>
      <c r="CKC40" s="42"/>
      <c r="CKD40" s="42"/>
      <c r="CKE40" s="42"/>
      <c r="CKF40" s="42"/>
      <c r="CKG40" s="42"/>
      <c r="CKH40" s="42"/>
      <c r="CKI40" s="42"/>
      <c r="CKJ40" s="42"/>
      <c r="CKK40" s="42"/>
      <c r="CKL40" s="42"/>
      <c r="CKM40" s="42"/>
      <c r="CKN40" s="42"/>
      <c r="CKO40" s="42"/>
      <c r="CKP40" s="42"/>
      <c r="CKQ40" s="42"/>
      <c r="CKR40" s="42"/>
      <c r="CKS40" s="42"/>
      <c r="CKT40" s="42"/>
      <c r="CKU40" s="42"/>
      <c r="CKV40" s="42"/>
      <c r="CKW40" s="42"/>
      <c r="CKX40" s="42"/>
      <c r="CKY40" s="42"/>
      <c r="CKZ40" s="42"/>
      <c r="CLA40" s="42"/>
      <c r="CLB40" s="42"/>
      <c r="CLC40" s="42"/>
      <c r="CLD40" s="42"/>
      <c r="CLE40" s="42"/>
      <c r="CLF40" s="42"/>
      <c r="CLG40" s="42"/>
      <c r="CLH40" s="42"/>
      <c r="CLI40" s="42"/>
      <c r="CLJ40" s="42"/>
      <c r="CLK40" s="42"/>
      <c r="CLL40" s="42"/>
      <c r="CLM40" s="42"/>
      <c r="CLN40" s="42"/>
      <c r="CLO40" s="42"/>
      <c r="CLP40" s="42"/>
      <c r="CLQ40" s="42"/>
      <c r="CLR40" s="42"/>
      <c r="CLS40" s="42"/>
      <c r="CLT40" s="42"/>
      <c r="CLU40" s="42"/>
      <c r="CLV40" s="42"/>
      <c r="CLW40" s="42"/>
      <c r="CLX40" s="42"/>
      <c r="CLY40" s="42"/>
      <c r="CLZ40" s="42"/>
      <c r="CMA40" s="42"/>
      <c r="CMB40" s="42"/>
      <c r="CMC40" s="42"/>
      <c r="CMD40" s="42"/>
      <c r="CME40" s="42"/>
      <c r="CMF40" s="42"/>
      <c r="CMG40" s="42"/>
      <c r="CMH40" s="42"/>
      <c r="CMI40" s="42"/>
      <c r="CMJ40" s="42"/>
      <c r="CMK40" s="42"/>
      <c r="CML40" s="42"/>
      <c r="CMM40" s="42"/>
      <c r="CMN40" s="42"/>
      <c r="CMO40" s="42"/>
      <c r="CMP40" s="42"/>
      <c r="CMQ40" s="42"/>
      <c r="CMR40" s="42"/>
      <c r="CMS40" s="42"/>
      <c r="CMT40" s="42"/>
      <c r="CMU40" s="42"/>
      <c r="CMV40" s="42"/>
      <c r="CMW40" s="42"/>
      <c r="CMX40" s="42"/>
      <c r="CMY40" s="42"/>
      <c r="CMZ40" s="42"/>
      <c r="CNA40" s="42"/>
      <c r="CNB40" s="42"/>
      <c r="CNC40" s="42"/>
      <c r="CND40" s="42"/>
      <c r="CNE40" s="42"/>
      <c r="CNF40" s="42"/>
      <c r="CNG40" s="42"/>
      <c r="CNH40" s="42"/>
      <c r="CNI40" s="42"/>
      <c r="CNJ40" s="42"/>
      <c r="CNK40" s="42"/>
      <c r="CNL40" s="42"/>
      <c r="CNM40" s="42"/>
      <c r="CNN40" s="42"/>
      <c r="CNO40" s="42"/>
      <c r="CNP40" s="42"/>
      <c r="CNQ40" s="42"/>
      <c r="CNR40" s="42"/>
      <c r="CNS40" s="42"/>
      <c r="CNT40" s="42"/>
      <c r="CNU40" s="42"/>
      <c r="CNV40" s="42"/>
      <c r="CNW40" s="42"/>
      <c r="CNX40" s="42"/>
      <c r="CNY40" s="42"/>
      <c r="CNZ40" s="42"/>
      <c r="COA40" s="42"/>
      <c r="COB40" s="42"/>
      <c r="COC40" s="42"/>
      <c r="COD40" s="42"/>
      <c r="COE40" s="42"/>
      <c r="COF40" s="42"/>
      <c r="COG40" s="42"/>
      <c r="COH40" s="42"/>
      <c r="COI40" s="42"/>
      <c r="COJ40" s="42"/>
      <c r="COK40" s="42"/>
      <c r="COL40" s="42"/>
      <c r="COM40" s="42"/>
      <c r="CON40" s="42"/>
      <c r="COO40" s="42"/>
      <c r="COP40" s="42"/>
      <c r="COQ40" s="42"/>
      <c r="COR40" s="42"/>
      <c r="COS40" s="42"/>
      <c r="COT40" s="42"/>
      <c r="COU40" s="42"/>
      <c r="COV40" s="42"/>
      <c r="COW40" s="42"/>
      <c r="COX40" s="42"/>
      <c r="COY40" s="42"/>
      <c r="COZ40" s="42"/>
      <c r="CPA40" s="42"/>
      <c r="CPB40" s="42"/>
      <c r="CPC40" s="42"/>
      <c r="CPD40" s="42"/>
      <c r="CPE40" s="42"/>
      <c r="CPF40" s="42"/>
      <c r="CPG40" s="42"/>
      <c r="CPH40" s="42"/>
      <c r="CPI40" s="42"/>
      <c r="CPJ40" s="42"/>
      <c r="CPK40" s="42"/>
      <c r="CPL40" s="42"/>
      <c r="CPM40" s="42"/>
      <c r="CPN40" s="42"/>
      <c r="CPO40" s="42"/>
      <c r="CPP40" s="42"/>
      <c r="CPQ40" s="42"/>
      <c r="CPR40" s="42"/>
      <c r="CPS40" s="42"/>
      <c r="CPT40" s="42"/>
      <c r="CPU40" s="42"/>
      <c r="CPV40" s="42"/>
      <c r="CPW40" s="42"/>
      <c r="CPX40" s="42"/>
      <c r="CPY40" s="42"/>
      <c r="CPZ40" s="42"/>
      <c r="CQA40" s="42"/>
      <c r="CQB40" s="42"/>
      <c r="CQC40" s="42"/>
      <c r="CQD40" s="42"/>
      <c r="CQE40" s="42"/>
      <c r="CQF40" s="42"/>
      <c r="CQG40" s="42"/>
      <c r="CQH40" s="42"/>
      <c r="CQI40" s="42"/>
      <c r="CQJ40" s="42"/>
      <c r="CQK40" s="42"/>
      <c r="CQL40" s="42"/>
      <c r="CQM40" s="42"/>
      <c r="CQN40" s="42"/>
      <c r="CQO40" s="42"/>
      <c r="CQP40" s="42"/>
      <c r="CQQ40" s="42"/>
      <c r="CQR40" s="42"/>
      <c r="CQS40" s="42"/>
      <c r="CQT40" s="42"/>
      <c r="CQU40" s="42"/>
      <c r="CQV40" s="42"/>
      <c r="CQW40" s="42"/>
      <c r="CQX40" s="42"/>
      <c r="CQY40" s="42"/>
      <c r="CQZ40" s="42"/>
      <c r="CRA40" s="42"/>
      <c r="CRB40" s="42"/>
      <c r="CRC40" s="42"/>
      <c r="CRD40" s="42"/>
      <c r="CRE40" s="42"/>
      <c r="CRF40" s="42"/>
      <c r="CRG40" s="42"/>
      <c r="CRH40" s="42"/>
      <c r="CRI40" s="42"/>
      <c r="CRJ40" s="42"/>
      <c r="CRK40" s="42"/>
      <c r="CRL40" s="42"/>
      <c r="CRM40" s="42"/>
      <c r="CRN40" s="42"/>
      <c r="CRO40" s="42"/>
      <c r="CRP40" s="42"/>
      <c r="CRQ40" s="42"/>
      <c r="CRR40" s="42"/>
      <c r="CRS40" s="42"/>
      <c r="CRT40" s="42"/>
      <c r="CRU40" s="42"/>
      <c r="CRV40" s="42"/>
      <c r="CRW40" s="42"/>
      <c r="CRX40" s="42"/>
      <c r="CRY40" s="42"/>
      <c r="CRZ40" s="42"/>
      <c r="CSA40" s="42"/>
      <c r="CSB40" s="42"/>
      <c r="CSC40" s="42"/>
      <c r="CSD40" s="42"/>
      <c r="CSE40" s="42"/>
      <c r="CSF40" s="42"/>
      <c r="CSG40" s="42"/>
      <c r="CSH40" s="42"/>
      <c r="CSI40" s="42"/>
      <c r="CSJ40" s="42"/>
      <c r="CSK40" s="42"/>
      <c r="CSL40" s="42"/>
      <c r="CSM40" s="42"/>
      <c r="CSN40" s="42"/>
      <c r="CSO40" s="42"/>
      <c r="CSP40" s="42"/>
      <c r="CSQ40" s="42"/>
      <c r="CSR40" s="42"/>
      <c r="CSS40" s="42"/>
      <c r="CST40" s="42"/>
      <c r="CSU40" s="42"/>
      <c r="CSV40" s="42"/>
      <c r="CSW40" s="42"/>
      <c r="CSX40" s="42"/>
      <c r="CSY40" s="42"/>
      <c r="CSZ40" s="42"/>
      <c r="CTA40" s="42"/>
      <c r="CTB40" s="42"/>
      <c r="CTC40" s="42"/>
      <c r="CTD40" s="42"/>
      <c r="CTE40" s="42"/>
      <c r="CTF40" s="42"/>
      <c r="CTG40" s="42"/>
      <c r="CTH40" s="42"/>
      <c r="CTI40" s="42"/>
      <c r="CTJ40" s="42"/>
      <c r="CTK40" s="42"/>
      <c r="CTL40" s="42"/>
      <c r="CTM40" s="42"/>
      <c r="CTN40" s="42"/>
      <c r="CTO40" s="42"/>
      <c r="CTP40" s="42"/>
      <c r="CTQ40" s="42"/>
      <c r="CTR40" s="42"/>
      <c r="CTS40" s="42"/>
      <c r="CTT40" s="42"/>
      <c r="CTU40" s="42"/>
      <c r="CTV40" s="42"/>
      <c r="CTW40" s="42"/>
      <c r="CTX40" s="42"/>
      <c r="CTY40" s="42"/>
      <c r="CTZ40" s="42"/>
      <c r="CUA40" s="42"/>
      <c r="CUB40" s="42"/>
      <c r="CUC40" s="42"/>
      <c r="CUD40" s="42"/>
      <c r="CUE40" s="42"/>
      <c r="CUF40" s="42"/>
      <c r="CUG40" s="42"/>
      <c r="CUH40" s="42"/>
      <c r="CUI40" s="42"/>
      <c r="CUJ40" s="42"/>
      <c r="CUK40" s="42"/>
      <c r="CUL40" s="42"/>
      <c r="CUM40" s="42"/>
      <c r="CUN40" s="42"/>
      <c r="CUO40" s="42"/>
      <c r="CUP40" s="42"/>
      <c r="CUQ40" s="42"/>
      <c r="CUR40" s="42"/>
      <c r="CUS40" s="42"/>
      <c r="CUT40" s="42"/>
      <c r="CUU40" s="42"/>
      <c r="CUV40" s="42"/>
      <c r="CUW40" s="42"/>
      <c r="CUX40" s="42"/>
      <c r="CUY40" s="42"/>
      <c r="CUZ40" s="42"/>
      <c r="CVA40" s="42"/>
      <c r="CVB40" s="42"/>
      <c r="CVC40" s="42"/>
      <c r="CVD40" s="42"/>
      <c r="CVE40" s="42"/>
      <c r="CVF40" s="42"/>
      <c r="CVG40" s="42"/>
      <c r="CVH40" s="42"/>
      <c r="CVI40" s="42"/>
      <c r="CVJ40" s="42"/>
      <c r="CVK40" s="42"/>
      <c r="CVL40" s="42"/>
      <c r="CVM40" s="42"/>
      <c r="CVN40" s="42"/>
      <c r="CVO40" s="42"/>
      <c r="CVP40" s="42"/>
      <c r="CVQ40" s="42"/>
      <c r="CVR40" s="42"/>
      <c r="CVS40" s="42"/>
      <c r="CVT40" s="42"/>
      <c r="CVU40" s="42"/>
      <c r="CVV40" s="42"/>
      <c r="CVW40" s="42"/>
      <c r="CVX40" s="42"/>
      <c r="CVY40" s="42"/>
      <c r="CVZ40" s="42"/>
      <c r="CWA40" s="42"/>
      <c r="CWB40" s="42"/>
      <c r="CWC40" s="42"/>
      <c r="CWD40" s="42"/>
      <c r="CWE40" s="42"/>
      <c r="CWF40" s="42"/>
      <c r="CWG40" s="42"/>
      <c r="CWH40" s="42"/>
      <c r="CWI40" s="42"/>
      <c r="CWJ40" s="42"/>
      <c r="CWK40" s="42"/>
      <c r="CWL40" s="42"/>
      <c r="CWM40" s="42"/>
      <c r="CWN40" s="42"/>
      <c r="CWO40" s="42"/>
      <c r="CWP40" s="42"/>
      <c r="CWQ40" s="42"/>
      <c r="CWR40" s="42"/>
      <c r="CWS40" s="42"/>
      <c r="CWT40" s="42"/>
      <c r="CWU40" s="42"/>
      <c r="CWV40" s="42"/>
      <c r="CWW40" s="42"/>
      <c r="CWX40" s="42"/>
      <c r="CWY40" s="42"/>
      <c r="CWZ40" s="42"/>
      <c r="CXA40" s="42"/>
      <c r="CXB40" s="42"/>
      <c r="CXC40" s="42"/>
      <c r="CXD40" s="42"/>
      <c r="CXE40" s="42"/>
      <c r="CXF40" s="42"/>
      <c r="CXG40" s="42"/>
      <c r="CXH40" s="42"/>
      <c r="CXI40" s="42"/>
      <c r="CXJ40" s="42"/>
      <c r="CXK40" s="42"/>
      <c r="CXL40" s="42"/>
      <c r="CXM40" s="42"/>
      <c r="CXN40" s="42"/>
      <c r="CXO40" s="42"/>
      <c r="CXP40" s="42"/>
      <c r="CXQ40" s="42"/>
      <c r="CXR40" s="42"/>
      <c r="CXS40" s="42"/>
      <c r="CXT40" s="42"/>
      <c r="CXU40" s="42"/>
      <c r="CXV40" s="42"/>
      <c r="CXW40" s="42"/>
      <c r="CXX40" s="42"/>
      <c r="CXY40" s="42"/>
      <c r="CXZ40" s="42"/>
      <c r="CYA40" s="42"/>
      <c r="CYB40" s="42"/>
      <c r="CYC40" s="42"/>
      <c r="CYD40" s="42"/>
      <c r="CYE40" s="42"/>
      <c r="CYF40" s="42"/>
      <c r="CYG40" s="42"/>
      <c r="CYH40" s="42"/>
      <c r="CYI40" s="42"/>
      <c r="CYJ40" s="42"/>
      <c r="CYK40" s="42"/>
      <c r="CYL40" s="42"/>
      <c r="CYM40" s="42"/>
      <c r="CYN40" s="42"/>
      <c r="CYO40" s="42"/>
      <c r="CYP40" s="42"/>
      <c r="CYQ40" s="42"/>
      <c r="CYR40" s="42"/>
      <c r="CYS40" s="42"/>
      <c r="CYT40" s="42"/>
      <c r="CYU40" s="42"/>
      <c r="CYV40" s="42"/>
      <c r="CYW40" s="42"/>
      <c r="CYX40" s="42"/>
      <c r="CYY40" s="42"/>
      <c r="CYZ40" s="42"/>
      <c r="CZA40" s="42"/>
      <c r="CZB40" s="42"/>
      <c r="CZC40" s="42"/>
      <c r="CZD40" s="42"/>
      <c r="CZE40" s="42"/>
      <c r="CZF40" s="42"/>
      <c r="CZG40" s="42"/>
      <c r="CZH40" s="42"/>
      <c r="CZI40" s="42"/>
      <c r="CZJ40" s="42"/>
      <c r="CZK40" s="42"/>
      <c r="CZL40" s="42"/>
      <c r="CZM40" s="42"/>
      <c r="CZN40" s="42"/>
      <c r="CZO40" s="42"/>
      <c r="CZP40" s="42"/>
      <c r="CZQ40" s="42"/>
      <c r="CZR40" s="42"/>
      <c r="CZS40" s="42"/>
      <c r="CZT40" s="42"/>
      <c r="CZU40" s="42"/>
      <c r="CZV40" s="42"/>
      <c r="CZW40" s="42"/>
      <c r="CZX40" s="42"/>
      <c r="CZY40" s="42"/>
      <c r="CZZ40" s="42"/>
      <c r="DAA40" s="42"/>
      <c r="DAB40" s="42"/>
      <c r="DAC40" s="42"/>
      <c r="DAD40" s="42"/>
      <c r="DAE40" s="42"/>
      <c r="DAF40" s="42"/>
      <c r="DAG40" s="42"/>
      <c r="DAH40" s="42"/>
      <c r="DAI40" s="42"/>
      <c r="DAJ40" s="42"/>
      <c r="DAK40" s="42"/>
      <c r="DAL40" s="42"/>
      <c r="DAM40" s="42"/>
      <c r="DAN40" s="42"/>
      <c r="DAO40" s="42"/>
      <c r="DAP40" s="42"/>
      <c r="DAQ40" s="42"/>
      <c r="DAR40" s="42"/>
      <c r="DAS40" s="42"/>
      <c r="DAT40" s="42"/>
      <c r="DAU40" s="42"/>
      <c r="DAV40" s="42"/>
      <c r="DAW40" s="42"/>
      <c r="DAX40" s="42"/>
      <c r="DAY40" s="42"/>
      <c r="DAZ40" s="42"/>
      <c r="DBA40" s="42"/>
      <c r="DBB40" s="42"/>
      <c r="DBC40" s="42"/>
      <c r="DBD40" s="42"/>
      <c r="DBE40" s="42"/>
      <c r="DBF40" s="42"/>
      <c r="DBG40" s="42"/>
      <c r="DBH40" s="42"/>
      <c r="DBI40" s="42"/>
      <c r="DBJ40" s="42"/>
      <c r="DBK40" s="42"/>
      <c r="DBL40" s="42"/>
      <c r="DBM40" s="42"/>
      <c r="DBN40" s="42"/>
      <c r="DBO40" s="42"/>
      <c r="DBP40" s="42"/>
      <c r="DBQ40" s="42"/>
      <c r="DBR40" s="42"/>
      <c r="DBS40" s="42"/>
      <c r="DBT40" s="42"/>
      <c r="DBU40" s="42"/>
      <c r="DBV40" s="42"/>
      <c r="DBW40" s="42"/>
      <c r="DBX40" s="42"/>
      <c r="DBY40" s="42"/>
      <c r="DBZ40" s="42"/>
      <c r="DCA40" s="42"/>
      <c r="DCB40" s="42"/>
      <c r="DCC40" s="42"/>
      <c r="DCD40" s="42"/>
      <c r="DCE40" s="42"/>
      <c r="DCF40" s="42"/>
      <c r="DCG40" s="42"/>
      <c r="DCH40" s="42"/>
      <c r="DCI40" s="42"/>
      <c r="DCJ40" s="42"/>
      <c r="DCK40" s="42"/>
      <c r="DCL40" s="42"/>
      <c r="DCM40" s="42"/>
      <c r="DCN40" s="42"/>
      <c r="DCO40" s="42"/>
      <c r="DCP40" s="42"/>
      <c r="DCQ40" s="42"/>
      <c r="DCR40" s="42"/>
      <c r="DCS40" s="42"/>
      <c r="DCT40" s="42"/>
      <c r="DCU40" s="42"/>
      <c r="DCV40" s="42"/>
      <c r="DCW40" s="42"/>
      <c r="DCX40" s="42"/>
      <c r="DCY40" s="42"/>
      <c r="DCZ40" s="42"/>
      <c r="DDA40" s="42"/>
      <c r="DDB40" s="42"/>
      <c r="DDC40" s="42"/>
      <c r="DDD40" s="42"/>
      <c r="DDE40" s="42"/>
      <c r="DDF40" s="42"/>
      <c r="DDG40" s="42"/>
      <c r="DDH40" s="42"/>
      <c r="DDI40" s="42"/>
      <c r="DDJ40" s="42"/>
      <c r="DDK40" s="42"/>
      <c r="DDL40" s="42"/>
      <c r="DDM40" s="42"/>
      <c r="DDN40" s="42"/>
      <c r="DDO40" s="42"/>
      <c r="DDP40" s="42"/>
      <c r="DDQ40" s="42"/>
      <c r="DDR40" s="42"/>
      <c r="DDS40" s="42"/>
      <c r="DDT40" s="42"/>
      <c r="DDU40" s="42"/>
      <c r="DDV40" s="42"/>
      <c r="DDW40" s="42"/>
      <c r="DDX40" s="42"/>
      <c r="DDY40" s="42"/>
      <c r="DDZ40" s="42"/>
      <c r="DEA40" s="42"/>
      <c r="DEB40" s="42"/>
      <c r="DEC40" s="42"/>
      <c r="DED40" s="42"/>
      <c r="DEE40" s="42"/>
      <c r="DEF40" s="42"/>
      <c r="DEG40" s="42"/>
      <c r="DEH40" s="42"/>
      <c r="DEI40" s="42"/>
      <c r="DEJ40" s="42"/>
      <c r="DEK40" s="42"/>
      <c r="DEL40" s="42"/>
      <c r="DEM40" s="42"/>
      <c r="DEN40" s="42"/>
      <c r="DEO40" s="42"/>
      <c r="DEP40" s="42"/>
      <c r="DEQ40" s="42"/>
      <c r="DER40" s="42"/>
      <c r="DES40" s="42"/>
      <c r="DET40" s="42"/>
      <c r="DEU40" s="42"/>
      <c r="DEV40" s="42"/>
      <c r="DEW40" s="42"/>
      <c r="DEX40" s="42"/>
      <c r="DEY40" s="42"/>
      <c r="DEZ40" s="42"/>
      <c r="DFA40" s="42"/>
      <c r="DFB40" s="42"/>
      <c r="DFC40" s="42"/>
      <c r="DFD40" s="42"/>
      <c r="DFE40" s="42"/>
      <c r="DFF40" s="42"/>
      <c r="DFG40" s="42"/>
      <c r="DFH40" s="42"/>
      <c r="DFI40" s="42"/>
      <c r="DFJ40" s="42"/>
      <c r="DFK40" s="42"/>
      <c r="DFL40" s="42"/>
      <c r="DFM40" s="42"/>
      <c r="DFN40" s="42"/>
      <c r="DFO40" s="42"/>
      <c r="DFP40" s="42"/>
      <c r="DFQ40" s="42"/>
      <c r="DFR40" s="42"/>
      <c r="DFS40" s="42"/>
      <c r="DFT40" s="42"/>
      <c r="DFU40" s="42"/>
      <c r="DFV40" s="42"/>
      <c r="DFW40" s="42"/>
      <c r="DFX40" s="42"/>
      <c r="DFY40" s="42"/>
      <c r="DFZ40" s="42"/>
      <c r="DGA40" s="42"/>
      <c r="DGB40" s="42"/>
      <c r="DGC40" s="42"/>
      <c r="DGD40" s="42"/>
      <c r="DGE40" s="42"/>
      <c r="DGF40" s="42"/>
      <c r="DGG40" s="42"/>
      <c r="DGH40" s="42"/>
      <c r="DGI40" s="42"/>
      <c r="DGJ40" s="42"/>
      <c r="DGK40" s="42"/>
      <c r="DGL40" s="42"/>
      <c r="DGM40" s="42"/>
      <c r="DGN40" s="42"/>
      <c r="DGO40" s="42"/>
      <c r="DGP40" s="42"/>
      <c r="DGQ40" s="42"/>
      <c r="DGR40" s="42"/>
      <c r="DGS40" s="42"/>
      <c r="DGT40" s="42"/>
      <c r="DGU40" s="42"/>
      <c r="DGV40" s="42"/>
      <c r="DGW40" s="42"/>
      <c r="DGX40" s="42"/>
      <c r="DGY40" s="42"/>
      <c r="DGZ40" s="42"/>
      <c r="DHA40" s="42"/>
      <c r="DHB40" s="42"/>
      <c r="DHC40" s="42"/>
      <c r="DHD40" s="42"/>
      <c r="DHE40" s="42"/>
      <c r="DHF40" s="42"/>
      <c r="DHG40" s="42"/>
      <c r="DHH40" s="42"/>
      <c r="DHI40" s="42"/>
      <c r="DHJ40" s="42"/>
      <c r="DHK40" s="42"/>
      <c r="DHL40" s="42"/>
      <c r="DHM40" s="42"/>
      <c r="DHN40" s="42"/>
      <c r="DHO40" s="42"/>
      <c r="DHP40" s="42"/>
      <c r="DHQ40" s="42"/>
      <c r="DHR40" s="42"/>
      <c r="DHS40" s="42"/>
      <c r="DHT40" s="42"/>
      <c r="DHU40" s="42"/>
      <c r="DHV40" s="42"/>
      <c r="DHW40" s="42"/>
      <c r="DHX40" s="42"/>
      <c r="DHY40" s="42"/>
      <c r="DHZ40" s="42"/>
      <c r="DIA40" s="42"/>
      <c r="DIB40" s="42"/>
      <c r="DIC40" s="42"/>
      <c r="DID40" s="42"/>
      <c r="DIE40" s="42"/>
      <c r="DIF40" s="42"/>
      <c r="DIG40" s="42"/>
      <c r="DIH40" s="42"/>
      <c r="DII40" s="42"/>
      <c r="DIJ40" s="42"/>
      <c r="DIK40" s="42"/>
      <c r="DIL40" s="42"/>
      <c r="DIM40" s="42"/>
      <c r="DIN40" s="42"/>
      <c r="DIO40" s="42"/>
      <c r="DIP40" s="42"/>
      <c r="DIQ40" s="42"/>
      <c r="DIR40" s="42"/>
      <c r="DIS40" s="42"/>
      <c r="DIT40" s="42"/>
      <c r="DIU40" s="42"/>
      <c r="DIV40" s="42"/>
      <c r="DIW40" s="42"/>
      <c r="DIX40" s="42"/>
      <c r="DIY40" s="42"/>
      <c r="DIZ40" s="42"/>
      <c r="DJA40" s="42"/>
      <c r="DJB40" s="42"/>
      <c r="DJC40" s="42"/>
      <c r="DJD40" s="42"/>
      <c r="DJE40" s="42"/>
      <c r="DJF40" s="42"/>
      <c r="DJG40" s="42"/>
      <c r="DJH40" s="42"/>
      <c r="DJI40" s="42"/>
      <c r="DJJ40" s="42"/>
      <c r="DJK40" s="42"/>
      <c r="DJL40" s="42"/>
      <c r="DJM40" s="42"/>
      <c r="DJN40" s="42"/>
      <c r="DJO40" s="42"/>
      <c r="DJP40" s="42"/>
      <c r="DJQ40" s="42"/>
      <c r="DJR40" s="42"/>
      <c r="DJS40" s="42"/>
      <c r="DJT40" s="42"/>
      <c r="DJU40" s="42"/>
      <c r="DJV40" s="42"/>
      <c r="DJW40" s="42"/>
      <c r="DJX40" s="42"/>
      <c r="DJY40" s="42"/>
      <c r="DJZ40" s="42"/>
      <c r="DKA40" s="42"/>
      <c r="DKB40" s="42"/>
      <c r="DKC40" s="42"/>
      <c r="DKD40" s="42"/>
      <c r="DKE40" s="42"/>
      <c r="DKF40" s="42"/>
      <c r="DKG40" s="42"/>
      <c r="DKH40" s="42"/>
      <c r="DKI40" s="42"/>
      <c r="DKJ40" s="42"/>
      <c r="DKK40" s="42"/>
      <c r="DKL40" s="42"/>
      <c r="DKM40" s="42"/>
      <c r="DKN40" s="42"/>
      <c r="DKO40" s="42"/>
      <c r="DKP40" s="42"/>
      <c r="DKQ40" s="42"/>
      <c r="DKR40" s="42"/>
      <c r="DKS40" s="42"/>
      <c r="DKT40" s="42"/>
      <c r="DKU40" s="42"/>
      <c r="DKV40" s="42"/>
      <c r="DKW40" s="42"/>
      <c r="DKX40" s="42"/>
      <c r="DKY40" s="42"/>
      <c r="DKZ40" s="42"/>
      <c r="DLA40" s="42"/>
      <c r="DLB40" s="42"/>
      <c r="DLC40" s="42"/>
      <c r="DLD40" s="42"/>
      <c r="DLE40" s="42"/>
      <c r="DLF40" s="42"/>
      <c r="DLG40" s="42"/>
      <c r="DLH40" s="42"/>
      <c r="DLI40" s="42"/>
      <c r="DLJ40" s="42"/>
      <c r="DLK40" s="42"/>
      <c r="DLL40" s="42"/>
      <c r="DLM40" s="42"/>
      <c r="DLN40" s="42"/>
      <c r="DLO40" s="42"/>
      <c r="DLP40" s="42"/>
      <c r="DLQ40" s="42"/>
      <c r="DLR40" s="42"/>
      <c r="DLS40" s="42"/>
      <c r="DLT40" s="42"/>
      <c r="DLU40" s="42"/>
      <c r="DLV40" s="42"/>
      <c r="DLW40" s="42"/>
      <c r="DLX40" s="42"/>
      <c r="DLY40" s="42"/>
      <c r="DLZ40" s="42"/>
      <c r="DMA40" s="42"/>
      <c r="DMB40" s="42"/>
      <c r="DMC40" s="42"/>
      <c r="DMD40" s="42"/>
      <c r="DME40" s="42"/>
      <c r="DMF40" s="42"/>
      <c r="DMG40" s="42"/>
      <c r="DMH40" s="42"/>
      <c r="DMI40" s="42"/>
      <c r="DMJ40" s="42"/>
      <c r="DMK40" s="42"/>
      <c r="DML40" s="42"/>
      <c r="DMM40" s="42"/>
      <c r="DMN40" s="42"/>
      <c r="DMO40" s="42"/>
      <c r="DMP40" s="42"/>
      <c r="DMQ40" s="42"/>
      <c r="DMR40" s="42"/>
      <c r="DMS40" s="42"/>
      <c r="DMT40" s="42"/>
      <c r="DMU40" s="42"/>
      <c r="DMV40" s="42"/>
      <c r="DMW40" s="42"/>
      <c r="DMX40" s="42"/>
      <c r="DMY40" s="42"/>
      <c r="DMZ40" s="42"/>
      <c r="DNA40" s="42"/>
      <c r="DNB40" s="42"/>
      <c r="DNC40" s="42"/>
      <c r="DND40" s="42"/>
      <c r="DNE40" s="42"/>
      <c r="DNF40" s="42"/>
      <c r="DNG40" s="42"/>
      <c r="DNH40" s="42"/>
      <c r="DNI40" s="42"/>
      <c r="DNJ40" s="42"/>
      <c r="DNK40" s="42"/>
      <c r="DNL40" s="42"/>
      <c r="DNM40" s="42"/>
      <c r="DNN40" s="42"/>
      <c r="DNO40" s="42"/>
      <c r="DNP40" s="42"/>
      <c r="DNQ40" s="42"/>
      <c r="DNR40" s="42"/>
      <c r="DNS40" s="42"/>
      <c r="DNT40" s="42"/>
      <c r="DNU40" s="42"/>
      <c r="DNV40" s="42"/>
      <c r="DNW40" s="42"/>
      <c r="DNX40" s="42"/>
      <c r="DNY40" s="42"/>
      <c r="DNZ40" s="42"/>
      <c r="DOA40" s="42"/>
      <c r="DOB40" s="42"/>
      <c r="DOC40" s="42"/>
      <c r="DOD40" s="42"/>
      <c r="DOE40" s="42"/>
      <c r="DOF40" s="42"/>
      <c r="DOG40" s="42"/>
      <c r="DOH40" s="42"/>
      <c r="DOI40" s="42"/>
      <c r="DOJ40" s="42"/>
      <c r="DOK40" s="42"/>
      <c r="DOL40" s="42"/>
      <c r="DOM40" s="42"/>
      <c r="DON40" s="42"/>
      <c r="DOO40" s="42"/>
      <c r="DOP40" s="42"/>
      <c r="DOQ40" s="42"/>
      <c r="DOR40" s="42"/>
      <c r="DOS40" s="42"/>
      <c r="DOT40" s="42"/>
      <c r="DOU40" s="42"/>
      <c r="DOV40" s="42"/>
      <c r="DOW40" s="42"/>
      <c r="DOX40" s="42"/>
      <c r="DOY40" s="42"/>
      <c r="DOZ40" s="42"/>
      <c r="DPA40" s="42"/>
      <c r="DPB40" s="42"/>
      <c r="DPC40" s="42"/>
      <c r="DPD40" s="42"/>
      <c r="DPE40" s="42"/>
      <c r="DPF40" s="42"/>
      <c r="DPG40" s="42"/>
      <c r="DPH40" s="42"/>
      <c r="DPI40" s="42"/>
      <c r="DPJ40" s="42"/>
      <c r="DPK40" s="42"/>
      <c r="DPL40" s="42"/>
      <c r="DPM40" s="42"/>
      <c r="DPN40" s="42"/>
      <c r="DPO40" s="42"/>
      <c r="DPP40" s="42"/>
      <c r="DPQ40" s="42"/>
      <c r="DPR40" s="42"/>
      <c r="DPS40" s="42"/>
      <c r="DPT40" s="42"/>
      <c r="DPU40" s="42"/>
      <c r="DPV40" s="42"/>
      <c r="DPW40" s="42"/>
      <c r="DPX40" s="42"/>
      <c r="DPY40" s="42"/>
      <c r="DPZ40" s="42"/>
      <c r="DQA40" s="42"/>
      <c r="DQB40" s="42"/>
      <c r="DQC40" s="42"/>
      <c r="DQD40" s="42"/>
      <c r="DQE40" s="42"/>
      <c r="DQF40" s="42"/>
      <c r="DQG40" s="42"/>
      <c r="DQH40" s="42"/>
      <c r="DQI40" s="42"/>
      <c r="DQJ40" s="42"/>
      <c r="DQK40" s="42"/>
      <c r="DQL40" s="42"/>
      <c r="DQM40" s="42"/>
      <c r="DQN40" s="42"/>
      <c r="DQO40" s="42"/>
      <c r="DQP40" s="42"/>
      <c r="DQQ40" s="42"/>
      <c r="DQR40" s="42"/>
      <c r="DQS40" s="42"/>
      <c r="DQT40" s="42"/>
      <c r="DQU40" s="42"/>
      <c r="DQV40" s="42"/>
      <c r="DQW40" s="42"/>
      <c r="DQX40" s="42"/>
      <c r="DQY40" s="42"/>
      <c r="DQZ40" s="42"/>
      <c r="DRA40" s="42"/>
      <c r="DRB40" s="42"/>
      <c r="DRC40" s="42"/>
      <c r="DRD40" s="42"/>
      <c r="DRE40" s="42"/>
      <c r="DRF40" s="42"/>
      <c r="DRG40" s="42"/>
      <c r="DRH40" s="42"/>
      <c r="DRI40" s="42"/>
      <c r="DRJ40" s="42"/>
      <c r="DRK40" s="42"/>
      <c r="DRL40" s="42"/>
      <c r="DRM40" s="42"/>
      <c r="DRN40" s="42"/>
      <c r="DRO40" s="42"/>
      <c r="DRP40" s="42"/>
      <c r="DRQ40" s="42"/>
      <c r="DRR40" s="42"/>
      <c r="DRS40" s="42"/>
      <c r="DRT40" s="42"/>
      <c r="DRU40" s="42"/>
      <c r="DRV40" s="42"/>
      <c r="DRW40" s="42"/>
      <c r="DRX40" s="42"/>
      <c r="DRY40" s="42"/>
      <c r="DRZ40" s="42"/>
      <c r="DSA40" s="42"/>
      <c r="DSB40" s="42"/>
      <c r="DSC40" s="42"/>
      <c r="DSD40" s="42"/>
      <c r="DSE40" s="42"/>
      <c r="DSF40" s="42"/>
      <c r="DSG40" s="42"/>
      <c r="DSH40" s="42"/>
      <c r="DSI40" s="42"/>
      <c r="DSJ40" s="42"/>
      <c r="DSK40" s="42"/>
      <c r="DSL40" s="42"/>
      <c r="DSM40" s="42"/>
      <c r="DSN40" s="42"/>
      <c r="DSO40" s="42"/>
      <c r="DSP40" s="42"/>
      <c r="DSQ40" s="42"/>
      <c r="DSR40" s="42"/>
      <c r="DSS40" s="42"/>
      <c r="DST40" s="42"/>
      <c r="DSU40" s="42"/>
      <c r="DSV40" s="42"/>
      <c r="DSW40" s="42"/>
      <c r="DSX40" s="42"/>
      <c r="DSY40" s="42"/>
      <c r="DSZ40" s="42"/>
      <c r="DTA40" s="42"/>
      <c r="DTB40" s="42"/>
      <c r="DTC40" s="42"/>
      <c r="DTD40" s="42"/>
      <c r="DTE40" s="42"/>
      <c r="DTF40" s="42"/>
      <c r="DTG40" s="42"/>
      <c r="DTH40" s="42"/>
      <c r="DTI40" s="42"/>
      <c r="DTJ40" s="42"/>
      <c r="DTK40" s="42"/>
      <c r="DTL40" s="42"/>
      <c r="DTM40" s="42"/>
      <c r="DTN40" s="42"/>
      <c r="DTO40" s="42"/>
      <c r="DTP40" s="42"/>
      <c r="DTQ40" s="42"/>
      <c r="DTR40" s="42"/>
      <c r="DTS40" s="42"/>
      <c r="DTT40" s="42"/>
      <c r="DTU40" s="42"/>
      <c r="DTV40" s="42"/>
      <c r="DTW40" s="42"/>
      <c r="DTX40" s="42"/>
      <c r="DTY40" s="42"/>
      <c r="DTZ40" s="42"/>
      <c r="DUA40" s="42"/>
      <c r="DUB40" s="42"/>
      <c r="DUC40" s="42"/>
      <c r="DUD40" s="42"/>
      <c r="DUE40" s="42"/>
      <c r="DUF40" s="42"/>
      <c r="DUG40" s="42"/>
      <c r="DUH40" s="42"/>
      <c r="DUI40" s="42"/>
      <c r="DUJ40" s="42"/>
      <c r="DUK40" s="42"/>
      <c r="DUL40" s="42"/>
      <c r="DUM40" s="42"/>
      <c r="DUN40" s="42"/>
      <c r="DUO40" s="42"/>
      <c r="DUP40" s="42"/>
      <c r="DUQ40" s="42"/>
      <c r="DUR40" s="42"/>
      <c r="DUS40" s="42"/>
      <c r="DUT40" s="42"/>
      <c r="DUU40" s="42"/>
      <c r="DUV40" s="42"/>
      <c r="DUW40" s="42"/>
      <c r="DUX40" s="42"/>
      <c r="DUY40" s="42"/>
      <c r="DUZ40" s="42"/>
      <c r="DVA40" s="42"/>
      <c r="DVB40" s="42"/>
      <c r="DVC40" s="42"/>
      <c r="DVD40" s="42"/>
      <c r="DVE40" s="42"/>
      <c r="DVF40" s="42"/>
      <c r="DVG40" s="42"/>
      <c r="DVH40" s="42"/>
      <c r="DVI40" s="42"/>
      <c r="DVJ40" s="42"/>
      <c r="DVK40" s="42"/>
      <c r="DVL40" s="42"/>
      <c r="DVM40" s="42"/>
      <c r="DVN40" s="42"/>
      <c r="DVO40" s="42"/>
      <c r="DVP40" s="42"/>
      <c r="DVQ40" s="42"/>
      <c r="DVR40" s="42"/>
      <c r="DVS40" s="42"/>
      <c r="DVT40" s="42"/>
      <c r="DVU40" s="42"/>
      <c r="DVV40" s="42"/>
      <c r="DVW40" s="42"/>
      <c r="DVX40" s="42"/>
      <c r="DVY40" s="42"/>
      <c r="DVZ40" s="42"/>
      <c r="DWA40" s="42"/>
      <c r="DWB40" s="42"/>
      <c r="DWC40" s="42"/>
      <c r="DWD40" s="42"/>
      <c r="DWE40" s="42"/>
      <c r="DWF40" s="42"/>
      <c r="DWG40" s="42"/>
      <c r="DWH40" s="42"/>
      <c r="DWI40" s="42"/>
      <c r="DWJ40" s="42"/>
      <c r="DWK40" s="42"/>
      <c r="DWL40" s="42"/>
      <c r="DWM40" s="42"/>
      <c r="DWN40" s="42"/>
      <c r="DWO40" s="42"/>
      <c r="DWP40" s="42"/>
      <c r="DWQ40" s="42"/>
      <c r="DWR40" s="42"/>
      <c r="DWS40" s="42"/>
      <c r="DWT40" s="42"/>
      <c r="DWU40" s="42"/>
      <c r="DWV40" s="42"/>
      <c r="DWW40" s="42"/>
      <c r="DWX40" s="42"/>
      <c r="DWY40" s="42"/>
      <c r="DWZ40" s="42"/>
      <c r="DXA40" s="42"/>
      <c r="DXB40" s="42"/>
      <c r="DXC40" s="42"/>
      <c r="DXD40" s="42"/>
      <c r="DXE40" s="42"/>
      <c r="DXF40" s="42"/>
      <c r="DXG40" s="42"/>
      <c r="DXH40" s="42"/>
      <c r="DXI40" s="42"/>
      <c r="DXJ40" s="42"/>
      <c r="DXK40" s="42"/>
      <c r="DXL40" s="42"/>
      <c r="DXM40" s="42"/>
      <c r="DXN40" s="42"/>
      <c r="DXO40" s="42"/>
      <c r="DXP40" s="42"/>
      <c r="DXQ40" s="42"/>
      <c r="DXR40" s="42"/>
      <c r="DXS40" s="42"/>
      <c r="DXT40" s="42"/>
      <c r="DXU40" s="42"/>
      <c r="DXV40" s="42"/>
      <c r="DXW40" s="42"/>
      <c r="DXX40" s="42"/>
      <c r="DXY40" s="42"/>
      <c r="DXZ40" s="42"/>
      <c r="DYA40" s="42"/>
      <c r="DYB40" s="42"/>
      <c r="DYC40" s="42"/>
      <c r="DYD40" s="42"/>
      <c r="DYE40" s="42"/>
      <c r="DYF40" s="42"/>
      <c r="DYG40" s="42"/>
      <c r="DYH40" s="42"/>
      <c r="DYI40" s="42"/>
      <c r="DYJ40" s="42"/>
      <c r="DYK40" s="42"/>
      <c r="DYL40" s="42"/>
      <c r="DYM40" s="42"/>
      <c r="DYN40" s="42"/>
      <c r="DYO40" s="42"/>
      <c r="DYP40" s="42"/>
      <c r="DYQ40" s="42"/>
      <c r="DYR40" s="42"/>
      <c r="DYS40" s="42"/>
      <c r="DYT40" s="42"/>
      <c r="DYU40" s="42"/>
      <c r="DYV40" s="42"/>
      <c r="DYW40" s="42"/>
      <c r="DYX40" s="42"/>
      <c r="DYY40" s="42"/>
      <c r="DYZ40" s="42"/>
      <c r="DZA40" s="42"/>
      <c r="DZB40" s="42"/>
      <c r="DZC40" s="42"/>
      <c r="DZD40" s="42"/>
      <c r="DZE40" s="42"/>
      <c r="DZF40" s="42"/>
      <c r="DZG40" s="42"/>
      <c r="DZH40" s="42"/>
      <c r="DZI40" s="42"/>
      <c r="DZJ40" s="42"/>
      <c r="DZK40" s="42"/>
      <c r="DZL40" s="42"/>
      <c r="DZM40" s="42"/>
      <c r="DZN40" s="42"/>
      <c r="DZO40" s="42"/>
      <c r="DZP40" s="42"/>
      <c r="DZQ40" s="42"/>
      <c r="DZR40" s="42"/>
      <c r="DZS40" s="42"/>
      <c r="DZT40" s="42"/>
      <c r="DZU40" s="42"/>
      <c r="DZV40" s="42"/>
      <c r="DZW40" s="42"/>
      <c r="DZX40" s="42"/>
      <c r="DZY40" s="42"/>
      <c r="DZZ40" s="42"/>
      <c r="EAA40" s="42"/>
      <c r="EAB40" s="42"/>
      <c r="EAC40" s="42"/>
      <c r="EAD40" s="42"/>
      <c r="EAE40" s="42"/>
      <c r="EAF40" s="42"/>
      <c r="EAG40" s="42"/>
      <c r="EAH40" s="42"/>
      <c r="EAI40" s="42"/>
      <c r="EAJ40" s="42"/>
      <c r="EAK40" s="42"/>
      <c r="EAL40" s="42"/>
      <c r="EAM40" s="42"/>
      <c r="EAN40" s="42"/>
      <c r="EAO40" s="42"/>
      <c r="EAP40" s="42"/>
      <c r="EAQ40" s="42"/>
      <c r="EAR40" s="42"/>
      <c r="EAS40" s="42"/>
      <c r="EAT40" s="42"/>
      <c r="EAU40" s="42"/>
      <c r="EAV40" s="42"/>
      <c r="EAW40" s="42"/>
      <c r="EAX40" s="42"/>
      <c r="EAY40" s="42"/>
      <c r="EAZ40" s="42"/>
      <c r="EBA40" s="42"/>
      <c r="EBB40" s="42"/>
      <c r="EBC40" s="42"/>
      <c r="EBD40" s="42"/>
      <c r="EBE40" s="42"/>
      <c r="EBF40" s="42"/>
      <c r="EBG40" s="42"/>
      <c r="EBH40" s="42"/>
      <c r="EBI40" s="42"/>
      <c r="EBJ40" s="42"/>
      <c r="EBK40" s="42"/>
      <c r="EBL40" s="42"/>
      <c r="EBM40" s="42"/>
      <c r="EBN40" s="42"/>
      <c r="EBO40" s="42"/>
      <c r="EBP40" s="42"/>
      <c r="EBQ40" s="42"/>
      <c r="EBR40" s="42"/>
      <c r="EBS40" s="42"/>
      <c r="EBT40" s="42"/>
      <c r="EBU40" s="42"/>
      <c r="EBV40" s="42"/>
      <c r="EBW40" s="42"/>
      <c r="EBX40" s="42"/>
      <c r="EBY40" s="42"/>
      <c r="EBZ40" s="42"/>
      <c r="ECA40" s="42"/>
      <c r="ECB40" s="42"/>
      <c r="ECC40" s="42"/>
      <c r="ECD40" s="42"/>
      <c r="ECE40" s="42"/>
      <c r="ECF40" s="42"/>
      <c r="ECG40" s="42"/>
      <c r="ECH40" s="42"/>
      <c r="ECI40" s="42"/>
      <c r="ECJ40" s="42"/>
      <c r="ECK40" s="42"/>
      <c r="ECL40" s="42"/>
      <c r="ECM40" s="42"/>
      <c r="ECN40" s="42"/>
      <c r="ECO40" s="42"/>
      <c r="ECP40" s="42"/>
      <c r="ECQ40" s="42"/>
      <c r="ECR40" s="42"/>
      <c r="ECS40" s="42"/>
      <c r="ECT40" s="42"/>
      <c r="ECU40" s="42"/>
      <c r="ECV40" s="42"/>
      <c r="ECW40" s="42"/>
      <c r="ECX40" s="42"/>
      <c r="ECY40" s="42"/>
      <c r="ECZ40" s="42"/>
      <c r="EDA40" s="42"/>
      <c r="EDB40" s="42"/>
      <c r="EDC40" s="42"/>
      <c r="EDD40" s="42"/>
      <c r="EDE40" s="42"/>
      <c r="EDF40" s="42"/>
      <c r="EDG40" s="42"/>
      <c r="EDH40" s="42"/>
      <c r="EDI40" s="42"/>
      <c r="EDJ40" s="42"/>
      <c r="EDK40" s="42"/>
      <c r="EDL40" s="42"/>
      <c r="EDM40" s="42"/>
      <c r="EDN40" s="42"/>
      <c r="EDO40" s="42"/>
      <c r="EDP40" s="42"/>
      <c r="EDQ40" s="42"/>
      <c r="EDR40" s="42"/>
      <c r="EDS40" s="42"/>
      <c r="EDT40" s="42"/>
      <c r="EDU40" s="42"/>
      <c r="EDV40" s="42"/>
      <c r="EDW40" s="42"/>
      <c r="EDX40" s="42"/>
      <c r="EDY40" s="42"/>
      <c r="EDZ40" s="42"/>
      <c r="EEA40" s="42"/>
      <c r="EEB40" s="42"/>
      <c r="EEC40" s="42"/>
      <c r="EED40" s="42"/>
      <c r="EEE40" s="42"/>
      <c r="EEF40" s="42"/>
      <c r="EEG40" s="42"/>
      <c r="EEH40" s="42"/>
      <c r="EEI40" s="42"/>
      <c r="EEJ40" s="42"/>
      <c r="EEK40" s="42"/>
      <c r="EEL40" s="42"/>
      <c r="EEM40" s="42"/>
      <c r="EEN40" s="42"/>
      <c r="EEO40" s="42"/>
      <c r="EEP40" s="42"/>
      <c r="EEQ40" s="42"/>
      <c r="EER40" s="42"/>
      <c r="EES40" s="42"/>
      <c r="EET40" s="42"/>
      <c r="EEU40" s="42"/>
      <c r="EEV40" s="42"/>
      <c r="EEW40" s="42"/>
      <c r="EEX40" s="42"/>
      <c r="EEY40" s="42"/>
      <c r="EEZ40" s="42"/>
      <c r="EFA40" s="42"/>
      <c r="EFB40" s="42"/>
      <c r="EFC40" s="42"/>
      <c r="EFD40" s="42"/>
      <c r="EFE40" s="42"/>
      <c r="EFF40" s="42"/>
      <c r="EFG40" s="42"/>
      <c r="EFH40" s="42"/>
      <c r="EFI40" s="42"/>
      <c r="EFJ40" s="42"/>
      <c r="EFK40" s="42"/>
      <c r="EFL40" s="42"/>
      <c r="EFM40" s="42"/>
      <c r="EFN40" s="42"/>
      <c r="EFO40" s="42"/>
      <c r="EFP40" s="42"/>
      <c r="EFQ40" s="42"/>
      <c r="EFR40" s="42"/>
      <c r="EFS40" s="42"/>
      <c r="EFT40" s="42"/>
      <c r="EFU40" s="42"/>
      <c r="EFV40" s="42"/>
      <c r="EFW40" s="42"/>
      <c r="EFX40" s="42"/>
      <c r="EFY40" s="42"/>
      <c r="EFZ40" s="42"/>
      <c r="EGA40" s="42"/>
      <c r="EGB40" s="42"/>
      <c r="EGC40" s="42"/>
      <c r="EGD40" s="42"/>
      <c r="EGE40" s="42"/>
      <c r="EGF40" s="42"/>
      <c r="EGG40" s="42"/>
      <c r="EGH40" s="42"/>
      <c r="EGI40" s="42"/>
      <c r="EGJ40" s="42"/>
      <c r="EGK40" s="42"/>
      <c r="EGL40" s="42"/>
      <c r="EGM40" s="42"/>
      <c r="EGN40" s="42"/>
      <c r="EGO40" s="42"/>
      <c r="EGP40" s="42"/>
      <c r="EGQ40" s="42"/>
      <c r="EGR40" s="42"/>
      <c r="EGS40" s="42"/>
      <c r="EGT40" s="42"/>
      <c r="EGU40" s="42"/>
      <c r="EGV40" s="42"/>
      <c r="EGW40" s="42"/>
      <c r="EGX40" s="42"/>
      <c r="EGY40" s="42"/>
      <c r="EGZ40" s="42"/>
      <c r="EHA40" s="42"/>
      <c r="EHB40" s="42"/>
      <c r="EHC40" s="42"/>
      <c r="EHD40" s="42"/>
      <c r="EHE40" s="42"/>
      <c r="EHF40" s="42"/>
      <c r="EHG40" s="42"/>
      <c r="EHH40" s="42"/>
      <c r="EHI40" s="42"/>
      <c r="EHJ40" s="42"/>
      <c r="EHK40" s="42"/>
      <c r="EHL40" s="42"/>
      <c r="EHM40" s="42"/>
      <c r="EHN40" s="42"/>
      <c r="EHO40" s="42"/>
      <c r="EHP40" s="42"/>
      <c r="EHQ40" s="42"/>
      <c r="EHR40" s="42"/>
      <c r="EHS40" s="42"/>
      <c r="EHT40" s="42"/>
      <c r="EHU40" s="42"/>
      <c r="EHV40" s="42"/>
      <c r="EHW40" s="42"/>
      <c r="EHX40" s="42"/>
      <c r="EHY40" s="42"/>
      <c r="EHZ40" s="42"/>
      <c r="EIA40" s="42"/>
      <c r="EIB40" s="42"/>
      <c r="EIC40" s="42"/>
      <c r="EID40" s="42"/>
      <c r="EIE40" s="42"/>
      <c r="EIF40" s="42"/>
      <c r="EIG40" s="42"/>
      <c r="EIH40" s="42"/>
      <c r="EII40" s="42"/>
      <c r="EIJ40" s="42"/>
      <c r="EIK40" s="42"/>
      <c r="EIL40" s="42"/>
      <c r="EIM40" s="42"/>
      <c r="EIN40" s="42"/>
      <c r="EIO40" s="42"/>
      <c r="EIP40" s="42"/>
      <c r="EIQ40" s="42"/>
      <c r="EIR40" s="42"/>
      <c r="EIS40" s="42"/>
      <c r="EIT40" s="42"/>
      <c r="EIU40" s="42"/>
      <c r="EIV40" s="42"/>
      <c r="EIW40" s="42"/>
      <c r="EIX40" s="42"/>
      <c r="EIY40" s="42"/>
      <c r="EIZ40" s="42"/>
      <c r="EJA40" s="42"/>
      <c r="EJB40" s="42"/>
      <c r="EJC40" s="42"/>
      <c r="EJD40" s="42"/>
      <c r="EJE40" s="42"/>
      <c r="EJF40" s="42"/>
      <c r="EJG40" s="42"/>
      <c r="EJH40" s="42"/>
      <c r="EJI40" s="42"/>
      <c r="EJJ40" s="42"/>
      <c r="EJK40" s="42"/>
      <c r="EJL40" s="42"/>
      <c r="EJM40" s="42"/>
      <c r="EJN40" s="42"/>
      <c r="EJO40" s="42"/>
      <c r="EJP40" s="42"/>
      <c r="EJQ40" s="42"/>
      <c r="EJR40" s="42"/>
      <c r="EJS40" s="42"/>
      <c r="EJT40" s="42"/>
      <c r="EJU40" s="42"/>
      <c r="EJV40" s="42"/>
      <c r="EJW40" s="42"/>
      <c r="EJX40" s="42"/>
      <c r="EJY40" s="42"/>
      <c r="EJZ40" s="42"/>
      <c r="EKA40" s="42"/>
      <c r="EKB40" s="42"/>
      <c r="EKC40" s="42"/>
      <c r="EKD40" s="42"/>
      <c r="EKE40" s="42"/>
      <c r="EKF40" s="42"/>
      <c r="EKG40" s="42"/>
      <c r="EKH40" s="42"/>
      <c r="EKI40" s="42"/>
      <c r="EKJ40" s="42"/>
      <c r="EKK40" s="42"/>
      <c r="EKL40" s="42"/>
      <c r="EKM40" s="42"/>
      <c r="EKN40" s="42"/>
      <c r="EKO40" s="42"/>
      <c r="EKP40" s="42"/>
      <c r="EKQ40" s="42"/>
      <c r="EKR40" s="42"/>
      <c r="EKS40" s="42"/>
      <c r="EKT40" s="42"/>
      <c r="EKU40" s="42"/>
      <c r="EKV40" s="42"/>
      <c r="EKW40" s="42"/>
      <c r="EKX40" s="42"/>
      <c r="EKY40" s="42"/>
      <c r="EKZ40" s="42"/>
      <c r="ELA40" s="42"/>
      <c r="ELB40" s="42"/>
      <c r="ELC40" s="42"/>
      <c r="ELD40" s="42"/>
      <c r="ELE40" s="42"/>
      <c r="ELF40" s="42"/>
      <c r="ELG40" s="42"/>
      <c r="ELH40" s="42"/>
      <c r="ELI40" s="42"/>
      <c r="ELJ40" s="42"/>
      <c r="ELK40" s="42"/>
      <c r="ELL40" s="42"/>
      <c r="ELM40" s="42"/>
      <c r="ELN40" s="42"/>
      <c r="ELO40" s="42"/>
      <c r="ELP40" s="42"/>
      <c r="ELQ40" s="42"/>
      <c r="ELR40" s="42"/>
      <c r="ELS40" s="42"/>
      <c r="ELT40" s="42"/>
      <c r="ELU40" s="42"/>
      <c r="ELV40" s="42"/>
      <c r="ELW40" s="42"/>
      <c r="ELX40" s="42"/>
      <c r="ELY40" s="42"/>
      <c r="ELZ40" s="42"/>
      <c r="EMA40" s="42"/>
      <c r="EMB40" s="42"/>
      <c r="EMC40" s="42"/>
      <c r="EMD40" s="42"/>
      <c r="EME40" s="42"/>
      <c r="EMF40" s="42"/>
      <c r="EMG40" s="42"/>
      <c r="EMH40" s="42"/>
      <c r="EMI40" s="42"/>
      <c r="EMJ40" s="42"/>
      <c r="EMK40" s="42"/>
      <c r="EML40" s="42"/>
      <c r="EMM40" s="42"/>
      <c r="EMN40" s="42"/>
      <c r="EMO40" s="42"/>
      <c r="EMP40" s="42"/>
      <c r="EMQ40" s="42"/>
      <c r="EMR40" s="42"/>
      <c r="EMS40" s="42"/>
      <c r="EMT40" s="42"/>
      <c r="EMU40" s="42"/>
      <c r="EMV40" s="42"/>
      <c r="EMW40" s="42"/>
      <c r="EMX40" s="42"/>
      <c r="EMY40" s="42"/>
      <c r="EMZ40" s="42"/>
      <c r="ENA40" s="42"/>
      <c r="ENB40" s="42"/>
      <c r="ENC40" s="42"/>
      <c r="END40" s="42"/>
      <c r="ENE40" s="42"/>
      <c r="ENF40" s="42"/>
      <c r="ENG40" s="42"/>
      <c r="ENH40" s="42"/>
      <c r="ENI40" s="42"/>
      <c r="ENJ40" s="42"/>
      <c r="ENK40" s="42"/>
      <c r="ENL40" s="42"/>
      <c r="ENM40" s="42"/>
      <c r="ENN40" s="42"/>
      <c r="ENO40" s="42"/>
      <c r="ENP40" s="42"/>
      <c r="ENQ40" s="42"/>
      <c r="ENR40" s="42"/>
      <c r="ENS40" s="42"/>
      <c r="ENT40" s="42"/>
      <c r="ENU40" s="42"/>
      <c r="ENV40" s="42"/>
      <c r="ENW40" s="42"/>
      <c r="ENX40" s="42"/>
      <c r="ENY40" s="42"/>
      <c r="ENZ40" s="42"/>
      <c r="EOA40" s="42"/>
      <c r="EOB40" s="42"/>
      <c r="EOC40" s="42"/>
      <c r="EOD40" s="42"/>
      <c r="EOE40" s="42"/>
      <c r="EOF40" s="42"/>
      <c r="EOG40" s="42"/>
      <c r="EOH40" s="42"/>
      <c r="EOI40" s="42"/>
      <c r="EOJ40" s="42"/>
      <c r="EOK40" s="42"/>
      <c r="EOL40" s="42"/>
      <c r="EOM40" s="42"/>
      <c r="EON40" s="42"/>
      <c r="EOO40" s="42"/>
      <c r="EOP40" s="42"/>
      <c r="EOQ40" s="42"/>
      <c r="EOR40" s="42"/>
      <c r="EOS40" s="42"/>
      <c r="EOT40" s="42"/>
      <c r="EOU40" s="42"/>
      <c r="EOV40" s="42"/>
      <c r="EOW40" s="42"/>
      <c r="EOX40" s="42"/>
      <c r="EOY40" s="42"/>
      <c r="EOZ40" s="42"/>
      <c r="EPA40" s="42"/>
      <c r="EPB40" s="42"/>
      <c r="EPC40" s="42"/>
      <c r="EPD40" s="42"/>
      <c r="EPE40" s="42"/>
      <c r="EPF40" s="42"/>
      <c r="EPG40" s="42"/>
      <c r="EPH40" s="42"/>
      <c r="EPI40" s="42"/>
      <c r="EPJ40" s="42"/>
      <c r="EPK40" s="42"/>
      <c r="EPL40" s="42"/>
      <c r="EPM40" s="42"/>
      <c r="EPN40" s="42"/>
      <c r="EPO40" s="42"/>
      <c r="EPP40" s="42"/>
      <c r="EPQ40" s="42"/>
      <c r="EPR40" s="42"/>
      <c r="EPS40" s="42"/>
      <c r="EPT40" s="42"/>
      <c r="EPU40" s="42"/>
      <c r="EPV40" s="42"/>
      <c r="EPW40" s="42"/>
      <c r="EPX40" s="42"/>
      <c r="EPY40" s="42"/>
      <c r="EPZ40" s="42"/>
      <c r="EQA40" s="42"/>
      <c r="EQB40" s="42"/>
      <c r="EQC40" s="42"/>
      <c r="EQD40" s="42"/>
      <c r="EQE40" s="42"/>
      <c r="EQF40" s="42"/>
      <c r="EQG40" s="42"/>
      <c r="EQH40" s="42"/>
      <c r="EQI40" s="42"/>
      <c r="EQJ40" s="42"/>
      <c r="EQK40" s="42"/>
      <c r="EQL40" s="42"/>
      <c r="EQM40" s="42"/>
      <c r="EQN40" s="42"/>
      <c r="EQO40" s="42"/>
      <c r="EQP40" s="42"/>
      <c r="EQQ40" s="42"/>
      <c r="EQR40" s="42"/>
      <c r="EQS40" s="42"/>
      <c r="EQT40" s="42"/>
      <c r="EQU40" s="42"/>
      <c r="EQV40" s="42"/>
      <c r="EQW40" s="42"/>
      <c r="EQX40" s="42"/>
      <c r="EQY40" s="42"/>
      <c r="EQZ40" s="42"/>
      <c r="ERA40" s="42"/>
      <c r="ERB40" s="42"/>
      <c r="ERC40" s="42"/>
      <c r="ERD40" s="42"/>
      <c r="ERE40" s="42"/>
      <c r="ERF40" s="42"/>
      <c r="ERG40" s="42"/>
      <c r="ERH40" s="42"/>
      <c r="ERI40" s="42"/>
      <c r="ERJ40" s="42"/>
      <c r="ERK40" s="42"/>
      <c r="ERL40" s="42"/>
      <c r="ERM40" s="42"/>
      <c r="ERN40" s="42"/>
      <c r="ERO40" s="42"/>
      <c r="ERP40" s="42"/>
      <c r="ERQ40" s="42"/>
      <c r="ERR40" s="42"/>
      <c r="ERS40" s="42"/>
      <c r="ERT40" s="42"/>
      <c r="ERU40" s="42"/>
      <c r="ERV40" s="42"/>
      <c r="ERW40" s="42"/>
      <c r="ERX40" s="42"/>
      <c r="ERY40" s="42"/>
      <c r="ERZ40" s="42"/>
      <c r="ESA40" s="42"/>
      <c r="ESB40" s="42"/>
      <c r="ESC40" s="42"/>
      <c r="ESD40" s="42"/>
      <c r="ESE40" s="42"/>
      <c r="ESF40" s="42"/>
      <c r="ESG40" s="42"/>
      <c r="ESH40" s="42"/>
      <c r="ESI40" s="42"/>
      <c r="ESJ40" s="42"/>
      <c r="ESK40" s="42"/>
      <c r="ESL40" s="42"/>
      <c r="ESM40" s="42"/>
      <c r="ESN40" s="42"/>
      <c r="ESO40" s="42"/>
      <c r="ESP40" s="42"/>
      <c r="ESQ40" s="42"/>
      <c r="ESR40" s="42"/>
      <c r="ESS40" s="42"/>
      <c r="EST40" s="42"/>
      <c r="ESU40" s="42"/>
      <c r="ESV40" s="42"/>
      <c r="ESW40" s="42"/>
      <c r="ESX40" s="42"/>
      <c r="ESY40" s="42"/>
      <c r="ESZ40" s="42"/>
      <c r="ETA40" s="42"/>
      <c r="ETB40" s="42"/>
      <c r="ETC40" s="42"/>
      <c r="ETD40" s="42"/>
      <c r="ETE40" s="42"/>
      <c r="ETF40" s="42"/>
      <c r="ETG40" s="42"/>
      <c r="ETH40" s="42"/>
      <c r="ETI40" s="42"/>
      <c r="ETJ40" s="42"/>
      <c r="ETK40" s="42"/>
      <c r="ETL40" s="42"/>
      <c r="ETM40" s="42"/>
      <c r="ETN40" s="42"/>
      <c r="ETO40" s="42"/>
      <c r="ETP40" s="42"/>
      <c r="ETQ40" s="42"/>
      <c r="ETR40" s="42"/>
      <c r="ETS40" s="42"/>
      <c r="ETT40" s="42"/>
      <c r="ETU40" s="42"/>
      <c r="ETV40" s="42"/>
      <c r="ETW40" s="42"/>
      <c r="ETX40" s="42"/>
      <c r="ETY40" s="42"/>
      <c r="ETZ40" s="42"/>
      <c r="EUA40" s="42"/>
      <c r="EUB40" s="42"/>
      <c r="EUC40" s="42"/>
      <c r="EUD40" s="42"/>
      <c r="EUE40" s="42"/>
      <c r="EUF40" s="42"/>
      <c r="EUG40" s="42"/>
      <c r="EUH40" s="42"/>
      <c r="EUI40" s="42"/>
      <c r="EUJ40" s="42"/>
      <c r="EUK40" s="42"/>
      <c r="EUL40" s="42"/>
      <c r="EUM40" s="42"/>
      <c r="EUN40" s="42"/>
      <c r="EUO40" s="42"/>
      <c r="EUP40" s="42"/>
      <c r="EUQ40" s="42"/>
      <c r="EUR40" s="42"/>
      <c r="EUS40" s="42"/>
      <c r="EUT40" s="42"/>
      <c r="EUU40" s="42"/>
      <c r="EUV40" s="42"/>
      <c r="EUW40" s="42"/>
      <c r="EUX40" s="42"/>
      <c r="EUY40" s="42"/>
      <c r="EUZ40" s="42"/>
      <c r="EVA40" s="42"/>
      <c r="EVB40" s="42"/>
      <c r="EVC40" s="42"/>
      <c r="EVD40" s="42"/>
      <c r="EVE40" s="42"/>
      <c r="EVF40" s="42"/>
      <c r="EVG40" s="42"/>
      <c r="EVH40" s="42"/>
      <c r="EVI40" s="42"/>
      <c r="EVJ40" s="42"/>
      <c r="EVK40" s="42"/>
      <c r="EVL40" s="42"/>
      <c r="EVM40" s="42"/>
      <c r="EVN40" s="42"/>
      <c r="EVO40" s="42"/>
      <c r="EVP40" s="42"/>
      <c r="EVQ40" s="42"/>
      <c r="EVR40" s="42"/>
      <c r="EVS40" s="42"/>
      <c r="EVT40" s="42"/>
      <c r="EVU40" s="42"/>
      <c r="EVV40" s="42"/>
      <c r="EVW40" s="42"/>
      <c r="EVX40" s="42"/>
      <c r="EVY40" s="42"/>
      <c r="EVZ40" s="42"/>
      <c r="EWA40" s="42"/>
      <c r="EWB40" s="42"/>
      <c r="EWC40" s="42"/>
      <c r="EWD40" s="42"/>
      <c r="EWE40" s="42"/>
      <c r="EWF40" s="42"/>
      <c r="EWG40" s="42"/>
      <c r="EWH40" s="42"/>
      <c r="EWI40" s="42"/>
      <c r="EWJ40" s="42"/>
      <c r="EWK40" s="42"/>
      <c r="EWL40" s="42"/>
      <c r="EWM40" s="42"/>
      <c r="EWN40" s="42"/>
      <c r="EWO40" s="42"/>
      <c r="EWP40" s="42"/>
      <c r="EWQ40" s="42"/>
      <c r="EWR40" s="42"/>
      <c r="EWS40" s="42"/>
      <c r="EWT40" s="42"/>
      <c r="EWU40" s="42"/>
      <c r="EWV40" s="42"/>
      <c r="EWW40" s="42"/>
      <c r="EWX40" s="42"/>
      <c r="EWY40" s="42"/>
      <c r="EWZ40" s="42"/>
      <c r="EXA40" s="42"/>
      <c r="EXB40" s="42"/>
      <c r="EXC40" s="42"/>
      <c r="EXD40" s="42"/>
      <c r="EXE40" s="42"/>
      <c r="EXF40" s="42"/>
      <c r="EXG40" s="42"/>
      <c r="EXH40" s="42"/>
      <c r="EXI40" s="42"/>
      <c r="EXJ40" s="42"/>
      <c r="EXK40" s="42"/>
      <c r="EXL40" s="42"/>
      <c r="EXM40" s="42"/>
      <c r="EXN40" s="42"/>
      <c r="EXO40" s="42"/>
      <c r="EXP40" s="42"/>
      <c r="EXQ40" s="42"/>
      <c r="EXR40" s="42"/>
      <c r="EXS40" s="42"/>
      <c r="EXT40" s="42"/>
      <c r="EXU40" s="42"/>
      <c r="EXV40" s="42"/>
      <c r="EXW40" s="42"/>
      <c r="EXX40" s="42"/>
      <c r="EXY40" s="42"/>
      <c r="EXZ40" s="42"/>
      <c r="EYA40" s="42"/>
      <c r="EYB40" s="42"/>
      <c r="EYC40" s="42"/>
      <c r="EYD40" s="42"/>
      <c r="EYE40" s="42"/>
      <c r="EYF40" s="42"/>
      <c r="EYG40" s="42"/>
      <c r="EYH40" s="42"/>
      <c r="EYI40" s="42"/>
      <c r="EYJ40" s="42"/>
      <c r="EYK40" s="42"/>
      <c r="EYL40" s="42"/>
      <c r="EYM40" s="42"/>
      <c r="EYN40" s="42"/>
      <c r="EYO40" s="42"/>
      <c r="EYP40" s="42"/>
      <c r="EYQ40" s="42"/>
      <c r="EYR40" s="42"/>
      <c r="EYS40" s="42"/>
      <c r="EYT40" s="42"/>
      <c r="EYU40" s="42"/>
      <c r="EYV40" s="42"/>
      <c r="EYW40" s="42"/>
      <c r="EYX40" s="42"/>
      <c r="EYY40" s="42"/>
      <c r="EYZ40" s="42"/>
      <c r="EZA40" s="42"/>
      <c r="EZB40" s="42"/>
      <c r="EZC40" s="42"/>
      <c r="EZD40" s="42"/>
      <c r="EZE40" s="42"/>
      <c r="EZF40" s="42"/>
      <c r="EZG40" s="42"/>
      <c r="EZH40" s="42"/>
      <c r="EZI40" s="42"/>
      <c r="EZJ40" s="42"/>
      <c r="EZK40" s="42"/>
      <c r="EZL40" s="42"/>
      <c r="EZM40" s="42"/>
      <c r="EZN40" s="42"/>
      <c r="EZO40" s="42"/>
      <c r="EZP40" s="42"/>
      <c r="EZQ40" s="42"/>
      <c r="EZR40" s="42"/>
      <c r="EZS40" s="42"/>
      <c r="EZT40" s="42"/>
      <c r="EZU40" s="42"/>
      <c r="EZV40" s="42"/>
      <c r="EZW40" s="42"/>
      <c r="EZX40" s="42"/>
      <c r="EZY40" s="42"/>
      <c r="EZZ40" s="42"/>
      <c r="FAA40" s="42"/>
      <c r="FAB40" s="42"/>
      <c r="FAC40" s="42"/>
      <c r="FAD40" s="42"/>
      <c r="FAE40" s="42"/>
      <c r="FAF40" s="42"/>
      <c r="FAG40" s="42"/>
      <c r="FAH40" s="42"/>
      <c r="FAI40" s="42"/>
      <c r="FAJ40" s="42"/>
      <c r="FAK40" s="42"/>
      <c r="FAL40" s="42"/>
      <c r="FAM40" s="42"/>
      <c r="FAN40" s="42"/>
      <c r="FAO40" s="42"/>
      <c r="FAP40" s="42"/>
      <c r="FAQ40" s="42"/>
      <c r="FAR40" s="42"/>
      <c r="FAS40" s="42"/>
      <c r="FAT40" s="42"/>
      <c r="FAU40" s="42"/>
      <c r="FAV40" s="42"/>
      <c r="FAW40" s="42"/>
      <c r="FAX40" s="42"/>
      <c r="FAY40" s="42"/>
      <c r="FAZ40" s="42"/>
      <c r="FBA40" s="42"/>
      <c r="FBB40" s="42"/>
      <c r="FBC40" s="42"/>
      <c r="FBD40" s="42"/>
      <c r="FBE40" s="42"/>
      <c r="FBF40" s="42"/>
      <c r="FBG40" s="42"/>
      <c r="FBH40" s="42"/>
      <c r="FBI40" s="42"/>
      <c r="FBJ40" s="42"/>
      <c r="FBK40" s="42"/>
      <c r="FBL40" s="42"/>
      <c r="FBM40" s="42"/>
      <c r="FBN40" s="42"/>
      <c r="FBO40" s="42"/>
      <c r="FBP40" s="42"/>
      <c r="FBQ40" s="42"/>
      <c r="FBR40" s="42"/>
      <c r="FBS40" s="42"/>
      <c r="FBT40" s="42"/>
      <c r="FBU40" s="42"/>
      <c r="FBV40" s="42"/>
      <c r="FBW40" s="42"/>
      <c r="FBX40" s="42"/>
      <c r="FBY40" s="42"/>
      <c r="FBZ40" s="42"/>
      <c r="FCA40" s="42"/>
      <c r="FCB40" s="42"/>
      <c r="FCC40" s="42"/>
      <c r="FCD40" s="42"/>
      <c r="FCE40" s="42"/>
      <c r="FCF40" s="42"/>
      <c r="FCG40" s="42"/>
      <c r="FCH40" s="42"/>
      <c r="FCI40" s="42"/>
      <c r="FCJ40" s="42"/>
      <c r="FCK40" s="42"/>
      <c r="FCL40" s="42"/>
      <c r="FCM40" s="42"/>
      <c r="FCN40" s="42"/>
      <c r="FCO40" s="42"/>
      <c r="FCP40" s="42"/>
      <c r="FCQ40" s="42"/>
      <c r="FCR40" s="42"/>
      <c r="FCS40" s="42"/>
      <c r="FCT40" s="42"/>
      <c r="FCU40" s="42"/>
      <c r="FCV40" s="42"/>
      <c r="FCW40" s="42"/>
      <c r="FCX40" s="42"/>
      <c r="FCY40" s="42"/>
      <c r="FCZ40" s="42"/>
      <c r="FDA40" s="42"/>
      <c r="FDB40" s="42"/>
      <c r="FDC40" s="42"/>
      <c r="FDD40" s="42"/>
      <c r="FDE40" s="42"/>
      <c r="FDF40" s="42"/>
      <c r="FDG40" s="42"/>
      <c r="FDH40" s="42"/>
      <c r="FDI40" s="42"/>
      <c r="FDJ40" s="42"/>
      <c r="FDK40" s="42"/>
      <c r="FDL40" s="42"/>
      <c r="FDM40" s="42"/>
      <c r="FDN40" s="42"/>
      <c r="FDO40" s="42"/>
      <c r="FDP40" s="42"/>
      <c r="FDQ40" s="42"/>
      <c r="FDR40" s="42"/>
      <c r="FDS40" s="42"/>
      <c r="FDT40" s="42"/>
      <c r="FDU40" s="42"/>
      <c r="FDV40" s="42"/>
      <c r="FDW40" s="42"/>
      <c r="FDX40" s="42"/>
      <c r="FDY40" s="42"/>
      <c r="FDZ40" s="42"/>
      <c r="FEA40" s="42"/>
      <c r="FEB40" s="42"/>
      <c r="FEC40" s="42"/>
      <c r="FED40" s="42"/>
      <c r="FEE40" s="42"/>
      <c r="FEF40" s="42"/>
      <c r="FEG40" s="42"/>
      <c r="FEH40" s="42"/>
      <c r="FEI40" s="42"/>
      <c r="FEJ40" s="42"/>
      <c r="FEK40" s="42"/>
      <c r="FEL40" s="42"/>
      <c r="FEM40" s="42"/>
      <c r="FEN40" s="42"/>
      <c r="FEO40" s="42"/>
      <c r="FEP40" s="42"/>
      <c r="FEQ40" s="42"/>
      <c r="FER40" s="42"/>
      <c r="FES40" s="42"/>
      <c r="FET40" s="42"/>
      <c r="FEU40" s="42"/>
      <c r="FEV40" s="42"/>
      <c r="FEW40" s="42"/>
      <c r="FEX40" s="42"/>
      <c r="FEY40" s="42"/>
      <c r="FEZ40" s="42"/>
      <c r="FFA40" s="42"/>
      <c r="FFB40" s="42"/>
      <c r="FFC40" s="42"/>
      <c r="FFD40" s="42"/>
      <c r="FFE40" s="42"/>
      <c r="FFF40" s="42"/>
      <c r="FFG40" s="42"/>
      <c r="FFH40" s="42"/>
      <c r="FFI40" s="42"/>
      <c r="FFJ40" s="42"/>
      <c r="FFK40" s="42"/>
      <c r="FFL40" s="42"/>
      <c r="FFM40" s="42"/>
      <c r="FFN40" s="42"/>
      <c r="FFO40" s="42"/>
      <c r="FFP40" s="42"/>
      <c r="FFQ40" s="42"/>
      <c r="FFR40" s="42"/>
      <c r="FFS40" s="42"/>
      <c r="FFT40" s="42"/>
      <c r="FFU40" s="42"/>
      <c r="FFV40" s="42"/>
      <c r="FFW40" s="42"/>
      <c r="FFX40" s="42"/>
      <c r="FFY40" s="42"/>
      <c r="FFZ40" s="42"/>
      <c r="FGA40" s="42"/>
      <c r="FGB40" s="42"/>
      <c r="FGC40" s="42"/>
      <c r="FGD40" s="42"/>
      <c r="FGE40" s="42"/>
      <c r="FGF40" s="42"/>
      <c r="FGG40" s="42"/>
      <c r="FGH40" s="42"/>
      <c r="FGI40" s="42"/>
      <c r="FGJ40" s="42"/>
      <c r="FGK40" s="42"/>
      <c r="FGL40" s="42"/>
      <c r="FGM40" s="42"/>
      <c r="FGN40" s="42"/>
      <c r="FGO40" s="42"/>
      <c r="FGP40" s="42"/>
      <c r="FGQ40" s="42"/>
      <c r="FGR40" s="42"/>
      <c r="FGS40" s="42"/>
      <c r="FGT40" s="42"/>
      <c r="FGU40" s="42"/>
      <c r="FGV40" s="42"/>
      <c r="FGW40" s="42"/>
      <c r="FGX40" s="42"/>
      <c r="FGY40" s="42"/>
      <c r="FGZ40" s="42"/>
      <c r="FHA40" s="42"/>
      <c r="FHB40" s="42"/>
      <c r="FHC40" s="42"/>
      <c r="FHD40" s="42"/>
      <c r="FHE40" s="42"/>
      <c r="FHF40" s="42"/>
      <c r="FHG40" s="42"/>
      <c r="FHH40" s="42"/>
      <c r="FHI40" s="42"/>
      <c r="FHJ40" s="42"/>
      <c r="FHK40" s="42"/>
      <c r="FHL40" s="42"/>
      <c r="FHM40" s="42"/>
      <c r="FHN40" s="42"/>
      <c r="FHO40" s="42"/>
      <c r="FHP40" s="42"/>
      <c r="FHQ40" s="42"/>
      <c r="FHR40" s="42"/>
      <c r="FHS40" s="42"/>
      <c r="FHT40" s="42"/>
      <c r="FHU40" s="42"/>
      <c r="FHV40" s="42"/>
      <c r="FHW40" s="42"/>
      <c r="FHX40" s="42"/>
      <c r="FHY40" s="42"/>
      <c r="FHZ40" s="42"/>
      <c r="FIA40" s="42"/>
      <c r="FIB40" s="42"/>
      <c r="FIC40" s="42"/>
      <c r="FID40" s="42"/>
      <c r="FIE40" s="42"/>
      <c r="FIF40" s="42"/>
      <c r="FIG40" s="42"/>
      <c r="FIH40" s="42"/>
      <c r="FII40" s="42"/>
      <c r="FIJ40" s="42"/>
      <c r="FIK40" s="42"/>
      <c r="FIL40" s="42"/>
      <c r="FIM40" s="42"/>
      <c r="FIN40" s="42"/>
      <c r="FIO40" s="42"/>
      <c r="FIP40" s="42"/>
      <c r="FIQ40" s="42"/>
      <c r="FIR40" s="42"/>
      <c r="FIS40" s="42"/>
      <c r="FIT40" s="42"/>
      <c r="FIU40" s="42"/>
      <c r="FIV40" s="42"/>
      <c r="FIW40" s="42"/>
      <c r="FIX40" s="42"/>
      <c r="FIY40" s="42"/>
      <c r="FIZ40" s="42"/>
      <c r="FJA40" s="42"/>
      <c r="FJB40" s="42"/>
      <c r="FJC40" s="42"/>
      <c r="FJD40" s="42"/>
      <c r="FJE40" s="42"/>
      <c r="FJF40" s="42"/>
      <c r="FJG40" s="42"/>
      <c r="FJH40" s="42"/>
      <c r="FJI40" s="42"/>
      <c r="FJJ40" s="42"/>
      <c r="FJK40" s="42"/>
      <c r="FJL40" s="42"/>
      <c r="FJM40" s="42"/>
      <c r="FJN40" s="42"/>
      <c r="FJO40" s="42"/>
      <c r="FJP40" s="42"/>
      <c r="FJQ40" s="42"/>
      <c r="FJR40" s="42"/>
      <c r="FJS40" s="42"/>
      <c r="FJT40" s="42"/>
      <c r="FJU40" s="42"/>
      <c r="FJV40" s="42"/>
      <c r="FJW40" s="42"/>
      <c r="FJX40" s="42"/>
      <c r="FJY40" s="42"/>
      <c r="FJZ40" s="42"/>
      <c r="FKA40" s="42"/>
      <c r="FKB40" s="42"/>
      <c r="FKC40" s="42"/>
      <c r="FKD40" s="42"/>
      <c r="FKE40" s="42"/>
      <c r="FKF40" s="42"/>
      <c r="FKG40" s="42"/>
      <c r="FKH40" s="42"/>
      <c r="FKI40" s="42"/>
      <c r="FKJ40" s="42"/>
      <c r="FKK40" s="42"/>
      <c r="FKL40" s="42"/>
      <c r="FKM40" s="42"/>
      <c r="FKN40" s="42"/>
      <c r="FKO40" s="42"/>
      <c r="FKP40" s="42"/>
      <c r="FKQ40" s="42"/>
      <c r="FKR40" s="42"/>
      <c r="FKS40" s="42"/>
      <c r="FKT40" s="42"/>
      <c r="FKU40" s="42"/>
      <c r="FKV40" s="42"/>
      <c r="FKW40" s="42"/>
      <c r="FKX40" s="42"/>
      <c r="FKY40" s="42"/>
      <c r="FKZ40" s="42"/>
      <c r="FLA40" s="42"/>
      <c r="FLB40" s="42"/>
      <c r="FLC40" s="42"/>
      <c r="FLD40" s="42"/>
      <c r="FLE40" s="42"/>
      <c r="FLF40" s="42"/>
      <c r="FLG40" s="42"/>
      <c r="FLH40" s="42"/>
      <c r="FLI40" s="42"/>
      <c r="FLJ40" s="42"/>
      <c r="FLK40" s="42"/>
      <c r="FLL40" s="42"/>
      <c r="FLM40" s="42"/>
      <c r="FLN40" s="42"/>
      <c r="FLO40" s="42"/>
      <c r="FLP40" s="42"/>
      <c r="FLQ40" s="42"/>
      <c r="FLR40" s="42"/>
      <c r="FLS40" s="42"/>
      <c r="FLT40" s="42"/>
      <c r="FLU40" s="42"/>
      <c r="FLV40" s="42"/>
      <c r="FLW40" s="42"/>
      <c r="FLX40" s="42"/>
      <c r="FLY40" s="42"/>
      <c r="FLZ40" s="42"/>
      <c r="FMA40" s="42"/>
      <c r="FMB40" s="42"/>
      <c r="FMC40" s="42"/>
      <c r="FMD40" s="42"/>
      <c r="FME40" s="42"/>
      <c r="FMF40" s="42"/>
      <c r="FMG40" s="42"/>
      <c r="FMH40" s="42"/>
      <c r="FMI40" s="42"/>
      <c r="FMJ40" s="42"/>
      <c r="FMK40" s="42"/>
      <c r="FML40" s="42"/>
      <c r="FMM40" s="42"/>
      <c r="FMN40" s="42"/>
      <c r="FMO40" s="42"/>
      <c r="FMP40" s="42"/>
      <c r="FMQ40" s="42"/>
      <c r="FMR40" s="42"/>
      <c r="FMS40" s="42"/>
      <c r="FMT40" s="42"/>
      <c r="FMU40" s="42"/>
      <c r="FMV40" s="42"/>
      <c r="FMW40" s="42"/>
      <c r="FMX40" s="42"/>
      <c r="FMY40" s="42"/>
      <c r="FMZ40" s="42"/>
      <c r="FNA40" s="42"/>
      <c r="FNB40" s="42"/>
      <c r="FNC40" s="42"/>
      <c r="FND40" s="42"/>
      <c r="FNE40" s="42"/>
      <c r="FNF40" s="42"/>
      <c r="FNG40" s="42"/>
      <c r="FNH40" s="42"/>
      <c r="FNI40" s="42"/>
      <c r="FNJ40" s="42"/>
      <c r="FNK40" s="42"/>
      <c r="FNL40" s="42"/>
      <c r="FNM40" s="42"/>
      <c r="FNN40" s="42"/>
      <c r="FNO40" s="42"/>
      <c r="FNP40" s="42"/>
      <c r="FNQ40" s="42"/>
      <c r="FNR40" s="42"/>
      <c r="FNS40" s="42"/>
      <c r="FNT40" s="42"/>
      <c r="FNU40" s="42"/>
      <c r="FNV40" s="42"/>
      <c r="FNW40" s="42"/>
      <c r="FNX40" s="42"/>
      <c r="FNY40" s="42"/>
      <c r="FNZ40" s="42"/>
      <c r="FOA40" s="42"/>
      <c r="FOB40" s="42"/>
      <c r="FOC40" s="42"/>
      <c r="FOD40" s="42"/>
      <c r="FOE40" s="42"/>
      <c r="FOF40" s="42"/>
      <c r="FOG40" s="42"/>
      <c r="FOH40" s="42"/>
      <c r="FOI40" s="42"/>
      <c r="FOJ40" s="42"/>
      <c r="FOK40" s="42"/>
      <c r="FOL40" s="42"/>
      <c r="FOM40" s="42"/>
      <c r="FON40" s="42"/>
      <c r="FOO40" s="42"/>
      <c r="FOP40" s="42"/>
      <c r="FOQ40" s="42"/>
      <c r="FOR40" s="42"/>
      <c r="FOS40" s="42"/>
      <c r="FOT40" s="42"/>
      <c r="FOU40" s="42"/>
      <c r="FOV40" s="42"/>
      <c r="FOW40" s="42"/>
      <c r="FOX40" s="42"/>
      <c r="FOY40" s="42"/>
      <c r="FOZ40" s="42"/>
      <c r="FPA40" s="42"/>
      <c r="FPB40" s="42"/>
      <c r="FPC40" s="42"/>
      <c r="FPD40" s="42"/>
      <c r="FPE40" s="42"/>
      <c r="FPF40" s="42"/>
      <c r="FPG40" s="42"/>
      <c r="FPH40" s="42"/>
      <c r="FPI40" s="42"/>
      <c r="FPJ40" s="42"/>
      <c r="FPK40" s="42"/>
      <c r="FPL40" s="42"/>
      <c r="FPM40" s="42"/>
      <c r="FPN40" s="42"/>
      <c r="FPO40" s="42"/>
      <c r="FPP40" s="42"/>
      <c r="FPQ40" s="42"/>
      <c r="FPR40" s="42"/>
      <c r="FPS40" s="42"/>
      <c r="FPT40" s="42"/>
      <c r="FPU40" s="42"/>
      <c r="FPV40" s="42"/>
      <c r="FPW40" s="42"/>
      <c r="FPX40" s="42"/>
      <c r="FPY40" s="42"/>
      <c r="FPZ40" s="42"/>
      <c r="FQA40" s="42"/>
      <c r="FQB40" s="42"/>
      <c r="FQC40" s="42"/>
      <c r="FQD40" s="42"/>
      <c r="FQE40" s="42"/>
      <c r="FQF40" s="42"/>
      <c r="FQG40" s="42"/>
      <c r="FQH40" s="42"/>
      <c r="FQI40" s="42"/>
      <c r="FQJ40" s="42"/>
      <c r="FQK40" s="42"/>
      <c r="FQL40" s="42"/>
      <c r="FQM40" s="42"/>
      <c r="FQN40" s="42"/>
      <c r="FQO40" s="42"/>
      <c r="FQP40" s="42"/>
      <c r="FQQ40" s="42"/>
      <c r="FQR40" s="42"/>
      <c r="FQS40" s="42"/>
      <c r="FQT40" s="42"/>
      <c r="FQU40" s="42"/>
      <c r="FQV40" s="42"/>
      <c r="FQW40" s="42"/>
      <c r="FQX40" s="42"/>
      <c r="FQY40" s="42"/>
      <c r="FQZ40" s="42"/>
      <c r="FRA40" s="42"/>
      <c r="FRB40" s="42"/>
      <c r="FRC40" s="42"/>
      <c r="FRD40" s="42"/>
      <c r="FRE40" s="42"/>
      <c r="FRF40" s="42"/>
      <c r="FRG40" s="42"/>
      <c r="FRH40" s="42"/>
      <c r="FRI40" s="42"/>
      <c r="FRJ40" s="42"/>
      <c r="FRK40" s="42"/>
      <c r="FRL40" s="42"/>
      <c r="FRM40" s="42"/>
      <c r="FRN40" s="42"/>
      <c r="FRO40" s="42"/>
      <c r="FRP40" s="42"/>
      <c r="FRQ40" s="42"/>
      <c r="FRR40" s="42"/>
      <c r="FRS40" s="42"/>
      <c r="FRT40" s="42"/>
      <c r="FRU40" s="42"/>
      <c r="FRV40" s="42"/>
      <c r="FRW40" s="42"/>
      <c r="FRX40" s="42"/>
      <c r="FRY40" s="42"/>
      <c r="FRZ40" s="42"/>
      <c r="FSA40" s="42"/>
      <c r="FSB40" s="42"/>
      <c r="FSC40" s="42"/>
      <c r="FSD40" s="42"/>
      <c r="FSE40" s="42"/>
      <c r="FSF40" s="42"/>
      <c r="FSG40" s="42"/>
      <c r="FSH40" s="42"/>
      <c r="FSI40" s="42"/>
      <c r="FSJ40" s="42"/>
      <c r="FSK40" s="42"/>
      <c r="FSL40" s="42"/>
      <c r="FSM40" s="42"/>
      <c r="FSN40" s="42"/>
      <c r="FSO40" s="42"/>
      <c r="FSP40" s="42"/>
      <c r="FSQ40" s="42"/>
      <c r="FSR40" s="42"/>
      <c r="FSS40" s="42"/>
      <c r="FST40" s="42"/>
      <c r="FSU40" s="42"/>
      <c r="FSV40" s="42"/>
      <c r="FSW40" s="42"/>
      <c r="FSX40" s="42"/>
      <c r="FSY40" s="42"/>
      <c r="FSZ40" s="42"/>
      <c r="FTA40" s="42"/>
      <c r="FTB40" s="42"/>
      <c r="FTC40" s="42"/>
      <c r="FTD40" s="42"/>
      <c r="FTE40" s="42"/>
      <c r="FTF40" s="42"/>
      <c r="FTG40" s="42"/>
      <c r="FTH40" s="42"/>
      <c r="FTI40" s="42"/>
      <c r="FTJ40" s="42"/>
      <c r="FTK40" s="42"/>
      <c r="FTL40" s="42"/>
      <c r="FTM40" s="42"/>
      <c r="FTN40" s="42"/>
      <c r="FTO40" s="42"/>
      <c r="FTP40" s="42"/>
      <c r="FTQ40" s="42"/>
      <c r="FTR40" s="42"/>
      <c r="FTS40" s="42"/>
      <c r="FTT40" s="42"/>
      <c r="FTU40" s="42"/>
      <c r="FTV40" s="42"/>
      <c r="FTW40" s="42"/>
      <c r="FTX40" s="42"/>
      <c r="FTY40" s="42"/>
      <c r="FTZ40" s="42"/>
      <c r="FUA40" s="42"/>
      <c r="FUB40" s="42"/>
      <c r="FUC40" s="42"/>
      <c r="FUD40" s="42"/>
      <c r="FUE40" s="42"/>
      <c r="FUF40" s="42"/>
      <c r="FUG40" s="42"/>
      <c r="FUH40" s="42"/>
      <c r="FUI40" s="42"/>
      <c r="FUJ40" s="42"/>
      <c r="FUK40" s="42"/>
      <c r="FUL40" s="42"/>
      <c r="FUM40" s="42"/>
      <c r="FUN40" s="42"/>
      <c r="FUO40" s="42"/>
      <c r="FUP40" s="42"/>
      <c r="FUQ40" s="42"/>
      <c r="FUR40" s="42"/>
      <c r="FUS40" s="42"/>
      <c r="FUT40" s="42"/>
      <c r="FUU40" s="42"/>
      <c r="FUV40" s="42"/>
      <c r="FUW40" s="42"/>
      <c r="FUX40" s="42"/>
      <c r="FUY40" s="42"/>
      <c r="FUZ40" s="42"/>
      <c r="FVA40" s="42"/>
      <c r="FVB40" s="42"/>
      <c r="FVC40" s="42"/>
      <c r="FVD40" s="42"/>
      <c r="FVE40" s="42"/>
      <c r="FVF40" s="42"/>
      <c r="FVG40" s="42"/>
      <c r="FVH40" s="42"/>
      <c r="FVI40" s="42"/>
      <c r="FVJ40" s="42"/>
      <c r="FVK40" s="42"/>
      <c r="FVL40" s="42"/>
      <c r="FVM40" s="42"/>
      <c r="FVN40" s="42"/>
      <c r="FVO40" s="42"/>
      <c r="FVP40" s="42"/>
      <c r="FVQ40" s="42"/>
      <c r="FVR40" s="42"/>
      <c r="FVS40" s="42"/>
      <c r="FVT40" s="42"/>
      <c r="FVU40" s="42"/>
      <c r="FVV40" s="42"/>
      <c r="FVW40" s="42"/>
      <c r="FVX40" s="42"/>
      <c r="FVY40" s="42"/>
      <c r="FVZ40" s="42"/>
      <c r="FWA40" s="42"/>
      <c r="FWB40" s="42"/>
      <c r="FWC40" s="42"/>
      <c r="FWD40" s="42"/>
      <c r="FWE40" s="42"/>
      <c r="FWF40" s="42"/>
      <c r="FWG40" s="42"/>
      <c r="FWH40" s="42"/>
      <c r="FWI40" s="42"/>
      <c r="FWJ40" s="42"/>
      <c r="FWK40" s="42"/>
      <c r="FWL40" s="42"/>
      <c r="FWM40" s="42"/>
      <c r="FWN40" s="42"/>
      <c r="FWO40" s="42"/>
      <c r="FWP40" s="42"/>
      <c r="FWQ40" s="42"/>
      <c r="FWR40" s="42"/>
      <c r="FWS40" s="42"/>
      <c r="FWT40" s="42"/>
      <c r="FWU40" s="42"/>
      <c r="FWV40" s="42"/>
      <c r="FWW40" s="42"/>
      <c r="FWX40" s="42"/>
      <c r="FWY40" s="42"/>
      <c r="FWZ40" s="42"/>
      <c r="FXA40" s="42"/>
      <c r="FXB40" s="42"/>
      <c r="FXC40" s="42"/>
      <c r="FXD40" s="42"/>
      <c r="FXE40" s="42"/>
      <c r="FXF40" s="42"/>
      <c r="FXG40" s="42"/>
      <c r="FXH40" s="42"/>
      <c r="FXI40" s="42"/>
      <c r="FXJ40" s="42"/>
      <c r="FXK40" s="42"/>
      <c r="FXL40" s="42"/>
      <c r="FXM40" s="42"/>
      <c r="FXN40" s="42"/>
      <c r="FXO40" s="42"/>
      <c r="FXP40" s="42"/>
      <c r="FXQ40" s="42"/>
      <c r="FXR40" s="42"/>
      <c r="FXS40" s="42"/>
      <c r="FXT40" s="42"/>
      <c r="FXU40" s="42"/>
      <c r="FXV40" s="42"/>
      <c r="FXW40" s="42"/>
      <c r="FXX40" s="42"/>
      <c r="FXY40" s="42"/>
      <c r="FXZ40" s="42"/>
      <c r="FYA40" s="42"/>
      <c r="FYB40" s="42"/>
      <c r="FYC40" s="42"/>
      <c r="FYD40" s="42"/>
      <c r="FYE40" s="42"/>
      <c r="FYF40" s="42"/>
      <c r="FYG40" s="42"/>
      <c r="FYH40" s="42"/>
      <c r="FYI40" s="42"/>
      <c r="FYJ40" s="42"/>
      <c r="FYK40" s="42"/>
      <c r="FYL40" s="42"/>
      <c r="FYM40" s="42"/>
      <c r="FYN40" s="42"/>
      <c r="FYO40" s="42"/>
      <c r="FYP40" s="42"/>
      <c r="FYQ40" s="42"/>
      <c r="FYR40" s="42"/>
      <c r="FYS40" s="42"/>
      <c r="FYT40" s="42"/>
      <c r="FYU40" s="42"/>
      <c r="FYV40" s="42"/>
      <c r="FYW40" s="42"/>
      <c r="FYX40" s="42"/>
      <c r="FYY40" s="42"/>
      <c r="FYZ40" s="42"/>
      <c r="FZA40" s="42"/>
      <c r="FZB40" s="42"/>
      <c r="FZC40" s="42"/>
      <c r="FZD40" s="42"/>
      <c r="FZE40" s="42"/>
      <c r="FZF40" s="42"/>
      <c r="FZG40" s="42"/>
      <c r="FZH40" s="42"/>
      <c r="FZI40" s="42"/>
      <c r="FZJ40" s="42"/>
      <c r="FZK40" s="42"/>
      <c r="FZL40" s="42"/>
      <c r="FZM40" s="42"/>
      <c r="FZN40" s="42"/>
      <c r="FZO40" s="42"/>
      <c r="FZP40" s="42"/>
      <c r="FZQ40" s="42"/>
      <c r="FZR40" s="42"/>
      <c r="FZS40" s="42"/>
      <c r="FZT40" s="42"/>
      <c r="FZU40" s="42"/>
      <c r="FZV40" s="42"/>
      <c r="FZW40" s="42"/>
      <c r="FZX40" s="42"/>
      <c r="FZY40" s="42"/>
      <c r="FZZ40" s="42"/>
      <c r="GAA40" s="42"/>
      <c r="GAB40" s="42"/>
      <c r="GAC40" s="42"/>
      <c r="GAD40" s="42"/>
      <c r="GAE40" s="42"/>
      <c r="GAF40" s="42"/>
      <c r="GAG40" s="42"/>
      <c r="GAH40" s="42"/>
      <c r="GAI40" s="42"/>
      <c r="GAJ40" s="42"/>
      <c r="GAK40" s="42"/>
      <c r="GAL40" s="42"/>
      <c r="GAM40" s="42"/>
      <c r="GAN40" s="42"/>
      <c r="GAO40" s="42"/>
      <c r="GAP40" s="42"/>
      <c r="GAQ40" s="42"/>
      <c r="GAR40" s="42"/>
      <c r="GAS40" s="42"/>
      <c r="GAT40" s="42"/>
      <c r="GAU40" s="42"/>
      <c r="GAV40" s="42"/>
      <c r="GAW40" s="42"/>
      <c r="GAX40" s="42"/>
      <c r="GAY40" s="42"/>
      <c r="GAZ40" s="42"/>
      <c r="GBA40" s="42"/>
      <c r="GBB40" s="42"/>
      <c r="GBC40" s="42"/>
      <c r="GBD40" s="42"/>
      <c r="GBE40" s="42"/>
      <c r="GBF40" s="42"/>
      <c r="GBG40" s="42"/>
      <c r="GBH40" s="42"/>
      <c r="GBI40" s="42"/>
      <c r="GBJ40" s="42"/>
      <c r="GBK40" s="42"/>
      <c r="GBL40" s="42"/>
      <c r="GBM40" s="42"/>
      <c r="GBN40" s="42"/>
      <c r="GBO40" s="42"/>
      <c r="GBP40" s="42"/>
      <c r="GBQ40" s="42"/>
      <c r="GBR40" s="42"/>
      <c r="GBS40" s="42"/>
      <c r="GBT40" s="42"/>
      <c r="GBU40" s="42"/>
      <c r="GBV40" s="42"/>
      <c r="GBW40" s="42"/>
      <c r="GBX40" s="42"/>
      <c r="GBY40" s="42"/>
      <c r="GBZ40" s="42"/>
      <c r="GCA40" s="42"/>
      <c r="GCB40" s="42"/>
      <c r="GCC40" s="42"/>
      <c r="GCD40" s="42"/>
      <c r="GCE40" s="42"/>
      <c r="GCF40" s="42"/>
      <c r="GCG40" s="42"/>
      <c r="GCH40" s="42"/>
      <c r="GCI40" s="42"/>
      <c r="GCJ40" s="42"/>
      <c r="GCK40" s="42"/>
      <c r="GCL40" s="42"/>
      <c r="GCM40" s="42"/>
      <c r="GCN40" s="42"/>
      <c r="GCO40" s="42"/>
      <c r="GCP40" s="42"/>
      <c r="GCQ40" s="42"/>
      <c r="GCR40" s="42"/>
      <c r="GCS40" s="42"/>
      <c r="GCT40" s="42"/>
      <c r="GCU40" s="42"/>
      <c r="GCV40" s="42"/>
      <c r="GCW40" s="42"/>
      <c r="GCX40" s="42"/>
      <c r="GCY40" s="42"/>
      <c r="GCZ40" s="42"/>
      <c r="GDA40" s="42"/>
      <c r="GDB40" s="42"/>
      <c r="GDC40" s="42"/>
      <c r="GDD40" s="42"/>
      <c r="GDE40" s="42"/>
      <c r="GDF40" s="42"/>
      <c r="GDG40" s="42"/>
      <c r="GDH40" s="42"/>
      <c r="GDI40" s="42"/>
      <c r="GDJ40" s="42"/>
      <c r="GDK40" s="42"/>
      <c r="GDL40" s="42"/>
      <c r="GDM40" s="42"/>
      <c r="GDN40" s="42"/>
      <c r="GDO40" s="42"/>
      <c r="GDP40" s="42"/>
      <c r="GDQ40" s="42"/>
      <c r="GDR40" s="42"/>
      <c r="GDS40" s="42"/>
      <c r="GDT40" s="42"/>
      <c r="GDU40" s="42"/>
      <c r="GDV40" s="42"/>
      <c r="GDW40" s="42"/>
      <c r="GDX40" s="42"/>
      <c r="GDY40" s="42"/>
      <c r="GDZ40" s="42"/>
      <c r="GEA40" s="42"/>
      <c r="GEB40" s="42"/>
      <c r="GEC40" s="42"/>
      <c r="GED40" s="42"/>
      <c r="GEE40" s="42"/>
      <c r="GEF40" s="42"/>
      <c r="GEG40" s="42"/>
      <c r="GEH40" s="42"/>
      <c r="GEI40" s="42"/>
      <c r="GEJ40" s="42"/>
      <c r="GEK40" s="42"/>
      <c r="GEL40" s="42"/>
      <c r="GEM40" s="42"/>
      <c r="GEN40" s="42"/>
      <c r="GEO40" s="42"/>
      <c r="GEP40" s="42"/>
      <c r="GEQ40" s="42"/>
      <c r="GER40" s="42"/>
      <c r="GES40" s="42"/>
      <c r="GET40" s="42"/>
      <c r="GEU40" s="42"/>
      <c r="GEV40" s="42"/>
      <c r="GEW40" s="42"/>
      <c r="GEX40" s="42"/>
      <c r="GEY40" s="42"/>
      <c r="GEZ40" s="42"/>
      <c r="GFA40" s="42"/>
      <c r="GFB40" s="42"/>
      <c r="GFC40" s="42"/>
      <c r="GFD40" s="42"/>
      <c r="GFE40" s="42"/>
      <c r="GFF40" s="42"/>
      <c r="GFG40" s="42"/>
      <c r="GFH40" s="42"/>
      <c r="GFI40" s="42"/>
      <c r="GFJ40" s="42"/>
      <c r="GFK40" s="42"/>
      <c r="GFL40" s="42"/>
      <c r="GFM40" s="42"/>
      <c r="GFN40" s="42"/>
      <c r="GFO40" s="42"/>
      <c r="GFP40" s="42"/>
      <c r="GFQ40" s="42"/>
      <c r="GFR40" s="42"/>
      <c r="GFS40" s="42"/>
      <c r="GFT40" s="42"/>
      <c r="GFU40" s="42"/>
      <c r="GFV40" s="42"/>
      <c r="GFW40" s="42"/>
      <c r="GFX40" s="42"/>
      <c r="GFY40" s="42"/>
      <c r="GFZ40" s="42"/>
      <c r="GGA40" s="42"/>
      <c r="GGB40" s="42"/>
      <c r="GGC40" s="42"/>
      <c r="GGD40" s="42"/>
      <c r="GGE40" s="42"/>
      <c r="GGF40" s="42"/>
      <c r="GGG40" s="42"/>
      <c r="GGH40" s="42"/>
      <c r="GGI40" s="42"/>
      <c r="GGJ40" s="42"/>
      <c r="GGK40" s="42"/>
      <c r="GGL40" s="42"/>
      <c r="GGM40" s="42"/>
      <c r="GGN40" s="42"/>
      <c r="GGO40" s="42"/>
      <c r="GGP40" s="42"/>
      <c r="GGQ40" s="42"/>
      <c r="GGR40" s="42"/>
      <c r="GGS40" s="42"/>
      <c r="GGT40" s="42"/>
      <c r="GGU40" s="42"/>
      <c r="GGV40" s="42"/>
      <c r="GGW40" s="42"/>
      <c r="GGX40" s="42"/>
      <c r="GGY40" s="42"/>
      <c r="GGZ40" s="42"/>
      <c r="GHA40" s="42"/>
      <c r="GHB40" s="42"/>
      <c r="GHC40" s="42"/>
      <c r="GHD40" s="42"/>
      <c r="GHE40" s="42"/>
      <c r="GHF40" s="42"/>
      <c r="GHG40" s="42"/>
      <c r="GHH40" s="42"/>
      <c r="GHI40" s="42"/>
      <c r="GHJ40" s="42"/>
      <c r="GHK40" s="42"/>
      <c r="GHL40" s="42"/>
      <c r="GHM40" s="42"/>
      <c r="GHN40" s="42"/>
      <c r="GHO40" s="42"/>
      <c r="GHP40" s="42"/>
      <c r="GHQ40" s="42"/>
      <c r="GHR40" s="42"/>
      <c r="GHS40" s="42"/>
      <c r="GHT40" s="42"/>
      <c r="GHU40" s="42"/>
      <c r="GHV40" s="42"/>
      <c r="GHW40" s="42"/>
      <c r="GHX40" s="42"/>
      <c r="GHY40" s="42"/>
      <c r="GHZ40" s="42"/>
      <c r="GIA40" s="42"/>
      <c r="GIB40" s="42"/>
      <c r="GIC40" s="42"/>
      <c r="GID40" s="42"/>
      <c r="GIE40" s="42"/>
      <c r="GIF40" s="42"/>
      <c r="GIG40" s="42"/>
      <c r="GIH40" s="42"/>
      <c r="GII40" s="42"/>
      <c r="GIJ40" s="42"/>
      <c r="GIK40" s="42"/>
      <c r="GIL40" s="42"/>
      <c r="GIM40" s="42"/>
      <c r="GIN40" s="42"/>
      <c r="GIO40" s="42"/>
      <c r="GIP40" s="42"/>
      <c r="GIQ40" s="42"/>
      <c r="GIR40" s="42"/>
      <c r="GIS40" s="42"/>
      <c r="GIT40" s="42"/>
      <c r="GIU40" s="42"/>
      <c r="GIV40" s="42"/>
      <c r="GIW40" s="42"/>
      <c r="GIX40" s="42"/>
      <c r="GIY40" s="42"/>
      <c r="GIZ40" s="42"/>
      <c r="GJA40" s="42"/>
      <c r="GJB40" s="42"/>
      <c r="GJC40" s="42"/>
      <c r="GJD40" s="42"/>
      <c r="GJE40" s="42"/>
      <c r="GJF40" s="42"/>
      <c r="GJG40" s="42"/>
      <c r="GJH40" s="42"/>
      <c r="GJI40" s="42"/>
      <c r="GJJ40" s="42"/>
      <c r="GJK40" s="42"/>
      <c r="GJL40" s="42"/>
      <c r="GJM40" s="42"/>
      <c r="GJN40" s="42"/>
      <c r="GJO40" s="42"/>
      <c r="GJP40" s="42"/>
      <c r="GJQ40" s="42"/>
      <c r="GJR40" s="42"/>
      <c r="GJS40" s="42"/>
      <c r="GJT40" s="42"/>
      <c r="GJU40" s="42"/>
      <c r="GJV40" s="42"/>
      <c r="GJW40" s="42"/>
      <c r="GJX40" s="42"/>
      <c r="GJY40" s="42"/>
      <c r="GJZ40" s="42"/>
      <c r="GKA40" s="42"/>
      <c r="GKB40" s="42"/>
      <c r="GKC40" s="42"/>
      <c r="GKD40" s="42"/>
      <c r="GKE40" s="42"/>
      <c r="GKF40" s="42"/>
      <c r="GKG40" s="42"/>
      <c r="GKH40" s="42"/>
      <c r="GKI40" s="42"/>
      <c r="GKJ40" s="42"/>
      <c r="GKK40" s="42"/>
      <c r="GKL40" s="42"/>
      <c r="GKM40" s="42"/>
      <c r="GKN40" s="42"/>
      <c r="GKO40" s="42"/>
      <c r="GKP40" s="42"/>
      <c r="GKQ40" s="42"/>
      <c r="GKR40" s="42"/>
      <c r="GKS40" s="42"/>
      <c r="GKT40" s="42"/>
      <c r="GKU40" s="42"/>
      <c r="GKV40" s="42"/>
      <c r="GKW40" s="42"/>
      <c r="GKX40" s="42"/>
      <c r="GKY40" s="42"/>
      <c r="GKZ40" s="42"/>
      <c r="GLA40" s="42"/>
      <c r="GLB40" s="42"/>
      <c r="GLC40" s="42"/>
      <c r="GLD40" s="42"/>
      <c r="GLE40" s="42"/>
      <c r="GLF40" s="42"/>
      <c r="GLG40" s="42"/>
      <c r="GLH40" s="42"/>
      <c r="GLI40" s="42"/>
      <c r="GLJ40" s="42"/>
      <c r="GLK40" s="42"/>
      <c r="GLL40" s="42"/>
      <c r="GLM40" s="42"/>
      <c r="GLN40" s="42"/>
      <c r="GLO40" s="42"/>
      <c r="GLP40" s="42"/>
      <c r="GLQ40" s="42"/>
      <c r="GLR40" s="42"/>
      <c r="GLS40" s="42"/>
      <c r="GLT40" s="42"/>
      <c r="GLU40" s="42"/>
      <c r="GLV40" s="42"/>
      <c r="GLW40" s="42"/>
      <c r="GLX40" s="42"/>
      <c r="GLY40" s="42"/>
      <c r="GLZ40" s="42"/>
      <c r="GMA40" s="42"/>
      <c r="GMB40" s="42"/>
      <c r="GMC40" s="42"/>
      <c r="GMD40" s="42"/>
      <c r="GME40" s="42"/>
      <c r="GMF40" s="42"/>
      <c r="GMG40" s="42"/>
      <c r="GMH40" s="42"/>
      <c r="GMI40" s="42"/>
      <c r="GMJ40" s="42"/>
      <c r="GMK40" s="42"/>
      <c r="GML40" s="42"/>
      <c r="GMM40" s="42"/>
      <c r="GMN40" s="42"/>
      <c r="GMO40" s="42"/>
      <c r="GMP40" s="42"/>
      <c r="GMQ40" s="42"/>
      <c r="GMR40" s="42"/>
      <c r="GMS40" s="42"/>
      <c r="GMT40" s="42"/>
      <c r="GMU40" s="42"/>
      <c r="GMV40" s="42"/>
      <c r="GMW40" s="42"/>
      <c r="GMX40" s="42"/>
      <c r="GMY40" s="42"/>
      <c r="GMZ40" s="42"/>
      <c r="GNA40" s="42"/>
      <c r="GNB40" s="42"/>
      <c r="GNC40" s="42"/>
      <c r="GND40" s="42"/>
      <c r="GNE40" s="42"/>
      <c r="GNF40" s="42"/>
      <c r="GNG40" s="42"/>
      <c r="GNH40" s="42"/>
      <c r="GNI40" s="42"/>
      <c r="GNJ40" s="42"/>
      <c r="GNK40" s="42"/>
      <c r="GNL40" s="42"/>
      <c r="GNM40" s="42"/>
      <c r="GNN40" s="42"/>
      <c r="GNO40" s="42"/>
      <c r="GNP40" s="42"/>
      <c r="GNQ40" s="42"/>
      <c r="GNR40" s="42"/>
      <c r="GNS40" s="42"/>
      <c r="GNT40" s="42"/>
      <c r="GNU40" s="42"/>
      <c r="GNV40" s="42"/>
      <c r="GNW40" s="42"/>
      <c r="GNX40" s="42"/>
      <c r="GNY40" s="42"/>
      <c r="GNZ40" s="42"/>
      <c r="GOA40" s="42"/>
      <c r="GOB40" s="42"/>
      <c r="GOC40" s="42"/>
      <c r="GOD40" s="42"/>
      <c r="GOE40" s="42"/>
      <c r="GOF40" s="42"/>
      <c r="GOG40" s="42"/>
      <c r="GOH40" s="42"/>
      <c r="GOI40" s="42"/>
      <c r="GOJ40" s="42"/>
      <c r="GOK40" s="42"/>
      <c r="GOL40" s="42"/>
      <c r="GOM40" s="42"/>
      <c r="GON40" s="42"/>
      <c r="GOO40" s="42"/>
      <c r="GOP40" s="42"/>
      <c r="GOQ40" s="42"/>
      <c r="GOR40" s="42"/>
      <c r="GOS40" s="42"/>
      <c r="GOT40" s="42"/>
      <c r="GOU40" s="42"/>
      <c r="GOV40" s="42"/>
      <c r="GOW40" s="42"/>
      <c r="GOX40" s="42"/>
      <c r="GOY40" s="42"/>
      <c r="GOZ40" s="42"/>
      <c r="GPA40" s="42"/>
      <c r="GPB40" s="42"/>
      <c r="GPC40" s="42"/>
      <c r="GPD40" s="42"/>
      <c r="GPE40" s="42"/>
      <c r="GPF40" s="42"/>
      <c r="GPG40" s="42"/>
      <c r="GPH40" s="42"/>
      <c r="GPI40" s="42"/>
      <c r="GPJ40" s="42"/>
      <c r="GPK40" s="42"/>
      <c r="GPL40" s="42"/>
      <c r="GPM40" s="42"/>
      <c r="GPN40" s="42"/>
      <c r="GPO40" s="42"/>
      <c r="GPP40" s="42"/>
      <c r="GPQ40" s="42"/>
      <c r="GPR40" s="42"/>
      <c r="GPS40" s="42"/>
      <c r="GPT40" s="42"/>
      <c r="GPU40" s="42"/>
      <c r="GPV40" s="42"/>
      <c r="GPW40" s="42"/>
      <c r="GPX40" s="42"/>
      <c r="GPY40" s="42"/>
      <c r="GPZ40" s="42"/>
      <c r="GQA40" s="42"/>
      <c r="GQB40" s="42"/>
      <c r="GQC40" s="42"/>
      <c r="GQD40" s="42"/>
      <c r="GQE40" s="42"/>
      <c r="GQF40" s="42"/>
      <c r="GQG40" s="42"/>
      <c r="GQH40" s="42"/>
      <c r="GQI40" s="42"/>
      <c r="GQJ40" s="42"/>
      <c r="GQK40" s="42"/>
      <c r="GQL40" s="42"/>
      <c r="GQM40" s="42"/>
      <c r="GQN40" s="42"/>
      <c r="GQO40" s="42"/>
      <c r="GQP40" s="42"/>
      <c r="GQQ40" s="42"/>
      <c r="GQR40" s="42"/>
      <c r="GQS40" s="42"/>
      <c r="GQT40" s="42"/>
      <c r="GQU40" s="42"/>
      <c r="GQV40" s="42"/>
      <c r="GQW40" s="42"/>
      <c r="GQX40" s="42"/>
      <c r="GQY40" s="42"/>
      <c r="GQZ40" s="42"/>
      <c r="GRA40" s="42"/>
      <c r="GRB40" s="42"/>
      <c r="GRC40" s="42"/>
      <c r="GRD40" s="42"/>
      <c r="GRE40" s="42"/>
      <c r="GRF40" s="42"/>
      <c r="GRG40" s="42"/>
      <c r="GRH40" s="42"/>
      <c r="GRI40" s="42"/>
      <c r="GRJ40" s="42"/>
      <c r="GRK40" s="42"/>
      <c r="GRL40" s="42"/>
      <c r="GRM40" s="42"/>
      <c r="GRN40" s="42"/>
      <c r="GRO40" s="42"/>
      <c r="GRP40" s="42"/>
      <c r="GRQ40" s="42"/>
      <c r="GRR40" s="42"/>
      <c r="GRS40" s="42"/>
      <c r="GRT40" s="42"/>
      <c r="GRU40" s="42"/>
      <c r="GRV40" s="42"/>
      <c r="GRW40" s="42"/>
      <c r="GRX40" s="42"/>
      <c r="GRY40" s="42"/>
      <c r="GRZ40" s="42"/>
      <c r="GSA40" s="42"/>
      <c r="GSB40" s="42"/>
      <c r="GSC40" s="42"/>
      <c r="GSD40" s="42"/>
      <c r="GSE40" s="42"/>
      <c r="GSF40" s="42"/>
      <c r="GSG40" s="42"/>
      <c r="GSH40" s="42"/>
      <c r="GSI40" s="42"/>
      <c r="GSJ40" s="42"/>
      <c r="GSK40" s="42"/>
      <c r="GSL40" s="42"/>
      <c r="GSM40" s="42"/>
      <c r="GSN40" s="42"/>
      <c r="GSO40" s="42"/>
      <c r="GSP40" s="42"/>
      <c r="GSQ40" s="42"/>
      <c r="GSR40" s="42"/>
      <c r="GSS40" s="42"/>
      <c r="GST40" s="42"/>
      <c r="GSU40" s="42"/>
      <c r="GSV40" s="42"/>
      <c r="GSW40" s="42"/>
      <c r="GSX40" s="42"/>
      <c r="GSY40" s="42"/>
      <c r="GSZ40" s="42"/>
      <c r="GTA40" s="42"/>
      <c r="GTB40" s="42"/>
      <c r="GTC40" s="42"/>
      <c r="GTD40" s="42"/>
      <c r="GTE40" s="42"/>
      <c r="GTF40" s="42"/>
      <c r="GTG40" s="42"/>
      <c r="GTH40" s="42"/>
      <c r="GTI40" s="42"/>
      <c r="GTJ40" s="42"/>
      <c r="GTK40" s="42"/>
      <c r="GTL40" s="42"/>
      <c r="GTM40" s="42"/>
      <c r="GTN40" s="42"/>
      <c r="GTO40" s="42"/>
      <c r="GTP40" s="42"/>
      <c r="GTQ40" s="42"/>
      <c r="GTR40" s="42"/>
      <c r="GTS40" s="42"/>
      <c r="GTT40" s="42"/>
      <c r="GTU40" s="42"/>
      <c r="GTV40" s="42"/>
      <c r="GTW40" s="42"/>
      <c r="GTX40" s="42"/>
      <c r="GTY40" s="42"/>
      <c r="GTZ40" s="42"/>
      <c r="GUA40" s="42"/>
      <c r="GUB40" s="42"/>
      <c r="GUC40" s="42"/>
      <c r="GUD40" s="42"/>
      <c r="GUE40" s="42"/>
      <c r="GUF40" s="42"/>
      <c r="GUG40" s="42"/>
      <c r="GUH40" s="42"/>
      <c r="GUI40" s="42"/>
      <c r="GUJ40" s="42"/>
      <c r="GUK40" s="42"/>
      <c r="GUL40" s="42"/>
      <c r="GUM40" s="42"/>
      <c r="GUN40" s="42"/>
      <c r="GUO40" s="42"/>
      <c r="GUP40" s="42"/>
      <c r="GUQ40" s="42"/>
      <c r="GUR40" s="42"/>
      <c r="GUS40" s="42"/>
      <c r="GUT40" s="42"/>
      <c r="GUU40" s="42"/>
      <c r="GUV40" s="42"/>
      <c r="GUW40" s="42"/>
      <c r="GUX40" s="42"/>
      <c r="GUY40" s="42"/>
      <c r="GUZ40" s="42"/>
      <c r="GVA40" s="42"/>
      <c r="GVB40" s="42"/>
      <c r="GVC40" s="42"/>
      <c r="GVD40" s="42"/>
      <c r="GVE40" s="42"/>
      <c r="GVF40" s="42"/>
      <c r="GVG40" s="42"/>
      <c r="GVH40" s="42"/>
      <c r="GVI40" s="42"/>
      <c r="GVJ40" s="42"/>
      <c r="GVK40" s="42"/>
      <c r="GVL40" s="42"/>
      <c r="GVM40" s="42"/>
      <c r="GVN40" s="42"/>
      <c r="GVO40" s="42"/>
      <c r="GVP40" s="42"/>
      <c r="GVQ40" s="42"/>
      <c r="GVR40" s="42"/>
      <c r="GVS40" s="42"/>
      <c r="GVT40" s="42"/>
      <c r="GVU40" s="42"/>
      <c r="GVV40" s="42"/>
      <c r="GVW40" s="42"/>
      <c r="GVX40" s="42"/>
      <c r="GVY40" s="42"/>
      <c r="GVZ40" s="42"/>
      <c r="GWA40" s="42"/>
      <c r="GWB40" s="42"/>
      <c r="GWC40" s="42"/>
      <c r="GWD40" s="42"/>
      <c r="GWE40" s="42"/>
      <c r="GWF40" s="42"/>
      <c r="GWG40" s="42"/>
      <c r="GWH40" s="42"/>
      <c r="GWI40" s="42"/>
      <c r="GWJ40" s="42"/>
      <c r="GWK40" s="42"/>
      <c r="GWL40" s="42"/>
      <c r="GWM40" s="42"/>
      <c r="GWN40" s="42"/>
      <c r="GWO40" s="42"/>
      <c r="GWP40" s="42"/>
      <c r="GWQ40" s="42"/>
      <c r="GWR40" s="42"/>
      <c r="GWS40" s="42"/>
      <c r="GWT40" s="42"/>
      <c r="GWU40" s="42"/>
      <c r="GWV40" s="42"/>
      <c r="GWW40" s="42"/>
      <c r="GWX40" s="42"/>
      <c r="GWY40" s="42"/>
      <c r="GWZ40" s="42"/>
      <c r="GXA40" s="42"/>
      <c r="GXB40" s="42"/>
      <c r="GXC40" s="42"/>
      <c r="GXD40" s="42"/>
      <c r="GXE40" s="42"/>
      <c r="GXF40" s="42"/>
      <c r="GXG40" s="42"/>
      <c r="GXH40" s="42"/>
      <c r="GXI40" s="42"/>
      <c r="GXJ40" s="42"/>
      <c r="GXK40" s="42"/>
      <c r="GXL40" s="42"/>
      <c r="GXM40" s="42"/>
      <c r="GXN40" s="42"/>
      <c r="GXO40" s="42"/>
      <c r="GXP40" s="42"/>
      <c r="GXQ40" s="42"/>
      <c r="GXR40" s="42"/>
      <c r="GXS40" s="42"/>
      <c r="GXT40" s="42"/>
      <c r="GXU40" s="42"/>
      <c r="GXV40" s="42"/>
      <c r="GXW40" s="42"/>
      <c r="GXX40" s="42"/>
      <c r="GXY40" s="42"/>
      <c r="GXZ40" s="42"/>
      <c r="GYA40" s="42"/>
      <c r="GYB40" s="42"/>
      <c r="GYC40" s="42"/>
      <c r="GYD40" s="42"/>
      <c r="GYE40" s="42"/>
      <c r="GYF40" s="42"/>
      <c r="GYG40" s="42"/>
      <c r="GYH40" s="42"/>
      <c r="GYI40" s="42"/>
      <c r="GYJ40" s="42"/>
      <c r="GYK40" s="42"/>
      <c r="GYL40" s="42"/>
      <c r="GYM40" s="42"/>
      <c r="GYN40" s="42"/>
      <c r="GYO40" s="42"/>
      <c r="GYP40" s="42"/>
      <c r="GYQ40" s="42"/>
      <c r="GYR40" s="42"/>
      <c r="GYS40" s="42"/>
      <c r="GYT40" s="42"/>
      <c r="GYU40" s="42"/>
      <c r="GYV40" s="42"/>
      <c r="GYW40" s="42"/>
      <c r="GYX40" s="42"/>
      <c r="GYY40" s="42"/>
      <c r="GYZ40" s="42"/>
      <c r="GZA40" s="42"/>
      <c r="GZB40" s="42"/>
      <c r="GZC40" s="42"/>
      <c r="GZD40" s="42"/>
      <c r="GZE40" s="42"/>
      <c r="GZF40" s="42"/>
      <c r="GZG40" s="42"/>
      <c r="GZH40" s="42"/>
      <c r="GZI40" s="42"/>
      <c r="GZJ40" s="42"/>
      <c r="GZK40" s="42"/>
      <c r="GZL40" s="42"/>
      <c r="GZM40" s="42"/>
      <c r="GZN40" s="42"/>
      <c r="GZO40" s="42"/>
      <c r="GZP40" s="42"/>
      <c r="GZQ40" s="42"/>
      <c r="GZR40" s="42"/>
      <c r="GZS40" s="42"/>
      <c r="GZT40" s="42"/>
      <c r="GZU40" s="42"/>
      <c r="GZV40" s="42"/>
      <c r="GZW40" s="42"/>
      <c r="GZX40" s="42"/>
      <c r="GZY40" s="42"/>
      <c r="GZZ40" s="42"/>
      <c r="HAA40" s="42"/>
      <c r="HAB40" s="42"/>
      <c r="HAC40" s="42"/>
      <c r="HAD40" s="42"/>
      <c r="HAE40" s="42"/>
      <c r="HAF40" s="42"/>
      <c r="HAG40" s="42"/>
      <c r="HAH40" s="42"/>
      <c r="HAI40" s="42"/>
      <c r="HAJ40" s="42"/>
      <c r="HAK40" s="42"/>
      <c r="HAL40" s="42"/>
      <c r="HAM40" s="42"/>
      <c r="HAN40" s="42"/>
      <c r="HAO40" s="42"/>
      <c r="HAP40" s="42"/>
      <c r="HAQ40" s="42"/>
      <c r="HAR40" s="42"/>
      <c r="HAS40" s="42"/>
      <c r="HAT40" s="42"/>
      <c r="HAU40" s="42"/>
      <c r="HAV40" s="42"/>
      <c r="HAW40" s="42"/>
      <c r="HAX40" s="42"/>
      <c r="HAY40" s="42"/>
      <c r="HAZ40" s="42"/>
      <c r="HBA40" s="42"/>
      <c r="HBB40" s="42"/>
      <c r="HBC40" s="42"/>
      <c r="HBD40" s="42"/>
      <c r="HBE40" s="42"/>
      <c r="HBF40" s="42"/>
      <c r="HBG40" s="42"/>
      <c r="HBH40" s="42"/>
      <c r="HBI40" s="42"/>
      <c r="HBJ40" s="42"/>
      <c r="HBK40" s="42"/>
      <c r="HBL40" s="42"/>
      <c r="HBM40" s="42"/>
      <c r="HBN40" s="42"/>
      <c r="HBO40" s="42"/>
      <c r="HBP40" s="42"/>
      <c r="HBQ40" s="42"/>
      <c r="HBR40" s="42"/>
      <c r="HBS40" s="42"/>
      <c r="HBT40" s="42"/>
      <c r="HBU40" s="42"/>
      <c r="HBV40" s="42"/>
      <c r="HBW40" s="42"/>
      <c r="HBX40" s="42"/>
      <c r="HBY40" s="42"/>
      <c r="HBZ40" s="42"/>
      <c r="HCA40" s="42"/>
      <c r="HCB40" s="42"/>
      <c r="HCC40" s="42"/>
      <c r="HCD40" s="42"/>
      <c r="HCE40" s="42"/>
      <c r="HCF40" s="42"/>
      <c r="HCG40" s="42"/>
      <c r="HCH40" s="42"/>
      <c r="HCI40" s="42"/>
      <c r="HCJ40" s="42"/>
      <c r="HCK40" s="42"/>
      <c r="HCL40" s="42"/>
      <c r="HCM40" s="42"/>
      <c r="HCN40" s="42"/>
      <c r="HCO40" s="42"/>
      <c r="HCP40" s="42"/>
      <c r="HCQ40" s="42"/>
      <c r="HCR40" s="42"/>
      <c r="HCS40" s="42"/>
      <c r="HCT40" s="42"/>
      <c r="HCU40" s="42"/>
      <c r="HCV40" s="42"/>
      <c r="HCW40" s="42"/>
      <c r="HCX40" s="42"/>
      <c r="HCY40" s="42"/>
      <c r="HCZ40" s="42"/>
      <c r="HDA40" s="42"/>
      <c r="HDB40" s="42"/>
      <c r="HDC40" s="42"/>
      <c r="HDD40" s="42"/>
      <c r="HDE40" s="42"/>
      <c r="HDF40" s="42"/>
      <c r="HDG40" s="42"/>
      <c r="HDH40" s="42"/>
      <c r="HDI40" s="42"/>
      <c r="HDJ40" s="42"/>
      <c r="HDK40" s="42"/>
      <c r="HDL40" s="42"/>
      <c r="HDM40" s="42"/>
      <c r="HDN40" s="42"/>
      <c r="HDO40" s="42"/>
      <c r="HDP40" s="42"/>
      <c r="HDQ40" s="42"/>
      <c r="HDR40" s="42"/>
      <c r="HDS40" s="42"/>
      <c r="HDT40" s="42"/>
      <c r="HDU40" s="42"/>
      <c r="HDV40" s="42"/>
      <c r="HDW40" s="42"/>
      <c r="HDX40" s="42"/>
      <c r="HDY40" s="42"/>
      <c r="HDZ40" s="42"/>
      <c r="HEA40" s="42"/>
      <c r="HEB40" s="42"/>
      <c r="HEC40" s="42"/>
      <c r="HED40" s="42"/>
      <c r="HEE40" s="42"/>
      <c r="HEF40" s="42"/>
      <c r="HEG40" s="42"/>
      <c r="HEH40" s="42"/>
      <c r="HEI40" s="42"/>
      <c r="HEJ40" s="42"/>
      <c r="HEK40" s="42"/>
      <c r="HEL40" s="42"/>
      <c r="HEM40" s="42"/>
      <c r="HEN40" s="42"/>
      <c r="HEO40" s="42"/>
      <c r="HEP40" s="42"/>
      <c r="HEQ40" s="42"/>
      <c r="HER40" s="42"/>
      <c r="HES40" s="42"/>
      <c r="HET40" s="42"/>
      <c r="HEU40" s="42"/>
      <c r="HEV40" s="42"/>
      <c r="HEW40" s="42"/>
      <c r="HEX40" s="42"/>
      <c r="HEY40" s="42"/>
      <c r="HEZ40" s="42"/>
      <c r="HFA40" s="42"/>
      <c r="HFB40" s="42"/>
      <c r="HFC40" s="42"/>
      <c r="HFD40" s="42"/>
      <c r="HFE40" s="42"/>
      <c r="HFF40" s="42"/>
      <c r="HFG40" s="42"/>
      <c r="HFH40" s="42"/>
      <c r="HFI40" s="42"/>
      <c r="HFJ40" s="42"/>
      <c r="HFK40" s="42"/>
      <c r="HFL40" s="42"/>
      <c r="HFM40" s="42"/>
      <c r="HFN40" s="42"/>
      <c r="HFO40" s="42"/>
      <c r="HFP40" s="42"/>
      <c r="HFQ40" s="42"/>
      <c r="HFR40" s="42"/>
      <c r="HFS40" s="42"/>
      <c r="HFT40" s="42"/>
      <c r="HFU40" s="42"/>
      <c r="HFV40" s="42"/>
      <c r="HFW40" s="42"/>
      <c r="HFX40" s="42"/>
      <c r="HFY40" s="42"/>
      <c r="HFZ40" s="42"/>
      <c r="HGA40" s="42"/>
      <c r="HGB40" s="42"/>
      <c r="HGC40" s="42"/>
      <c r="HGD40" s="42"/>
      <c r="HGE40" s="42"/>
      <c r="HGF40" s="42"/>
      <c r="HGG40" s="42"/>
      <c r="HGH40" s="42"/>
      <c r="HGI40" s="42"/>
      <c r="HGJ40" s="42"/>
      <c r="HGK40" s="42"/>
      <c r="HGL40" s="42"/>
      <c r="HGM40" s="42"/>
      <c r="HGN40" s="42"/>
      <c r="HGO40" s="42"/>
      <c r="HGP40" s="42"/>
      <c r="HGQ40" s="42"/>
      <c r="HGR40" s="42"/>
      <c r="HGS40" s="42"/>
      <c r="HGT40" s="42"/>
      <c r="HGU40" s="42"/>
      <c r="HGV40" s="42"/>
      <c r="HGW40" s="42"/>
      <c r="HGX40" s="42"/>
      <c r="HGY40" s="42"/>
      <c r="HGZ40" s="42"/>
      <c r="HHA40" s="42"/>
      <c r="HHB40" s="42"/>
      <c r="HHC40" s="42"/>
      <c r="HHD40" s="42"/>
      <c r="HHE40" s="42"/>
      <c r="HHF40" s="42"/>
      <c r="HHG40" s="42"/>
      <c r="HHH40" s="42"/>
      <c r="HHI40" s="42"/>
      <c r="HHJ40" s="42"/>
      <c r="HHK40" s="42"/>
      <c r="HHL40" s="42"/>
      <c r="HHM40" s="42"/>
      <c r="HHN40" s="42"/>
      <c r="HHO40" s="42"/>
      <c r="HHP40" s="42"/>
      <c r="HHQ40" s="42"/>
      <c r="HHR40" s="42"/>
      <c r="HHS40" s="42"/>
      <c r="HHT40" s="42"/>
      <c r="HHU40" s="42"/>
      <c r="HHV40" s="42"/>
      <c r="HHW40" s="42"/>
      <c r="HHX40" s="42"/>
      <c r="HHY40" s="42"/>
      <c r="HHZ40" s="42"/>
      <c r="HIA40" s="42"/>
      <c r="HIB40" s="42"/>
      <c r="HIC40" s="42"/>
      <c r="HID40" s="42"/>
      <c r="HIE40" s="42"/>
      <c r="HIF40" s="42"/>
      <c r="HIG40" s="42"/>
      <c r="HIH40" s="42"/>
      <c r="HII40" s="42"/>
      <c r="HIJ40" s="42"/>
      <c r="HIK40" s="42"/>
      <c r="HIL40" s="42"/>
      <c r="HIM40" s="42"/>
      <c r="HIN40" s="42"/>
      <c r="HIO40" s="42"/>
      <c r="HIP40" s="42"/>
      <c r="HIQ40" s="42"/>
      <c r="HIR40" s="42"/>
      <c r="HIS40" s="42"/>
      <c r="HIT40" s="42"/>
      <c r="HIU40" s="42"/>
      <c r="HIV40" s="42"/>
      <c r="HIW40" s="42"/>
      <c r="HIX40" s="42"/>
      <c r="HIY40" s="42"/>
      <c r="HIZ40" s="42"/>
      <c r="HJA40" s="42"/>
      <c r="HJB40" s="42"/>
      <c r="HJC40" s="42"/>
      <c r="HJD40" s="42"/>
      <c r="HJE40" s="42"/>
      <c r="HJF40" s="42"/>
      <c r="HJG40" s="42"/>
      <c r="HJH40" s="42"/>
      <c r="HJI40" s="42"/>
      <c r="HJJ40" s="42"/>
      <c r="HJK40" s="42"/>
      <c r="HJL40" s="42"/>
      <c r="HJM40" s="42"/>
      <c r="HJN40" s="42"/>
      <c r="HJO40" s="42"/>
      <c r="HJP40" s="42"/>
      <c r="HJQ40" s="42"/>
      <c r="HJR40" s="42"/>
      <c r="HJS40" s="42"/>
      <c r="HJT40" s="42"/>
      <c r="HJU40" s="42"/>
      <c r="HJV40" s="42"/>
      <c r="HJW40" s="42"/>
      <c r="HJX40" s="42"/>
      <c r="HJY40" s="42"/>
      <c r="HJZ40" s="42"/>
      <c r="HKA40" s="42"/>
      <c r="HKB40" s="42"/>
      <c r="HKC40" s="42"/>
      <c r="HKD40" s="42"/>
      <c r="HKE40" s="42"/>
      <c r="HKF40" s="42"/>
      <c r="HKG40" s="42"/>
      <c r="HKH40" s="42"/>
      <c r="HKI40" s="42"/>
      <c r="HKJ40" s="42"/>
      <c r="HKK40" s="42"/>
      <c r="HKL40" s="42"/>
      <c r="HKM40" s="42"/>
      <c r="HKN40" s="42"/>
      <c r="HKO40" s="42"/>
      <c r="HKP40" s="42"/>
      <c r="HKQ40" s="42"/>
      <c r="HKR40" s="42"/>
      <c r="HKS40" s="42"/>
      <c r="HKT40" s="42"/>
      <c r="HKU40" s="42"/>
      <c r="HKV40" s="42"/>
      <c r="HKW40" s="42"/>
      <c r="HKX40" s="42"/>
      <c r="HKY40" s="42"/>
      <c r="HKZ40" s="42"/>
      <c r="HLA40" s="42"/>
      <c r="HLB40" s="42"/>
      <c r="HLC40" s="42"/>
      <c r="HLD40" s="42"/>
      <c r="HLE40" s="42"/>
      <c r="HLF40" s="42"/>
      <c r="HLG40" s="42"/>
      <c r="HLH40" s="42"/>
      <c r="HLI40" s="42"/>
      <c r="HLJ40" s="42"/>
      <c r="HLK40" s="42"/>
      <c r="HLL40" s="42"/>
      <c r="HLM40" s="42"/>
      <c r="HLN40" s="42"/>
      <c r="HLO40" s="42"/>
      <c r="HLP40" s="42"/>
      <c r="HLQ40" s="42"/>
      <c r="HLR40" s="42"/>
      <c r="HLS40" s="42"/>
      <c r="HLT40" s="42"/>
      <c r="HLU40" s="42"/>
      <c r="HLV40" s="42"/>
      <c r="HLW40" s="42"/>
      <c r="HLX40" s="42"/>
      <c r="HLY40" s="42"/>
      <c r="HLZ40" s="42"/>
      <c r="HMA40" s="42"/>
      <c r="HMB40" s="42"/>
      <c r="HMC40" s="42"/>
      <c r="HMD40" s="42"/>
      <c r="HME40" s="42"/>
      <c r="HMF40" s="42"/>
      <c r="HMG40" s="42"/>
      <c r="HMH40" s="42"/>
      <c r="HMI40" s="42"/>
      <c r="HMJ40" s="42"/>
      <c r="HMK40" s="42"/>
      <c r="HML40" s="42"/>
      <c r="HMM40" s="42"/>
      <c r="HMN40" s="42"/>
      <c r="HMO40" s="42"/>
      <c r="HMP40" s="42"/>
      <c r="HMQ40" s="42"/>
      <c r="HMR40" s="42"/>
      <c r="HMS40" s="42"/>
      <c r="HMT40" s="42"/>
      <c r="HMU40" s="42"/>
      <c r="HMV40" s="42"/>
      <c r="HMW40" s="42"/>
      <c r="HMX40" s="42"/>
      <c r="HMY40" s="42"/>
      <c r="HMZ40" s="42"/>
      <c r="HNA40" s="42"/>
      <c r="HNB40" s="42"/>
      <c r="HNC40" s="42"/>
      <c r="HND40" s="42"/>
      <c r="HNE40" s="42"/>
      <c r="HNF40" s="42"/>
      <c r="HNG40" s="42"/>
      <c r="HNH40" s="42"/>
      <c r="HNI40" s="42"/>
      <c r="HNJ40" s="42"/>
      <c r="HNK40" s="42"/>
      <c r="HNL40" s="42"/>
      <c r="HNM40" s="42"/>
      <c r="HNN40" s="42"/>
      <c r="HNO40" s="42"/>
      <c r="HNP40" s="42"/>
      <c r="HNQ40" s="42"/>
      <c r="HNR40" s="42"/>
      <c r="HNS40" s="42"/>
      <c r="HNT40" s="42"/>
      <c r="HNU40" s="42"/>
      <c r="HNV40" s="42"/>
      <c r="HNW40" s="42"/>
      <c r="HNX40" s="42"/>
      <c r="HNY40" s="42"/>
      <c r="HNZ40" s="42"/>
      <c r="HOA40" s="42"/>
      <c r="HOB40" s="42"/>
      <c r="HOC40" s="42"/>
      <c r="HOD40" s="42"/>
      <c r="HOE40" s="42"/>
      <c r="HOF40" s="42"/>
      <c r="HOG40" s="42"/>
      <c r="HOH40" s="42"/>
      <c r="HOI40" s="42"/>
      <c r="HOJ40" s="42"/>
      <c r="HOK40" s="42"/>
      <c r="HOL40" s="42"/>
      <c r="HOM40" s="42"/>
      <c r="HON40" s="42"/>
      <c r="HOO40" s="42"/>
      <c r="HOP40" s="42"/>
      <c r="HOQ40" s="42"/>
      <c r="HOR40" s="42"/>
      <c r="HOS40" s="42"/>
      <c r="HOT40" s="42"/>
      <c r="HOU40" s="42"/>
      <c r="HOV40" s="42"/>
      <c r="HOW40" s="42"/>
      <c r="HOX40" s="42"/>
      <c r="HOY40" s="42"/>
      <c r="HOZ40" s="42"/>
      <c r="HPA40" s="42"/>
      <c r="HPB40" s="42"/>
      <c r="HPC40" s="42"/>
      <c r="HPD40" s="42"/>
      <c r="HPE40" s="42"/>
      <c r="HPF40" s="42"/>
      <c r="HPG40" s="42"/>
      <c r="HPH40" s="42"/>
      <c r="HPI40" s="42"/>
      <c r="HPJ40" s="42"/>
      <c r="HPK40" s="42"/>
      <c r="HPL40" s="42"/>
      <c r="HPM40" s="42"/>
      <c r="HPN40" s="42"/>
      <c r="HPO40" s="42"/>
      <c r="HPP40" s="42"/>
      <c r="HPQ40" s="42"/>
      <c r="HPR40" s="42"/>
      <c r="HPS40" s="42"/>
      <c r="HPT40" s="42"/>
      <c r="HPU40" s="42"/>
      <c r="HPV40" s="42"/>
      <c r="HPW40" s="42"/>
      <c r="HPX40" s="42"/>
      <c r="HPY40" s="42"/>
      <c r="HPZ40" s="42"/>
      <c r="HQA40" s="42"/>
      <c r="HQB40" s="42"/>
      <c r="HQC40" s="42"/>
      <c r="HQD40" s="42"/>
      <c r="HQE40" s="42"/>
      <c r="HQF40" s="42"/>
      <c r="HQG40" s="42"/>
      <c r="HQH40" s="42"/>
      <c r="HQI40" s="42"/>
      <c r="HQJ40" s="42"/>
      <c r="HQK40" s="42"/>
      <c r="HQL40" s="42"/>
      <c r="HQM40" s="42"/>
      <c r="HQN40" s="42"/>
      <c r="HQO40" s="42"/>
      <c r="HQP40" s="42"/>
      <c r="HQQ40" s="42"/>
      <c r="HQR40" s="42"/>
      <c r="HQS40" s="42"/>
      <c r="HQT40" s="42"/>
      <c r="HQU40" s="42"/>
      <c r="HQV40" s="42"/>
      <c r="HQW40" s="42"/>
      <c r="HQX40" s="42"/>
      <c r="HQY40" s="42"/>
      <c r="HQZ40" s="42"/>
      <c r="HRA40" s="42"/>
      <c r="HRB40" s="42"/>
      <c r="HRC40" s="42"/>
      <c r="HRD40" s="42"/>
      <c r="HRE40" s="42"/>
      <c r="HRF40" s="42"/>
      <c r="HRG40" s="42"/>
      <c r="HRH40" s="42"/>
      <c r="HRI40" s="42"/>
      <c r="HRJ40" s="42"/>
      <c r="HRK40" s="42"/>
      <c r="HRL40" s="42"/>
      <c r="HRM40" s="42"/>
      <c r="HRN40" s="42"/>
      <c r="HRO40" s="42"/>
      <c r="HRP40" s="42"/>
      <c r="HRQ40" s="42"/>
      <c r="HRR40" s="42"/>
      <c r="HRS40" s="42"/>
      <c r="HRT40" s="42"/>
      <c r="HRU40" s="42"/>
      <c r="HRV40" s="42"/>
      <c r="HRW40" s="42"/>
      <c r="HRX40" s="42"/>
      <c r="HRY40" s="42"/>
      <c r="HRZ40" s="42"/>
      <c r="HSA40" s="42"/>
      <c r="HSB40" s="42"/>
      <c r="HSC40" s="42"/>
      <c r="HSD40" s="42"/>
      <c r="HSE40" s="42"/>
      <c r="HSF40" s="42"/>
      <c r="HSG40" s="42"/>
      <c r="HSH40" s="42"/>
      <c r="HSI40" s="42"/>
      <c r="HSJ40" s="42"/>
      <c r="HSK40" s="42"/>
      <c r="HSL40" s="42"/>
      <c r="HSM40" s="42"/>
      <c r="HSN40" s="42"/>
      <c r="HSO40" s="42"/>
      <c r="HSP40" s="42"/>
      <c r="HSQ40" s="42"/>
      <c r="HSR40" s="42"/>
      <c r="HSS40" s="42"/>
      <c r="HST40" s="42"/>
      <c r="HSU40" s="42"/>
      <c r="HSV40" s="42"/>
      <c r="HSW40" s="42"/>
      <c r="HSX40" s="42"/>
      <c r="HSY40" s="42"/>
      <c r="HSZ40" s="42"/>
      <c r="HTA40" s="42"/>
      <c r="HTB40" s="42"/>
      <c r="HTC40" s="42"/>
      <c r="HTD40" s="42"/>
      <c r="HTE40" s="42"/>
      <c r="HTF40" s="42"/>
      <c r="HTG40" s="42"/>
      <c r="HTH40" s="42"/>
      <c r="HTI40" s="42"/>
      <c r="HTJ40" s="42"/>
      <c r="HTK40" s="42"/>
      <c r="HTL40" s="42"/>
      <c r="HTM40" s="42"/>
      <c r="HTN40" s="42"/>
      <c r="HTO40" s="42"/>
      <c r="HTP40" s="42"/>
      <c r="HTQ40" s="42"/>
      <c r="HTR40" s="42"/>
      <c r="HTS40" s="42"/>
      <c r="HTT40" s="42"/>
      <c r="HTU40" s="42"/>
      <c r="HTV40" s="42"/>
      <c r="HTW40" s="42"/>
      <c r="HTX40" s="42"/>
      <c r="HTY40" s="42"/>
      <c r="HTZ40" s="42"/>
      <c r="HUA40" s="42"/>
      <c r="HUB40" s="42"/>
      <c r="HUC40" s="42"/>
      <c r="HUD40" s="42"/>
      <c r="HUE40" s="42"/>
      <c r="HUF40" s="42"/>
      <c r="HUG40" s="42"/>
      <c r="HUH40" s="42"/>
      <c r="HUI40" s="42"/>
      <c r="HUJ40" s="42"/>
      <c r="HUK40" s="42"/>
      <c r="HUL40" s="42"/>
      <c r="HUM40" s="42"/>
      <c r="HUN40" s="42"/>
      <c r="HUO40" s="42"/>
      <c r="HUP40" s="42"/>
      <c r="HUQ40" s="42"/>
      <c r="HUR40" s="42"/>
      <c r="HUS40" s="42"/>
      <c r="HUT40" s="42"/>
      <c r="HUU40" s="42"/>
      <c r="HUV40" s="42"/>
      <c r="HUW40" s="42"/>
      <c r="HUX40" s="42"/>
      <c r="HUY40" s="42"/>
      <c r="HUZ40" s="42"/>
      <c r="HVA40" s="42"/>
      <c r="HVB40" s="42"/>
      <c r="HVC40" s="42"/>
      <c r="HVD40" s="42"/>
      <c r="HVE40" s="42"/>
      <c r="HVF40" s="42"/>
      <c r="HVG40" s="42"/>
      <c r="HVH40" s="42"/>
      <c r="HVI40" s="42"/>
      <c r="HVJ40" s="42"/>
      <c r="HVK40" s="42"/>
      <c r="HVL40" s="42"/>
      <c r="HVM40" s="42"/>
      <c r="HVN40" s="42"/>
      <c r="HVO40" s="42"/>
      <c r="HVP40" s="42"/>
      <c r="HVQ40" s="42"/>
      <c r="HVR40" s="42"/>
      <c r="HVS40" s="42"/>
      <c r="HVT40" s="42"/>
      <c r="HVU40" s="42"/>
      <c r="HVV40" s="42"/>
      <c r="HVW40" s="42"/>
      <c r="HVX40" s="42"/>
      <c r="HVY40" s="42"/>
      <c r="HVZ40" s="42"/>
      <c r="HWA40" s="42"/>
      <c r="HWB40" s="42"/>
      <c r="HWC40" s="42"/>
      <c r="HWD40" s="42"/>
      <c r="HWE40" s="42"/>
      <c r="HWF40" s="42"/>
      <c r="HWG40" s="42"/>
      <c r="HWH40" s="42"/>
      <c r="HWI40" s="42"/>
      <c r="HWJ40" s="42"/>
      <c r="HWK40" s="42"/>
      <c r="HWL40" s="42"/>
      <c r="HWM40" s="42"/>
      <c r="HWN40" s="42"/>
      <c r="HWO40" s="42"/>
      <c r="HWP40" s="42"/>
      <c r="HWQ40" s="42"/>
      <c r="HWR40" s="42"/>
      <c r="HWS40" s="42"/>
      <c r="HWT40" s="42"/>
      <c r="HWU40" s="42"/>
      <c r="HWV40" s="42"/>
      <c r="HWW40" s="42"/>
      <c r="HWX40" s="42"/>
      <c r="HWY40" s="42"/>
      <c r="HWZ40" s="42"/>
      <c r="HXA40" s="42"/>
      <c r="HXB40" s="42"/>
      <c r="HXC40" s="42"/>
      <c r="HXD40" s="42"/>
      <c r="HXE40" s="42"/>
      <c r="HXF40" s="42"/>
      <c r="HXG40" s="42"/>
      <c r="HXH40" s="42"/>
      <c r="HXI40" s="42"/>
      <c r="HXJ40" s="42"/>
      <c r="HXK40" s="42"/>
      <c r="HXL40" s="42"/>
      <c r="HXM40" s="42"/>
      <c r="HXN40" s="42"/>
      <c r="HXO40" s="42"/>
      <c r="HXP40" s="42"/>
      <c r="HXQ40" s="42"/>
      <c r="HXR40" s="42"/>
      <c r="HXS40" s="42"/>
      <c r="HXT40" s="42"/>
      <c r="HXU40" s="42"/>
      <c r="HXV40" s="42"/>
      <c r="HXW40" s="42"/>
      <c r="HXX40" s="42"/>
      <c r="HXY40" s="42"/>
      <c r="HXZ40" s="42"/>
      <c r="HYA40" s="42"/>
      <c r="HYB40" s="42"/>
      <c r="HYC40" s="42"/>
      <c r="HYD40" s="42"/>
      <c r="HYE40" s="42"/>
      <c r="HYF40" s="42"/>
      <c r="HYG40" s="42"/>
      <c r="HYH40" s="42"/>
      <c r="HYI40" s="42"/>
      <c r="HYJ40" s="42"/>
      <c r="HYK40" s="42"/>
      <c r="HYL40" s="42"/>
      <c r="HYM40" s="42"/>
      <c r="HYN40" s="42"/>
      <c r="HYO40" s="42"/>
      <c r="HYP40" s="42"/>
      <c r="HYQ40" s="42"/>
      <c r="HYR40" s="42"/>
      <c r="HYS40" s="42"/>
      <c r="HYT40" s="42"/>
      <c r="HYU40" s="42"/>
      <c r="HYV40" s="42"/>
      <c r="HYW40" s="42"/>
      <c r="HYX40" s="42"/>
      <c r="HYY40" s="42"/>
      <c r="HYZ40" s="42"/>
      <c r="HZA40" s="42"/>
      <c r="HZB40" s="42"/>
      <c r="HZC40" s="42"/>
      <c r="HZD40" s="42"/>
      <c r="HZE40" s="42"/>
      <c r="HZF40" s="42"/>
      <c r="HZG40" s="42"/>
      <c r="HZH40" s="42"/>
      <c r="HZI40" s="42"/>
      <c r="HZJ40" s="42"/>
      <c r="HZK40" s="42"/>
      <c r="HZL40" s="42"/>
      <c r="HZM40" s="42"/>
      <c r="HZN40" s="42"/>
      <c r="HZO40" s="42"/>
      <c r="HZP40" s="42"/>
      <c r="HZQ40" s="42"/>
      <c r="HZR40" s="42"/>
      <c r="HZS40" s="42"/>
      <c r="HZT40" s="42"/>
      <c r="HZU40" s="42"/>
      <c r="HZV40" s="42"/>
      <c r="HZW40" s="42"/>
      <c r="HZX40" s="42"/>
      <c r="HZY40" s="42"/>
      <c r="HZZ40" s="42"/>
      <c r="IAA40" s="42"/>
      <c r="IAB40" s="42"/>
      <c r="IAC40" s="42"/>
      <c r="IAD40" s="42"/>
      <c r="IAE40" s="42"/>
      <c r="IAF40" s="42"/>
      <c r="IAG40" s="42"/>
      <c r="IAH40" s="42"/>
      <c r="IAI40" s="42"/>
      <c r="IAJ40" s="42"/>
      <c r="IAK40" s="42"/>
      <c r="IAL40" s="42"/>
      <c r="IAM40" s="42"/>
      <c r="IAN40" s="42"/>
      <c r="IAO40" s="42"/>
      <c r="IAP40" s="42"/>
      <c r="IAQ40" s="42"/>
      <c r="IAR40" s="42"/>
      <c r="IAS40" s="42"/>
      <c r="IAT40" s="42"/>
      <c r="IAU40" s="42"/>
      <c r="IAV40" s="42"/>
      <c r="IAW40" s="42"/>
      <c r="IAX40" s="42"/>
      <c r="IAY40" s="42"/>
      <c r="IAZ40" s="42"/>
      <c r="IBA40" s="42"/>
      <c r="IBB40" s="42"/>
      <c r="IBC40" s="42"/>
      <c r="IBD40" s="42"/>
      <c r="IBE40" s="42"/>
      <c r="IBF40" s="42"/>
      <c r="IBG40" s="42"/>
      <c r="IBH40" s="42"/>
      <c r="IBI40" s="42"/>
      <c r="IBJ40" s="42"/>
      <c r="IBK40" s="42"/>
      <c r="IBL40" s="42"/>
      <c r="IBM40" s="42"/>
      <c r="IBN40" s="42"/>
      <c r="IBO40" s="42"/>
      <c r="IBP40" s="42"/>
      <c r="IBQ40" s="42"/>
      <c r="IBR40" s="42"/>
      <c r="IBS40" s="42"/>
      <c r="IBT40" s="42"/>
      <c r="IBU40" s="42"/>
      <c r="IBV40" s="42"/>
      <c r="IBW40" s="42"/>
      <c r="IBX40" s="42"/>
      <c r="IBY40" s="42"/>
      <c r="IBZ40" s="42"/>
      <c r="ICA40" s="42"/>
      <c r="ICB40" s="42"/>
      <c r="ICC40" s="42"/>
      <c r="ICD40" s="42"/>
      <c r="ICE40" s="42"/>
      <c r="ICF40" s="42"/>
      <c r="ICG40" s="42"/>
      <c r="ICH40" s="42"/>
      <c r="ICI40" s="42"/>
      <c r="ICJ40" s="42"/>
      <c r="ICK40" s="42"/>
      <c r="ICL40" s="42"/>
      <c r="ICM40" s="42"/>
      <c r="ICN40" s="42"/>
      <c r="ICO40" s="42"/>
      <c r="ICP40" s="42"/>
      <c r="ICQ40" s="42"/>
      <c r="ICR40" s="42"/>
      <c r="ICS40" s="42"/>
      <c r="ICT40" s="42"/>
      <c r="ICU40" s="42"/>
      <c r="ICV40" s="42"/>
      <c r="ICW40" s="42"/>
      <c r="ICX40" s="42"/>
      <c r="ICY40" s="42"/>
      <c r="ICZ40" s="42"/>
      <c r="IDA40" s="42"/>
      <c r="IDB40" s="42"/>
      <c r="IDC40" s="42"/>
      <c r="IDD40" s="42"/>
      <c r="IDE40" s="42"/>
      <c r="IDF40" s="42"/>
      <c r="IDG40" s="42"/>
      <c r="IDH40" s="42"/>
      <c r="IDI40" s="42"/>
      <c r="IDJ40" s="42"/>
      <c r="IDK40" s="42"/>
      <c r="IDL40" s="42"/>
      <c r="IDM40" s="42"/>
      <c r="IDN40" s="42"/>
      <c r="IDO40" s="42"/>
      <c r="IDP40" s="42"/>
      <c r="IDQ40" s="42"/>
      <c r="IDR40" s="42"/>
      <c r="IDS40" s="42"/>
      <c r="IDT40" s="42"/>
      <c r="IDU40" s="42"/>
      <c r="IDV40" s="42"/>
      <c r="IDW40" s="42"/>
      <c r="IDX40" s="42"/>
      <c r="IDY40" s="42"/>
      <c r="IDZ40" s="42"/>
      <c r="IEA40" s="42"/>
      <c r="IEB40" s="42"/>
      <c r="IEC40" s="42"/>
      <c r="IED40" s="42"/>
      <c r="IEE40" s="42"/>
      <c r="IEF40" s="42"/>
      <c r="IEG40" s="42"/>
      <c r="IEH40" s="42"/>
      <c r="IEI40" s="42"/>
      <c r="IEJ40" s="42"/>
      <c r="IEK40" s="42"/>
      <c r="IEL40" s="42"/>
      <c r="IEM40" s="42"/>
      <c r="IEN40" s="42"/>
      <c r="IEO40" s="42"/>
      <c r="IEP40" s="42"/>
      <c r="IEQ40" s="42"/>
      <c r="IER40" s="42"/>
      <c r="IES40" s="42"/>
      <c r="IET40" s="42"/>
      <c r="IEU40" s="42"/>
      <c r="IEV40" s="42"/>
      <c r="IEW40" s="42"/>
      <c r="IEX40" s="42"/>
      <c r="IEY40" s="42"/>
      <c r="IEZ40" s="42"/>
      <c r="IFA40" s="42"/>
      <c r="IFB40" s="42"/>
      <c r="IFC40" s="42"/>
      <c r="IFD40" s="42"/>
      <c r="IFE40" s="42"/>
      <c r="IFF40" s="42"/>
      <c r="IFG40" s="42"/>
      <c r="IFH40" s="42"/>
      <c r="IFI40" s="42"/>
      <c r="IFJ40" s="42"/>
      <c r="IFK40" s="42"/>
      <c r="IFL40" s="42"/>
      <c r="IFM40" s="42"/>
      <c r="IFN40" s="42"/>
      <c r="IFO40" s="42"/>
      <c r="IFP40" s="42"/>
      <c r="IFQ40" s="42"/>
      <c r="IFR40" s="42"/>
      <c r="IFS40" s="42"/>
      <c r="IFT40" s="42"/>
      <c r="IFU40" s="42"/>
      <c r="IFV40" s="42"/>
      <c r="IFW40" s="42"/>
      <c r="IFX40" s="42"/>
      <c r="IFY40" s="42"/>
      <c r="IFZ40" s="42"/>
      <c r="IGA40" s="42"/>
      <c r="IGB40" s="42"/>
      <c r="IGC40" s="42"/>
      <c r="IGD40" s="42"/>
      <c r="IGE40" s="42"/>
      <c r="IGF40" s="42"/>
      <c r="IGG40" s="42"/>
      <c r="IGH40" s="42"/>
      <c r="IGI40" s="42"/>
      <c r="IGJ40" s="42"/>
      <c r="IGK40" s="42"/>
      <c r="IGL40" s="42"/>
      <c r="IGM40" s="42"/>
      <c r="IGN40" s="42"/>
      <c r="IGO40" s="42"/>
      <c r="IGP40" s="42"/>
      <c r="IGQ40" s="42"/>
      <c r="IGR40" s="42"/>
      <c r="IGS40" s="42"/>
      <c r="IGT40" s="42"/>
      <c r="IGU40" s="42"/>
      <c r="IGV40" s="42"/>
      <c r="IGW40" s="42"/>
      <c r="IGX40" s="42"/>
      <c r="IGY40" s="42"/>
      <c r="IGZ40" s="42"/>
      <c r="IHA40" s="42"/>
      <c r="IHB40" s="42"/>
      <c r="IHC40" s="42"/>
      <c r="IHD40" s="42"/>
      <c r="IHE40" s="42"/>
      <c r="IHF40" s="42"/>
      <c r="IHG40" s="42"/>
      <c r="IHH40" s="42"/>
      <c r="IHI40" s="42"/>
      <c r="IHJ40" s="42"/>
      <c r="IHK40" s="42"/>
      <c r="IHL40" s="42"/>
      <c r="IHM40" s="42"/>
      <c r="IHN40" s="42"/>
      <c r="IHO40" s="42"/>
      <c r="IHP40" s="42"/>
      <c r="IHQ40" s="42"/>
      <c r="IHR40" s="42"/>
      <c r="IHS40" s="42"/>
      <c r="IHT40" s="42"/>
      <c r="IHU40" s="42"/>
      <c r="IHV40" s="42"/>
      <c r="IHW40" s="42"/>
      <c r="IHX40" s="42"/>
      <c r="IHY40" s="42"/>
      <c r="IHZ40" s="42"/>
      <c r="IIA40" s="42"/>
      <c r="IIB40" s="42"/>
      <c r="IIC40" s="42"/>
      <c r="IID40" s="42"/>
      <c r="IIE40" s="42"/>
      <c r="IIF40" s="42"/>
      <c r="IIG40" s="42"/>
      <c r="IIH40" s="42"/>
      <c r="III40" s="42"/>
      <c r="IIJ40" s="42"/>
      <c r="IIK40" s="42"/>
      <c r="IIL40" s="42"/>
      <c r="IIM40" s="42"/>
      <c r="IIN40" s="42"/>
      <c r="IIO40" s="42"/>
      <c r="IIP40" s="42"/>
      <c r="IIQ40" s="42"/>
      <c r="IIR40" s="42"/>
      <c r="IIS40" s="42"/>
      <c r="IIT40" s="42"/>
      <c r="IIU40" s="42"/>
      <c r="IIV40" s="42"/>
      <c r="IIW40" s="42"/>
      <c r="IIX40" s="42"/>
      <c r="IIY40" s="42"/>
      <c r="IIZ40" s="42"/>
      <c r="IJA40" s="42"/>
      <c r="IJB40" s="42"/>
      <c r="IJC40" s="42"/>
      <c r="IJD40" s="42"/>
      <c r="IJE40" s="42"/>
      <c r="IJF40" s="42"/>
      <c r="IJG40" s="42"/>
      <c r="IJH40" s="42"/>
      <c r="IJI40" s="42"/>
      <c r="IJJ40" s="42"/>
      <c r="IJK40" s="42"/>
      <c r="IJL40" s="42"/>
      <c r="IJM40" s="42"/>
      <c r="IJN40" s="42"/>
      <c r="IJO40" s="42"/>
      <c r="IJP40" s="42"/>
      <c r="IJQ40" s="42"/>
      <c r="IJR40" s="42"/>
      <c r="IJS40" s="42"/>
      <c r="IJT40" s="42"/>
      <c r="IJU40" s="42"/>
      <c r="IJV40" s="42"/>
      <c r="IJW40" s="42"/>
      <c r="IJX40" s="42"/>
      <c r="IJY40" s="42"/>
      <c r="IJZ40" s="42"/>
      <c r="IKA40" s="42"/>
      <c r="IKB40" s="42"/>
      <c r="IKC40" s="42"/>
      <c r="IKD40" s="42"/>
      <c r="IKE40" s="42"/>
      <c r="IKF40" s="42"/>
      <c r="IKG40" s="42"/>
      <c r="IKH40" s="42"/>
      <c r="IKI40" s="42"/>
      <c r="IKJ40" s="42"/>
      <c r="IKK40" s="42"/>
      <c r="IKL40" s="42"/>
      <c r="IKM40" s="42"/>
      <c r="IKN40" s="42"/>
      <c r="IKO40" s="42"/>
      <c r="IKP40" s="42"/>
      <c r="IKQ40" s="42"/>
      <c r="IKR40" s="42"/>
      <c r="IKS40" s="42"/>
      <c r="IKT40" s="42"/>
      <c r="IKU40" s="42"/>
      <c r="IKV40" s="42"/>
      <c r="IKW40" s="42"/>
      <c r="IKX40" s="42"/>
      <c r="IKY40" s="42"/>
      <c r="IKZ40" s="42"/>
      <c r="ILA40" s="42"/>
      <c r="ILB40" s="42"/>
      <c r="ILC40" s="42"/>
      <c r="ILD40" s="42"/>
      <c r="ILE40" s="42"/>
      <c r="ILF40" s="42"/>
      <c r="ILG40" s="42"/>
      <c r="ILH40" s="42"/>
      <c r="ILI40" s="42"/>
      <c r="ILJ40" s="42"/>
      <c r="ILK40" s="42"/>
      <c r="ILL40" s="42"/>
      <c r="ILM40" s="42"/>
      <c r="ILN40" s="42"/>
      <c r="ILO40" s="42"/>
      <c r="ILP40" s="42"/>
      <c r="ILQ40" s="42"/>
      <c r="ILR40" s="42"/>
      <c r="ILS40" s="42"/>
      <c r="ILT40" s="42"/>
      <c r="ILU40" s="42"/>
      <c r="ILV40" s="42"/>
      <c r="ILW40" s="42"/>
      <c r="ILX40" s="42"/>
      <c r="ILY40" s="42"/>
      <c r="ILZ40" s="42"/>
      <c r="IMA40" s="42"/>
      <c r="IMB40" s="42"/>
      <c r="IMC40" s="42"/>
      <c r="IMD40" s="42"/>
      <c r="IME40" s="42"/>
      <c r="IMF40" s="42"/>
      <c r="IMG40" s="42"/>
      <c r="IMH40" s="42"/>
      <c r="IMI40" s="42"/>
      <c r="IMJ40" s="42"/>
      <c r="IMK40" s="42"/>
      <c r="IML40" s="42"/>
      <c r="IMM40" s="42"/>
      <c r="IMN40" s="42"/>
      <c r="IMO40" s="42"/>
      <c r="IMP40" s="42"/>
      <c r="IMQ40" s="42"/>
      <c r="IMR40" s="42"/>
      <c r="IMS40" s="42"/>
      <c r="IMT40" s="42"/>
      <c r="IMU40" s="42"/>
      <c r="IMV40" s="42"/>
      <c r="IMW40" s="42"/>
      <c r="IMX40" s="42"/>
      <c r="IMY40" s="42"/>
      <c r="IMZ40" s="42"/>
      <c r="INA40" s="42"/>
      <c r="INB40" s="42"/>
      <c r="INC40" s="42"/>
      <c r="IND40" s="42"/>
      <c r="INE40" s="42"/>
      <c r="INF40" s="42"/>
      <c r="ING40" s="42"/>
      <c r="INH40" s="42"/>
      <c r="INI40" s="42"/>
      <c r="INJ40" s="42"/>
      <c r="INK40" s="42"/>
      <c r="INL40" s="42"/>
      <c r="INM40" s="42"/>
      <c r="INN40" s="42"/>
      <c r="INO40" s="42"/>
      <c r="INP40" s="42"/>
      <c r="INQ40" s="42"/>
      <c r="INR40" s="42"/>
      <c r="INS40" s="42"/>
      <c r="INT40" s="42"/>
      <c r="INU40" s="42"/>
      <c r="INV40" s="42"/>
      <c r="INW40" s="42"/>
      <c r="INX40" s="42"/>
      <c r="INY40" s="42"/>
      <c r="INZ40" s="42"/>
      <c r="IOA40" s="42"/>
      <c r="IOB40" s="42"/>
      <c r="IOC40" s="42"/>
      <c r="IOD40" s="42"/>
      <c r="IOE40" s="42"/>
      <c r="IOF40" s="42"/>
      <c r="IOG40" s="42"/>
      <c r="IOH40" s="42"/>
      <c r="IOI40" s="42"/>
      <c r="IOJ40" s="42"/>
      <c r="IOK40" s="42"/>
      <c r="IOL40" s="42"/>
      <c r="IOM40" s="42"/>
      <c r="ION40" s="42"/>
      <c r="IOO40" s="42"/>
      <c r="IOP40" s="42"/>
      <c r="IOQ40" s="42"/>
      <c r="IOR40" s="42"/>
      <c r="IOS40" s="42"/>
      <c r="IOT40" s="42"/>
      <c r="IOU40" s="42"/>
      <c r="IOV40" s="42"/>
      <c r="IOW40" s="42"/>
      <c r="IOX40" s="42"/>
      <c r="IOY40" s="42"/>
      <c r="IOZ40" s="42"/>
      <c r="IPA40" s="42"/>
      <c r="IPB40" s="42"/>
      <c r="IPC40" s="42"/>
      <c r="IPD40" s="42"/>
      <c r="IPE40" s="42"/>
      <c r="IPF40" s="42"/>
      <c r="IPG40" s="42"/>
      <c r="IPH40" s="42"/>
      <c r="IPI40" s="42"/>
      <c r="IPJ40" s="42"/>
      <c r="IPK40" s="42"/>
      <c r="IPL40" s="42"/>
      <c r="IPM40" s="42"/>
      <c r="IPN40" s="42"/>
      <c r="IPO40" s="42"/>
      <c r="IPP40" s="42"/>
      <c r="IPQ40" s="42"/>
      <c r="IPR40" s="42"/>
      <c r="IPS40" s="42"/>
      <c r="IPT40" s="42"/>
      <c r="IPU40" s="42"/>
      <c r="IPV40" s="42"/>
      <c r="IPW40" s="42"/>
      <c r="IPX40" s="42"/>
      <c r="IPY40" s="42"/>
      <c r="IPZ40" s="42"/>
      <c r="IQA40" s="42"/>
      <c r="IQB40" s="42"/>
      <c r="IQC40" s="42"/>
      <c r="IQD40" s="42"/>
      <c r="IQE40" s="42"/>
      <c r="IQF40" s="42"/>
      <c r="IQG40" s="42"/>
      <c r="IQH40" s="42"/>
      <c r="IQI40" s="42"/>
      <c r="IQJ40" s="42"/>
      <c r="IQK40" s="42"/>
      <c r="IQL40" s="42"/>
      <c r="IQM40" s="42"/>
      <c r="IQN40" s="42"/>
      <c r="IQO40" s="42"/>
      <c r="IQP40" s="42"/>
      <c r="IQQ40" s="42"/>
      <c r="IQR40" s="42"/>
      <c r="IQS40" s="42"/>
      <c r="IQT40" s="42"/>
      <c r="IQU40" s="42"/>
      <c r="IQV40" s="42"/>
      <c r="IQW40" s="42"/>
      <c r="IQX40" s="42"/>
      <c r="IQY40" s="42"/>
      <c r="IQZ40" s="42"/>
      <c r="IRA40" s="42"/>
      <c r="IRB40" s="42"/>
      <c r="IRC40" s="42"/>
      <c r="IRD40" s="42"/>
      <c r="IRE40" s="42"/>
      <c r="IRF40" s="42"/>
      <c r="IRG40" s="42"/>
      <c r="IRH40" s="42"/>
      <c r="IRI40" s="42"/>
      <c r="IRJ40" s="42"/>
      <c r="IRK40" s="42"/>
      <c r="IRL40" s="42"/>
      <c r="IRM40" s="42"/>
      <c r="IRN40" s="42"/>
      <c r="IRO40" s="42"/>
      <c r="IRP40" s="42"/>
      <c r="IRQ40" s="42"/>
      <c r="IRR40" s="42"/>
      <c r="IRS40" s="42"/>
      <c r="IRT40" s="42"/>
      <c r="IRU40" s="42"/>
      <c r="IRV40" s="42"/>
      <c r="IRW40" s="42"/>
      <c r="IRX40" s="42"/>
      <c r="IRY40" s="42"/>
      <c r="IRZ40" s="42"/>
      <c r="ISA40" s="42"/>
      <c r="ISB40" s="42"/>
      <c r="ISC40" s="42"/>
      <c r="ISD40" s="42"/>
      <c r="ISE40" s="42"/>
      <c r="ISF40" s="42"/>
      <c r="ISG40" s="42"/>
      <c r="ISH40" s="42"/>
      <c r="ISI40" s="42"/>
      <c r="ISJ40" s="42"/>
      <c r="ISK40" s="42"/>
      <c r="ISL40" s="42"/>
      <c r="ISM40" s="42"/>
      <c r="ISN40" s="42"/>
      <c r="ISO40" s="42"/>
      <c r="ISP40" s="42"/>
      <c r="ISQ40" s="42"/>
      <c r="ISR40" s="42"/>
      <c r="ISS40" s="42"/>
      <c r="IST40" s="42"/>
      <c r="ISU40" s="42"/>
      <c r="ISV40" s="42"/>
      <c r="ISW40" s="42"/>
      <c r="ISX40" s="42"/>
      <c r="ISY40" s="42"/>
      <c r="ISZ40" s="42"/>
      <c r="ITA40" s="42"/>
      <c r="ITB40" s="42"/>
      <c r="ITC40" s="42"/>
      <c r="ITD40" s="42"/>
      <c r="ITE40" s="42"/>
      <c r="ITF40" s="42"/>
      <c r="ITG40" s="42"/>
      <c r="ITH40" s="42"/>
      <c r="ITI40" s="42"/>
      <c r="ITJ40" s="42"/>
      <c r="ITK40" s="42"/>
      <c r="ITL40" s="42"/>
      <c r="ITM40" s="42"/>
      <c r="ITN40" s="42"/>
      <c r="ITO40" s="42"/>
      <c r="ITP40" s="42"/>
      <c r="ITQ40" s="42"/>
      <c r="ITR40" s="42"/>
      <c r="ITS40" s="42"/>
      <c r="ITT40" s="42"/>
      <c r="ITU40" s="42"/>
      <c r="ITV40" s="42"/>
      <c r="ITW40" s="42"/>
      <c r="ITX40" s="42"/>
      <c r="ITY40" s="42"/>
      <c r="ITZ40" s="42"/>
      <c r="IUA40" s="42"/>
      <c r="IUB40" s="42"/>
      <c r="IUC40" s="42"/>
      <c r="IUD40" s="42"/>
      <c r="IUE40" s="42"/>
      <c r="IUF40" s="42"/>
      <c r="IUG40" s="42"/>
      <c r="IUH40" s="42"/>
      <c r="IUI40" s="42"/>
      <c r="IUJ40" s="42"/>
      <c r="IUK40" s="42"/>
      <c r="IUL40" s="42"/>
      <c r="IUM40" s="42"/>
      <c r="IUN40" s="42"/>
      <c r="IUO40" s="42"/>
      <c r="IUP40" s="42"/>
      <c r="IUQ40" s="42"/>
      <c r="IUR40" s="42"/>
      <c r="IUS40" s="42"/>
      <c r="IUT40" s="42"/>
      <c r="IUU40" s="42"/>
      <c r="IUV40" s="42"/>
      <c r="IUW40" s="42"/>
      <c r="IUX40" s="42"/>
      <c r="IUY40" s="42"/>
      <c r="IUZ40" s="42"/>
      <c r="IVA40" s="42"/>
      <c r="IVB40" s="42"/>
      <c r="IVC40" s="42"/>
      <c r="IVD40" s="42"/>
      <c r="IVE40" s="42"/>
      <c r="IVF40" s="42"/>
      <c r="IVG40" s="42"/>
      <c r="IVH40" s="42"/>
      <c r="IVI40" s="42"/>
      <c r="IVJ40" s="42"/>
      <c r="IVK40" s="42"/>
      <c r="IVL40" s="42"/>
      <c r="IVM40" s="42"/>
      <c r="IVN40" s="42"/>
      <c r="IVO40" s="42"/>
      <c r="IVP40" s="42"/>
      <c r="IVQ40" s="42"/>
      <c r="IVR40" s="42"/>
      <c r="IVS40" s="42"/>
      <c r="IVT40" s="42"/>
      <c r="IVU40" s="42"/>
      <c r="IVV40" s="42"/>
      <c r="IVW40" s="42"/>
      <c r="IVX40" s="42"/>
      <c r="IVY40" s="42"/>
      <c r="IVZ40" s="42"/>
      <c r="IWA40" s="42"/>
      <c r="IWB40" s="42"/>
      <c r="IWC40" s="42"/>
      <c r="IWD40" s="42"/>
      <c r="IWE40" s="42"/>
      <c r="IWF40" s="42"/>
      <c r="IWG40" s="42"/>
      <c r="IWH40" s="42"/>
      <c r="IWI40" s="42"/>
      <c r="IWJ40" s="42"/>
      <c r="IWK40" s="42"/>
      <c r="IWL40" s="42"/>
      <c r="IWM40" s="42"/>
      <c r="IWN40" s="42"/>
      <c r="IWO40" s="42"/>
      <c r="IWP40" s="42"/>
      <c r="IWQ40" s="42"/>
      <c r="IWR40" s="42"/>
      <c r="IWS40" s="42"/>
      <c r="IWT40" s="42"/>
      <c r="IWU40" s="42"/>
      <c r="IWV40" s="42"/>
      <c r="IWW40" s="42"/>
      <c r="IWX40" s="42"/>
      <c r="IWY40" s="42"/>
      <c r="IWZ40" s="42"/>
      <c r="IXA40" s="42"/>
      <c r="IXB40" s="42"/>
      <c r="IXC40" s="42"/>
      <c r="IXD40" s="42"/>
      <c r="IXE40" s="42"/>
      <c r="IXF40" s="42"/>
      <c r="IXG40" s="42"/>
      <c r="IXH40" s="42"/>
      <c r="IXI40" s="42"/>
      <c r="IXJ40" s="42"/>
      <c r="IXK40" s="42"/>
      <c r="IXL40" s="42"/>
      <c r="IXM40" s="42"/>
      <c r="IXN40" s="42"/>
      <c r="IXO40" s="42"/>
      <c r="IXP40" s="42"/>
      <c r="IXQ40" s="42"/>
      <c r="IXR40" s="42"/>
      <c r="IXS40" s="42"/>
      <c r="IXT40" s="42"/>
      <c r="IXU40" s="42"/>
      <c r="IXV40" s="42"/>
      <c r="IXW40" s="42"/>
      <c r="IXX40" s="42"/>
      <c r="IXY40" s="42"/>
      <c r="IXZ40" s="42"/>
      <c r="IYA40" s="42"/>
      <c r="IYB40" s="42"/>
      <c r="IYC40" s="42"/>
      <c r="IYD40" s="42"/>
      <c r="IYE40" s="42"/>
      <c r="IYF40" s="42"/>
      <c r="IYG40" s="42"/>
      <c r="IYH40" s="42"/>
      <c r="IYI40" s="42"/>
      <c r="IYJ40" s="42"/>
      <c r="IYK40" s="42"/>
      <c r="IYL40" s="42"/>
      <c r="IYM40" s="42"/>
      <c r="IYN40" s="42"/>
      <c r="IYO40" s="42"/>
      <c r="IYP40" s="42"/>
      <c r="IYQ40" s="42"/>
      <c r="IYR40" s="42"/>
      <c r="IYS40" s="42"/>
      <c r="IYT40" s="42"/>
      <c r="IYU40" s="42"/>
      <c r="IYV40" s="42"/>
      <c r="IYW40" s="42"/>
      <c r="IYX40" s="42"/>
      <c r="IYY40" s="42"/>
      <c r="IYZ40" s="42"/>
      <c r="IZA40" s="42"/>
      <c r="IZB40" s="42"/>
      <c r="IZC40" s="42"/>
      <c r="IZD40" s="42"/>
      <c r="IZE40" s="42"/>
      <c r="IZF40" s="42"/>
      <c r="IZG40" s="42"/>
      <c r="IZH40" s="42"/>
      <c r="IZI40" s="42"/>
      <c r="IZJ40" s="42"/>
      <c r="IZK40" s="42"/>
      <c r="IZL40" s="42"/>
      <c r="IZM40" s="42"/>
      <c r="IZN40" s="42"/>
      <c r="IZO40" s="42"/>
      <c r="IZP40" s="42"/>
      <c r="IZQ40" s="42"/>
      <c r="IZR40" s="42"/>
      <c r="IZS40" s="42"/>
      <c r="IZT40" s="42"/>
      <c r="IZU40" s="42"/>
      <c r="IZV40" s="42"/>
      <c r="IZW40" s="42"/>
      <c r="IZX40" s="42"/>
      <c r="IZY40" s="42"/>
      <c r="IZZ40" s="42"/>
      <c r="JAA40" s="42"/>
      <c r="JAB40" s="42"/>
      <c r="JAC40" s="42"/>
      <c r="JAD40" s="42"/>
      <c r="JAE40" s="42"/>
      <c r="JAF40" s="42"/>
      <c r="JAG40" s="42"/>
      <c r="JAH40" s="42"/>
      <c r="JAI40" s="42"/>
      <c r="JAJ40" s="42"/>
      <c r="JAK40" s="42"/>
      <c r="JAL40" s="42"/>
      <c r="JAM40" s="42"/>
      <c r="JAN40" s="42"/>
      <c r="JAO40" s="42"/>
      <c r="JAP40" s="42"/>
      <c r="JAQ40" s="42"/>
      <c r="JAR40" s="42"/>
      <c r="JAS40" s="42"/>
      <c r="JAT40" s="42"/>
      <c r="JAU40" s="42"/>
      <c r="JAV40" s="42"/>
      <c r="JAW40" s="42"/>
      <c r="JAX40" s="42"/>
      <c r="JAY40" s="42"/>
      <c r="JAZ40" s="42"/>
      <c r="JBA40" s="42"/>
      <c r="JBB40" s="42"/>
      <c r="JBC40" s="42"/>
      <c r="JBD40" s="42"/>
      <c r="JBE40" s="42"/>
      <c r="JBF40" s="42"/>
      <c r="JBG40" s="42"/>
      <c r="JBH40" s="42"/>
      <c r="JBI40" s="42"/>
      <c r="JBJ40" s="42"/>
      <c r="JBK40" s="42"/>
      <c r="JBL40" s="42"/>
      <c r="JBM40" s="42"/>
      <c r="JBN40" s="42"/>
      <c r="JBO40" s="42"/>
      <c r="JBP40" s="42"/>
      <c r="JBQ40" s="42"/>
      <c r="JBR40" s="42"/>
      <c r="JBS40" s="42"/>
      <c r="JBT40" s="42"/>
      <c r="JBU40" s="42"/>
      <c r="JBV40" s="42"/>
      <c r="JBW40" s="42"/>
      <c r="JBX40" s="42"/>
      <c r="JBY40" s="42"/>
      <c r="JBZ40" s="42"/>
      <c r="JCA40" s="42"/>
      <c r="JCB40" s="42"/>
      <c r="JCC40" s="42"/>
      <c r="JCD40" s="42"/>
      <c r="JCE40" s="42"/>
      <c r="JCF40" s="42"/>
      <c r="JCG40" s="42"/>
      <c r="JCH40" s="42"/>
      <c r="JCI40" s="42"/>
      <c r="JCJ40" s="42"/>
      <c r="JCK40" s="42"/>
      <c r="JCL40" s="42"/>
      <c r="JCM40" s="42"/>
      <c r="JCN40" s="42"/>
      <c r="JCO40" s="42"/>
      <c r="JCP40" s="42"/>
      <c r="JCQ40" s="42"/>
      <c r="JCR40" s="42"/>
      <c r="JCS40" s="42"/>
      <c r="JCT40" s="42"/>
      <c r="JCU40" s="42"/>
      <c r="JCV40" s="42"/>
      <c r="JCW40" s="42"/>
      <c r="JCX40" s="42"/>
      <c r="JCY40" s="42"/>
      <c r="JCZ40" s="42"/>
      <c r="JDA40" s="42"/>
      <c r="JDB40" s="42"/>
      <c r="JDC40" s="42"/>
      <c r="JDD40" s="42"/>
      <c r="JDE40" s="42"/>
      <c r="JDF40" s="42"/>
      <c r="JDG40" s="42"/>
      <c r="JDH40" s="42"/>
      <c r="JDI40" s="42"/>
      <c r="JDJ40" s="42"/>
      <c r="JDK40" s="42"/>
      <c r="JDL40" s="42"/>
      <c r="JDM40" s="42"/>
      <c r="JDN40" s="42"/>
      <c r="JDO40" s="42"/>
      <c r="JDP40" s="42"/>
      <c r="JDQ40" s="42"/>
      <c r="JDR40" s="42"/>
      <c r="JDS40" s="42"/>
      <c r="JDT40" s="42"/>
      <c r="JDU40" s="42"/>
      <c r="JDV40" s="42"/>
      <c r="JDW40" s="42"/>
      <c r="JDX40" s="42"/>
      <c r="JDY40" s="42"/>
      <c r="JDZ40" s="42"/>
      <c r="JEA40" s="42"/>
      <c r="JEB40" s="42"/>
      <c r="JEC40" s="42"/>
      <c r="JED40" s="42"/>
      <c r="JEE40" s="42"/>
      <c r="JEF40" s="42"/>
      <c r="JEG40" s="42"/>
      <c r="JEH40" s="42"/>
      <c r="JEI40" s="42"/>
      <c r="JEJ40" s="42"/>
      <c r="JEK40" s="42"/>
      <c r="JEL40" s="42"/>
      <c r="JEM40" s="42"/>
      <c r="JEN40" s="42"/>
      <c r="JEO40" s="42"/>
      <c r="JEP40" s="42"/>
      <c r="JEQ40" s="42"/>
      <c r="JER40" s="42"/>
      <c r="JES40" s="42"/>
      <c r="JET40" s="42"/>
      <c r="JEU40" s="42"/>
      <c r="JEV40" s="42"/>
      <c r="JEW40" s="42"/>
      <c r="JEX40" s="42"/>
      <c r="JEY40" s="42"/>
      <c r="JEZ40" s="42"/>
      <c r="JFA40" s="42"/>
      <c r="JFB40" s="42"/>
      <c r="JFC40" s="42"/>
      <c r="JFD40" s="42"/>
      <c r="JFE40" s="42"/>
      <c r="JFF40" s="42"/>
      <c r="JFG40" s="42"/>
      <c r="JFH40" s="42"/>
      <c r="JFI40" s="42"/>
      <c r="JFJ40" s="42"/>
      <c r="JFK40" s="42"/>
      <c r="JFL40" s="42"/>
      <c r="JFM40" s="42"/>
      <c r="JFN40" s="42"/>
      <c r="JFO40" s="42"/>
      <c r="JFP40" s="42"/>
      <c r="JFQ40" s="42"/>
      <c r="JFR40" s="42"/>
      <c r="JFS40" s="42"/>
      <c r="JFT40" s="42"/>
      <c r="JFU40" s="42"/>
      <c r="JFV40" s="42"/>
      <c r="JFW40" s="42"/>
      <c r="JFX40" s="42"/>
      <c r="JFY40" s="42"/>
      <c r="JFZ40" s="42"/>
      <c r="JGA40" s="42"/>
      <c r="JGB40" s="42"/>
      <c r="JGC40" s="42"/>
      <c r="JGD40" s="42"/>
      <c r="JGE40" s="42"/>
      <c r="JGF40" s="42"/>
      <c r="JGG40" s="42"/>
      <c r="JGH40" s="42"/>
      <c r="JGI40" s="42"/>
      <c r="JGJ40" s="42"/>
      <c r="JGK40" s="42"/>
      <c r="JGL40" s="42"/>
      <c r="JGM40" s="42"/>
      <c r="JGN40" s="42"/>
      <c r="JGO40" s="42"/>
      <c r="JGP40" s="42"/>
      <c r="JGQ40" s="42"/>
      <c r="JGR40" s="42"/>
      <c r="JGS40" s="42"/>
      <c r="JGT40" s="42"/>
      <c r="JGU40" s="42"/>
      <c r="JGV40" s="42"/>
      <c r="JGW40" s="42"/>
      <c r="JGX40" s="42"/>
      <c r="JGY40" s="42"/>
      <c r="JGZ40" s="42"/>
      <c r="JHA40" s="42"/>
      <c r="JHB40" s="42"/>
      <c r="JHC40" s="42"/>
      <c r="JHD40" s="42"/>
      <c r="JHE40" s="42"/>
      <c r="JHF40" s="42"/>
      <c r="JHG40" s="42"/>
      <c r="JHH40" s="42"/>
      <c r="JHI40" s="42"/>
      <c r="JHJ40" s="42"/>
      <c r="JHK40" s="42"/>
      <c r="JHL40" s="42"/>
      <c r="JHM40" s="42"/>
      <c r="JHN40" s="42"/>
      <c r="JHO40" s="42"/>
      <c r="JHP40" s="42"/>
      <c r="JHQ40" s="42"/>
      <c r="JHR40" s="42"/>
      <c r="JHS40" s="42"/>
      <c r="JHT40" s="42"/>
      <c r="JHU40" s="42"/>
      <c r="JHV40" s="42"/>
      <c r="JHW40" s="42"/>
      <c r="JHX40" s="42"/>
      <c r="JHY40" s="42"/>
      <c r="JHZ40" s="42"/>
      <c r="JIA40" s="42"/>
      <c r="JIB40" s="42"/>
      <c r="JIC40" s="42"/>
      <c r="JID40" s="42"/>
      <c r="JIE40" s="42"/>
      <c r="JIF40" s="42"/>
      <c r="JIG40" s="42"/>
      <c r="JIH40" s="42"/>
      <c r="JII40" s="42"/>
      <c r="JIJ40" s="42"/>
      <c r="JIK40" s="42"/>
      <c r="JIL40" s="42"/>
      <c r="JIM40" s="42"/>
      <c r="JIN40" s="42"/>
      <c r="JIO40" s="42"/>
      <c r="JIP40" s="42"/>
      <c r="JIQ40" s="42"/>
      <c r="JIR40" s="42"/>
      <c r="JIS40" s="42"/>
      <c r="JIT40" s="42"/>
      <c r="JIU40" s="42"/>
      <c r="JIV40" s="42"/>
      <c r="JIW40" s="42"/>
      <c r="JIX40" s="42"/>
      <c r="JIY40" s="42"/>
      <c r="JIZ40" s="42"/>
      <c r="JJA40" s="42"/>
      <c r="JJB40" s="42"/>
      <c r="JJC40" s="42"/>
      <c r="JJD40" s="42"/>
      <c r="JJE40" s="42"/>
      <c r="JJF40" s="42"/>
      <c r="JJG40" s="42"/>
      <c r="JJH40" s="42"/>
      <c r="JJI40" s="42"/>
      <c r="JJJ40" s="42"/>
      <c r="JJK40" s="42"/>
      <c r="JJL40" s="42"/>
      <c r="JJM40" s="42"/>
      <c r="JJN40" s="42"/>
      <c r="JJO40" s="42"/>
      <c r="JJP40" s="42"/>
      <c r="JJQ40" s="42"/>
      <c r="JJR40" s="42"/>
      <c r="JJS40" s="42"/>
      <c r="JJT40" s="42"/>
      <c r="JJU40" s="42"/>
      <c r="JJV40" s="42"/>
      <c r="JJW40" s="42"/>
      <c r="JJX40" s="42"/>
      <c r="JJY40" s="42"/>
      <c r="JJZ40" s="42"/>
      <c r="JKA40" s="42"/>
      <c r="JKB40" s="42"/>
      <c r="JKC40" s="42"/>
      <c r="JKD40" s="42"/>
      <c r="JKE40" s="42"/>
      <c r="JKF40" s="42"/>
      <c r="JKG40" s="42"/>
      <c r="JKH40" s="42"/>
      <c r="JKI40" s="42"/>
      <c r="JKJ40" s="42"/>
      <c r="JKK40" s="42"/>
      <c r="JKL40" s="42"/>
      <c r="JKM40" s="42"/>
      <c r="JKN40" s="42"/>
      <c r="JKO40" s="42"/>
      <c r="JKP40" s="42"/>
      <c r="JKQ40" s="42"/>
      <c r="JKR40" s="42"/>
      <c r="JKS40" s="42"/>
      <c r="JKT40" s="42"/>
      <c r="JKU40" s="42"/>
      <c r="JKV40" s="42"/>
      <c r="JKW40" s="42"/>
      <c r="JKX40" s="42"/>
      <c r="JKY40" s="42"/>
      <c r="JKZ40" s="42"/>
      <c r="JLA40" s="42"/>
      <c r="JLB40" s="42"/>
      <c r="JLC40" s="42"/>
      <c r="JLD40" s="42"/>
      <c r="JLE40" s="42"/>
      <c r="JLF40" s="42"/>
      <c r="JLG40" s="42"/>
      <c r="JLH40" s="42"/>
      <c r="JLI40" s="42"/>
      <c r="JLJ40" s="42"/>
      <c r="JLK40" s="42"/>
      <c r="JLL40" s="42"/>
      <c r="JLM40" s="42"/>
      <c r="JLN40" s="42"/>
      <c r="JLO40" s="42"/>
      <c r="JLP40" s="42"/>
      <c r="JLQ40" s="42"/>
      <c r="JLR40" s="42"/>
      <c r="JLS40" s="42"/>
      <c r="JLT40" s="42"/>
      <c r="JLU40" s="42"/>
      <c r="JLV40" s="42"/>
      <c r="JLW40" s="42"/>
      <c r="JLX40" s="42"/>
      <c r="JLY40" s="42"/>
      <c r="JLZ40" s="42"/>
      <c r="JMA40" s="42"/>
      <c r="JMB40" s="42"/>
      <c r="JMC40" s="42"/>
      <c r="JMD40" s="42"/>
      <c r="JME40" s="42"/>
      <c r="JMF40" s="42"/>
      <c r="JMG40" s="42"/>
      <c r="JMH40" s="42"/>
      <c r="JMI40" s="42"/>
      <c r="JMJ40" s="42"/>
      <c r="JMK40" s="42"/>
      <c r="JML40" s="42"/>
      <c r="JMM40" s="42"/>
      <c r="JMN40" s="42"/>
      <c r="JMO40" s="42"/>
      <c r="JMP40" s="42"/>
      <c r="JMQ40" s="42"/>
      <c r="JMR40" s="42"/>
      <c r="JMS40" s="42"/>
      <c r="JMT40" s="42"/>
      <c r="JMU40" s="42"/>
      <c r="JMV40" s="42"/>
      <c r="JMW40" s="42"/>
      <c r="JMX40" s="42"/>
      <c r="JMY40" s="42"/>
      <c r="JMZ40" s="42"/>
      <c r="JNA40" s="42"/>
      <c r="JNB40" s="42"/>
      <c r="JNC40" s="42"/>
      <c r="JND40" s="42"/>
      <c r="JNE40" s="42"/>
      <c r="JNF40" s="42"/>
      <c r="JNG40" s="42"/>
      <c r="JNH40" s="42"/>
      <c r="JNI40" s="42"/>
      <c r="JNJ40" s="42"/>
      <c r="JNK40" s="42"/>
      <c r="JNL40" s="42"/>
      <c r="JNM40" s="42"/>
      <c r="JNN40" s="42"/>
      <c r="JNO40" s="42"/>
      <c r="JNP40" s="42"/>
      <c r="JNQ40" s="42"/>
      <c r="JNR40" s="42"/>
      <c r="JNS40" s="42"/>
      <c r="JNT40" s="42"/>
      <c r="JNU40" s="42"/>
      <c r="JNV40" s="42"/>
      <c r="JNW40" s="42"/>
      <c r="JNX40" s="42"/>
      <c r="JNY40" s="42"/>
      <c r="JNZ40" s="42"/>
      <c r="JOA40" s="42"/>
      <c r="JOB40" s="42"/>
      <c r="JOC40" s="42"/>
      <c r="JOD40" s="42"/>
      <c r="JOE40" s="42"/>
      <c r="JOF40" s="42"/>
      <c r="JOG40" s="42"/>
      <c r="JOH40" s="42"/>
      <c r="JOI40" s="42"/>
      <c r="JOJ40" s="42"/>
      <c r="JOK40" s="42"/>
      <c r="JOL40" s="42"/>
      <c r="JOM40" s="42"/>
      <c r="JON40" s="42"/>
      <c r="JOO40" s="42"/>
      <c r="JOP40" s="42"/>
      <c r="JOQ40" s="42"/>
      <c r="JOR40" s="42"/>
      <c r="JOS40" s="42"/>
      <c r="JOT40" s="42"/>
      <c r="JOU40" s="42"/>
      <c r="JOV40" s="42"/>
      <c r="JOW40" s="42"/>
      <c r="JOX40" s="42"/>
      <c r="JOY40" s="42"/>
      <c r="JOZ40" s="42"/>
      <c r="JPA40" s="42"/>
      <c r="JPB40" s="42"/>
      <c r="JPC40" s="42"/>
      <c r="JPD40" s="42"/>
      <c r="JPE40" s="42"/>
      <c r="JPF40" s="42"/>
      <c r="JPG40" s="42"/>
      <c r="JPH40" s="42"/>
      <c r="JPI40" s="42"/>
      <c r="JPJ40" s="42"/>
      <c r="JPK40" s="42"/>
      <c r="JPL40" s="42"/>
      <c r="JPM40" s="42"/>
      <c r="JPN40" s="42"/>
      <c r="JPO40" s="42"/>
      <c r="JPP40" s="42"/>
      <c r="JPQ40" s="42"/>
      <c r="JPR40" s="42"/>
      <c r="JPS40" s="42"/>
      <c r="JPT40" s="42"/>
      <c r="JPU40" s="42"/>
      <c r="JPV40" s="42"/>
      <c r="JPW40" s="42"/>
      <c r="JPX40" s="42"/>
      <c r="JPY40" s="42"/>
      <c r="JPZ40" s="42"/>
      <c r="JQA40" s="42"/>
      <c r="JQB40" s="42"/>
      <c r="JQC40" s="42"/>
      <c r="JQD40" s="42"/>
      <c r="JQE40" s="42"/>
      <c r="JQF40" s="42"/>
      <c r="JQG40" s="42"/>
      <c r="JQH40" s="42"/>
      <c r="JQI40" s="42"/>
      <c r="JQJ40" s="42"/>
      <c r="JQK40" s="42"/>
      <c r="JQL40" s="42"/>
      <c r="JQM40" s="42"/>
      <c r="JQN40" s="42"/>
      <c r="JQO40" s="42"/>
      <c r="JQP40" s="42"/>
      <c r="JQQ40" s="42"/>
      <c r="JQR40" s="42"/>
      <c r="JQS40" s="42"/>
      <c r="JQT40" s="42"/>
      <c r="JQU40" s="42"/>
      <c r="JQV40" s="42"/>
      <c r="JQW40" s="42"/>
      <c r="JQX40" s="42"/>
      <c r="JQY40" s="42"/>
      <c r="JQZ40" s="42"/>
      <c r="JRA40" s="42"/>
      <c r="JRB40" s="42"/>
      <c r="JRC40" s="42"/>
      <c r="JRD40" s="42"/>
      <c r="JRE40" s="42"/>
      <c r="JRF40" s="42"/>
      <c r="JRG40" s="42"/>
      <c r="JRH40" s="42"/>
      <c r="JRI40" s="42"/>
      <c r="JRJ40" s="42"/>
      <c r="JRK40" s="42"/>
      <c r="JRL40" s="42"/>
      <c r="JRM40" s="42"/>
      <c r="JRN40" s="42"/>
      <c r="JRO40" s="42"/>
      <c r="JRP40" s="42"/>
      <c r="JRQ40" s="42"/>
      <c r="JRR40" s="42"/>
      <c r="JRS40" s="42"/>
      <c r="JRT40" s="42"/>
      <c r="JRU40" s="42"/>
      <c r="JRV40" s="42"/>
      <c r="JRW40" s="42"/>
      <c r="JRX40" s="42"/>
      <c r="JRY40" s="42"/>
      <c r="JRZ40" s="42"/>
      <c r="JSA40" s="42"/>
      <c r="JSB40" s="42"/>
      <c r="JSC40" s="42"/>
      <c r="JSD40" s="42"/>
      <c r="JSE40" s="42"/>
      <c r="JSF40" s="42"/>
      <c r="JSG40" s="42"/>
      <c r="JSH40" s="42"/>
      <c r="JSI40" s="42"/>
      <c r="JSJ40" s="42"/>
      <c r="JSK40" s="42"/>
      <c r="JSL40" s="42"/>
      <c r="JSM40" s="42"/>
      <c r="JSN40" s="42"/>
      <c r="JSO40" s="42"/>
      <c r="JSP40" s="42"/>
      <c r="JSQ40" s="42"/>
      <c r="JSR40" s="42"/>
      <c r="JSS40" s="42"/>
      <c r="JST40" s="42"/>
      <c r="JSU40" s="42"/>
      <c r="JSV40" s="42"/>
      <c r="JSW40" s="42"/>
      <c r="JSX40" s="42"/>
      <c r="JSY40" s="42"/>
      <c r="JSZ40" s="42"/>
      <c r="JTA40" s="42"/>
      <c r="JTB40" s="42"/>
      <c r="JTC40" s="42"/>
      <c r="JTD40" s="42"/>
      <c r="JTE40" s="42"/>
      <c r="JTF40" s="42"/>
      <c r="JTG40" s="42"/>
      <c r="JTH40" s="42"/>
      <c r="JTI40" s="42"/>
      <c r="JTJ40" s="42"/>
      <c r="JTK40" s="42"/>
      <c r="JTL40" s="42"/>
      <c r="JTM40" s="42"/>
      <c r="JTN40" s="42"/>
      <c r="JTO40" s="42"/>
      <c r="JTP40" s="42"/>
      <c r="JTQ40" s="42"/>
      <c r="JTR40" s="42"/>
      <c r="JTS40" s="42"/>
      <c r="JTT40" s="42"/>
      <c r="JTU40" s="42"/>
      <c r="JTV40" s="42"/>
      <c r="JTW40" s="42"/>
      <c r="JTX40" s="42"/>
      <c r="JTY40" s="42"/>
      <c r="JTZ40" s="42"/>
      <c r="JUA40" s="42"/>
      <c r="JUB40" s="42"/>
      <c r="JUC40" s="42"/>
      <c r="JUD40" s="42"/>
      <c r="JUE40" s="42"/>
      <c r="JUF40" s="42"/>
      <c r="JUG40" s="42"/>
      <c r="JUH40" s="42"/>
      <c r="JUI40" s="42"/>
      <c r="JUJ40" s="42"/>
      <c r="JUK40" s="42"/>
      <c r="JUL40" s="42"/>
      <c r="JUM40" s="42"/>
      <c r="JUN40" s="42"/>
      <c r="JUO40" s="42"/>
      <c r="JUP40" s="42"/>
      <c r="JUQ40" s="42"/>
      <c r="JUR40" s="42"/>
      <c r="JUS40" s="42"/>
      <c r="JUT40" s="42"/>
      <c r="JUU40" s="42"/>
      <c r="JUV40" s="42"/>
      <c r="JUW40" s="42"/>
      <c r="JUX40" s="42"/>
      <c r="JUY40" s="42"/>
      <c r="JUZ40" s="42"/>
      <c r="JVA40" s="42"/>
      <c r="JVB40" s="42"/>
      <c r="JVC40" s="42"/>
      <c r="JVD40" s="42"/>
      <c r="JVE40" s="42"/>
      <c r="JVF40" s="42"/>
      <c r="JVG40" s="42"/>
      <c r="JVH40" s="42"/>
      <c r="JVI40" s="42"/>
      <c r="JVJ40" s="42"/>
      <c r="JVK40" s="42"/>
      <c r="JVL40" s="42"/>
      <c r="JVM40" s="42"/>
      <c r="JVN40" s="42"/>
      <c r="JVO40" s="42"/>
      <c r="JVP40" s="42"/>
      <c r="JVQ40" s="42"/>
      <c r="JVR40" s="42"/>
      <c r="JVS40" s="42"/>
      <c r="JVT40" s="42"/>
      <c r="JVU40" s="42"/>
      <c r="JVV40" s="42"/>
      <c r="JVW40" s="42"/>
      <c r="JVX40" s="42"/>
      <c r="JVY40" s="42"/>
      <c r="JVZ40" s="42"/>
      <c r="JWA40" s="42"/>
      <c r="JWB40" s="42"/>
      <c r="JWC40" s="42"/>
      <c r="JWD40" s="42"/>
      <c r="JWE40" s="42"/>
      <c r="JWF40" s="42"/>
      <c r="JWG40" s="42"/>
      <c r="JWH40" s="42"/>
      <c r="JWI40" s="42"/>
      <c r="JWJ40" s="42"/>
      <c r="JWK40" s="42"/>
      <c r="JWL40" s="42"/>
      <c r="JWM40" s="42"/>
      <c r="JWN40" s="42"/>
      <c r="JWO40" s="42"/>
      <c r="JWP40" s="42"/>
      <c r="JWQ40" s="42"/>
      <c r="JWR40" s="42"/>
      <c r="JWS40" s="42"/>
      <c r="JWT40" s="42"/>
      <c r="JWU40" s="42"/>
      <c r="JWV40" s="42"/>
      <c r="JWW40" s="42"/>
      <c r="JWX40" s="42"/>
      <c r="JWY40" s="42"/>
      <c r="JWZ40" s="42"/>
      <c r="JXA40" s="42"/>
      <c r="JXB40" s="42"/>
      <c r="JXC40" s="42"/>
      <c r="JXD40" s="42"/>
      <c r="JXE40" s="42"/>
      <c r="JXF40" s="42"/>
      <c r="JXG40" s="42"/>
      <c r="JXH40" s="42"/>
      <c r="JXI40" s="42"/>
      <c r="JXJ40" s="42"/>
      <c r="JXK40" s="42"/>
      <c r="JXL40" s="42"/>
      <c r="JXM40" s="42"/>
      <c r="JXN40" s="42"/>
      <c r="JXO40" s="42"/>
      <c r="JXP40" s="42"/>
      <c r="JXQ40" s="42"/>
      <c r="JXR40" s="42"/>
      <c r="JXS40" s="42"/>
      <c r="JXT40" s="42"/>
      <c r="JXU40" s="42"/>
      <c r="JXV40" s="42"/>
      <c r="JXW40" s="42"/>
      <c r="JXX40" s="42"/>
      <c r="JXY40" s="42"/>
      <c r="JXZ40" s="42"/>
      <c r="JYA40" s="42"/>
      <c r="JYB40" s="42"/>
      <c r="JYC40" s="42"/>
      <c r="JYD40" s="42"/>
      <c r="JYE40" s="42"/>
      <c r="JYF40" s="42"/>
      <c r="JYG40" s="42"/>
      <c r="JYH40" s="42"/>
      <c r="JYI40" s="42"/>
      <c r="JYJ40" s="42"/>
      <c r="JYK40" s="42"/>
      <c r="JYL40" s="42"/>
      <c r="JYM40" s="42"/>
      <c r="JYN40" s="42"/>
      <c r="JYO40" s="42"/>
      <c r="JYP40" s="42"/>
      <c r="JYQ40" s="42"/>
      <c r="JYR40" s="42"/>
      <c r="JYS40" s="42"/>
      <c r="JYT40" s="42"/>
      <c r="JYU40" s="42"/>
      <c r="JYV40" s="42"/>
      <c r="JYW40" s="42"/>
      <c r="JYX40" s="42"/>
      <c r="JYY40" s="42"/>
      <c r="JYZ40" s="42"/>
      <c r="JZA40" s="42"/>
      <c r="JZB40" s="42"/>
      <c r="JZC40" s="42"/>
      <c r="JZD40" s="42"/>
      <c r="JZE40" s="42"/>
      <c r="JZF40" s="42"/>
      <c r="JZG40" s="42"/>
      <c r="JZH40" s="42"/>
      <c r="JZI40" s="42"/>
      <c r="JZJ40" s="42"/>
      <c r="JZK40" s="42"/>
      <c r="JZL40" s="42"/>
      <c r="JZM40" s="42"/>
      <c r="JZN40" s="42"/>
      <c r="JZO40" s="42"/>
      <c r="JZP40" s="42"/>
      <c r="JZQ40" s="42"/>
      <c r="JZR40" s="42"/>
      <c r="JZS40" s="42"/>
      <c r="JZT40" s="42"/>
      <c r="JZU40" s="42"/>
      <c r="JZV40" s="42"/>
      <c r="JZW40" s="42"/>
      <c r="JZX40" s="42"/>
      <c r="JZY40" s="42"/>
      <c r="JZZ40" s="42"/>
      <c r="KAA40" s="42"/>
      <c r="KAB40" s="42"/>
      <c r="KAC40" s="42"/>
      <c r="KAD40" s="42"/>
      <c r="KAE40" s="42"/>
      <c r="KAF40" s="42"/>
      <c r="KAG40" s="42"/>
      <c r="KAH40" s="42"/>
      <c r="KAI40" s="42"/>
      <c r="KAJ40" s="42"/>
      <c r="KAK40" s="42"/>
      <c r="KAL40" s="42"/>
      <c r="KAM40" s="42"/>
      <c r="KAN40" s="42"/>
      <c r="KAO40" s="42"/>
      <c r="KAP40" s="42"/>
      <c r="KAQ40" s="42"/>
      <c r="KAR40" s="42"/>
      <c r="KAS40" s="42"/>
      <c r="KAT40" s="42"/>
      <c r="KAU40" s="42"/>
      <c r="KAV40" s="42"/>
      <c r="KAW40" s="42"/>
      <c r="KAX40" s="42"/>
      <c r="KAY40" s="42"/>
      <c r="KAZ40" s="42"/>
      <c r="KBA40" s="42"/>
      <c r="KBB40" s="42"/>
      <c r="KBC40" s="42"/>
      <c r="KBD40" s="42"/>
      <c r="KBE40" s="42"/>
      <c r="KBF40" s="42"/>
      <c r="KBG40" s="42"/>
      <c r="KBH40" s="42"/>
      <c r="KBI40" s="42"/>
      <c r="KBJ40" s="42"/>
      <c r="KBK40" s="42"/>
      <c r="KBL40" s="42"/>
      <c r="KBM40" s="42"/>
      <c r="KBN40" s="42"/>
      <c r="KBO40" s="42"/>
      <c r="KBP40" s="42"/>
      <c r="KBQ40" s="42"/>
      <c r="KBR40" s="42"/>
      <c r="KBS40" s="42"/>
      <c r="KBT40" s="42"/>
      <c r="KBU40" s="42"/>
      <c r="KBV40" s="42"/>
      <c r="KBW40" s="42"/>
      <c r="KBX40" s="42"/>
      <c r="KBY40" s="42"/>
      <c r="KBZ40" s="42"/>
      <c r="KCA40" s="42"/>
      <c r="KCB40" s="42"/>
      <c r="KCC40" s="42"/>
      <c r="KCD40" s="42"/>
      <c r="KCE40" s="42"/>
      <c r="KCF40" s="42"/>
      <c r="KCG40" s="42"/>
      <c r="KCH40" s="42"/>
      <c r="KCI40" s="42"/>
      <c r="KCJ40" s="42"/>
      <c r="KCK40" s="42"/>
      <c r="KCL40" s="42"/>
      <c r="KCM40" s="42"/>
      <c r="KCN40" s="42"/>
      <c r="KCO40" s="42"/>
      <c r="KCP40" s="42"/>
      <c r="KCQ40" s="42"/>
      <c r="KCR40" s="42"/>
      <c r="KCS40" s="42"/>
      <c r="KCT40" s="42"/>
      <c r="KCU40" s="42"/>
      <c r="KCV40" s="42"/>
      <c r="KCW40" s="42"/>
      <c r="KCX40" s="42"/>
      <c r="KCY40" s="42"/>
      <c r="KCZ40" s="42"/>
      <c r="KDA40" s="42"/>
      <c r="KDB40" s="42"/>
      <c r="KDC40" s="42"/>
      <c r="KDD40" s="42"/>
      <c r="KDE40" s="42"/>
      <c r="KDF40" s="42"/>
      <c r="KDG40" s="42"/>
      <c r="KDH40" s="42"/>
      <c r="KDI40" s="42"/>
      <c r="KDJ40" s="42"/>
      <c r="KDK40" s="42"/>
      <c r="KDL40" s="42"/>
      <c r="KDM40" s="42"/>
      <c r="KDN40" s="42"/>
      <c r="KDO40" s="42"/>
      <c r="KDP40" s="42"/>
      <c r="KDQ40" s="42"/>
      <c r="KDR40" s="42"/>
      <c r="KDS40" s="42"/>
      <c r="KDT40" s="42"/>
      <c r="KDU40" s="42"/>
      <c r="KDV40" s="42"/>
      <c r="KDW40" s="42"/>
      <c r="KDX40" s="42"/>
      <c r="KDY40" s="42"/>
      <c r="KDZ40" s="42"/>
      <c r="KEA40" s="42"/>
      <c r="KEB40" s="42"/>
      <c r="KEC40" s="42"/>
      <c r="KED40" s="42"/>
      <c r="KEE40" s="42"/>
      <c r="KEF40" s="42"/>
      <c r="KEG40" s="42"/>
      <c r="KEH40" s="42"/>
      <c r="KEI40" s="42"/>
      <c r="KEJ40" s="42"/>
      <c r="KEK40" s="42"/>
      <c r="KEL40" s="42"/>
      <c r="KEM40" s="42"/>
      <c r="KEN40" s="42"/>
      <c r="KEO40" s="42"/>
      <c r="KEP40" s="42"/>
      <c r="KEQ40" s="42"/>
      <c r="KER40" s="42"/>
      <c r="KES40" s="42"/>
      <c r="KET40" s="42"/>
      <c r="KEU40" s="42"/>
      <c r="KEV40" s="42"/>
      <c r="KEW40" s="42"/>
      <c r="KEX40" s="42"/>
      <c r="KEY40" s="42"/>
      <c r="KEZ40" s="42"/>
      <c r="KFA40" s="42"/>
      <c r="KFB40" s="42"/>
      <c r="KFC40" s="42"/>
      <c r="KFD40" s="42"/>
      <c r="KFE40" s="42"/>
      <c r="KFF40" s="42"/>
      <c r="KFG40" s="42"/>
      <c r="KFH40" s="42"/>
      <c r="KFI40" s="42"/>
      <c r="KFJ40" s="42"/>
      <c r="KFK40" s="42"/>
      <c r="KFL40" s="42"/>
      <c r="KFM40" s="42"/>
      <c r="KFN40" s="42"/>
      <c r="KFO40" s="42"/>
      <c r="KFP40" s="42"/>
      <c r="KFQ40" s="42"/>
      <c r="KFR40" s="42"/>
      <c r="KFS40" s="42"/>
      <c r="KFT40" s="42"/>
      <c r="KFU40" s="42"/>
      <c r="KFV40" s="42"/>
      <c r="KFW40" s="42"/>
      <c r="KFX40" s="42"/>
      <c r="KFY40" s="42"/>
      <c r="KFZ40" s="42"/>
      <c r="KGA40" s="42"/>
      <c r="KGB40" s="42"/>
      <c r="KGC40" s="42"/>
      <c r="KGD40" s="42"/>
      <c r="KGE40" s="42"/>
      <c r="KGF40" s="42"/>
      <c r="KGG40" s="42"/>
      <c r="KGH40" s="42"/>
      <c r="KGI40" s="42"/>
      <c r="KGJ40" s="42"/>
      <c r="KGK40" s="42"/>
      <c r="KGL40" s="42"/>
      <c r="KGM40" s="42"/>
      <c r="KGN40" s="42"/>
      <c r="KGO40" s="42"/>
      <c r="KGP40" s="42"/>
      <c r="KGQ40" s="42"/>
      <c r="KGR40" s="42"/>
      <c r="KGS40" s="42"/>
      <c r="KGT40" s="42"/>
      <c r="KGU40" s="42"/>
      <c r="KGV40" s="42"/>
      <c r="KGW40" s="42"/>
      <c r="KGX40" s="42"/>
      <c r="KGY40" s="42"/>
      <c r="KGZ40" s="42"/>
      <c r="KHA40" s="42"/>
      <c r="KHB40" s="42"/>
      <c r="KHC40" s="42"/>
      <c r="KHD40" s="42"/>
      <c r="KHE40" s="42"/>
      <c r="KHF40" s="42"/>
      <c r="KHG40" s="42"/>
      <c r="KHH40" s="42"/>
      <c r="KHI40" s="42"/>
      <c r="KHJ40" s="42"/>
      <c r="KHK40" s="42"/>
      <c r="KHL40" s="42"/>
      <c r="KHM40" s="42"/>
      <c r="KHN40" s="42"/>
      <c r="KHO40" s="42"/>
      <c r="KHP40" s="42"/>
      <c r="KHQ40" s="42"/>
      <c r="KHR40" s="42"/>
      <c r="KHS40" s="42"/>
      <c r="KHT40" s="42"/>
      <c r="KHU40" s="42"/>
      <c r="KHV40" s="42"/>
      <c r="KHW40" s="42"/>
      <c r="KHX40" s="42"/>
      <c r="KHY40" s="42"/>
      <c r="KHZ40" s="42"/>
      <c r="KIA40" s="42"/>
      <c r="KIB40" s="42"/>
      <c r="KIC40" s="42"/>
      <c r="KID40" s="42"/>
      <c r="KIE40" s="42"/>
      <c r="KIF40" s="42"/>
      <c r="KIG40" s="42"/>
      <c r="KIH40" s="42"/>
      <c r="KII40" s="42"/>
      <c r="KIJ40" s="42"/>
      <c r="KIK40" s="42"/>
      <c r="KIL40" s="42"/>
      <c r="KIM40" s="42"/>
      <c r="KIN40" s="42"/>
      <c r="KIO40" s="42"/>
      <c r="KIP40" s="42"/>
      <c r="KIQ40" s="42"/>
      <c r="KIR40" s="42"/>
      <c r="KIS40" s="42"/>
      <c r="KIT40" s="42"/>
      <c r="KIU40" s="42"/>
      <c r="KIV40" s="42"/>
      <c r="KIW40" s="42"/>
      <c r="KIX40" s="42"/>
      <c r="KIY40" s="42"/>
      <c r="KIZ40" s="42"/>
      <c r="KJA40" s="42"/>
      <c r="KJB40" s="42"/>
      <c r="KJC40" s="42"/>
      <c r="KJD40" s="42"/>
      <c r="KJE40" s="42"/>
      <c r="KJF40" s="42"/>
      <c r="KJG40" s="42"/>
      <c r="KJH40" s="42"/>
      <c r="KJI40" s="42"/>
      <c r="KJJ40" s="42"/>
      <c r="KJK40" s="42"/>
      <c r="KJL40" s="42"/>
      <c r="KJM40" s="42"/>
      <c r="KJN40" s="42"/>
      <c r="KJO40" s="42"/>
      <c r="KJP40" s="42"/>
      <c r="KJQ40" s="42"/>
      <c r="KJR40" s="42"/>
      <c r="KJS40" s="42"/>
      <c r="KJT40" s="42"/>
      <c r="KJU40" s="42"/>
      <c r="KJV40" s="42"/>
      <c r="KJW40" s="42"/>
      <c r="KJX40" s="42"/>
      <c r="KJY40" s="42"/>
      <c r="KJZ40" s="42"/>
      <c r="KKA40" s="42"/>
      <c r="KKB40" s="42"/>
      <c r="KKC40" s="42"/>
      <c r="KKD40" s="42"/>
      <c r="KKE40" s="42"/>
      <c r="KKF40" s="42"/>
      <c r="KKG40" s="42"/>
      <c r="KKH40" s="42"/>
      <c r="KKI40" s="42"/>
      <c r="KKJ40" s="42"/>
      <c r="KKK40" s="42"/>
      <c r="KKL40" s="42"/>
      <c r="KKM40" s="42"/>
      <c r="KKN40" s="42"/>
      <c r="KKO40" s="42"/>
      <c r="KKP40" s="42"/>
      <c r="KKQ40" s="42"/>
      <c r="KKR40" s="42"/>
      <c r="KKS40" s="42"/>
      <c r="KKT40" s="42"/>
      <c r="KKU40" s="42"/>
      <c r="KKV40" s="42"/>
      <c r="KKW40" s="42"/>
      <c r="KKX40" s="42"/>
      <c r="KKY40" s="42"/>
      <c r="KKZ40" s="42"/>
      <c r="KLA40" s="42"/>
      <c r="KLB40" s="42"/>
      <c r="KLC40" s="42"/>
      <c r="KLD40" s="42"/>
      <c r="KLE40" s="42"/>
      <c r="KLF40" s="42"/>
      <c r="KLG40" s="42"/>
      <c r="KLH40" s="42"/>
      <c r="KLI40" s="42"/>
      <c r="KLJ40" s="42"/>
      <c r="KLK40" s="42"/>
      <c r="KLL40" s="42"/>
      <c r="KLM40" s="42"/>
      <c r="KLN40" s="42"/>
      <c r="KLO40" s="42"/>
      <c r="KLP40" s="42"/>
      <c r="KLQ40" s="42"/>
      <c r="KLR40" s="42"/>
      <c r="KLS40" s="42"/>
      <c r="KLT40" s="42"/>
      <c r="KLU40" s="42"/>
      <c r="KLV40" s="42"/>
      <c r="KLW40" s="42"/>
      <c r="KLX40" s="42"/>
      <c r="KLY40" s="42"/>
      <c r="KLZ40" s="42"/>
      <c r="KMA40" s="42"/>
      <c r="KMB40" s="42"/>
      <c r="KMC40" s="42"/>
      <c r="KMD40" s="42"/>
      <c r="KME40" s="42"/>
      <c r="KMF40" s="42"/>
      <c r="KMG40" s="42"/>
      <c r="KMH40" s="42"/>
      <c r="KMI40" s="42"/>
      <c r="KMJ40" s="42"/>
      <c r="KMK40" s="42"/>
      <c r="KML40" s="42"/>
      <c r="KMM40" s="42"/>
      <c r="KMN40" s="42"/>
      <c r="KMO40" s="42"/>
      <c r="KMP40" s="42"/>
      <c r="KMQ40" s="42"/>
      <c r="KMR40" s="42"/>
      <c r="KMS40" s="42"/>
      <c r="KMT40" s="42"/>
      <c r="KMU40" s="42"/>
      <c r="KMV40" s="42"/>
      <c r="KMW40" s="42"/>
      <c r="KMX40" s="42"/>
      <c r="KMY40" s="42"/>
      <c r="KMZ40" s="42"/>
      <c r="KNA40" s="42"/>
      <c r="KNB40" s="42"/>
      <c r="KNC40" s="42"/>
      <c r="KND40" s="42"/>
      <c r="KNE40" s="42"/>
      <c r="KNF40" s="42"/>
      <c r="KNG40" s="42"/>
      <c r="KNH40" s="42"/>
      <c r="KNI40" s="42"/>
      <c r="KNJ40" s="42"/>
      <c r="KNK40" s="42"/>
      <c r="KNL40" s="42"/>
      <c r="KNM40" s="42"/>
      <c r="KNN40" s="42"/>
      <c r="KNO40" s="42"/>
      <c r="KNP40" s="42"/>
      <c r="KNQ40" s="42"/>
      <c r="KNR40" s="42"/>
      <c r="KNS40" s="42"/>
      <c r="KNT40" s="42"/>
      <c r="KNU40" s="42"/>
      <c r="KNV40" s="42"/>
      <c r="KNW40" s="42"/>
      <c r="KNX40" s="42"/>
      <c r="KNY40" s="42"/>
      <c r="KNZ40" s="42"/>
      <c r="KOA40" s="42"/>
      <c r="KOB40" s="42"/>
      <c r="KOC40" s="42"/>
      <c r="KOD40" s="42"/>
      <c r="KOE40" s="42"/>
      <c r="KOF40" s="42"/>
      <c r="KOG40" s="42"/>
      <c r="KOH40" s="42"/>
      <c r="KOI40" s="42"/>
      <c r="KOJ40" s="42"/>
      <c r="KOK40" s="42"/>
      <c r="KOL40" s="42"/>
      <c r="KOM40" s="42"/>
      <c r="KON40" s="42"/>
      <c r="KOO40" s="42"/>
      <c r="KOP40" s="42"/>
      <c r="KOQ40" s="42"/>
      <c r="KOR40" s="42"/>
      <c r="KOS40" s="42"/>
      <c r="KOT40" s="42"/>
      <c r="KOU40" s="42"/>
      <c r="KOV40" s="42"/>
      <c r="KOW40" s="42"/>
      <c r="KOX40" s="42"/>
      <c r="KOY40" s="42"/>
      <c r="KOZ40" s="42"/>
      <c r="KPA40" s="42"/>
      <c r="KPB40" s="42"/>
      <c r="KPC40" s="42"/>
      <c r="KPD40" s="42"/>
      <c r="KPE40" s="42"/>
      <c r="KPF40" s="42"/>
      <c r="KPG40" s="42"/>
      <c r="KPH40" s="42"/>
      <c r="KPI40" s="42"/>
      <c r="KPJ40" s="42"/>
      <c r="KPK40" s="42"/>
      <c r="KPL40" s="42"/>
      <c r="KPM40" s="42"/>
      <c r="KPN40" s="42"/>
      <c r="KPO40" s="42"/>
      <c r="KPP40" s="42"/>
      <c r="KPQ40" s="42"/>
      <c r="KPR40" s="42"/>
      <c r="KPS40" s="42"/>
      <c r="KPT40" s="42"/>
      <c r="KPU40" s="42"/>
      <c r="KPV40" s="42"/>
      <c r="KPW40" s="42"/>
      <c r="KPX40" s="42"/>
      <c r="KPY40" s="42"/>
      <c r="KPZ40" s="42"/>
      <c r="KQA40" s="42"/>
      <c r="KQB40" s="42"/>
      <c r="KQC40" s="42"/>
      <c r="KQD40" s="42"/>
      <c r="KQE40" s="42"/>
      <c r="KQF40" s="42"/>
      <c r="KQG40" s="42"/>
      <c r="KQH40" s="42"/>
      <c r="KQI40" s="42"/>
      <c r="KQJ40" s="42"/>
      <c r="KQK40" s="42"/>
      <c r="KQL40" s="42"/>
      <c r="KQM40" s="42"/>
      <c r="KQN40" s="42"/>
      <c r="KQO40" s="42"/>
      <c r="KQP40" s="42"/>
      <c r="KQQ40" s="42"/>
      <c r="KQR40" s="42"/>
      <c r="KQS40" s="42"/>
      <c r="KQT40" s="42"/>
      <c r="KQU40" s="42"/>
      <c r="KQV40" s="42"/>
      <c r="KQW40" s="42"/>
      <c r="KQX40" s="42"/>
      <c r="KQY40" s="42"/>
      <c r="KQZ40" s="42"/>
      <c r="KRA40" s="42"/>
      <c r="KRB40" s="42"/>
      <c r="KRC40" s="42"/>
      <c r="KRD40" s="42"/>
      <c r="KRE40" s="42"/>
      <c r="KRF40" s="42"/>
      <c r="KRG40" s="42"/>
      <c r="KRH40" s="42"/>
      <c r="KRI40" s="42"/>
      <c r="KRJ40" s="42"/>
      <c r="KRK40" s="42"/>
      <c r="KRL40" s="42"/>
      <c r="KRM40" s="42"/>
      <c r="KRN40" s="42"/>
      <c r="KRO40" s="42"/>
      <c r="KRP40" s="42"/>
      <c r="KRQ40" s="42"/>
      <c r="KRR40" s="42"/>
      <c r="KRS40" s="42"/>
      <c r="KRT40" s="42"/>
      <c r="KRU40" s="42"/>
      <c r="KRV40" s="42"/>
      <c r="KRW40" s="42"/>
      <c r="KRX40" s="42"/>
      <c r="KRY40" s="42"/>
      <c r="KRZ40" s="42"/>
      <c r="KSA40" s="42"/>
      <c r="KSB40" s="42"/>
      <c r="KSC40" s="42"/>
      <c r="KSD40" s="42"/>
      <c r="KSE40" s="42"/>
      <c r="KSF40" s="42"/>
      <c r="KSG40" s="42"/>
      <c r="KSH40" s="42"/>
      <c r="KSI40" s="42"/>
      <c r="KSJ40" s="42"/>
      <c r="KSK40" s="42"/>
      <c r="KSL40" s="42"/>
      <c r="KSM40" s="42"/>
      <c r="KSN40" s="42"/>
      <c r="KSO40" s="42"/>
      <c r="KSP40" s="42"/>
      <c r="KSQ40" s="42"/>
      <c r="KSR40" s="42"/>
      <c r="KSS40" s="42"/>
      <c r="KST40" s="42"/>
      <c r="KSU40" s="42"/>
      <c r="KSV40" s="42"/>
      <c r="KSW40" s="42"/>
      <c r="KSX40" s="42"/>
      <c r="KSY40" s="42"/>
      <c r="KSZ40" s="42"/>
      <c r="KTA40" s="42"/>
      <c r="KTB40" s="42"/>
      <c r="KTC40" s="42"/>
      <c r="KTD40" s="42"/>
      <c r="KTE40" s="42"/>
      <c r="KTF40" s="42"/>
      <c r="KTG40" s="42"/>
      <c r="KTH40" s="42"/>
      <c r="KTI40" s="42"/>
      <c r="KTJ40" s="42"/>
      <c r="KTK40" s="42"/>
      <c r="KTL40" s="42"/>
      <c r="KTM40" s="42"/>
      <c r="KTN40" s="42"/>
      <c r="KTO40" s="42"/>
      <c r="KTP40" s="42"/>
      <c r="KTQ40" s="42"/>
      <c r="KTR40" s="42"/>
      <c r="KTS40" s="42"/>
      <c r="KTT40" s="42"/>
      <c r="KTU40" s="42"/>
      <c r="KTV40" s="42"/>
      <c r="KTW40" s="42"/>
      <c r="KTX40" s="42"/>
      <c r="KTY40" s="42"/>
      <c r="KTZ40" s="42"/>
      <c r="KUA40" s="42"/>
      <c r="KUB40" s="42"/>
      <c r="KUC40" s="42"/>
      <c r="KUD40" s="42"/>
      <c r="KUE40" s="42"/>
      <c r="KUF40" s="42"/>
      <c r="KUG40" s="42"/>
      <c r="KUH40" s="42"/>
      <c r="KUI40" s="42"/>
      <c r="KUJ40" s="42"/>
      <c r="KUK40" s="42"/>
      <c r="KUL40" s="42"/>
      <c r="KUM40" s="42"/>
      <c r="KUN40" s="42"/>
      <c r="KUO40" s="42"/>
      <c r="KUP40" s="42"/>
      <c r="KUQ40" s="42"/>
      <c r="KUR40" s="42"/>
      <c r="KUS40" s="42"/>
      <c r="KUT40" s="42"/>
      <c r="KUU40" s="42"/>
      <c r="KUV40" s="42"/>
      <c r="KUW40" s="42"/>
      <c r="KUX40" s="42"/>
      <c r="KUY40" s="42"/>
      <c r="KUZ40" s="42"/>
      <c r="KVA40" s="42"/>
      <c r="KVB40" s="42"/>
      <c r="KVC40" s="42"/>
      <c r="KVD40" s="42"/>
      <c r="KVE40" s="42"/>
      <c r="KVF40" s="42"/>
      <c r="KVG40" s="42"/>
      <c r="KVH40" s="42"/>
      <c r="KVI40" s="42"/>
      <c r="KVJ40" s="42"/>
      <c r="KVK40" s="42"/>
      <c r="KVL40" s="42"/>
      <c r="KVM40" s="42"/>
      <c r="KVN40" s="42"/>
      <c r="KVO40" s="42"/>
      <c r="KVP40" s="42"/>
      <c r="KVQ40" s="42"/>
      <c r="KVR40" s="42"/>
      <c r="KVS40" s="42"/>
      <c r="KVT40" s="42"/>
      <c r="KVU40" s="42"/>
      <c r="KVV40" s="42"/>
      <c r="KVW40" s="42"/>
      <c r="KVX40" s="42"/>
      <c r="KVY40" s="42"/>
      <c r="KVZ40" s="42"/>
      <c r="KWA40" s="42"/>
      <c r="KWB40" s="42"/>
      <c r="KWC40" s="42"/>
      <c r="KWD40" s="42"/>
      <c r="KWE40" s="42"/>
      <c r="KWF40" s="42"/>
      <c r="KWG40" s="42"/>
      <c r="KWH40" s="42"/>
      <c r="KWI40" s="42"/>
      <c r="KWJ40" s="42"/>
      <c r="KWK40" s="42"/>
      <c r="KWL40" s="42"/>
      <c r="KWM40" s="42"/>
      <c r="KWN40" s="42"/>
      <c r="KWO40" s="42"/>
      <c r="KWP40" s="42"/>
      <c r="KWQ40" s="42"/>
      <c r="KWR40" s="42"/>
      <c r="KWS40" s="42"/>
      <c r="KWT40" s="42"/>
      <c r="KWU40" s="42"/>
      <c r="KWV40" s="42"/>
      <c r="KWW40" s="42"/>
      <c r="KWX40" s="42"/>
      <c r="KWY40" s="42"/>
      <c r="KWZ40" s="42"/>
      <c r="KXA40" s="42"/>
      <c r="KXB40" s="42"/>
      <c r="KXC40" s="42"/>
      <c r="KXD40" s="42"/>
      <c r="KXE40" s="42"/>
      <c r="KXF40" s="42"/>
      <c r="KXG40" s="42"/>
      <c r="KXH40" s="42"/>
      <c r="KXI40" s="42"/>
      <c r="KXJ40" s="42"/>
      <c r="KXK40" s="42"/>
      <c r="KXL40" s="42"/>
      <c r="KXM40" s="42"/>
      <c r="KXN40" s="42"/>
      <c r="KXO40" s="42"/>
      <c r="KXP40" s="42"/>
      <c r="KXQ40" s="42"/>
      <c r="KXR40" s="42"/>
      <c r="KXS40" s="42"/>
      <c r="KXT40" s="42"/>
      <c r="KXU40" s="42"/>
      <c r="KXV40" s="42"/>
      <c r="KXW40" s="42"/>
      <c r="KXX40" s="42"/>
      <c r="KXY40" s="42"/>
      <c r="KXZ40" s="42"/>
      <c r="KYA40" s="42"/>
      <c r="KYB40" s="42"/>
      <c r="KYC40" s="42"/>
      <c r="KYD40" s="42"/>
      <c r="KYE40" s="42"/>
      <c r="KYF40" s="42"/>
      <c r="KYG40" s="42"/>
      <c r="KYH40" s="42"/>
      <c r="KYI40" s="42"/>
      <c r="KYJ40" s="42"/>
      <c r="KYK40" s="42"/>
      <c r="KYL40" s="42"/>
      <c r="KYM40" s="42"/>
      <c r="KYN40" s="42"/>
      <c r="KYO40" s="42"/>
      <c r="KYP40" s="42"/>
      <c r="KYQ40" s="42"/>
      <c r="KYR40" s="42"/>
      <c r="KYS40" s="42"/>
      <c r="KYT40" s="42"/>
      <c r="KYU40" s="42"/>
      <c r="KYV40" s="42"/>
      <c r="KYW40" s="42"/>
      <c r="KYX40" s="42"/>
      <c r="KYY40" s="42"/>
      <c r="KYZ40" s="42"/>
      <c r="KZA40" s="42"/>
      <c r="KZB40" s="42"/>
      <c r="KZC40" s="42"/>
      <c r="KZD40" s="42"/>
      <c r="KZE40" s="42"/>
      <c r="KZF40" s="42"/>
      <c r="KZG40" s="42"/>
      <c r="KZH40" s="42"/>
      <c r="KZI40" s="42"/>
      <c r="KZJ40" s="42"/>
      <c r="KZK40" s="42"/>
      <c r="KZL40" s="42"/>
      <c r="KZM40" s="42"/>
      <c r="KZN40" s="42"/>
      <c r="KZO40" s="42"/>
      <c r="KZP40" s="42"/>
      <c r="KZQ40" s="42"/>
      <c r="KZR40" s="42"/>
      <c r="KZS40" s="42"/>
      <c r="KZT40" s="42"/>
      <c r="KZU40" s="42"/>
      <c r="KZV40" s="42"/>
      <c r="KZW40" s="42"/>
      <c r="KZX40" s="42"/>
      <c r="KZY40" s="42"/>
      <c r="KZZ40" s="42"/>
      <c r="LAA40" s="42"/>
      <c r="LAB40" s="42"/>
      <c r="LAC40" s="42"/>
      <c r="LAD40" s="42"/>
      <c r="LAE40" s="42"/>
      <c r="LAF40" s="42"/>
      <c r="LAG40" s="42"/>
      <c r="LAH40" s="42"/>
      <c r="LAI40" s="42"/>
      <c r="LAJ40" s="42"/>
      <c r="LAK40" s="42"/>
      <c r="LAL40" s="42"/>
      <c r="LAM40" s="42"/>
      <c r="LAN40" s="42"/>
      <c r="LAO40" s="42"/>
      <c r="LAP40" s="42"/>
      <c r="LAQ40" s="42"/>
      <c r="LAR40" s="42"/>
      <c r="LAS40" s="42"/>
      <c r="LAT40" s="42"/>
      <c r="LAU40" s="42"/>
      <c r="LAV40" s="42"/>
      <c r="LAW40" s="42"/>
      <c r="LAX40" s="42"/>
      <c r="LAY40" s="42"/>
      <c r="LAZ40" s="42"/>
      <c r="LBA40" s="42"/>
      <c r="LBB40" s="42"/>
      <c r="LBC40" s="42"/>
      <c r="LBD40" s="42"/>
      <c r="LBE40" s="42"/>
      <c r="LBF40" s="42"/>
      <c r="LBG40" s="42"/>
      <c r="LBH40" s="42"/>
      <c r="LBI40" s="42"/>
      <c r="LBJ40" s="42"/>
      <c r="LBK40" s="42"/>
      <c r="LBL40" s="42"/>
      <c r="LBM40" s="42"/>
      <c r="LBN40" s="42"/>
      <c r="LBO40" s="42"/>
      <c r="LBP40" s="42"/>
      <c r="LBQ40" s="42"/>
      <c r="LBR40" s="42"/>
      <c r="LBS40" s="42"/>
      <c r="LBT40" s="42"/>
      <c r="LBU40" s="42"/>
      <c r="LBV40" s="42"/>
      <c r="LBW40" s="42"/>
      <c r="LBX40" s="42"/>
      <c r="LBY40" s="42"/>
      <c r="LBZ40" s="42"/>
      <c r="LCA40" s="42"/>
      <c r="LCB40" s="42"/>
      <c r="LCC40" s="42"/>
      <c r="LCD40" s="42"/>
      <c r="LCE40" s="42"/>
      <c r="LCF40" s="42"/>
      <c r="LCG40" s="42"/>
      <c r="LCH40" s="42"/>
      <c r="LCI40" s="42"/>
      <c r="LCJ40" s="42"/>
      <c r="LCK40" s="42"/>
      <c r="LCL40" s="42"/>
      <c r="LCM40" s="42"/>
      <c r="LCN40" s="42"/>
      <c r="LCO40" s="42"/>
      <c r="LCP40" s="42"/>
      <c r="LCQ40" s="42"/>
      <c r="LCR40" s="42"/>
      <c r="LCS40" s="42"/>
      <c r="LCT40" s="42"/>
      <c r="LCU40" s="42"/>
      <c r="LCV40" s="42"/>
      <c r="LCW40" s="42"/>
      <c r="LCX40" s="42"/>
      <c r="LCY40" s="42"/>
      <c r="LCZ40" s="42"/>
      <c r="LDA40" s="42"/>
      <c r="LDB40" s="42"/>
      <c r="LDC40" s="42"/>
      <c r="LDD40" s="42"/>
      <c r="LDE40" s="42"/>
      <c r="LDF40" s="42"/>
      <c r="LDG40" s="42"/>
      <c r="LDH40" s="42"/>
      <c r="LDI40" s="42"/>
      <c r="LDJ40" s="42"/>
      <c r="LDK40" s="42"/>
      <c r="LDL40" s="42"/>
      <c r="LDM40" s="42"/>
      <c r="LDN40" s="42"/>
      <c r="LDO40" s="42"/>
      <c r="LDP40" s="42"/>
      <c r="LDQ40" s="42"/>
      <c r="LDR40" s="42"/>
      <c r="LDS40" s="42"/>
      <c r="LDT40" s="42"/>
      <c r="LDU40" s="42"/>
      <c r="LDV40" s="42"/>
      <c r="LDW40" s="42"/>
      <c r="LDX40" s="42"/>
      <c r="LDY40" s="42"/>
      <c r="LDZ40" s="42"/>
      <c r="LEA40" s="42"/>
      <c r="LEB40" s="42"/>
      <c r="LEC40" s="42"/>
      <c r="LED40" s="42"/>
      <c r="LEE40" s="42"/>
      <c r="LEF40" s="42"/>
      <c r="LEG40" s="42"/>
      <c r="LEH40" s="42"/>
      <c r="LEI40" s="42"/>
      <c r="LEJ40" s="42"/>
      <c r="LEK40" s="42"/>
      <c r="LEL40" s="42"/>
      <c r="LEM40" s="42"/>
      <c r="LEN40" s="42"/>
      <c r="LEO40" s="42"/>
      <c r="LEP40" s="42"/>
      <c r="LEQ40" s="42"/>
      <c r="LER40" s="42"/>
      <c r="LES40" s="42"/>
      <c r="LET40" s="42"/>
      <c r="LEU40" s="42"/>
      <c r="LEV40" s="42"/>
      <c r="LEW40" s="42"/>
      <c r="LEX40" s="42"/>
      <c r="LEY40" s="42"/>
      <c r="LEZ40" s="42"/>
      <c r="LFA40" s="42"/>
      <c r="LFB40" s="42"/>
      <c r="LFC40" s="42"/>
      <c r="LFD40" s="42"/>
      <c r="LFE40" s="42"/>
      <c r="LFF40" s="42"/>
      <c r="LFG40" s="42"/>
      <c r="LFH40" s="42"/>
      <c r="LFI40" s="42"/>
      <c r="LFJ40" s="42"/>
      <c r="LFK40" s="42"/>
      <c r="LFL40" s="42"/>
      <c r="LFM40" s="42"/>
      <c r="LFN40" s="42"/>
      <c r="LFO40" s="42"/>
      <c r="LFP40" s="42"/>
      <c r="LFQ40" s="42"/>
      <c r="LFR40" s="42"/>
      <c r="LFS40" s="42"/>
      <c r="LFT40" s="42"/>
      <c r="LFU40" s="42"/>
      <c r="LFV40" s="42"/>
      <c r="LFW40" s="42"/>
      <c r="LFX40" s="42"/>
      <c r="LFY40" s="42"/>
      <c r="LFZ40" s="42"/>
      <c r="LGA40" s="42"/>
      <c r="LGB40" s="42"/>
      <c r="LGC40" s="42"/>
      <c r="LGD40" s="42"/>
      <c r="LGE40" s="42"/>
      <c r="LGF40" s="42"/>
      <c r="LGG40" s="42"/>
      <c r="LGH40" s="42"/>
      <c r="LGI40" s="42"/>
      <c r="LGJ40" s="42"/>
      <c r="LGK40" s="42"/>
      <c r="LGL40" s="42"/>
      <c r="LGM40" s="42"/>
      <c r="LGN40" s="42"/>
      <c r="LGO40" s="42"/>
      <c r="LGP40" s="42"/>
      <c r="LGQ40" s="42"/>
      <c r="LGR40" s="42"/>
      <c r="LGS40" s="42"/>
      <c r="LGT40" s="42"/>
      <c r="LGU40" s="42"/>
      <c r="LGV40" s="42"/>
      <c r="LGW40" s="42"/>
      <c r="LGX40" s="42"/>
      <c r="LGY40" s="42"/>
      <c r="LGZ40" s="42"/>
      <c r="LHA40" s="42"/>
      <c r="LHB40" s="42"/>
      <c r="LHC40" s="42"/>
      <c r="LHD40" s="42"/>
      <c r="LHE40" s="42"/>
      <c r="LHF40" s="42"/>
      <c r="LHG40" s="42"/>
      <c r="LHH40" s="42"/>
      <c r="LHI40" s="42"/>
      <c r="LHJ40" s="42"/>
      <c r="LHK40" s="42"/>
      <c r="LHL40" s="42"/>
      <c r="LHM40" s="42"/>
      <c r="LHN40" s="42"/>
      <c r="LHO40" s="42"/>
      <c r="LHP40" s="42"/>
      <c r="LHQ40" s="42"/>
      <c r="LHR40" s="42"/>
      <c r="LHS40" s="42"/>
      <c r="LHT40" s="42"/>
      <c r="LHU40" s="42"/>
      <c r="LHV40" s="42"/>
      <c r="LHW40" s="42"/>
      <c r="LHX40" s="42"/>
      <c r="LHY40" s="42"/>
      <c r="LHZ40" s="42"/>
      <c r="LIA40" s="42"/>
      <c r="LIB40" s="42"/>
      <c r="LIC40" s="42"/>
      <c r="LID40" s="42"/>
      <c r="LIE40" s="42"/>
      <c r="LIF40" s="42"/>
      <c r="LIG40" s="42"/>
      <c r="LIH40" s="42"/>
      <c r="LII40" s="42"/>
      <c r="LIJ40" s="42"/>
      <c r="LIK40" s="42"/>
      <c r="LIL40" s="42"/>
      <c r="LIM40" s="42"/>
      <c r="LIN40" s="42"/>
      <c r="LIO40" s="42"/>
      <c r="LIP40" s="42"/>
      <c r="LIQ40" s="42"/>
      <c r="LIR40" s="42"/>
      <c r="LIS40" s="42"/>
      <c r="LIT40" s="42"/>
      <c r="LIU40" s="42"/>
      <c r="LIV40" s="42"/>
      <c r="LIW40" s="42"/>
      <c r="LIX40" s="42"/>
      <c r="LIY40" s="42"/>
      <c r="LIZ40" s="42"/>
      <c r="LJA40" s="42"/>
      <c r="LJB40" s="42"/>
      <c r="LJC40" s="42"/>
      <c r="LJD40" s="42"/>
      <c r="LJE40" s="42"/>
      <c r="LJF40" s="42"/>
      <c r="LJG40" s="42"/>
      <c r="LJH40" s="42"/>
      <c r="LJI40" s="42"/>
      <c r="LJJ40" s="42"/>
      <c r="LJK40" s="42"/>
      <c r="LJL40" s="42"/>
      <c r="LJM40" s="42"/>
      <c r="LJN40" s="42"/>
      <c r="LJO40" s="42"/>
      <c r="LJP40" s="42"/>
      <c r="LJQ40" s="42"/>
      <c r="LJR40" s="42"/>
      <c r="LJS40" s="42"/>
      <c r="LJT40" s="42"/>
      <c r="LJU40" s="42"/>
      <c r="LJV40" s="42"/>
      <c r="LJW40" s="42"/>
      <c r="LJX40" s="42"/>
      <c r="LJY40" s="42"/>
      <c r="LJZ40" s="42"/>
      <c r="LKA40" s="42"/>
      <c r="LKB40" s="42"/>
      <c r="LKC40" s="42"/>
      <c r="LKD40" s="42"/>
      <c r="LKE40" s="42"/>
      <c r="LKF40" s="42"/>
      <c r="LKG40" s="42"/>
      <c r="LKH40" s="42"/>
      <c r="LKI40" s="42"/>
      <c r="LKJ40" s="42"/>
      <c r="LKK40" s="42"/>
      <c r="LKL40" s="42"/>
      <c r="LKM40" s="42"/>
      <c r="LKN40" s="42"/>
      <c r="LKO40" s="42"/>
      <c r="LKP40" s="42"/>
      <c r="LKQ40" s="42"/>
      <c r="LKR40" s="42"/>
      <c r="LKS40" s="42"/>
      <c r="LKT40" s="42"/>
      <c r="LKU40" s="42"/>
      <c r="LKV40" s="42"/>
      <c r="LKW40" s="42"/>
      <c r="LKX40" s="42"/>
      <c r="LKY40" s="42"/>
      <c r="LKZ40" s="42"/>
      <c r="LLA40" s="42"/>
      <c r="LLB40" s="42"/>
      <c r="LLC40" s="42"/>
      <c r="LLD40" s="42"/>
      <c r="LLE40" s="42"/>
      <c r="LLF40" s="42"/>
      <c r="LLG40" s="42"/>
      <c r="LLH40" s="42"/>
      <c r="LLI40" s="42"/>
      <c r="LLJ40" s="42"/>
      <c r="LLK40" s="42"/>
      <c r="LLL40" s="42"/>
      <c r="LLM40" s="42"/>
      <c r="LLN40" s="42"/>
      <c r="LLO40" s="42"/>
      <c r="LLP40" s="42"/>
      <c r="LLQ40" s="42"/>
      <c r="LLR40" s="42"/>
      <c r="LLS40" s="42"/>
      <c r="LLT40" s="42"/>
      <c r="LLU40" s="42"/>
      <c r="LLV40" s="42"/>
      <c r="LLW40" s="42"/>
      <c r="LLX40" s="42"/>
      <c r="LLY40" s="42"/>
      <c r="LLZ40" s="42"/>
      <c r="LMA40" s="42"/>
      <c r="LMB40" s="42"/>
      <c r="LMC40" s="42"/>
      <c r="LMD40" s="42"/>
      <c r="LME40" s="42"/>
      <c r="LMF40" s="42"/>
      <c r="LMG40" s="42"/>
      <c r="LMH40" s="42"/>
      <c r="LMI40" s="42"/>
      <c r="LMJ40" s="42"/>
      <c r="LMK40" s="42"/>
      <c r="LML40" s="42"/>
      <c r="LMM40" s="42"/>
      <c r="LMN40" s="42"/>
      <c r="LMO40" s="42"/>
      <c r="LMP40" s="42"/>
      <c r="LMQ40" s="42"/>
      <c r="LMR40" s="42"/>
      <c r="LMS40" s="42"/>
      <c r="LMT40" s="42"/>
      <c r="LMU40" s="42"/>
      <c r="LMV40" s="42"/>
      <c r="LMW40" s="42"/>
      <c r="LMX40" s="42"/>
      <c r="LMY40" s="42"/>
      <c r="LMZ40" s="42"/>
      <c r="LNA40" s="42"/>
      <c r="LNB40" s="42"/>
      <c r="LNC40" s="42"/>
      <c r="LND40" s="42"/>
      <c r="LNE40" s="42"/>
      <c r="LNF40" s="42"/>
      <c r="LNG40" s="42"/>
      <c r="LNH40" s="42"/>
      <c r="LNI40" s="42"/>
      <c r="LNJ40" s="42"/>
      <c r="LNK40" s="42"/>
      <c r="LNL40" s="42"/>
      <c r="LNM40" s="42"/>
      <c r="LNN40" s="42"/>
      <c r="LNO40" s="42"/>
      <c r="LNP40" s="42"/>
      <c r="LNQ40" s="42"/>
      <c r="LNR40" s="42"/>
      <c r="LNS40" s="42"/>
      <c r="LNT40" s="42"/>
      <c r="LNU40" s="42"/>
      <c r="LNV40" s="42"/>
      <c r="LNW40" s="42"/>
      <c r="LNX40" s="42"/>
      <c r="LNY40" s="42"/>
      <c r="LNZ40" s="42"/>
      <c r="LOA40" s="42"/>
      <c r="LOB40" s="42"/>
      <c r="LOC40" s="42"/>
      <c r="LOD40" s="42"/>
      <c r="LOE40" s="42"/>
      <c r="LOF40" s="42"/>
      <c r="LOG40" s="42"/>
      <c r="LOH40" s="42"/>
      <c r="LOI40" s="42"/>
      <c r="LOJ40" s="42"/>
      <c r="LOK40" s="42"/>
      <c r="LOL40" s="42"/>
      <c r="LOM40" s="42"/>
      <c r="LON40" s="42"/>
      <c r="LOO40" s="42"/>
      <c r="LOP40" s="42"/>
      <c r="LOQ40" s="42"/>
      <c r="LOR40" s="42"/>
      <c r="LOS40" s="42"/>
      <c r="LOT40" s="42"/>
      <c r="LOU40" s="42"/>
      <c r="LOV40" s="42"/>
      <c r="LOW40" s="42"/>
      <c r="LOX40" s="42"/>
      <c r="LOY40" s="42"/>
      <c r="LOZ40" s="42"/>
      <c r="LPA40" s="42"/>
      <c r="LPB40" s="42"/>
      <c r="LPC40" s="42"/>
      <c r="LPD40" s="42"/>
      <c r="LPE40" s="42"/>
      <c r="LPF40" s="42"/>
      <c r="LPG40" s="42"/>
      <c r="LPH40" s="42"/>
      <c r="LPI40" s="42"/>
      <c r="LPJ40" s="42"/>
      <c r="LPK40" s="42"/>
      <c r="LPL40" s="42"/>
      <c r="LPM40" s="42"/>
      <c r="LPN40" s="42"/>
      <c r="LPO40" s="42"/>
      <c r="LPP40" s="42"/>
      <c r="LPQ40" s="42"/>
      <c r="LPR40" s="42"/>
      <c r="LPS40" s="42"/>
      <c r="LPT40" s="42"/>
      <c r="LPU40" s="42"/>
      <c r="LPV40" s="42"/>
      <c r="LPW40" s="42"/>
      <c r="LPX40" s="42"/>
      <c r="LPY40" s="42"/>
      <c r="LPZ40" s="42"/>
      <c r="LQA40" s="42"/>
      <c r="LQB40" s="42"/>
      <c r="LQC40" s="42"/>
      <c r="LQD40" s="42"/>
      <c r="LQE40" s="42"/>
      <c r="LQF40" s="42"/>
      <c r="LQG40" s="42"/>
      <c r="LQH40" s="42"/>
      <c r="LQI40" s="42"/>
      <c r="LQJ40" s="42"/>
      <c r="LQK40" s="42"/>
      <c r="LQL40" s="42"/>
      <c r="LQM40" s="42"/>
      <c r="LQN40" s="42"/>
      <c r="LQO40" s="42"/>
      <c r="LQP40" s="42"/>
      <c r="LQQ40" s="42"/>
      <c r="LQR40" s="42"/>
      <c r="LQS40" s="42"/>
      <c r="LQT40" s="42"/>
      <c r="LQU40" s="42"/>
      <c r="LQV40" s="42"/>
      <c r="LQW40" s="42"/>
      <c r="LQX40" s="42"/>
      <c r="LQY40" s="42"/>
      <c r="LQZ40" s="42"/>
      <c r="LRA40" s="42"/>
      <c r="LRB40" s="42"/>
      <c r="LRC40" s="42"/>
      <c r="LRD40" s="42"/>
      <c r="LRE40" s="42"/>
      <c r="LRF40" s="42"/>
      <c r="LRG40" s="42"/>
      <c r="LRH40" s="42"/>
      <c r="LRI40" s="42"/>
      <c r="LRJ40" s="42"/>
      <c r="LRK40" s="42"/>
      <c r="LRL40" s="42"/>
      <c r="LRM40" s="42"/>
      <c r="LRN40" s="42"/>
      <c r="LRO40" s="42"/>
      <c r="LRP40" s="42"/>
      <c r="LRQ40" s="42"/>
      <c r="LRR40" s="42"/>
      <c r="LRS40" s="42"/>
      <c r="LRT40" s="42"/>
      <c r="LRU40" s="42"/>
      <c r="LRV40" s="42"/>
      <c r="LRW40" s="42"/>
      <c r="LRX40" s="42"/>
      <c r="LRY40" s="42"/>
      <c r="LRZ40" s="42"/>
      <c r="LSA40" s="42"/>
      <c r="LSB40" s="42"/>
      <c r="LSC40" s="42"/>
      <c r="LSD40" s="42"/>
      <c r="LSE40" s="42"/>
      <c r="LSF40" s="42"/>
      <c r="LSG40" s="42"/>
      <c r="LSH40" s="42"/>
      <c r="LSI40" s="42"/>
      <c r="LSJ40" s="42"/>
      <c r="LSK40" s="42"/>
      <c r="LSL40" s="42"/>
      <c r="LSM40" s="42"/>
      <c r="LSN40" s="42"/>
      <c r="LSO40" s="42"/>
      <c r="LSP40" s="42"/>
      <c r="LSQ40" s="42"/>
      <c r="LSR40" s="42"/>
      <c r="LSS40" s="42"/>
      <c r="LST40" s="42"/>
      <c r="LSU40" s="42"/>
      <c r="LSV40" s="42"/>
      <c r="LSW40" s="42"/>
      <c r="LSX40" s="42"/>
      <c r="LSY40" s="42"/>
      <c r="LSZ40" s="42"/>
      <c r="LTA40" s="42"/>
      <c r="LTB40" s="42"/>
      <c r="LTC40" s="42"/>
      <c r="LTD40" s="42"/>
      <c r="LTE40" s="42"/>
      <c r="LTF40" s="42"/>
      <c r="LTG40" s="42"/>
      <c r="LTH40" s="42"/>
      <c r="LTI40" s="42"/>
      <c r="LTJ40" s="42"/>
      <c r="LTK40" s="42"/>
      <c r="LTL40" s="42"/>
      <c r="LTM40" s="42"/>
      <c r="LTN40" s="42"/>
      <c r="LTO40" s="42"/>
      <c r="LTP40" s="42"/>
      <c r="LTQ40" s="42"/>
      <c r="LTR40" s="42"/>
      <c r="LTS40" s="42"/>
      <c r="LTT40" s="42"/>
      <c r="LTU40" s="42"/>
      <c r="LTV40" s="42"/>
      <c r="LTW40" s="42"/>
      <c r="LTX40" s="42"/>
      <c r="LTY40" s="42"/>
      <c r="LTZ40" s="42"/>
      <c r="LUA40" s="42"/>
      <c r="LUB40" s="42"/>
      <c r="LUC40" s="42"/>
      <c r="LUD40" s="42"/>
      <c r="LUE40" s="42"/>
      <c r="LUF40" s="42"/>
      <c r="LUG40" s="42"/>
      <c r="LUH40" s="42"/>
      <c r="LUI40" s="42"/>
      <c r="LUJ40" s="42"/>
      <c r="LUK40" s="42"/>
      <c r="LUL40" s="42"/>
      <c r="LUM40" s="42"/>
      <c r="LUN40" s="42"/>
      <c r="LUO40" s="42"/>
      <c r="LUP40" s="42"/>
      <c r="LUQ40" s="42"/>
      <c r="LUR40" s="42"/>
      <c r="LUS40" s="42"/>
      <c r="LUT40" s="42"/>
      <c r="LUU40" s="42"/>
      <c r="LUV40" s="42"/>
      <c r="LUW40" s="42"/>
      <c r="LUX40" s="42"/>
      <c r="LUY40" s="42"/>
      <c r="LUZ40" s="42"/>
      <c r="LVA40" s="42"/>
      <c r="LVB40" s="42"/>
      <c r="LVC40" s="42"/>
      <c r="LVD40" s="42"/>
      <c r="LVE40" s="42"/>
      <c r="LVF40" s="42"/>
      <c r="LVG40" s="42"/>
      <c r="LVH40" s="42"/>
      <c r="LVI40" s="42"/>
      <c r="LVJ40" s="42"/>
      <c r="LVK40" s="42"/>
      <c r="LVL40" s="42"/>
      <c r="LVM40" s="42"/>
      <c r="LVN40" s="42"/>
      <c r="LVO40" s="42"/>
      <c r="LVP40" s="42"/>
      <c r="LVQ40" s="42"/>
      <c r="LVR40" s="42"/>
      <c r="LVS40" s="42"/>
      <c r="LVT40" s="42"/>
      <c r="LVU40" s="42"/>
      <c r="LVV40" s="42"/>
      <c r="LVW40" s="42"/>
      <c r="LVX40" s="42"/>
      <c r="LVY40" s="42"/>
      <c r="LVZ40" s="42"/>
      <c r="LWA40" s="42"/>
      <c r="LWB40" s="42"/>
      <c r="LWC40" s="42"/>
      <c r="LWD40" s="42"/>
      <c r="LWE40" s="42"/>
      <c r="LWF40" s="42"/>
      <c r="LWG40" s="42"/>
      <c r="LWH40" s="42"/>
      <c r="LWI40" s="42"/>
      <c r="LWJ40" s="42"/>
      <c r="LWK40" s="42"/>
      <c r="LWL40" s="42"/>
      <c r="LWM40" s="42"/>
      <c r="LWN40" s="42"/>
      <c r="LWO40" s="42"/>
      <c r="LWP40" s="42"/>
      <c r="LWQ40" s="42"/>
      <c r="LWR40" s="42"/>
      <c r="LWS40" s="42"/>
      <c r="LWT40" s="42"/>
      <c r="LWU40" s="42"/>
      <c r="LWV40" s="42"/>
      <c r="LWW40" s="42"/>
      <c r="LWX40" s="42"/>
      <c r="LWY40" s="42"/>
      <c r="LWZ40" s="42"/>
      <c r="LXA40" s="42"/>
      <c r="LXB40" s="42"/>
      <c r="LXC40" s="42"/>
      <c r="LXD40" s="42"/>
      <c r="LXE40" s="42"/>
      <c r="LXF40" s="42"/>
      <c r="LXG40" s="42"/>
      <c r="LXH40" s="42"/>
      <c r="LXI40" s="42"/>
      <c r="LXJ40" s="42"/>
      <c r="LXK40" s="42"/>
      <c r="LXL40" s="42"/>
      <c r="LXM40" s="42"/>
      <c r="LXN40" s="42"/>
      <c r="LXO40" s="42"/>
      <c r="LXP40" s="42"/>
      <c r="LXQ40" s="42"/>
      <c r="LXR40" s="42"/>
      <c r="LXS40" s="42"/>
      <c r="LXT40" s="42"/>
      <c r="LXU40" s="42"/>
      <c r="LXV40" s="42"/>
      <c r="LXW40" s="42"/>
      <c r="LXX40" s="42"/>
      <c r="LXY40" s="42"/>
      <c r="LXZ40" s="42"/>
      <c r="LYA40" s="42"/>
      <c r="LYB40" s="42"/>
      <c r="LYC40" s="42"/>
      <c r="LYD40" s="42"/>
      <c r="LYE40" s="42"/>
      <c r="LYF40" s="42"/>
      <c r="LYG40" s="42"/>
      <c r="LYH40" s="42"/>
      <c r="LYI40" s="42"/>
      <c r="LYJ40" s="42"/>
      <c r="LYK40" s="42"/>
      <c r="LYL40" s="42"/>
      <c r="LYM40" s="42"/>
      <c r="LYN40" s="42"/>
      <c r="LYO40" s="42"/>
      <c r="LYP40" s="42"/>
      <c r="LYQ40" s="42"/>
      <c r="LYR40" s="42"/>
      <c r="LYS40" s="42"/>
      <c r="LYT40" s="42"/>
      <c r="LYU40" s="42"/>
      <c r="LYV40" s="42"/>
      <c r="LYW40" s="42"/>
      <c r="LYX40" s="42"/>
      <c r="LYY40" s="42"/>
      <c r="LYZ40" s="42"/>
      <c r="LZA40" s="42"/>
      <c r="LZB40" s="42"/>
      <c r="LZC40" s="42"/>
      <c r="LZD40" s="42"/>
      <c r="LZE40" s="42"/>
      <c r="LZF40" s="42"/>
      <c r="LZG40" s="42"/>
      <c r="LZH40" s="42"/>
      <c r="LZI40" s="42"/>
      <c r="LZJ40" s="42"/>
      <c r="LZK40" s="42"/>
      <c r="LZL40" s="42"/>
      <c r="LZM40" s="42"/>
      <c r="LZN40" s="42"/>
      <c r="LZO40" s="42"/>
      <c r="LZP40" s="42"/>
      <c r="LZQ40" s="42"/>
      <c r="LZR40" s="42"/>
      <c r="LZS40" s="42"/>
      <c r="LZT40" s="42"/>
      <c r="LZU40" s="42"/>
      <c r="LZV40" s="42"/>
      <c r="LZW40" s="42"/>
      <c r="LZX40" s="42"/>
      <c r="LZY40" s="42"/>
      <c r="LZZ40" s="42"/>
      <c r="MAA40" s="42"/>
      <c r="MAB40" s="42"/>
      <c r="MAC40" s="42"/>
      <c r="MAD40" s="42"/>
      <c r="MAE40" s="42"/>
      <c r="MAF40" s="42"/>
      <c r="MAG40" s="42"/>
      <c r="MAH40" s="42"/>
      <c r="MAI40" s="42"/>
      <c r="MAJ40" s="42"/>
      <c r="MAK40" s="42"/>
      <c r="MAL40" s="42"/>
      <c r="MAM40" s="42"/>
      <c r="MAN40" s="42"/>
      <c r="MAO40" s="42"/>
      <c r="MAP40" s="42"/>
      <c r="MAQ40" s="42"/>
      <c r="MAR40" s="42"/>
      <c r="MAS40" s="42"/>
      <c r="MAT40" s="42"/>
      <c r="MAU40" s="42"/>
      <c r="MAV40" s="42"/>
      <c r="MAW40" s="42"/>
      <c r="MAX40" s="42"/>
      <c r="MAY40" s="42"/>
      <c r="MAZ40" s="42"/>
      <c r="MBA40" s="42"/>
      <c r="MBB40" s="42"/>
      <c r="MBC40" s="42"/>
      <c r="MBD40" s="42"/>
      <c r="MBE40" s="42"/>
      <c r="MBF40" s="42"/>
      <c r="MBG40" s="42"/>
      <c r="MBH40" s="42"/>
      <c r="MBI40" s="42"/>
      <c r="MBJ40" s="42"/>
      <c r="MBK40" s="42"/>
      <c r="MBL40" s="42"/>
      <c r="MBM40" s="42"/>
      <c r="MBN40" s="42"/>
      <c r="MBO40" s="42"/>
      <c r="MBP40" s="42"/>
      <c r="MBQ40" s="42"/>
      <c r="MBR40" s="42"/>
      <c r="MBS40" s="42"/>
      <c r="MBT40" s="42"/>
      <c r="MBU40" s="42"/>
      <c r="MBV40" s="42"/>
      <c r="MBW40" s="42"/>
      <c r="MBX40" s="42"/>
      <c r="MBY40" s="42"/>
      <c r="MBZ40" s="42"/>
      <c r="MCA40" s="42"/>
      <c r="MCB40" s="42"/>
      <c r="MCC40" s="42"/>
      <c r="MCD40" s="42"/>
      <c r="MCE40" s="42"/>
      <c r="MCF40" s="42"/>
      <c r="MCG40" s="42"/>
      <c r="MCH40" s="42"/>
      <c r="MCI40" s="42"/>
      <c r="MCJ40" s="42"/>
      <c r="MCK40" s="42"/>
      <c r="MCL40" s="42"/>
      <c r="MCM40" s="42"/>
      <c r="MCN40" s="42"/>
      <c r="MCO40" s="42"/>
      <c r="MCP40" s="42"/>
      <c r="MCQ40" s="42"/>
      <c r="MCR40" s="42"/>
      <c r="MCS40" s="42"/>
      <c r="MCT40" s="42"/>
      <c r="MCU40" s="42"/>
      <c r="MCV40" s="42"/>
      <c r="MCW40" s="42"/>
      <c r="MCX40" s="42"/>
      <c r="MCY40" s="42"/>
      <c r="MCZ40" s="42"/>
      <c r="MDA40" s="42"/>
      <c r="MDB40" s="42"/>
      <c r="MDC40" s="42"/>
      <c r="MDD40" s="42"/>
      <c r="MDE40" s="42"/>
      <c r="MDF40" s="42"/>
      <c r="MDG40" s="42"/>
      <c r="MDH40" s="42"/>
      <c r="MDI40" s="42"/>
      <c r="MDJ40" s="42"/>
      <c r="MDK40" s="42"/>
      <c r="MDL40" s="42"/>
      <c r="MDM40" s="42"/>
      <c r="MDN40" s="42"/>
      <c r="MDO40" s="42"/>
      <c r="MDP40" s="42"/>
      <c r="MDQ40" s="42"/>
      <c r="MDR40" s="42"/>
      <c r="MDS40" s="42"/>
      <c r="MDT40" s="42"/>
      <c r="MDU40" s="42"/>
      <c r="MDV40" s="42"/>
      <c r="MDW40" s="42"/>
      <c r="MDX40" s="42"/>
      <c r="MDY40" s="42"/>
      <c r="MDZ40" s="42"/>
      <c r="MEA40" s="42"/>
      <c r="MEB40" s="42"/>
      <c r="MEC40" s="42"/>
      <c r="MED40" s="42"/>
      <c r="MEE40" s="42"/>
      <c r="MEF40" s="42"/>
      <c r="MEG40" s="42"/>
      <c r="MEH40" s="42"/>
      <c r="MEI40" s="42"/>
      <c r="MEJ40" s="42"/>
      <c r="MEK40" s="42"/>
      <c r="MEL40" s="42"/>
      <c r="MEM40" s="42"/>
      <c r="MEN40" s="42"/>
      <c r="MEO40" s="42"/>
      <c r="MEP40" s="42"/>
      <c r="MEQ40" s="42"/>
      <c r="MER40" s="42"/>
      <c r="MES40" s="42"/>
      <c r="MET40" s="42"/>
      <c r="MEU40" s="42"/>
      <c r="MEV40" s="42"/>
      <c r="MEW40" s="42"/>
      <c r="MEX40" s="42"/>
      <c r="MEY40" s="42"/>
      <c r="MEZ40" s="42"/>
      <c r="MFA40" s="42"/>
      <c r="MFB40" s="42"/>
      <c r="MFC40" s="42"/>
      <c r="MFD40" s="42"/>
      <c r="MFE40" s="42"/>
      <c r="MFF40" s="42"/>
      <c r="MFG40" s="42"/>
      <c r="MFH40" s="42"/>
      <c r="MFI40" s="42"/>
      <c r="MFJ40" s="42"/>
      <c r="MFK40" s="42"/>
      <c r="MFL40" s="42"/>
      <c r="MFM40" s="42"/>
      <c r="MFN40" s="42"/>
      <c r="MFO40" s="42"/>
      <c r="MFP40" s="42"/>
      <c r="MFQ40" s="42"/>
      <c r="MFR40" s="42"/>
      <c r="MFS40" s="42"/>
      <c r="MFT40" s="42"/>
      <c r="MFU40" s="42"/>
      <c r="MFV40" s="42"/>
      <c r="MFW40" s="42"/>
      <c r="MFX40" s="42"/>
      <c r="MFY40" s="42"/>
      <c r="MFZ40" s="42"/>
      <c r="MGA40" s="42"/>
      <c r="MGB40" s="42"/>
      <c r="MGC40" s="42"/>
      <c r="MGD40" s="42"/>
      <c r="MGE40" s="42"/>
      <c r="MGF40" s="42"/>
      <c r="MGG40" s="42"/>
      <c r="MGH40" s="42"/>
      <c r="MGI40" s="42"/>
      <c r="MGJ40" s="42"/>
      <c r="MGK40" s="42"/>
      <c r="MGL40" s="42"/>
      <c r="MGM40" s="42"/>
      <c r="MGN40" s="42"/>
      <c r="MGO40" s="42"/>
      <c r="MGP40" s="42"/>
      <c r="MGQ40" s="42"/>
      <c r="MGR40" s="42"/>
      <c r="MGS40" s="42"/>
      <c r="MGT40" s="42"/>
      <c r="MGU40" s="42"/>
      <c r="MGV40" s="42"/>
      <c r="MGW40" s="42"/>
      <c r="MGX40" s="42"/>
      <c r="MGY40" s="42"/>
      <c r="MGZ40" s="42"/>
      <c r="MHA40" s="42"/>
      <c r="MHB40" s="42"/>
      <c r="MHC40" s="42"/>
      <c r="MHD40" s="42"/>
      <c r="MHE40" s="42"/>
      <c r="MHF40" s="42"/>
      <c r="MHG40" s="42"/>
      <c r="MHH40" s="42"/>
      <c r="MHI40" s="42"/>
      <c r="MHJ40" s="42"/>
      <c r="MHK40" s="42"/>
      <c r="MHL40" s="42"/>
      <c r="MHM40" s="42"/>
      <c r="MHN40" s="42"/>
      <c r="MHO40" s="42"/>
      <c r="MHP40" s="42"/>
      <c r="MHQ40" s="42"/>
      <c r="MHR40" s="42"/>
      <c r="MHS40" s="42"/>
      <c r="MHT40" s="42"/>
      <c r="MHU40" s="42"/>
      <c r="MHV40" s="42"/>
      <c r="MHW40" s="42"/>
      <c r="MHX40" s="42"/>
      <c r="MHY40" s="42"/>
      <c r="MHZ40" s="42"/>
      <c r="MIA40" s="42"/>
      <c r="MIB40" s="42"/>
      <c r="MIC40" s="42"/>
      <c r="MID40" s="42"/>
      <c r="MIE40" s="42"/>
      <c r="MIF40" s="42"/>
      <c r="MIG40" s="42"/>
      <c r="MIH40" s="42"/>
      <c r="MII40" s="42"/>
      <c r="MIJ40" s="42"/>
      <c r="MIK40" s="42"/>
      <c r="MIL40" s="42"/>
      <c r="MIM40" s="42"/>
      <c r="MIN40" s="42"/>
      <c r="MIO40" s="42"/>
      <c r="MIP40" s="42"/>
      <c r="MIQ40" s="42"/>
      <c r="MIR40" s="42"/>
      <c r="MIS40" s="42"/>
      <c r="MIT40" s="42"/>
      <c r="MIU40" s="42"/>
      <c r="MIV40" s="42"/>
      <c r="MIW40" s="42"/>
      <c r="MIX40" s="42"/>
      <c r="MIY40" s="42"/>
      <c r="MIZ40" s="42"/>
      <c r="MJA40" s="42"/>
      <c r="MJB40" s="42"/>
      <c r="MJC40" s="42"/>
      <c r="MJD40" s="42"/>
      <c r="MJE40" s="42"/>
      <c r="MJF40" s="42"/>
      <c r="MJG40" s="42"/>
      <c r="MJH40" s="42"/>
      <c r="MJI40" s="42"/>
      <c r="MJJ40" s="42"/>
      <c r="MJK40" s="42"/>
      <c r="MJL40" s="42"/>
      <c r="MJM40" s="42"/>
      <c r="MJN40" s="42"/>
      <c r="MJO40" s="42"/>
      <c r="MJP40" s="42"/>
      <c r="MJQ40" s="42"/>
      <c r="MJR40" s="42"/>
      <c r="MJS40" s="42"/>
      <c r="MJT40" s="42"/>
      <c r="MJU40" s="42"/>
      <c r="MJV40" s="42"/>
      <c r="MJW40" s="42"/>
      <c r="MJX40" s="42"/>
      <c r="MJY40" s="42"/>
      <c r="MJZ40" s="42"/>
      <c r="MKA40" s="42"/>
      <c r="MKB40" s="42"/>
      <c r="MKC40" s="42"/>
      <c r="MKD40" s="42"/>
      <c r="MKE40" s="42"/>
      <c r="MKF40" s="42"/>
      <c r="MKG40" s="42"/>
      <c r="MKH40" s="42"/>
      <c r="MKI40" s="42"/>
      <c r="MKJ40" s="42"/>
      <c r="MKK40" s="42"/>
      <c r="MKL40" s="42"/>
      <c r="MKM40" s="42"/>
      <c r="MKN40" s="42"/>
      <c r="MKO40" s="42"/>
      <c r="MKP40" s="42"/>
      <c r="MKQ40" s="42"/>
      <c r="MKR40" s="42"/>
      <c r="MKS40" s="42"/>
      <c r="MKT40" s="42"/>
      <c r="MKU40" s="42"/>
      <c r="MKV40" s="42"/>
      <c r="MKW40" s="42"/>
      <c r="MKX40" s="42"/>
      <c r="MKY40" s="42"/>
      <c r="MKZ40" s="42"/>
      <c r="MLA40" s="42"/>
      <c r="MLB40" s="42"/>
      <c r="MLC40" s="42"/>
      <c r="MLD40" s="42"/>
      <c r="MLE40" s="42"/>
      <c r="MLF40" s="42"/>
      <c r="MLG40" s="42"/>
      <c r="MLH40" s="42"/>
      <c r="MLI40" s="42"/>
      <c r="MLJ40" s="42"/>
      <c r="MLK40" s="42"/>
      <c r="MLL40" s="42"/>
      <c r="MLM40" s="42"/>
      <c r="MLN40" s="42"/>
      <c r="MLO40" s="42"/>
      <c r="MLP40" s="42"/>
      <c r="MLQ40" s="42"/>
      <c r="MLR40" s="42"/>
      <c r="MLS40" s="42"/>
      <c r="MLT40" s="42"/>
      <c r="MLU40" s="42"/>
      <c r="MLV40" s="42"/>
      <c r="MLW40" s="42"/>
      <c r="MLX40" s="42"/>
      <c r="MLY40" s="42"/>
      <c r="MLZ40" s="42"/>
      <c r="MMA40" s="42"/>
      <c r="MMB40" s="42"/>
      <c r="MMC40" s="42"/>
      <c r="MMD40" s="42"/>
      <c r="MME40" s="42"/>
      <c r="MMF40" s="42"/>
      <c r="MMG40" s="42"/>
      <c r="MMH40" s="42"/>
      <c r="MMI40" s="42"/>
      <c r="MMJ40" s="42"/>
      <c r="MMK40" s="42"/>
      <c r="MML40" s="42"/>
      <c r="MMM40" s="42"/>
      <c r="MMN40" s="42"/>
      <c r="MMO40" s="42"/>
      <c r="MMP40" s="42"/>
      <c r="MMQ40" s="42"/>
      <c r="MMR40" s="42"/>
      <c r="MMS40" s="42"/>
      <c r="MMT40" s="42"/>
      <c r="MMU40" s="42"/>
      <c r="MMV40" s="42"/>
      <c r="MMW40" s="42"/>
      <c r="MMX40" s="42"/>
      <c r="MMY40" s="42"/>
      <c r="MMZ40" s="42"/>
      <c r="MNA40" s="42"/>
      <c r="MNB40" s="42"/>
      <c r="MNC40" s="42"/>
      <c r="MND40" s="42"/>
      <c r="MNE40" s="42"/>
      <c r="MNF40" s="42"/>
      <c r="MNG40" s="42"/>
      <c r="MNH40" s="42"/>
      <c r="MNI40" s="42"/>
      <c r="MNJ40" s="42"/>
      <c r="MNK40" s="42"/>
      <c r="MNL40" s="42"/>
      <c r="MNM40" s="42"/>
      <c r="MNN40" s="42"/>
      <c r="MNO40" s="42"/>
      <c r="MNP40" s="42"/>
      <c r="MNQ40" s="42"/>
      <c r="MNR40" s="42"/>
      <c r="MNS40" s="42"/>
      <c r="MNT40" s="42"/>
      <c r="MNU40" s="42"/>
      <c r="MNV40" s="42"/>
      <c r="MNW40" s="42"/>
      <c r="MNX40" s="42"/>
      <c r="MNY40" s="42"/>
      <c r="MNZ40" s="42"/>
      <c r="MOA40" s="42"/>
      <c r="MOB40" s="42"/>
      <c r="MOC40" s="42"/>
      <c r="MOD40" s="42"/>
      <c r="MOE40" s="42"/>
      <c r="MOF40" s="42"/>
      <c r="MOG40" s="42"/>
      <c r="MOH40" s="42"/>
      <c r="MOI40" s="42"/>
      <c r="MOJ40" s="42"/>
      <c r="MOK40" s="42"/>
      <c r="MOL40" s="42"/>
      <c r="MOM40" s="42"/>
      <c r="MON40" s="42"/>
      <c r="MOO40" s="42"/>
      <c r="MOP40" s="42"/>
      <c r="MOQ40" s="42"/>
      <c r="MOR40" s="42"/>
      <c r="MOS40" s="42"/>
      <c r="MOT40" s="42"/>
      <c r="MOU40" s="42"/>
      <c r="MOV40" s="42"/>
      <c r="MOW40" s="42"/>
      <c r="MOX40" s="42"/>
      <c r="MOY40" s="42"/>
      <c r="MOZ40" s="42"/>
      <c r="MPA40" s="42"/>
      <c r="MPB40" s="42"/>
      <c r="MPC40" s="42"/>
      <c r="MPD40" s="42"/>
      <c r="MPE40" s="42"/>
      <c r="MPF40" s="42"/>
      <c r="MPG40" s="42"/>
      <c r="MPH40" s="42"/>
      <c r="MPI40" s="42"/>
      <c r="MPJ40" s="42"/>
      <c r="MPK40" s="42"/>
      <c r="MPL40" s="42"/>
      <c r="MPM40" s="42"/>
      <c r="MPN40" s="42"/>
      <c r="MPO40" s="42"/>
      <c r="MPP40" s="42"/>
      <c r="MPQ40" s="42"/>
      <c r="MPR40" s="42"/>
      <c r="MPS40" s="42"/>
      <c r="MPT40" s="42"/>
      <c r="MPU40" s="42"/>
      <c r="MPV40" s="42"/>
      <c r="MPW40" s="42"/>
      <c r="MPX40" s="42"/>
      <c r="MPY40" s="42"/>
      <c r="MPZ40" s="42"/>
      <c r="MQA40" s="42"/>
      <c r="MQB40" s="42"/>
      <c r="MQC40" s="42"/>
      <c r="MQD40" s="42"/>
      <c r="MQE40" s="42"/>
      <c r="MQF40" s="42"/>
      <c r="MQG40" s="42"/>
      <c r="MQH40" s="42"/>
      <c r="MQI40" s="42"/>
      <c r="MQJ40" s="42"/>
      <c r="MQK40" s="42"/>
      <c r="MQL40" s="42"/>
      <c r="MQM40" s="42"/>
      <c r="MQN40" s="42"/>
      <c r="MQO40" s="42"/>
      <c r="MQP40" s="42"/>
      <c r="MQQ40" s="42"/>
      <c r="MQR40" s="42"/>
      <c r="MQS40" s="42"/>
      <c r="MQT40" s="42"/>
      <c r="MQU40" s="42"/>
      <c r="MQV40" s="42"/>
      <c r="MQW40" s="42"/>
      <c r="MQX40" s="42"/>
      <c r="MQY40" s="42"/>
      <c r="MQZ40" s="42"/>
      <c r="MRA40" s="42"/>
      <c r="MRB40" s="42"/>
      <c r="MRC40" s="42"/>
      <c r="MRD40" s="42"/>
      <c r="MRE40" s="42"/>
      <c r="MRF40" s="42"/>
      <c r="MRG40" s="42"/>
      <c r="MRH40" s="42"/>
      <c r="MRI40" s="42"/>
      <c r="MRJ40" s="42"/>
      <c r="MRK40" s="42"/>
      <c r="MRL40" s="42"/>
      <c r="MRM40" s="42"/>
      <c r="MRN40" s="42"/>
      <c r="MRO40" s="42"/>
      <c r="MRP40" s="42"/>
      <c r="MRQ40" s="42"/>
      <c r="MRR40" s="42"/>
      <c r="MRS40" s="42"/>
      <c r="MRT40" s="42"/>
      <c r="MRU40" s="42"/>
      <c r="MRV40" s="42"/>
      <c r="MRW40" s="42"/>
      <c r="MRX40" s="42"/>
      <c r="MRY40" s="42"/>
      <c r="MRZ40" s="42"/>
      <c r="MSA40" s="42"/>
      <c r="MSB40" s="42"/>
      <c r="MSC40" s="42"/>
      <c r="MSD40" s="42"/>
      <c r="MSE40" s="42"/>
      <c r="MSF40" s="42"/>
      <c r="MSG40" s="42"/>
      <c r="MSH40" s="42"/>
      <c r="MSI40" s="42"/>
      <c r="MSJ40" s="42"/>
      <c r="MSK40" s="42"/>
      <c r="MSL40" s="42"/>
      <c r="MSM40" s="42"/>
      <c r="MSN40" s="42"/>
      <c r="MSO40" s="42"/>
      <c r="MSP40" s="42"/>
      <c r="MSQ40" s="42"/>
      <c r="MSR40" s="42"/>
      <c r="MSS40" s="42"/>
      <c r="MST40" s="42"/>
      <c r="MSU40" s="42"/>
      <c r="MSV40" s="42"/>
      <c r="MSW40" s="42"/>
      <c r="MSX40" s="42"/>
      <c r="MSY40" s="42"/>
      <c r="MSZ40" s="42"/>
      <c r="MTA40" s="42"/>
      <c r="MTB40" s="42"/>
      <c r="MTC40" s="42"/>
      <c r="MTD40" s="42"/>
      <c r="MTE40" s="42"/>
      <c r="MTF40" s="42"/>
      <c r="MTG40" s="42"/>
      <c r="MTH40" s="42"/>
      <c r="MTI40" s="42"/>
      <c r="MTJ40" s="42"/>
      <c r="MTK40" s="42"/>
      <c r="MTL40" s="42"/>
      <c r="MTM40" s="42"/>
      <c r="MTN40" s="42"/>
      <c r="MTO40" s="42"/>
      <c r="MTP40" s="42"/>
      <c r="MTQ40" s="42"/>
      <c r="MTR40" s="42"/>
      <c r="MTS40" s="42"/>
      <c r="MTT40" s="42"/>
      <c r="MTU40" s="42"/>
      <c r="MTV40" s="42"/>
      <c r="MTW40" s="42"/>
      <c r="MTX40" s="42"/>
      <c r="MTY40" s="42"/>
      <c r="MTZ40" s="42"/>
      <c r="MUA40" s="42"/>
      <c r="MUB40" s="42"/>
      <c r="MUC40" s="42"/>
      <c r="MUD40" s="42"/>
      <c r="MUE40" s="42"/>
      <c r="MUF40" s="42"/>
      <c r="MUG40" s="42"/>
      <c r="MUH40" s="42"/>
      <c r="MUI40" s="42"/>
      <c r="MUJ40" s="42"/>
      <c r="MUK40" s="42"/>
      <c r="MUL40" s="42"/>
      <c r="MUM40" s="42"/>
      <c r="MUN40" s="42"/>
      <c r="MUO40" s="42"/>
      <c r="MUP40" s="42"/>
      <c r="MUQ40" s="42"/>
      <c r="MUR40" s="42"/>
      <c r="MUS40" s="42"/>
      <c r="MUT40" s="42"/>
      <c r="MUU40" s="42"/>
      <c r="MUV40" s="42"/>
      <c r="MUW40" s="42"/>
      <c r="MUX40" s="42"/>
      <c r="MUY40" s="42"/>
      <c r="MUZ40" s="42"/>
      <c r="MVA40" s="42"/>
      <c r="MVB40" s="42"/>
      <c r="MVC40" s="42"/>
      <c r="MVD40" s="42"/>
      <c r="MVE40" s="42"/>
      <c r="MVF40" s="42"/>
      <c r="MVG40" s="42"/>
      <c r="MVH40" s="42"/>
      <c r="MVI40" s="42"/>
      <c r="MVJ40" s="42"/>
      <c r="MVK40" s="42"/>
      <c r="MVL40" s="42"/>
      <c r="MVM40" s="42"/>
      <c r="MVN40" s="42"/>
      <c r="MVO40" s="42"/>
      <c r="MVP40" s="42"/>
      <c r="MVQ40" s="42"/>
      <c r="MVR40" s="42"/>
      <c r="MVS40" s="42"/>
      <c r="MVT40" s="42"/>
      <c r="MVU40" s="42"/>
      <c r="MVV40" s="42"/>
      <c r="MVW40" s="42"/>
      <c r="MVX40" s="42"/>
      <c r="MVY40" s="42"/>
      <c r="MVZ40" s="42"/>
      <c r="MWA40" s="42"/>
      <c r="MWB40" s="42"/>
      <c r="MWC40" s="42"/>
      <c r="MWD40" s="42"/>
      <c r="MWE40" s="42"/>
      <c r="MWF40" s="42"/>
      <c r="MWG40" s="42"/>
      <c r="MWH40" s="42"/>
      <c r="MWI40" s="42"/>
      <c r="MWJ40" s="42"/>
      <c r="MWK40" s="42"/>
      <c r="MWL40" s="42"/>
      <c r="MWM40" s="42"/>
      <c r="MWN40" s="42"/>
      <c r="MWO40" s="42"/>
      <c r="MWP40" s="42"/>
      <c r="MWQ40" s="42"/>
      <c r="MWR40" s="42"/>
      <c r="MWS40" s="42"/>
      <c r="MWT40" s="42"/>
      <c r="MWU40" s="42"/>
      <c r="MWV40" s="42"/>
      <c r="MWW40" s="42"/>
      <c r="MWX40" s="42"/>
      <c r="MWY40" s="42"/>
      <c r="MWZ40" s="42"/>
      <c r="MXA40" s="42"/>
      <c r="MXB40" s="42"/>
      <c r="MXC40" s="42"/>
      <c r="MXD40" s="42"/>
      <c r="MXE40" s="42"/>
      <c r="MXF40" s="42"/>
      <c r="MXG40" s="42"/>
      <c r="MXH40" s="42"/>
      <c r="MXI40" s="42"/>
      <c r="MXJ40" s="42"/>
      <c r="MXK40" s="42"/>
      <c r="MXL40" s="42"/>
      <c r="MXM40" s="42"/>
      <c r="MXN40" s="42"/>
      <c r="MXO40" s="42"/>
      <c r="MXP40" s="42"/>
      <c r="MXQ40" s="42"/>
      <c r="MXR40" s="42"/>
      <c r="MXS40" s="42"/>
      <c r="MXT40" s="42"/>
      <c r="MXU40" s="42"/>
      <c r="MXV40" s="42"/>
      <c r="MXW40" s="42"/>
      <c r="MXX40" s="42"/>
      <c r="MXY40" s="42"/>
      <c r="MXZ40" s="42"/>
      <c r="MYA40" s="42"/>
      <c r="MYB40" s="42"/>
      <c r="MYC40" s="42"/>
      <c r="MYD40" s="42"/>
      <c r="MYE40" s="42"/>
      <c r="MYF40" s="42"/>
      <c r="MYG40" s="42"/>
      <c r="MYH40" s="42"/>
      <c r="MYI40" s="42"/>
      <c r="MYJ40" s="42"/>
      <c r="MYK40" s="42"/>
      <c r="MYL40" s="42"/>
      <c r="MYM40" s="42"/>
      <c r="MYN40" s="42"/>
      <c r="MYO40" s="42"/>
      <c r="MYP40" s="42"/>
      <c r="MYQ40" s="42"/>
      <c r="MYR40" s="42"/>
      <c r="MYS40" s="42"/>
      <c r="MYT40" s="42"/>
      <c r="MYU40" s="42"/>
      <c r="MYV40" s="42"/>
      <c r="MYW40" s="42"/>
      <c r="MYX40" s="42"/>
      <c r="MYY40" s="42"/>
      <c r="MYZ40" s="42"/>
      <c r="MZA40" s="42"/>
      <c r="MZB40" s="42"/>
      <c r="MZC40" s="42"/>
      <c r="MZD40" s="42"/>
      <c r="MZE40" s="42"/>
      <c r="MZF40" s="42"/>
      <c r="MZG40" s="42"/>
      <c r="MZH40" s="42"/>
      <c r="MZI40" s="42"/>
      <c r="MZJ40" s="42"/>
      <c r="MZK40" s="42"/>
      <c r="MZL40" s="42"/>
      <c r="MZM40" s="42"/>
      <c r="MZN40" s="42"/>
      <c r="MZO40" s="42"/>
      <c r="MZP40" s="42"/>
      <c r="MZQ40" s="42"/>
      <c r="MZR40" s="42"/>
      <c r="MZS40" s="42"/>
      <c r="MZT40" s="42"/>
      <c r="MZU40" s="42"/>
      <c r="MZV40" s="42"/>
      <c r="MZW40" s="42"/>
      <c r="MZX40" s="42"/>
      <c r="MZY40" s="42"/>
      <c r="MZZ40" s="42"/>
      <c r="NAA40" s="42"/>
      <c r="NAB40" s="42"/>
      <c r="NAC40" s="42"/>
      <c r="NAD40" s="42"/>
      <c r="NAE40" s="42"/>
      <c r="NAF40" s="42"/>
      <c r="NAG40" s="42"/>
      <c r="NAH40" s="42"/>
      <c r="NAI40" s="42"/>
      <c r="NAJ40" s="42"/>
      <c r="NAK40" s="42"/>
      <c r="NAL40" s="42"/>
      <c r="NAM40" s="42"/>
      <c r="NAN40" s="42"/>
      <c r="NAO40" s="42"/>
      <c r="NAP40" s="42"/>
      <c r="NAQ40" s="42"/>
      <c r="NAR40" s="42"/>
      <c r="NAS40" s="42"/>
      <c r="NAT40" s="42"/>
      <c r="NAU40" s="42"/>
      <c r="NAV40" s="42"/>
      <c r="NAW40" s="42"/>
      <c r="NAX40" s="42"/>
      <c r="NAY40" s="42"/>
      <c r="NAZ40" s="42"/>
      <c r="NBA40" s="42"/>
      <c r="NBB40" s="42"/>
      <c r="NBC40" s="42"/>
      <c r="NBD40" s="42"/>
      <c r="NBE40" s="42"/>
      <c r="NBF40" s="42"/>
      <c r="NBG40" s="42"/>
      <c r="NBH40" s="42"/>
      <c r="NBI40" s="42"/>
      <c r="NBJ40" s="42"/>
      <c r="NBK40" s="42"/>
      <c r="NBL40" s="42"/>
      <c r="NBM40" s="42"/>
      <c r="NBN40" s="42"/>
      <c r="NBO40" s="42"/>
      <c r="NBP40" s="42"/>
      <c r="NBQ40" s="42"/>
      <c r="NBR40" s="42"/>
      <c r="NBS40" s="42"/>
      <c r="NBT40" s="42"/>
      <c r="NBU40" s="42"/>
      <c r="NBV40" s="42"/>
      <c r="NBW40" s="42"/>
      <c r="NBX40" s="42"/>
      <c r="NBY40" s="42"/>
      <c r="NBZ40" s="42"/>
      <c r="NCA40" s="42"/>
      <c r="NCB40" s="42"/>
      <c r="NCC40" s="42"/>
      <c r="NCD40" s="42"/>
      <c r="NCE40" s="42"/>
      <c r="NCF40" s="42"/>
      <c r="NCG40" s="42"/>
      <c r="NCH40" s="42"/>
      <c r="NCI40" s="42"/>
      <c r="NCJ40" s="42"/>
      <c r="NCK40" s="42"/>
      <c r="NCL40" s="42"/>
      <c r="NCM40" s="42"/>
      <c r="NCN40" s="42"/>
      <c r="NCO40" s="42"/>
      <c r="NCP40" s="42"/>
      <c r="NCQ40" s="42"/>
      <c r="NCR40" s="42"/>
      <c r="NCS40" s="42"/>
      <c r="NCT40" s="42"/>
      <c r="NCU40" s="42"/>
      <c r="NCV40" s="42"/>
      <c r="NCW40" s="42"/>
      <c r="NCX40" s="42"/>
      <c r="NCY40" s="42"/>
      <c r="NCZ40" s="42"/>
      <c r="NDA40" s="42"/>
      <c r="NDB40" s="42"/>
      <c r="NDC40" s="42"/>
      <c r="NDD40" s="42"/>
      <c r="NDE40" s="42"/>
      <c r="NDF40" s="42"/>
      <c r="NDG40" s="42"/>
      <c r="NDH40" s="42"/>
      <c r="NDI40" s="42"/>
      <c r="NDJ40" s="42"/>
      <c r="NDK40" s="42"/>
      <c r="NDL40" s="42"/>
      <c r="NDM40" s="42"/>
      <c r="NDN40" s="42"/>
      <c r="NDO40" s="42"/>
      <c r="NDP40" s="42"/>
      <c r="NDQ40" s="42"/>
      <c r="NDR40" s="42"/>
      <c r="NDS40" s="42"/>
      <c r="NDT40" s="42"/>
      <c r="NDU40" s="42"/>
      <c r="NDV40" s="42"/>
      <c r="NDW40" s="42"/>
      <c r="NDX40" s="42"/>
      <c r="NDY40" s="42"/>
      <c r="NDZ40" s="42"/>
      <c r="NEA40" s="42"/>
      <c r="NEB40" s="42"/>
      <c r="NEC40" s="42"/>
      <c r="NED40" s="42"/>
      <c r="NEE40" s="42"/>
      <c r="NEF40" s="42"/>
      <c r="NEG40" s="42"/>
      <c r="NEH40" s="42"/>
      <c r="NEI40" s="42"/>
      <c r="NEJ40" s="42"/>
      <c r="NEK40" s="42"/>
      <c r="NEL40" s="42"/>
      <c r="NEM40" s="42"/>
      <c r="NEN40" s="42"/>
      <c r="NEO40" s="42"/>
      <c r="NEP40" s="42"/>
      <c r="NEQ40" s="42"/>
      <c r="NER40" s="42"/>
      <c r="NES40" s="42"/>
      <c r="NET40" s="42"/>
      <c r="NEU40" s="42"/>
      <c r="NEV40" s="42"/>
      <c r="NEW40" s="42"/>
      <c r="NEX40" s="42"/>
      <c r="NEY40" s="42"/>
      <c r="NEZ40" s="42"/>
      <c r="NFA40" s="42"/>
      <c r="NFB40" s="42"/>
      <c r="NFC40" s="42"/>
      <c r="NFD40" s="42"/>
      <c r="NFE40" s="42"/>
      <c r="NFF40" s="42"/>
      <c r="NFG40" s="42"/>
      <c r="NFH40" s="42"/>
      <c r="NFI40" s="42"/>
      <c r="NFJ40" s="42"/>
      <c r="NFK40" s="42"/>
      <c r="NFL40" s="42"/>
      <c r="NFM40" s="42"/>
      <c r="NFN40" s="42"/>
      <c r="NFO40" s="42"/>
      <c r="NFP40" s="42"/>
      <c r="NFQ40" s="42"/>
      <c r="NFR40" s="42"/>
      <c r="NFS40" s="42"/>
      <c r="NFT40" s="42"/>
      <c r="NFU40" s="42"/>
      <c r="NFV40" s="42"/>
      <c r="NFW40" s="42"/>
      <c r="NFX40" s="42"/>
      <c r="NFY40" s="42"/>
      <c r="NFZ40" s="42"/>
      <c r="NGA40" s="42"/>
      <c r="NGB40" s="42"/>
      <c r="NGC40" s="42"/>
      <c r="NGD40" s="42"/>
      <c r="NGE40" s="42"/>
      <c r="NGF40" s="42"/>
      <c r="NGG40" s="42"/>
      <c r="NGH40" s="42"/>
      <c r="NGI40" s="42"/>
      <c r="NGJ40" s="42"/>
      <c r="NGK40" s="42"/>
      <c r="NGL40" s="42"/>
      <c r="NGM40" s="42"/>
      <c r="NGN40" s="42"/>
      <c r="NGO40" s="42"/>
      <c r="NGP40" s="42"/>
      <c r="NGQ40" s="42"/>
      <c r="NGR40" s="42"/>
      <c r="NGS40" s="42"/>
      <c r="NGT40" s="42"/>
      <c r="NGU40" s="42"/>
      <c r="NGV40" s="42"/>
      <c r="NGW40" s="42"/>
      <c r="NGX40" s="42"/>
      <c r="NGY40" s="42"/>
      <c r="NGZ40" s="42"/>
      <c r="NHA40" s="42"/>
      <c r="NHB40" s="42"/>
      <c r="NHC40" s="42"/>
      <c r="NHD40" s="42"/>
      <c r="NHE40" s="42"/>
      <c r="NHF40" s="42"/>
      <c r="NHG40" s="42"/>
      <c r="NHH40" s="42"/>
      <c r="NHI40" s="42"/>
      <c r="NHJ40" s="42"/>
      <c r="NHK40" s="42"/>
      <c r="NHL40" s="42"/>
      <c r="NHM40" s="42"/>
      <c r="NHN40" s="42"/>
      <c r="NHO40" s="42"/>
      <c r="NHP40" s="42"/>
      <c r="NHQ40" s="42"/>
      <c r="NHR40" s="42"/>
      <c r="NHS40" s="42"/>
      <c r="NHT40" s="42"/>
      <c r="NHU40" s="42"/>
      <c r="NHV40" s="42"/>
      <c r="NHW40" s="42"/>
      <c r="NHX40" s="42"/>
      <c r="NHY40" s="42"/>
      <c r="NHZ40" s="42"/>
      <c r="NIA40" s="42"/>
      <c r="NIB40" s="42"/>
      <c r="NIC40" s="42"/>
      <c r="NID40" s="42"/>
      <c r="NIE40" s="42"/>
      <c r="NIF40" s="42"/>
      <c r="NIG40" s="42"/>
      <c r="NIH40" s="42"/>
      <c r="NII40" s="42"/>
      <c r="NIJ40" s="42"/>
      <c r="NIK40" s="42"/>
      <c r="NIL40" s="42"/>
      <c r="NIM40" s="42"/>
      <c r="NIN40" s="42"/>
      <c r="NIO40" s="42"/>
      <c r="NIP40" s="42"/>
      <c r="NIQ40" s="42"/>
      <c r="NIR40" s="42"/>
      <c r="NIS40" s="42"/>
      <c r="NIT40" s="42"/>
      <c r="NIU40" s="42"/>
      <c r="NIV40" s="42"/>
      <c r="NIW40" s="42"/>
      <c r="NIX40" s="42"/>
      <c r="NIY40" s="42"/>
      <c r="NIZ40" s="42"/>
      <c r="NJA40" s="42"/>
      <c r="NJB40" s="42"/>
      <c r="NJC40" s="42"/>
      <c r="NJD40" s="42"/>
      <c r="NJE40" s="42"/>
      <c r="NJF40" s="42"/>
      <c r="NJG40" s="42"/>
      <c r="NJH40" s="42"/>
      <c r="NJI40" s="42"/>
      <c r="NJJ40" s="42"/>
      <c r="NJK40" s="42"/>
      <c r="NJL40" s="42"/>
      <c r="NJM40" s="42"/>
      <c r="NJN40" s="42"/>
      <c r="NJO40" s="42"/>
      <c r="NJP40" s="42"/>
      <c r="NJQ40" s="42"/>
      <c r="NJR40" s="42"/>
      <c r="NJS40" s="42"/>
      <c r="NJT40" s="42"/>
      <c r="NJU40" s="42"/>
      <c r="NJV40" s="42"/>
      <c r="NJW40" s="42"/>
      <c r="NJX40" s="42"/>
      <c r="NJY40" s="42"/>
      <c r="NJZ40" s="42"/>
      <c r="NKA40" s="42"/>
      <c r="NKB40" s="42"/>
      <c r="NKC40" s="42"/>
      <c r="NKD40" s="42"/>
      <c r="NKE40" s="42"/>
      <c r="NKF40" s="42"/>
      <c r="NKG40" s="42"/>
      <c r="NKH40" s="42"/>
      <c r="NKI40" s="42"/>
      <c r="NKJ40" s="42"/>
      <c r="NKK40" s="42"/>
      <c r="NKL40" s="42"/>
      <c r="NKM40" s="42"/>
      <c r="NKN40" s="42"/>
      <c r="NKO40" s="42"/>
      <c r="NKP40" s="42"/>
      <c r="NKQ40" s="42"/>
      <c r="NKR40" s="42"/>
      <c r="NKS40" s="42"/>
      <c r="NKT40" s="42"/>
      <c r="NKU40" s="42"/>
      <c r="NKV40" s="42"/>
      <c r="NKW40" s="42"/>
      <c r="NKX40" s="42"/>
      <c r="NKY40" s="42"/>
      <c r="NKZ40" s="42"/>
      <c r="NLA40" s="42"/>
      <c r="NLB40" s="42"/>
      <c r="NLC40" s="42"/>
      <c r="NLD40" s="42"/>
      <c r="NLE40" s="42"/>
      <c r="NLF40" s="42"/>
      <c r="NLG40" s="42"/>
      <c r="NLH40" s="42"/>
      <c r="NLI40" s="42"/>
      <c r="NLJ40" s="42"/>
      <c r="NLK40" s="42"/>
      <c r="NLL40" s="42"/>
      <c r="NLM40" s="42"/>
      <c r="NLN40" s="42"/>
      <c r="NLO40" s="42"/>
      <c r="NLP40" s="42"/>
      <c r="NLQ40" s="42"/>
      <c r="NLR40" s="42"/>
      <c r="NLS40" s="42"/>
      <c r="NLT40" s="42"/>
      <c r="NLU40" s="42"/>
      <c r="NLV40" s="42"/>
      <c r="NLW40" s="42"/>
      <c r="NLX40" s="42"/>
      <c r="NLY40" s="42"/>
      <c r="NLZ40" s="42"/>
      <c r="NMA40" s="42"/>
      <c r="NMB40" s="42"/>
      <c r="NMC40" s="42"/>
      <c r="NMD40" s="42"/>
      <c r="NME40" s="42"/>
      <c r="NMF40" s="42"/>
      <c r="NMG40" s="42"/>
      <c r="NMH40" s="42"/>
      <c r="NMI40" s="42"/>
      <c r="NMJ40" s="42"/>
      <c r="NMK40" s="42"/>
      <c r="NML40" s="42"/>
      <c r="NMM40" s="42"/>
      <c r="NMN40" s="42"/>
      <c r="NMO40" s="42"/>
      <c r="NMP40" s="42"/>
      <c r="NMQ40" s="42"/>
      <c r="NMR40" s="42"/>
      <c r="NMS40" s="42"/>
      <c r="NMT40" s="42"/>
      <c r="NMU40" s="42"/>
      <c r="NMV40" s="42"/>
      <c r="NMW40" s="42"/>
      <c r="NMX40" s="42"/>
      <c r="NMY40" s="42"/>
      <c r="NMZ40" s="42"/>
      <c r="NNA40" s="42"/>
      <c r="NNB40" s="42"/>
      <c r="NNC40" s="42"/>
      <c r="NND40" s="42"/>
      <c r="NNE40" s="42"/>
      <c r="NNF40" s="42"/>
      <c r="NNG40" s="42"/>
      <c r="NNH40" s="42"/>
      <c r="NNI40" s="42"/>
      <c r="NNJ40" s="42"/>
      <c r="NNK40" s="42"/>
      <c r="NNL40" s="42"/>
      <c r="NNM40" s="42"/>
      <c r="NNN40" s="42"/>
      <c r="NNO40" s="42"/>
      <c r="NNP40" s="42"/>
      <c r="NNQ40" s="42"/>
      <c r="NNR40" s="42"/>
      <c r="NNS40" s="42"/>
      <c r="NNT40" s="42"/>
      <c r="NNU40" s="42"/>
      <c r="NNV40" s="42"/>
      <c r="NNW40" s="42"/>
      <c r="NNX40" s="42"/>
      <c r="NNY40" s="42"/>
      <c r="NNZ40" s="42"/>
      <c r="NOA40" s="42"/>
      <c r="NOB40" s="42"/>
      <c r="NOC40" s="42"/>
      <c r="NOD40" s="42"/>
      <c r="NOE40" s="42"/>
      <c r="NOF40" s="42"/>
      <c r="NOG40" s="42"/>
      <c r="NOH40" s="42"/>
      <c r="NOI40" s="42"/>
      <c r="NOJ40" s="42"/>
      <c r="NOK40" s="42"/>
      <c r="NOL40" s="42"/>
      <c r="NOM40" s="42"/>
      <c r="NON40" s="42"/>
      <c r="NOO40" s="42"/>
      <c r="NOP40" s="42"/>
      <c r="NOQ40" s="42"/>
      <c r="NOR40" s="42"/>
      <c r="NOS40" s="42"/>
      <c r="NOT40" s="42"/>
      <c r="NOU40" s="42"/>
      <c r="NOV40" s="42"/>
      <c r="NOW40" s="42"/>
      <c r="NOX40" s="42"/>
      <c r="NOY40" s="42"/>
      <c r="NOZ40" s="42"/>
      <c r="NPA40" s="42"/>
      <c r="NPB40" s="42"/>
      <c r="NPC40" s="42"/>
      <c r="NPD40" s="42"/>
      <c r="NPE40" s="42"/>
      <c r="NPF40" s="42"/>
      <c r="NPG40" s="42"/>
      <c r="NPH40" s="42"/>
      <c r="NPI40" s="42"/>
      <c r="NPJ40" s="42"/>
      <c r="NPK40" s="42"/>
      <c r="NPL40" s="42"/>
      <c r="NPM40" s="42"/>
      <c r="NPN40" s="42"/>
      <c r="NPO40" s="42"/>
      <c r="NPP40" s="42"/>
      <c r="NPQ40" s="42"/>
      <c r="NPR40" s="42"/>
      <c r="NPS40" s="42"/>
      <c r="NPT40" s="42"/>
      <c r="NPU40" s="42"/>
      <c r="NPV40" s="42"/>
      <c r="NPW40" s="42"/>
      <c r="NPX40" s="42"/>
      <c r="NPY40" s="42"/>
      <c r="NPZ40" s="42"/>
      <c r="NQA40" s="42"/>
      <c r="NQB40" s="42"/>
      <c r="NQC40" s="42"/>
      <c r="NQD40" s="42"/>
      <c r="NQE40" s="42"/>
      <c r="NQF40" s="42"/>
      <c r="NQG40" s="42"/>
      <c r="NQH40" s="42"/>
      <c r="NQI40" s="42"/>
      <c r="NQJ40" s="42"/>
      <c r="NQK40" s="42"/>
      <c r="NQL40" s="42"/>
      <c r="NQM40" s="42"/>
      <c r="NQN40" s="42"/>
      <c r="NQO40" s="42"/>
      <c r="NQP40" s="42"/>
      <c r="NQQ40" s="42"/>
      <c r="NQR40" s="42"/>
      <c r="NQS40" s="42"/>
      <c r="NQT40" s="42"/>
      <c r="NQU40" s="42"/>
      <c r="NQV40" s="42"/>
      <c r="NQW40" s="42"/>
      <c r="NQX40" s="42"/>
      <c r="NQY40" s="42"/>
      <c r="NQZ40" s="42"/>
      <c r="NRA40" s="42"/>
      <c r="NRB40" s="42"/>
      <c r="NRC40" s="42"/>
      <c r="NRD40" s="42"/>
      <c r="NRE40" s="42"/>
      <c r="NRF40" s="42"/>
      <c r="NRG40" s="42"/>
      <c r="NRH40" s="42"/>
      <c r="NRI40" s="42"/>
      <c r="NRJ40" s="42"/>
      <c r="NRK40" s="42"/>
      <c r="NRL40" s="42"/>
      <c r="NRM40" s="42"/>
      <c r="NRN40" s="42"/>
      <c r="NRO40" s="42"/>
      <c r="NRP40" s="42"/>
      <c r="NRQ40" s="42"/>
      <c r="NRR40" s="42"/>
      <c r="NRS40" s="42"/>
      <c r="NRT40" s="42"/>
      <c r="NRU40" s="42"/>
      <c r="NRV40" s="42"/>
      <c r="NRW40" s="42"/>
      <c r="NRX40" s="42"/>
      <c r="NRY40" s="42"/>
      <c r="NRZ40" s="42"/>
      <c r="NSA40" s="42"/>
      <c r="NSB40" s="42"/>
      <c r="NSC40" s="42"/>
      <c r="NSD40" s="42"/>
      <c r="NSE40" s="42"/>
      <c r="NSF40" s="42"/>
      <c r="NSG40" s="42"/>
      <c r="NSH40" s="42"/>
      <c r="NSI40" s="42"/>
      <c r="NSJ40" s="42"/>
      <c r="NSK40" s="42"/>
      <c r="NSL40" s="42"/>
      <c r="NSM40" s="42"/>
      <c r="NSN40" s="42"/>
      <c r="NSO40" s="42"/>
      <c r="NSP40" s="42"/>
      <c r="NSQ40" s="42"/>
      <c r="NSR40" s="42"/>
      <c r="NSS40" s="42"/>
      <c r="NST40" s="42"/>
      <c r="NSU40" s="42"/>
      <c r="NSV40" s="42"/>
      <c r="NSW40" s="42"/>
      <c r="NSX40" s="42"/>
      <c r="NSY40" s="42"/>
      <c r="NSZ40" s="42"/>
      <c r="NTA40" s="42"/>
      <c r="NTB40" s="42"/>
      <c r="NTC40" s="42"/>
      <c r="NTD40" s="42"/>
      <c r="NTE40" s="42"/>
      <c r="NTF40" s="42"/>
      <c r="NTG40" s="42"/>
      <c r="NTH40" s="42"/>
      <c r="NTI40" s="42"/>
      <c r="NTJ40" s="42"/>
      <c r="NTK40" s="42"/>
      <c r="NTL40" s="42"/>
      <c r="NTM40" s="42"/>
      <c r="NTN40" s="42"/>
      <c r="NTO40" s="42"/>
      <c r="NTP40" s="42"/>
      <c r="NTQ40" s="42"/>
      <c r="NTR40" s="42"/>
      <c r="NTS40" s="42"/>
      <c r="NTT40" s="42"/>
      <c r="NTU40" s="42"/>
      <c r="NTV40" s="42"/>
      <c r="NTW40" s="42"/>
      <c r="NTX40" s="42"/>
      <c r="NTY40" s="42"/>
      <c r="NTZ40" s="42"/>
      <c r="NUA40" s="42"/>
      <c r="NUB40" s="42"/>
      <c r="NUC40" s="42"/>
      <c r="NUD40" s="42"/>
      <c r="NUE40" s="42"/>
      <c r="NUF40" s="42"/>
      <c r="NUG40" s="42"/>
      <c r="NUH40" s="42"/>
      <c r="NUI40" s="42"/>
      <c r="NUJ40" s="42"/>
      <c r="NUK40" s="42"/>
      <c r="NUL40" s="42"/>
      <c r="NUM40" s="42"/>
      <c r="NUN40" s="42"/>
      <c r="NUO40" s="42"/>
      <c r="NUP40" s="42"/>
      <c r="NUQ40" s="42"/>
      <c r="NUR40" s="42"/>
      <c r="NUS40" s="42"/>
      <c r="NUT40" s="42"/>
      <c r="NUU40" s="42"/>
      <c r="NUV40" s="42"/>
      <c r="NUW40" s="42"/>
      <c r="NUX40" s="42"/>
      <c r="NUY40" s="42"/>
      <c r="NUZ40" s="42"/>
      <c r="NVA40" s="42"/>
      <c r="NVB40" s="42"/>
      <c r="NVC40" s="42"/>
      <c r="NVD40" s="42"/>
      <c r="NVE40" s="42"/>
      <c r="NVF40" s="42"/>
      <c r="NVG40" s="42"/>
      <c r="NVH40" s="42"/>
      <c r="NVI40" s="42"/>
      <c r="NVJ40" s="42"/>
      <c r="NVK40" s="42"/>
      <c r="NVL40" s="42"/>
      <c r="NVM40" s="42"/>
      <c r="NVN40" s="42"/>
      <c r="NVO40" s="42"/>
      <c r="NVP40" s="42"/>
      <c r="NVQ40" s="42"/>
      <c r="NVR40" s="42"/>
      <c r="NVS40" s="42"/>
      <c r="NVT40" s="42"/>
      <c r="NVU40" s="42"/>
      <c r="NVV40" s="42"/>
      <c r="NVW40" s="42"/>
      <c r="NVX40" s="42"/>
      <c r="NVY40" s="42"/>
      <c r="NVZ40" s="42"/>
      <c r="NWA40" s="42"/>
      <c r="NWB40" s="42"/>
      <c r="NWC40" s="42"/>
      <c r="NWD40" s="42"/>
      <c r="NWE40" s="42"/>
      <c r="NWF40" s="42"/>
      <c r="NWG40" s="42"/>
      <c r="NWH40" s="42"/>
      <c r="NWI40" s="42"/>
      <c r="NWJ40" s="42"/>
      <c r="NWK40" s="42"/>
      <c r="NWL40" s="42"/>
      <c r="NWM40" s="42"/>
      <c r="NWN40" s="42"/>
      <c r="NWO40" s="42"/>
      <c r="NWP40" s="42"/>
      <c r="NWQ40" s="42"/>
      <c r="NWR40" s="42"/>
      <c r="NWS40" s="42"/>
      <c r="NWT40" s="42"/>
      <c r="NWU40" s="42"/>
      <c r="NWV40" s="42"/>
      <c r="NWW40" s="42"/>
      <c r="NWX40" s="42"/>
      <c r="NWY40" s="42"/>
      <c r="NWZ40" s="42"/>
      <c r="NXA40" s="42"/>
      <c r="NXB40" s="42"/>
      <c r="NXC40" s="42"/>
      <c r="NXD40" s="42"/>
      <c r="NXE40" s="42"/>
      <c r="NXF40" s="42"/>
      <c r="NXG40" s="42"/>
      <c r="NXH40" s="42"/>
      <c r="NXI40" s="42"/>
      <c r="NXJ40" s="42"/>
      <c r="NXK40" s="42"/>
      <c r="NXL40" s="42"/>
      <c r="NXM40" s="42"/>
      <c r="NXN40" s="42"/>
      <c r="NXO40" s="42"/>
      <c r="NXP40" s="42"/>
      <c r="NXQ40" s="42"/>
      <c r="NXR40" s="42"/>
      <c r="NXS40" s="42"/>
      <c r="NXT40" s="42"/>
      <c r="NXU40" s="42"/>
      <c r="NXV40" s="42"/>
      <c r="NXW40" s="42"/>
      <c r="NXX40" s="42"/>
      <c r="NXY40" s="42"/>
      <c r="NXZ40" s="42"/>
      <c r="NYA40" s="42"/>
      <c r="NYB40" s="42"/>
      <c r="NYC40" s="42"/>
      <c r="NYD40" s="42"/>
      <c r="NYE40" s="42"/>
      <c r="NYF40" s="42"/>
      <c r="NYG40" s="42"/>
      <c r="NYH40" s="42"/>
      <c r="NYI40" s="42"/>
      <c r="NYJ40" s="42"/>
      <c r="NYK40" s="42"/>
      <c r="NYL40" s="42"/>
      <c r="NYM40" s="42"/>
      <c r="NYN40" s="42"/>
      <c r="NYO40" s="42"/>
      <c r="NYP40" s="42"/>
      <c r="NYQ40" s="42"/>
      <c r="NYR40" s="42"/>
      <c r="NYS40" s="42"/>
      <c r="NYT40" s="42"/>
      <c r="NYU40" s="42"/>
      <c r="NYV40" s="42"/>
      <c r="NYW40" s="42"/>
      <c r="NYX40" s="42"/>
      <c r="NYY40" s="42"/>
      <c r="NYZ40" s="42"/>
      <c r="NZA40" s="42"/>
      <c r="NZB40" s="42"/>
      <c r="NZC40" s="42"/>
      <c r="NZD40" s="42"/>
      <c r="NZE40" s="42"/>
      <c r="NZF40" s="42"/>
      <c r="NZG40" s="42"/>
      <c r="NZH40" s="42"/>
      <c r="NZI40" s="42"/>
      <c r="NZJ40" s="42"/>
      <c r="NZK40" s="42"/>
      <c r="NZL40" s="42"/>
      <c r="NZM40" s="42"/>
      <c r="NZN40" s="42"/>
      <c r="NZO40" s="42"/>
      <c r="NZP40" s="42"/>
      <c r="NZQ40" s="42"/>
      <c r="NZR40" s="42"/>
      <c r="NZS40" s="42"/>
      <c r="NZT40" s="42"/>
      <c r="NZU40" s="42"/>
      <c r="NZV40" s="42"/>
      <c r="NZW40" s="42"/>
      <c r="NZX40" s="42"/>
      <c r="NZY40" s="42"/>
      <c r="NZZ40" s="42"/>
      <c r="OAA40" s="42"/>
      <c r="OAB40" s="42"/>
      <c r="OAC40" s="42"/>
      <c r="OAD40" s="42"/>
      <c r="OAE40" s="42"/>
      <c r="OAF40" s="42"/>
      <c r="OAG40" s="42"/>
      <c r="OAH40" s="42"/>
      <c r="OAI40" s="42"/>
      <c r="OAJ40" s="42"/>
      <c r="OAK40" s="42"/>
      <c r="OAL40" s="42"/>
      <c r="OAM40" s="42"/>
      <c r="OAN40" s="42"/>
      <c r="OAO40" s="42"/>
      <c r="OAP40" s="42"/>
      <c r="OAQ40" s="42"/>
      <c r="OAR40" s="42"/>
      <c r="OAS40" s="42"/>
      <c r="OAT40" s="42"/>
      <c r="OAU40" s="42"/>
      <c r="OAV40" s="42"/>
      <c r="OAW40" s="42"/>
      <c r="OAX40" s="42"/>
      <c r="OAY40" s="42"/>
      <c r="OAZ40" s="42"/>
      <c r="OBA40" s="42"/>
      <c r="OBB40" s="42"/>
      <c r="OBC40" s="42"/>
      <c r="OBD40" s="42"/>
      <c r="OBE40" s="42"/>
      <c r="OBF40" s="42"/>
      <c r="OBG40" s="42"/>
      <c r="OBH40" s="42"/>
      <c r="OBI40" s="42"/>
      <c r="OBJ40" s="42"/>
      <c r="OBK40" s="42"/>
      <c r="OBL40" s="42"/>
      <c r="OBM40" s="42"/>
      <c r="OBN40" s="42"/>
      <c r="OBO40" s="42"/>
      <c r="OBP40" s="42"/>
      <c r="OBQ40" s="42"/>
      <c r="OBR40" s="42"/>
      <c r="OBS40" s="42"/>
      <c r="OBT40" s="42"/>
      <c r="OBU40" s="42"/>
      <c r="OBV40" s="42"/>
      <c r="OBW40" s="42"/>
      <c r="OBX40" s="42"/>
      <c r="OBY40" s="42"/>
      <c r="OBZ40" s="42"/>
      <c r="OCA40" s="42"/>
      <c r="OCB40" s="42"/>
      <c r="OCC40" s="42"/>
      <c r="OCD40" s="42"/>
      <c r="OCE40" s="42"/>
      <c r="OCF40" s="42"/>
      <c r="OCG40" s="42"/>
      <c r="OCH40" s="42"/>
      <c r="OCI40" s="42"/>
      <c r="OCJ40" s="42"/>
      <c r="OCK40" s="42"/>
      <c r="OCL40" s="42"/>
      <c r="OCM40" s="42"/>
      <c r="OCN40" s="42"/>
      <c r="OCO40" s="42"/>
      <c r="OCP40" s="42"/>
      <c r="OCQ40" s="42"/>
      <c r="OCR40" s="42"/>
      <c r="OCS40" s="42"/>
      <c r="OCT40" s="42"/>
      <c r="OCU40" s="42"/>
      <c r="OCV40" s="42"/>
      <c r="OCW40" s="42"/>
      <c r="OCX40" s="42"/>
      <c r="OCY40" s="42"/>
      <c r="OCZ40" s="42"/>
      <c r="ODA40" s="42"/>
      <c r="ODB40" s="42"/>
      <c r="ODC40" s="42"/>
      <c r="ODD40" s="42"/>
      <c r="ODE40" s="42"/>
      <c r="ODF40" s="42"/>
      <c r="ODG40" s="42"/>
      <c r="ODH40" s="42"/>
      <c r="ODI40" s="42"/>
      <c r="ODJ40" s="42"/>
      <c r="ODK40" s="42"/>
      <c r="ODL40" s="42"/>
      <c r="ODM40" s="42"/>
      <c r="ODN40" s="42"/>
      <c r="ODO40" s="42"/>
      <c r="ODP40" s="42"/>
      <c r="ODQ40" s="42"/>
      <c r="ODR40" s="42"/>
      <c r="ODS40" s="42"/>
      <c r="ODT40" s="42"/>
      <c r="ODU40" s="42"/>
      <c r="ODV40" s="42"/>
      <c r="ODW40" s="42"/>
      <c r="ODX40" s="42"/>
      <c r="ODY40" s="42"/>
      <c r="ODZ40" s="42"/>
      <c r="OEA40" s="42"/>
      <c r="OEB40" s="42"/>
      <c r="OEC40" s="42"/>
      <c r="OED40" s="42"/>
      <c r="OEE40" s="42"/>
      <c r="OEF40" s="42"/>
      <c r="OEG40" s="42"/>
      <c r="OEH40" s="42"/>
      <c r="OEI40" s="42"/>
      <c r="OEJ40" s="42"/>
      <c r="OEK40" s="42"/>
      <c r="OEL40" s="42"/>
      <c r="OEM40" s="42"/>
      <c r="OEN40" s="42"/>
      <c r="OEO40" s="42"/>
      <c r="OEP40" s="42"/>
      <c r="OEQ40" s="42"/>
      <c r="OER40" s="42"/>
      <c r="OES40" s="42"/>
      <c r="OET40" s="42"/>
      <c r="OEU40" s="42"/>
      <c r="OEV40" s="42"/>
      <c r="OEW40" s="42"/>
      <c r="OEX40" s="42"/>
      <c r="OEY40" s="42"/>
      <c r="OEZ40" s="42"/>
      <c r="OFA40" s="42"/>
      <c r="OFB40" s="42"/>
      <c r="OFC40" s="42"/>
      <c r="OFD40" s="42"/>
      <c r="OFE40" s="42"/>
      <c r="OFF40" s="42"/>
      <c r="OFG40" s="42"/>
      <c r="OFH40" s="42"/>
      <c r="OFI40" s="42"/>
      <c r="OFJ40" s="42"/>
      <c r="OFK40" s="42"/>
      <c r="OFL40" s="42"/>
      <c r="OFM40" s="42"/>
      <c r="OFN40" s="42"/>
      <c r="OFO40" s="42"/>
      <c r="OFP40" s="42"/>
      <c r="OFQ40" s="42"/>
      <c r="OFR40" s="42"/>
      <c r="OFS40" s="42"/>
      <c r="OFT40" s="42"/>
      <c r="OFU40" s="42"/>
      <c r="OFV40" s="42"/>
      <c r="OFW40" s="42"/>
      <c r="OFX40" s="42"/>
      <c r="OFY40" s="42"/>
      <c r="OFZ40" s="42"/>
      <c r="OGA40" s="42"/>
      <c r="OGB40" s="42"/>
      <c r="OGC40" s="42"/>
      <c r="OGD40" s="42"/>
      <c r="OGE40" s="42"/>
      <c r="OGF40" s="42"/>
      <c r="OGG40" s="42"/>
      <c r="OGH40" s="42"/>
      <c r="OGI40" s="42"/>
      <c r="OGJ40" s="42"/>
      <c r="OGK40" s="42"/>
      <c r="OGL40" s="42"/>
      <c r="OGM40" s="42"/>
      <c r="OGN40" s="42"/>
      <c r="OGO40" s="42"/>
      <c r="OGP40" s="42"/>
      <c r="OGQ40" s="42"/>
      <c r="OGR40" s="42"/>
      <c r="OGS40" s="42"/>
      <c r="OGT40" s="42"/>
      <c r="OGU40" s="42"/>
      <c r="OGV40" s="42"/>
      <c r="OGW40" s="42"/>
      <c r="OGX40" s="42"/>
      <c r="OGY40" s="42"/>
      <c r="OGZ40" s="42"/>
      <c r="OHA40" s="42"/>
      <c r="OHB40" s="42"/>
      <c r="OHC40" s="42"/>
      <c r="OHD40" s="42"/>
      <c r="OHE40" s="42"/>
      <c r="OHF40" s="42"/>
      <c r="OHG40" s="42"/>
      <c r="OHH40" s="42"/>
      <c r="OHI40" s="42"/>
      <c r="OHJ40" s="42"/>
      <c r="OHK40" s="42"/>
      <c r="OHL40" s="42"/>
      <c r="OHM40" s="42"/>
      <c r="OHN40" s="42"/>
      <c r="OHO40" s="42"/>
      <c r="OHP40" s="42"/>
      <c r="OHQ40" s="42"/>
      <c r="OHR40" s="42"/>
      <c r="OHS40" s="42"/>
      <c r="OHT40" s="42"/>
      <c r="OHU40" s="42"/>
      <c r="OHV40" s="42"/>
      <c r="OHW40" s="42"/>
      <c r="OHX40" s="42"/>
      <c r="OHY40" s="42"/>
      <c r="OHZ40" s="42"/>
      <c r="OIA40" s="42"/>
      <c r="OIB40" s="42"/>
      <c r="OIC40" s="42"/>
      <c r="OID40" s="42"/>
      <c r="OIE40" s="42"/>
      <c r="OIF40" s="42"/>
      <c r="OIG40" s="42"/>
      <c r="OIH40" s="42"/>
      <c r="OII40" s="42"/>
      <c r="OIJ40" s="42"/>
      <c r="OIK40" s="42"/>
      <c r="OIL40" s="42"/>
      <c r="OIM40" s="42"/>
      <c r="OIN40" s="42"/>
      <c r="OIO40" s="42"/>
      <c r="OIP40" s="42"/>
      <c r="OIQ40" s="42"/>
      <c r="OIR40" s="42"/>
      <c r="OIS40" s="42"/>
      <c r="OIT40" s="42"/>
      <c r="OIU40" s="42"/>
      <c r="OIV40" s="42"/>
      <c r="OIW40" s="42"/>
      <c r="OIX40" s="42"/>
      <c r="OIY40" s="42"/>
      <c r="OIZ40" s="42"/>
      <c r="OJA40" s="42"/>
      <c r="OJB40" s="42"/>
      <c r="OJC40" s="42"/>
      <c r="OJD40" s="42"/>
      <c r="OJE40" s="42"/>
      <c r="OJF40" s="42"/>
      <c r="OJG40" s="42"/>
      <c r="OJH40" s="42"/>
      <c r="OJI40" s="42"/>
      <c r="OJJ40" s="42"/>
      <c r="OJK40" s="42"/>
      <c r="OJL40" s="42"/>
      <c r="OJM40" s="42"/>
      <c r="OJN40" s="42"/>
      <c r="OJO40" s="42"/>
      <c r="OJP40" s="42"/>
      <c r="OJQ40" s="42"/>
      <c r="OJR40" s="42"/>
      <c r="OJS40" s="42"/>
      <c r="OJT40" s="42"/>
      <c r="OJU40" s="42"/>
      <c r="OJV40" s="42"/>
      <c r="OJW40" s="42"/>
      <c r="OJX40" s="42"/>
      <c r="OJY40" s="42"/>
      <c r="OJZ40" s="42"/>
      <c r="OKA40" s="42"/>
      <c r="OKB40" s="42"/>
      <c r="OKC40" s="42"/>
      <c r="OKD40" s="42"/>
      <c r="OKE40" s="42"/>
      <c r="OKF40" s="42"/>
      <c r="OKG40" s="42"/>
      <c r="OKH40" s="42"/>
      <c r="OKI40" s="42"/>
      <c r="OKJ40" s="42"/>
      <c r="OKK40" s="42"/>
      <c r="OKL40" s="42"/>
      <c r="OKM40" s="42"/>
      <c r="OKN40" s="42"/>
      <c r="OKO40" s="42"/>
      <c r="OKP40" s="42"/>
      <c r="OKQ40" s="42"/>
      <c r="OKR40" s="42"/>
      <c r="OKS40" s="42"/>
      <c r="OKT40" s="42"/>
      <c r="OKU40" s="42"/>
      <c r="OKV40" s="42"/>
      <c r="OKW40" s="42"/>
      <c r="OKX40" s="42"/>
      <c r="OKY40" s="42"/>
      <c r="OKZ40" s="42"/>
      <c r="OLA40" s="42"/>
      <c r="OLB40" s="42"/>
      <c r="OLC40" s="42"/>
      <c r="OLD40" s="42"/>
      <c r="OLE40" s="42"/>
      <c r="OLF40" s="42"/>
      <c r="OLG40" s="42"/>
      <c r="OLH40" s="42"/>
      <c r="OLI40" s="42"/>
      <c r="OLJ40" s="42"/>
      <c r="OLK40" s="42"/>
      <c r="OLL40" s="42"/>
      <c r="OLM40" s="42"/>
      <c r="OLN40" s="42"/>
      <c r="OLO40" s="42"/>
      <c r="OLP40" s="42"/>
      <c r="OLQ40" s="42"/>
      <c r="OLR40" s="42"/>
      <c r="OLS40" s="42"/>
      <c r="OLT40" s="42"/>
      <c r="OLU40" s="42"/>
      <c r="OLV40" s="42"/>
      <c r="OLW40" s="42"/>
      <c r="OLX40" s="42"/>
      <c r="OLY40" s="42"/>
      <c r="OLZ40" s="42"/>
      <c r="OMA40" s="42"/>
      <c r="OMB40" s="42"/>
      <c r="OMC40" s="42"/>
      <c r="OMD40" s="42"/>
      <c r="OME40" s="42"/>
      <c r="OMF40" s="42"/>
      <c r="OMG40" s="42"/>
      <c r="OMH40" s="42"/>
      <c r="OMI40" s="42"/>
      <c r="OMJ40" s="42"/>
      <c r="OMK40" s="42"/>
      <c r="OML40" s="42"/>
      <c r="OMM40" s="42"/>
      <c r="OMN40" s="42"/>
      <c r="OMO40" s="42"/>
      <c r="OMP40" s="42"/>
      <c r="OMQ40" s="42"/>
      <c r="OMR40" s="42"/>
      <c r="OMS40" s="42"/>
      <c r="OMT40" s="42"/>
      <c r="OMU40" s="42"/>
      <c r="OMV40" s="42"/>
      <c r="OMW40" s="42"/>
      <c r="OMX40" s="42"/>
      <c r="OMY40" s="42"/>
      <c r="OMZ40" s="42"/>
      <c r="ONA40" s="42"/>
      <c r="ONB40" s="42"/>
      <c r="ONC40" s="42"/>
      <c r="OND40" s="42"/>
      <c r="ONE40" s="42"/>
      <c r="ONF40" s="42"/>
      <c r="ONG40" s="42"/>
      <c r="ONH40" s="42"/>
      <c r="ONI40" s="42"/>
      <c r="ONJ40" s="42"/>
      <c r="ONK40" s="42"/>
      <c r="ONL40" s="42"/>
      <c r="ONM40" s="42"/>
      <c r="ONN40" s="42"/>
      <c r="ONO40" s="42"/>
      <c r="ONP40" s="42"/>
      <c r="ONQ40" s="42"/>
      <c r="ONR40" s="42"/>
      <c r="ONS40" s="42"/>
      <c r="ONT40" s="42"/>
      <c r="ONU40" s="42"/>
      <c r="ONV40" s="42"/>
      <c r="ONW40" s="42"/>
      <c r="ONX40" s="42"/>
      <c r="ONY40" s="42"/>
      <c r="ONZ40" s="42"/>
      <c r="OOA40" s="42"/>
      <c r="OOB40" s="42"/>
      <c r="OOC40" s="42"/>
      <c r="OOD40" s="42"/>
      <c r="OOE40" s="42"/>
      <c r="OOF40" s="42"/>
      <c r="OOG40" s="42"/>
      <c r="OOH40" s="42"/>
      <c r="OOI40" s="42"/>
      <c r="OOJ40" s="42"/>
      <c r="OOK40" s="42"/>
      <c r="OOL40" s="42"/>
      <c r="OOM40" s="42"/>
      <c r="OON40" s="42"/>
      <c r="OOO40" s="42"/>
      <c r="OOP40" s="42"/>
      <c r="OOQ40" s="42"/>
      <c r="OOR40" s="42"/>
      <c r="OOS40" s="42"/>
      <c r="OOT40" s="42"/>
      <c r="OOU40" s="42"/>
      <c r="OOV40" s="42"/>
      <c r="OOW40" s="42"/>
      <c r="OOX40" s="42"/>
      <c r="OOY40" s="42"/>
      <c r="OOZ40" s="42"/>
      <c r="OPA40" s="42"/>
      <c r="OPB40" s="42"/>
      <c r="OPC40" s="42"/>
      <c r="OPD40" s="42"/>
      <c r="OPE40" s="42"/>
      <c r="OPF40" s="42"/>
      <c r="OPG40" s="42"/>
      <c r="OPH40" s="42"/>
      <c r="OPI40" s="42"/>
      <c r="OPJ40" s="42"/>
      <c r="OPK40" s="42"/>
      <c r="OPL40" s="42"/>
      <c r="OPM40" s="42"/>
      <c r="OPN40" s="42"/>
      <c r="OPO40" s="42"/>
      <c r="OPP40" s="42"/>
      <c r="OPQ40" s="42"/>
      <c r="OPR40" s="42"/>
      <c r="OPS40" s="42"/>
      <c r="OPT40" s="42"/>
      <c r="OPU40" s="42"/>
      <c r="OPV40" s="42"/>
      <c r="OPW40" s="42"/>
      <c r="OPX40" s="42"/>
      <c r="OPY40" s="42"/>
      <c r="OPZ40" s="42"/>
      <c r="OQA40" s="42"/>
      <c r="OQB40" s="42"/>
      <c r="OQC40" s="42"/>
      <c r="OQD40" s="42"/>
      <c r="OQE40" s="42"/>
      <c r="OQF40" s="42"/>
      <c r="OQG40" s="42"/>
      <c r="OQH40" s="42"/>
      <c r="OQI40" s="42"/>
      <c r="OQJ40" s="42"/>
      <c r="OQK40" s="42"/>
      <c r="OQL40" s="42"/>
      <c r="OQM40" s="42"/>
      <c r="OQN40" s="42"/>
      <c r="OQO40" s="42"/>
      <c r="OQP40" s="42"/>
      <c r="OQQ40" s="42"/>
      <c r="OQR40" s="42"/>
      <c r="OQS40" s="42"/>
      <c r="OQT40" s="42"/>
      <c r="OQU40" s="42"/>
      <c r="OQV40" s="42"/>
      <c r="OQW40" s="42"/>
      <c r="OQX40" s="42"/>
      <c r="OQY40" s="42"/>
      <c r="OQZ40" s="42"/>
      <c r="ORA40" s="42"/>
      <c r="ORB40" s="42"/>
      <c r="ORC40" s="42"/>
      <c r="ORD40" s="42"/>
      <c r="ORE40" s="42"/>
      <c r="ORF40" s="42"/>
      <c r="ORG40" s="42"/>
      <c r="ORH40" s="42"/>
      <c r="ORI40" s="42"/>
      <c r="ORJ40" s="42"/>
      <c r="ORK40" s="42"/>
      <c r="ORL40" s="42"/>
      <c r="ORM40" s="42"/>
      <c r="ORN40" s="42"/>
      <c r="ORO40" s="42"/>
      <c r="ORP40" s="42"/>
      <c r="ORQ40" s="42"/>
      <c r="ORR40" s="42"/>
      <c r="ORS40" s="42"/>
      <c r="ORT40" s="42"/>
      <c r="ORU40" s="42"/>
      <c r="ORV40" s="42"/>
      <c r="ORW40" s="42"/>
      <c r="ORX40" s="42"/>
      <c r="ORY40" s="42"/>
      <c r="ORZ40" s="42"/>
      <c r="OSA40" s="42"/>
      <c r="OSB40" s="42"/>
      <c r="OSC40" s="42"/>
      <c r="OSD40" s="42"/>
      <c r="OSE40" s="42"/>
      <c r="OSF40" s="42"/>
      <c r="OSG40" s="42"/>
      <c r="OSH40" s="42"/>
      <c r="OSI40" s="42"/>
      <c r="OSJ40" s="42"/>
      <c r="OSK40" s="42"/>
      <c r="OSL40" s="42"/>
      <c r="OSM40" s="42"/>
      <c r="OSN40" s="42"/>
      <c r="OSO40" s="42"/>
      <c r="OSP40" s="42"/>
      <c r="OSQ40" s="42"/>
      <c r="OSR40" s="42"/>
      <c r="OSS40" s="42"/>
      <c r="OST40" s="42"/>
      <c r="OSU40" s="42"/>
      <c r="OSV40" s="42"/>
      <c r="OSW40" s="42"/>
      <c r="OSX40" s="42"/>
      <c r="OSY40" s="42"/>
      <c r="OSZ40" s="42"/>
      <c r="OTA40" s="42"/>
      <c r="OTB40" s="42"/>
      <c r="OTC40" s="42"/>
      <c r="OTD40" s="42"/>
      <c r="OTE40" s="42"/>
      <c r="OTF40" s="42"/>
      <c r="OTG40" s="42"/>
      <c r="OTH40" s="42"/>
      <c r="OTI40" s="42"/>
      <c r="OTJ40" s="42"/>
      <c r="OTK40" s="42"/>
      <c r="OTL40" s="42"/>
      <c r="OTM40" s="42"/>
      <c r="OTN40" s="42"/>
      <c r="OTO40" s="42"/>
      <c r="OTP40" s="42"/>
      <c r="OTQ40" s="42"/>
      <c r="OTR40" s="42"/>
      <c r="OTS40" s="42"/>
      <c r="OTT40" s="42"/>
      <c r="OTU40" s="42"/>
      <c r="OTV40" s="42"/>
      <c r="OTW40" s="42"/>
      <c r="OTX40" s="42"/>
      <c r="OTY40" s="42"/>
      <c r="OTZ40" s="42"/>
      <c r="OUA40" s="42"/>
      <c r="OUB40" s="42"/>
      <c r="OUC40" s="42"/>
      <c r="OUD40" s="42"/>
      <c r="OUE40" s="42"/>
      <c r="OUF40" s="42"/>
      <c r="OUG40" s="42"/>
      <c r="OUH40" s="42"/>
      <c r="OUI40" s="42"/>
      <c r="OUJ40" s="42"/>
      <c r="OUK40" s="42"/>
      <c r="OUL40" s="42"/>
      <c r="OUM40" s="42"/>
      <c r="OUN40" s="42"/>
      <c r="OUO40" s="42"/>
      <c r="OUP40" s="42"/>
      <c r="OUQ40" s="42"/>
      <c r="OUR40" s="42"/>
      <c r="OUS40" s="42"/>
      <c r="OUT40" s="42"/>
      <c r="OUU40" s="42"/>
      <c r="OUV40" s="42"/>
      <c r="OUW40" s="42"/>
      <c r="OUX40" s="42"/>
      <c r="OUY40" s="42"/>
      <c r="OUZ40" s="42"/>
      <c r="OVA40" s="42"/>
      <c r="OVB40" s="42"/>
      <c r="OVC40" s="42"/>
      <c r="OVD40" s="42"/>
      <c r="OVE40" s="42"/>
      <c r="OVF40" s="42"/>
      <c r="OVG40" s="42"/>
      <c r="OVH40" s="42"/>
      <c r="OVI40" s="42"/>
      <c r="OVJ40" s="42"/>
      <c r="OVK40" s="42"/>
      <c r="OVL40" s="42"/>
      <c r="OVM40" s="42"/>
      <c r="OVN40" s="42"/>
      <c r="OVO40" s="42"/>
      <c r="OVP40" s="42"/>
      <c r="OVQ40" s="42"/>
      <c r="OVR40" s="42"/>
      <c r="OVS40" s="42"/>
      <c r="OVT40" s="42"/>
      <c r="OVU40" s="42"/>
      <c r="OVV40" s="42"/>
      <c r="OVW40" s="42"/>
      <c r="OVX40" s="42"/>
      <c r="OVY40" s="42"/>
      <c r="OVZ40" s="42"/>
      <c r="OWA40" s="42"/>
      <c r="OWB40" s="42"/>
      <c r="OWC40" s="42"/>
      <c r="OWD40" s="42"/>
      <c r="OWE40" s="42"/>
      <c r="OWF40" s="42"/>
      <c r="OWG40" s="42"/>
      <c r="OWH40" s="42"/>
      <c r="OWI40" s="42"/>
      <c r="OWJ40" s="42"/>
      <c r="OWK40" s="42"/>
      <c r="OWL40" s="42"/>
      <c r="OWM40" s="42"/>
      <c r="OWN40" s="42"/>
      <c r="OWO40" s="42"/>
      <c r="OWP40" s="42"/>
      <c r="OWQ40" s="42"/>
      <c r="OWR40" s="42"/>
      <c r="OWS40" s="42"/>
      <c r="OWT40" s="42"/>
      <c r="OWU40" s="42"/>
      <c r="OWV40" s="42"/>
      <c r="OWW40" s="42"/>
      <c r="OWX40" s="42"/>
      <c r="OWY40" s="42"/>
      <c r="OWZ40" s="42"/>
      <c r="OXA40" s="42"/>
      <c r="OXB40" s="42"/>
      <c r="OXC40" s="42"/>
      <c r="OXD40" s="42"/>
      <c r="OXE40" s="42"/>
      <c r="OXF40" s="42"/>
      <c r="OXG40" s="42"/>
      <c r="OXH40" s="42"/>
      <c r="OXI40" s="42"/>
      <c r="OXJ40" s="42"/>
      <c r="OXK40" s="42"/>
      <c r="OXL40" s="42"/>
      <c r="OXM40" s="42"/>
      <c r="OXN40" s="42"/>
      <c r="OXO40" s="42"/>
      <c r="OXP40" s="42"/>
      <c r="OXQ40" s="42"/>
      <c r="OXR40" s="42"/>
      <c r="OXS40" s="42"/>
      <c r="OXT40" s="42"/>
      <c r="OXU40" s="42"/>
      <c r="OXV40" s="42"/>
      <c r="OXW40" s="42"/>
      <c r="OXX40" s="42"/>
      <c r="OXY40" s="42"/>
      <c r="OXZ40" s="42"/>
      <c r="OYA40" s="42"/>
      <c r="OYB40" s="42"/>
      <c r="OYC40" s="42"/>
      <c r="OYD40" s="42"/>
      <c r="OYE40" s="42"/>
      <c r="OYF40" s="42"/>
      <c r="OYG40" s="42"/>
      <c r="OYH40" s="42"/>
      <c r="OYI40" s="42"/>
      <c r="OYJ40" s="42"/>
      <c r="OYK40" s="42"/>
      <c r="OYL40" s="42"/>
      <c r="OYM40" s="42"/>
      <c r="OYN40" s="42"/>
      <c r="OYO40" s="42"/>
      <c r="OYP40" s="42"/>
      <c r="OYQ40" s="42"/>
      <c r="OYR40" s="42"/>
      <c r="OYS40" s="42"/>
      <c r="OYT40" s="42"/>
      <c r="OYU40" s="42"/>
      <c r="OYV40" s="42"/>
      <c r="OYW40" s="42"/>
      <c r="OYX40" s="42"/>
      <c r="OYY40" s="42"/>
      <c r="OYZ40" s="42"/>
      <c r="OZA40" s="42"/>
      <c r="OZB40" s="42"/>
      <c r="OZC40" s="42"/>
      <c r="OZD40" s="42"/>
      <c r="OZE40" s="42"/>
      <c r="OZF40" s="42"/>
      <c r="OZG40" s="42"/>
      <c r="OZH40" s="42"/>
      <c r="OZI40" s="42"/>
      <c r="OZJ40" s="42"/>
      <c r="OZK40" s="42"/>
      <c r="OZL40" s="42"/>
      <c r="OZM40" s="42"/>
      <c r="OZN40" s="42"/>
      <c r="OZO40" s="42"/>
      <c r="OZP40" s="42"/>
      <c r="OZQ40" s="42"/>
      <c r="OZR40" s="42"/>
      <c r="OZS40" s="42"/>
      <c r="OZT40" s="42"/>
      <c r="OZU40" s="42"/>
      <c r="OZV40" s="42"/>
      <c r="OZW40" s="42"/>
      <c r="OZX40" s="42"/>
      <c r="OZY40" s="42"/>
      <c r="OZZ40" s="42"/>
      <c r="PAA40" s="42"/>
      <c r="PAB40" s="42"/>
      <c r="PAC40" s="42"/>
      <c r="PAD40" s="42"/>
      <c r="PAE40" s="42"/>
      <c r="PAF40" s="42"/>
      <c r="PAG40" s="42"/>
      <c r="PAH40" s="42"/>
      <c r="PAI40" s="42"/>
      <c r="PAJ40" s="42"/>
      <c r="PAK40" s="42"/>
      <c r="PAL40" s="42"/>
      <c r="PAM40" s="42"/>
      <c r="PAN40" s="42"/>
      <c r="PAO40" s="42"/>
      <c r="PAP40" s="42"/>
      <c r="PAQ40" s="42"/>
      <c r="PAR40" s="42"/>
      <c r="PAS40" s="42"/>
      <c r="PAT40" s="42"/>
      <c r="PAU40" s="42"/>
      <c r="PAV40" s="42"/>
      <c r="PAW40" s="42"/>
      <c r="PAX40" s="42"/>
      <c r="PAY40" s="42"/>
      <c r="PAZ40" s="42"/>
      <c r="PBA40" s="42"/>
      <c r="PBB40" s="42"/>
      <c r="PBC40" s="42"/>
      <c r="PBD40" s="42"/>
      <c r="PBE40" s="42"/>
      <c r="PBF40" s="42"/>
      <c r="PBG40" s="42"/>
      <c r="PBH40" s="42"/>
      <c r="PBI40" s="42"/>
      <c r="PBJ40" s="42"/>
      <c r="PBK40" s="42"/>
      <c r="PBL40" s="42"/>
      <c r="PBM40" s="42"/>
      <c r="PBN40" s="42"/>
      <c r="PBO40" s="42"/>
      <c r="PBP40" s="42"/>
      <c r="PBQ40" s="42"/>
      <c r="PBR40" s="42"/>
      <c r="PBS40" s="42"/>
      <c r="PBT40" s="42"/>
      <c r="PBU40" s="42"/>
      <c r="PBV40" s="42"/>
      <c r="PBW40" s="42"/>
      <c r="PBX40" s="42"/>
      <c r="PBY40" s="42"/>
      <c r="PBZ40" s="42"/>
      <c r="PCA40" s="42"/>
      <c r="PCB40" s="42"/>
      <c r="PCC40" s="42"/>
      <c r="PCD40" s="42"/>
      <c r="PCE40" s="42"/>
      <c r="PCF40" s="42"/>
      <c r="PCG40" s="42"/>
      <c r="PCH40" s="42"/>
      <c r="PCI40" s="42"/>
      <c r="PCJ40" s="42"/>
      <c r="PCK40" s="42"/>
      <c r="PCL40" s="42"/>
      <c r="PCM40" s="42"/>
      <c r="PCN40" s="42"/>
      <c r="PCO40" s="42"/>
      <c r="PCP40" s="42"/>
      <c r="PCQ40" s="42"/>
      <c r="PCR40" s="42"/>
      <c r="PCS40" s="42"/>
      <c r="PCT40" s="42"/>
      <c r="PCU40" s="42"/>
      <c r="PCV40" s="42"/>
      <c r="PCW40" s="42"/>
      <c r="PCX40" s="42"/>
      <c r="PCY40" s="42"/>
      <c r="PCZ40" s="42"/>
      <c r="PDA40" s="42"/>
      <c r="PDB40" s="42"/>
      <c r="PDC40" s="42"/>
      <c r="PDD40" s="42"/>
      <c r="PDE40" s="42"/>
      <c r="PDF40" s="42"/>
      <c r="PDG40" s="42"/>
      <c r="PDH40" s="42"/>
      <c r="PDI40" s="42"/>
      <c r="PDJ40" s="42"/>
      <c r="PDK40" s="42"/>
      <c r="PDL40" s="42"/>
      <c r="PDM40" s="42"/>
      <c r="PDN40" s="42"/>
      <c r="PDO40" s="42"/>
      <c r="PDP40" s="42"/>
      <c r="PDQ40" s="42"/>
      <c r="PDR40" s="42"/>
      <c r="PDS40" s="42"/>
      <c r="PDT40" s="42"/>
      <c r="PDU40" s="42"/>
      <c r="PDV40" s="42"/>
      <c r="PDW40" s="42"/>
      <c r="PDX40" s="42"/>
      <c r="PDY40" s="42"/>
      <c r="PDZ40" s="42"/>
      <c r="PEA40" s="42"/>
      <c r="PEB40" s="42"/>
      <c r="PEC40" s="42"/>
      <c r="PED40" s="42"/>
      <c r="PEE40" s="42"/>
      <c r="PEF40" s="42"/>
      <c r="PEG40" s="42"/>
      <c r="PEH40" s="42"/>
      <c r="PEI40" s="42"/>
      <c r="PEJ40" s="42"/>
      <c r="PEK40" s="42"/>
      <c r="PEL40" s="42"/>
      <c r="PEM40" s="42"/>
      <c r="PEN40" s="42"/>
      <c r="PEO40" s="42"/>
      <c r="PEP40" s="42"/>
      <c r="PEQ40" s="42"/>
      <c r="PER40" s="42"/>
      <c r="PES40" s="42"/>
      <c r="PET40" s="42"/>
      <c r="PEU40" s="42"/>
      <c r="PEV40" s="42"/>
      <c r="PEW40" s="42"/>
      <c r="PEX40" s="42"/>
      <c r="PEY40" s="42"/>
      <c r="PEZ40" s="42"/>
      <c r="PFA40" s="42"/>
      <c r="PFB40" s="42"/>
      <c r="PFC40" s="42"/>
      <c r="PFD40" s="42"/>
      <c r="PFE40" s="42"/>
      <c r="PFF40" s="42"/>
      <c r="PFG40" s="42"/>
      <c r="PFH40" s="42"/>
      <c r="PFI40" s="42"/>
      <c r="PFJ40" s="42"/>
      <c r="PFK40" s="42"/>
      <c r="PFL40" s="42"/>
      <c r="PFM40" s="42"/>
      <c r="PFN40" s="42"/>
      <c r="PFO40" s="42"/>
      <c r="PFP40" s="42"/>
      <c r="PFQ40" s="42"/>
      <c r="PFR40" s="42"/>
      <c r="PFS40" s="42"/>
      <c r="PFT40" s="42"/>
      <c r="PFU40" s="42"/>
      <c r="PFV40" s="42"/>
      <c r="PFW40" s="42"/>
      <c r="PFX40" s="42"/>
      <c r="PFY40" s="42"/>
      <c r="PFZ40" s="42"/>
      <c r="PGA40" s="42"/>
      <c r="PGB40" s="42"/>
      <c r="PGC40" s="42"/>
      <c r="PGD40" s="42"/>
      <c r="PGE40" s="42"/>
      <c r="PGF40" s="42"/>
      <c r="PGG40" s="42"/>
      <c r="PGH40" s="42"/>
      <c r="PGI40" s="42"/>
      <c r="PGJ40" s="42"/>
      <c r="PGK40" s="42"/>
      <c r="PGL40" s="42"/>
      <c r="PGM40" s="42"/>
      <c r="PGN40" s="42"/>
      <c r="PGO40" s="42"/>
      <c r="PGP40" s="42"/>
      <c r="PGQ40" s="42"/>
      <c r="PGR40" s="42"/>
      <c r="PGS40" s="42"/>
      <c r="PGT40" s="42"/>
      <c r="PGU40" s="42"/>
      <c r="PGV40" s="42"/>
      <c r="PGW40" s="42"/>
      <c r="PGX40" s="42"/>
      <c r="PGY40" s="42"/>
      <c r="PGZ40" s="42"/>
      <c r="PHA40" s="42"/>
      <c r="PHB40" s="42"/>
      <c r="PHC40" s="42"/>
      <c r="PHD40" s="42"/>
      <c r="PHE40" s="42"/>
      <c r="PHF40" s="42"/>
      <c r="PHG40" s="42"/>
      <c r="PHH40" s="42"/>
      <c r="PHI40" s="42"/>
      <c r="PHJ40" s="42"/>
      <c r="PHK40" s="42"/>
      <c r="PHL40" s="42"/>
      <c r="PHM40" s="42"/>
      <c r="PHN40" s="42"/>
      <c r="PHO40" s="42"/>
      <c r="PHP40" s="42"/>
      <c r="PHQ40" s="42"/>
      <c r="PHR40" s="42"/>
      <c r="PHS40" s="42"/>
      <c r="PHT40" s="42"/>
      <c r="PHU40" s="42"/>
      <c r="PHV40" s="42"/>
      <c r="PHW40" s="42"/>
      <c r="PHX40" s="42"/>
      <c r="PHY40" s="42"/>
      <c r="PHZ40" s="42"/>
      <c r="PIA40" s="42"/>
      <c r="PIB40" s="42"/>
      <c r="PIC40" s="42"/>
      <c r="PID40" s="42"/>
      <c r="PIE40" s="42"/>
      <c r="PIF40" s="42"/>
      <c r="PIG40" s="42"/>
      <c r="PIH40" s="42"/>
      <c r="PII40" s="42"/>
      <c r="PIJ40" s="42"/>
      <c r="PIK40" s="42"/>
      <c r="PIL40" s="42"/>
      <c r="PIM40" s="42"/>
      <c r="PIN40" s="42"/>
      <c r="PIO40" s="42"/>
      <c r="PIP40" s="42"/>
      <c r="PIQ40" s="42"/>
      <c r="PIR40" s="42"/>
      <c r="PIS40" s="42"/>
      <c r="PIT40" s="42"/>
      <c r="PIU40" s="42"/>
      <c r="PIV40" s="42"/>
      <c r="PIW40" s="42"/>
      <c r="PIX40" s="42"/>
      <c r="PIY40" s="42"/>
      <c r="PIZ40" s="42"/>
      <c r="PJA40" s="42"/>
      <c r="PJB40" s="42"/>
      <c r="PJC40" s="42"/>
      <c r="PJD40" s="42"/>
      <c r="PJE40" s="42"/>
      <c r="PJF40" s="42"/>
      <c r="PJG40" s="42"/>
      <c r="PJH40" s="42"/>
      <c r="PJI40" s="42"/>
      <c r="PJJ40" s="42"/>
      <c r="PJK40" s="42"/>
      <c r="PJL40" s="42"/>
      <c r="PJM40" s="42"/>
      <c r="PJN40" s="42"/>
      <c r="PJO40" s="42"/>
      <c r="PJP40" s="42"/>
      <c r="PJQ40" s="42"/>
      <c r="PJR40" s="42"/>
      <c r="PJS40" s="42"/>
      <c r="PJT40" s="42"/>
      <c r="PJU40" s="42"/>
      <c r="PJV40" s="42"/>
      <c r="PJW40" s="42"/>
      <c r="PJX40" s="42"/>
      <c r="PJY40" s="42"/>
      <c r="PJZ40" s="42"/>
      <c r="PKA40" s="42"/>
      <c r="PKB40" s="42"/>
      <c r="PKC40" s="42"/>
      <c r="PKD40" s="42"/>
      <c r="PKE40" s="42"/>
      <c r="PKF40" s="42"/>
      <c r="PKG40" s="42"/>
      <c r="PKH40" s="42"/>
      <c r="PKI40" s="42"/>
      <c r="PKJ40" s="42"/>
      <c r="PKK40" s="42"/>
      <c r="PKL40" s="42"/>
      <c r="PKM40" s="42"/>
      <c r="PKN40" s="42"/>
      <c r="PKO40" s="42"/>
      <c r="PKP40" s="42"/>
      <c r="PKQ40" s="42"/>
      <c r="PKR40" s="42"/>
      <c r="PKS40" s="42"/>
      <c r="PKT40" s="42"/>
      <c r="PKU40" s="42"/>
      <c r="PKV40" s="42"/>
      <c r="PKW40" s="42"/>
      <c r="PKX40" s="42"/>
      <c r="PKY40" s="42"/>
      <c r="PKZ40" s="42"/>
      <c r="PLA40" s="42"/>
      <c r="PLB40" s="42"/>
      <c r="PLC40" s="42"/>
      <c r="PLD40" s="42"/>
      <c r="PLE40" s="42"/>
      <c r="PLF40" s="42"/>
      <c r="PLG40" s="42"/>
      <c r="PLH40" s="42"/>
      <c r="PLI40" s="42"/>
      <c r="PLJ40" s="42"/>
      <c r="PLK40" s="42"/>
      <c r="PLL40" s="42"/>
      <c r="PLM40" s="42"/>
      <c r="PLN40" s="42"/>
      <c r="PLO40" s="42"/>
      <c r="PLP40" s="42"/>
      <c r="PLQ40" s="42"/>
      <c r="PLR40" s="42"/>
      <c r="PLS40" s="42"/>
      <c r="PLT40" s="42"/>
      <c r="PLU40" s="42"/>
      <c r="PLV40" s="42"/>
      <c r="PLW40" s="42"/>
      <c r="PLX40" s="42"/>
      <c r="PLY40" s="42"/>
      <c r="PLZ40" s="42"/>
      <c r="PMA40" s="42"/>
      <c r="PMB40" s="42"/>
      <c r="PMC40" s="42"/>
      <c r="PMD40" s="42"/>
      <c r="PME40" s="42"/>
      <c r="PMF40" s="42"/>
      <c r="PMG40" s="42"/>
      <c r="PMH40" s="42"/>
      <c r="PMI40" s="42"/>
      <c r="PMJ40" s="42"/>
      <c r="PMK40" s="42"/>
      <c r="PML40" s="42"/>
      <c r="PMM40" s="42"/>
      <c r="PMN40" s="42"/>
      <c r="PMO40" s="42"/>
      <c r="PMP40" s="42"/>
      <c r="PMQ40" s="42"/>
      <c r="PMR40" s="42"/>
      <c r="PMS40" s="42"/>
      <c r="PMT40" s="42"/>
      <c r="PMU40" s="42"/>
      <c r="PMV40" s="42"/>
      <c r="PMW40" s="42"/>
      <c r="PMX40" s="42"/>
      <c r="PMY40" s="42"/>
      <c r="PMZ40" s="42"/>
      <c r="PNA40" s="42"/>
      <c r="PNB40" s="42"/>
      <c r="PNC40" s="42"/>
      <c r="PND40" s="42"/>
      <c r="PNE40" s="42"/>
      <c r="PNF40" s="42"/>
      <c r="PNG40" s="42"/>
      <c r="PNH40" s="42"/>
      <c r="PNI40" s="42"/>
      <c r="PNJ40" s="42"/>
      <c r="PNK40" s="42"/>
      <c r="PNL40" s="42"/>
      <c r="PNM40" s="42"/>
      <c r="PNN40" s="42"/>
      <c r="PNO40" s="42"/>
      <c r="PNP40" s="42"/>
      <c r="PNQ40" s="42"/>
      <c r="PNR40" s="42"/>
      <c r="PNS40" s="42"/>
      <c r="PNT40" s="42"/>
      <c r="PNU40" s="42"/>
      <c r="PNV40" s="42"/>
      <c r="PNW40" s="42"/>
      <c r="PNX40" s="42"/>
      <c r="PNY40" s="42"/>
      <c r="PNZ40" s="42"/>
      <c r="POA40" s="42"/>
      <c r="POB40" s="42"/>
      <c r="POC40" s="42"/>
      <c r="POD40" s="42"/>
      <c r="POE40" s="42"/>
      <c r="POF40" s="42"/>
      <c r="POG40" s="42"/>
      <c r="POH40" s="42"/>
      <c r="POI40" s="42"/>
      <c r="POJ40" s="42"/>
      <c r="POK40" s="42"/>
      <c r="POL40" s="42"/>
      <c r="POM40" s="42"/>
      <c r="PON40" s="42"/>
      <c r="POO40" s="42"/>
      <c r="POP40" s="42"/>
      <c r="POQ40" s="42"/>
      <c r="POR40" s="42"/>
      <c r="POS40" s="42"/>
      <c r="POT40" s="42"/>
      <c r="POU40" s="42"/>
      <c r="POV40" s="42"/>
      <c r="POW40" s="42"/>
      <c r="POX40" s="42"/>
      <c r="POY40" s="42"/>
      <c r="POZ40" s="42"/>
      <c r="PPA40" s="42"/>
      <c r="PPB40" s="42"/>
      <c r="PPC40" s="42"/>
      <c r="PPD40" s="42"/>
      <c r="PPE40" s="42"/>
      <c r="PPF40" s="42"/>
      <c r="PPG40" s="42"/>
      <c r="PPH40" s="42"/>
      <c r="PPI40" s="42"/>
      <c r="PPJ40" s="42"/>
      <c r="PPK40" s="42"/>
      <c r="PPL40" s="42"/>
      <c r="PPM40" s="42"/>
      <c r="PPN40" s="42"/>
      <c r="PPO40" s="42"/>
      <c r="PPP40" s="42"/>
      <c r="PPQ40" s="42"/>
      <c r="PPR40" s="42"/>
      <c r="PPS40" s="42"/>
      <c r="PPT40" s="42"/>
      <c r="PPU40" s="42"/>
      <c r="PPV40" s="42"/>
      <c r="PPW40" s="42"/>
      <c r="PPX40" s="42"/>
      <c r="PPY40" s="42"/>
      <c r="PPZ40" s="42"/>
      <c r="PQA40" s="42"/>
      <c r="PQB40" s="42"/>
      <c r="PQC40" s="42"/>
      <c r="PQD40" s="42"/>
      <c r="PQE40" s="42"/>
      <c r="PQF40" s="42"/>
      <c r="PQG40" s="42"/>
      <c r="PQH40" s="42"/>
      <c r="PQI40" s="42"/>
      <c r="PQJ40" s="42"/>
      <c r="PQK40" s="42"/>
      <c r="PQL40" s="42"/>
      <c r="PQM40" s="42"/>
      <c r="PQN40" s="42"/>
      <c r="PQO40" s="42"/>
      <c r="PQP40" s="42"/>
      <c r="PQQ40" s="42"/>
      <c r="PQR40" s="42"/>
      <c r="PQS40" s="42"/>
      <c r="PQT40" s="42"/>
      <c r="PQU40" s="42"/>
      <c r="PQV40" s="42"/>
      <c r="PQW40" s="42"/>
      <c r="PQX40" s="42"/>
      <c r="PQY40" s="42"/>
      <c r="PQZ40" s="42"/>
      <c r="PRA40" s="42"/>
      <c r="PRB40" s="42"/>
      <c r="PRC40" s="42"/>
      <c r="PRD40" s="42"/>
      <c r="PRE40" s="42"/>
      <c r="PRF40" s="42"/>
      <c r="PRG40" s="42"/>
      <c r="PRH40" s="42"/>
      <c r="PRI40" s="42"/>
      <c r="PRJ40" s="42"/>
      <c r="PRK40" s="42"/>
      <c r="PRL40" s="42"/>
      <c r="PRM40" s="42"/>
      <c r="PRN40" s="42"/>
      <c r="PRO40" s="42"/>
      <c r="PRP40" s="42"/>
      <c r="PRQ40" s="42"/>
      <c r="PRR40" s="42"/>
      <c r="PRS40" s="42"/>
      <c r="PRT40" s="42"/>
      <c r="PRU40" s="42"/>
      <c r="PRV40" s="42"/>
      <c r="PRW40" s="42"/>
      <c r="PRX40" s="42"/>
      <c r="PRY40" s="42"/>
      <c r="PRZ40" s="42"/>
      <c r="PSA40" s="42"/>
      <c r="PSB40" s="42"/>
      <c r="PSC40" s="42"/>
      <c r="PSD40" s="42"/>
      <c r="PSE40" s="42"/>
      <c r="PSF40" s="42"/>
      <c r="PSG40" s="42"/>
      <c r="PSH40" s="42"/>
      <c r="PSI40" s="42"/>
      <c r="PSJ40" s="42"/>
      <c r="PSK40" s="42"/>
      <c r="PSL40" s="42"/>
      <c r="PSM40" s="42"/>
      <c r="PSN40" s="42"/>
      <c r="PSO40" s="42"/>
      <c r="PSP40" s="42"/>
      <c r="PSQ40" s="42"/>
      <c r="PSR40" s="42"/>
      <c r="PSS40" s="42"/>
      <c r="PST40" s="42"/>
      <c r="PSU40" s="42"/>
      <c r="PSV40" s="42"/>
      <c r="PSW40" s="42"/>
      <c r="PSX40" s="42"/>
      <c r="PSY40" s="42"/>
      <c r="PSZ40" s="42"/>
      <c r="PTA40" s="42"/>
      <c r="PTB40" s="42"/>
      <c r="PTC40" s="42"/>
      <c r="PTD40" s="42"/>
      <c r="PTE40" s="42"/>
      <c r="PTF40" s="42"/>
      <c r="PTG40" s="42"/>
      <c r="PTH40" s="42"/>
      <c r="PTI40" s="42"/>
      <c r="PTJ40" s="42"/>
      <c r="PTK40" s="42"/>
      <c r="PTL40" s="42"/>
      <c r="PTM40" s="42"/>
      <c r="PTN40" s="42"/>
      <c r="PTO40" s="42"/>
      <c r="PTP40" s="42"/>
      <c r="PTQ40" s="42"/>
      <c r="PTR40" s="42"/>
      <c r="PTS40" s="42"/>
      <c r="PTT40" s="42"/>
      <c r="PTU40" s="42"/>
      <c r="PTV40" s="42"/>
      <c r="PTW40" s="42"/>
      <c r="PTX40" s="42"/>
      <c r="PTY40" s="42"/>
      <c r="PTZ40" s="42"/>
      <c r="PUA40" s="42"/>
      <c r="PUB40" s="42"/>
      <c r="PUC40" s="42"/>
      <c r="PUD40" s="42"/>
      <c r="PUE40" s="42"/>
      <c r="PUF40" s="42"/>
      <c r="PUG40" s="42"/>
      <c r="PUH40" s="42"/>
      <c r="PUI40" s="42"/>
      <c r="PUJ40" s="42"/>
      <c r="PUK40" s="42"/>
      <c r="PUL40" s="42"/>
      <c r="PUM40" s="42"/>
      <c r="PUN40" s="42"/>
      <c r="PUO40" s="42"/>
      <c r="PUP40" s="42"/>
      <c r="PUQ40" s="42"/>
      <c r="PUR40" s="42"/>
      <c r="PUS40" s="42"/>
      <c r="PUT40" s="42"/>
      <c r="PUU40" s="42"/>
      <c r="PUV40" s="42"/>
      <c r="PUW40" s="42"/>
      <c r="PUX40" s="42"/>
      <c r="PUY40" s="42"/>
      <c r="PUZ40" s="42"/>
      <c r="PVA40" s="42"/>
      <c r="PVB40" s="42"/>
      <c r="PVC40" s="42"/>
      <c r="PVD40" s="42"/>
      <c r="PVE40" s="42"/>
      <c r="PVF40" s="42"/>
      <c r="PVG40" s="42"/>
      <c r="PVH40" s="42"/>
      <c r="PVI40" s="42"/>
      <c r="PVJ40" s="42"/>
      <c r="PVK40" s="42"/>
      <c r="PVL40" s="42"/>
      <c r="PVM40" s="42"/>
      <c r="PVN40" s="42"/>
      <c r="PVO40" s="42"/>
      <c r="PVP40" s="42"/>
      <c r="PVQ40" s="42"/>
      <c r="PVR40" s="42"/>
      <c r="PVS40" s="42"/>
      <c r="PVT40" s="42"/>
      <c r="PVU40" s="42"/>
      <c r="PVV40" s="42"/>
      <c r="PVW40" s="42"/>
      <c r="PVX40" s="42"/>
      <c r="PVY40" s="42"/>
      <c r="PVZ40" s="42"/>
      <c r="PWA40" s="42"/>
      <c r="PWB40" s="42"/>
      <c r="PWC40" s="42"/>
      <c r="PWD40" s="42"/>
      <c r="PWE40" s="42"/>
      <c r="PWF40" s="42"/>
      <c r="PWG40" s="42"/>
      <c r="PWH40" s="42"/>
      <c r="PWI40" s="42"/>
      <c r="PWJ40" s="42"/>
      <c r="PWK40" s="42"/>
      <c r="PWL40" s="42"/>
      <c r="PWM40" s="42"/>
      <c r="PWN40" s="42"/>
      <c r="PWO40" s="42"/>
      <c r="PWP40" s="42"/>
      <c r="PWQ40" s="42"/>
      <c r="PWR40" s="42"/>
      <c r="PWS40" s="42"/>
      <c r="PWT40" s="42"/>
      <c r="PWU40" s="42"/>
      <c r="PWV40" s="42"/>
      <c r="PWW40" s="42"/>
      <c r="PWX40" s="42"/>
      <c r="PWY40" s="42"/>
      <c r="PWZ40" s="42"/>
      <c r="PXA40" s="42"/>
      <c r="PXB40" s="42"/>
      <c r="PXC40" s="42"/>
      <c r="PXD40" s="42"/>
      <c r="PXE40" s="42"/>
      <c r="PXF40" s="42"/>
      <c r="PXG40" s="42"/>
      <c r="PXH40" s="42"/>
      <c r="PXI40" s="42"/>
      <c r="PXJ40" s="42"/>
      <c r="PXK40" s="42"/>
      <c r="PXL40" s="42"/>
      <c r="PXM40" s="42"/>
      <c r="PXN40" s="42"/>
      <c r="PXO40" s="42"/>
      <c r="PXP40" s="42"/>
      <c r="PXQ40" s="42"/>
      <c r="PXR40" s="42"/>
      <c r="PXS40" s="42"/>
      <c r="PXT40" s="42"/>
      <c r="PXU40" s="42"/>
      <c r="PXV40" s="42"/>
      <c r="PXW40" s="42"/>
      <c r="PXX40" s="42"/>
      <c r="PXY40" s="42"/>
      <c r="PXZ40" s="42"/>
      <c r="PYA40" s="42"/>
      <c r="PYB40" s="42"/>
      <c r="PYC40" s="42"/>
      <c r="PYD40" s="42"/>
      <c r="PYE40" s="42"/>
      <c r="PYF40" s="42"/>
      <c r="PYG40" s="42"/>
      <c r="PYH40" s="42"/>
      <c r="PYI40" s="42"/>
      <c r="PYJ40" s="42"/>
      <c r="PYK40" s="42"/>
      <c r="PYL40" s="42"/>
      <c r="PYM40" s="42"/>
      <c r="PYN40" s="42"/>
      <c r="PYO40" s="42"/>
      <c r="PYP40" s="42"/>
      <c r="PYQ40" s="42"/>
      <c r="PYR40" s="42"/>
      <c r="PYS40" s="42"/>
      <c r="PYT40" s="42"/>
      <c r="PYU40" s="42"/>
      <c r="PYV40" s="42"/>
      <c r="PYW40" s="42"/>
      <c r="PYX40" s="42"/>
      <c r="PYY40" s="42"/>
      <c r="PYZ40" s="42"/>
      <c r="PZA40" s="42"/>
      <c r="PZB40" s="42"/>
      <c r="PZC40" s="42"/>
      <c r="PZD40" s="42"/>
      <c r="PZE40" s="42"/>
      <c r="PZF40" s="42"/>
      <c r="PZG40" s="42"/>
      <c r="PZH40" s="42"/>
      <c r="PZI40" s="42"/>
      <c r="PZJ40" s="42"/>
      <c r="PZK40" s="42"/>
      <c r="PZL40" s="42"/>
      <c r="PZM40" s="42"/>
      <c r="PZN40" s="42"/>
      <c r="PZO40" s="42"/>
      <c r="PZP40" s="42"/>
      <c r="PZQ40" s="42"/>
      <c r="PZR40" s="42"/>
      <c r="PZS40" s="42"/>
      <c r="PZT40" s="42"/>
      <c r="PZU40" s="42"/>
      <c r="PZV40" s="42"/>
      <c r="PZW40" s="42"/>
      <c r="PZX40" s="42"/>
      <c r="PZY40" s="42"/>
      <c r="PZZ40" s="42"/>
      <c r="QAA40" s="42"/>
      <c r="QAB40" s="42"/>
      <c r="QAC40" s="42"/>
      <c r="QAD40" s="42"/>
      <c r="QAE40" s="42"/>
      <c r="QAF40" s="42"/>
      <c r="QAG40" s="42"/>
      <c r="QAH40" s="42"/>
      <c r="QAI40" s="42"/>
      <c r="QAJ40" s="42"/>
      <c r="QAK40" s="42"/>
      <c r="QAL40" s="42"/>
      <c r="QAM40" s="42"/>
      <c r="QAN40" s="42"/>
      <c r="QAO40" s="42"/>
      <c r="QAP40" s="42"/>
      <c r="QAQ40" s="42"/>
      <c r="QAR40" s="42"/>
      <c r="QAS40" s="42"/>
      <c r="QAT40" s="42"/>
      <c r="QAU40" s="42"/>
      <c r="QAV40" s="42"/>
      <c r="QAW40" s="42"/>
      <c r="QAX40" s="42"/>
      <c r="QAY40" s="42"/>
      <c r="QAZ40" s="42"/>
      <c r="QBA40" s="42"/>
      <c r="QBB40" s="42"/>
      <c r="QBC40" s="42"/>
      <c r="QBD40" s="42"/>
      <c r="QBE40" s="42"/>
      <c r="QBF40" s="42"/>
      <c r="QBG40" s="42"/>
      <c r="QBH40" s="42"/>
      <c r="QBI40" s="42"/>
      <c r="QBJ40" s="42"/>
      <c r="QBK40" s="42"/>
      <c r="QBL40" s="42"/>
      <c r="QBM40" s="42"/>
      <c r="QBN40" s="42"/>
      <c r="QBO40" s="42"/>
      <c r="QBP40" s="42"/>
      <c r="QBQ40" s="42"/>
      <c r="QBR40" s="42"/>
      <c r="QBS40" s="42"/>
      <c r="QBT40" s="42"/>
      <c r="QBU40" s="42"/>
      <c r="QBV40" s="42"/>
      <c r="QBW40" s="42"/>
      <c r="QBX40" s="42"/>
      <c r="QBY40" s="42"/>
      <c r="QBZ40" s="42"/>
      <c r="QCA40" s="42"/>
      <c r="QCB40" s="42"/>
      <c r="QCC40" s="42"/>
      <c r="QCD40" s="42"/>
      <c r="QCE40" s="42"/>
      <c r="QCF40" s="42"/>
      <c r="QCG40" s="42"/>
      <c r="QCH40" s="42"/>
      <c r="QCI40" s="42"/>
      <c r="QCJ40" s="42"/>
      <c r="QCK40" s="42"/>
      <c r="QCL40" s="42"/>
      <c r="QCM40" s="42"/>
      <c r="QCN40" s="42"/>
      <c r="QCO40" s="42"/>
      <c r="QCP40" s="42"/>
      <c r="QCQ40" s="42"/>
      <c r="QCR40" s="42"/>
      <c r="QCS40" s="42"/>
      <c r="QCT40" s="42"/>
      <c r="QCU40" s="42"/>
      <c r="QCV40" s="42"/>
      <c r="QCW40" s="42"/>
      <c r="QCX40" s="42"/>
      <c r="QCY40" s="42"/>
      <c r="QCZ40" s="42"/>
      <c r="QDA40" s="42"/>
      <c r="QDB40" s="42"/>
      <c r="QDC40" s="42"/>
      <c r="QDD40" s="42"/>
      <c r="QDE40" s="42"/>
      <c r="QDF40" s="42"/>
      <c r="QDG40" s="42"/>
      <c r="QDH40" s="42"/>
      <c r="QDI40" s="42"/>
      <c r="QDJ40" s="42"/>
      <c r="QDK40" s="42"/>
      <c r="QDL40" s="42"/>
      <c r="QDM40" s="42"/>
      <c r="QDN40" s="42"/>
      <c r="QDO40" s="42"/>
      <c r="QDP40" s="42"/>
      <c r="QDQ40" s="42"/>
      <c r="QDR40" s="42"/>
      <c r="QDS40" s="42"/>
      <c r="QDT40" s="42"/>
      <c r="QDU40" s="42"/>
      <c r="QDV40" s="42"/>
      <c r="QDW40" s="42"/>
      <c r="QDX40" s="42"/>
      <c r="QDY40" s="42"/>
      <c r="QDZ40" s="42"/>
      <c r="QEA40" s="42"/>
      <c r="QEB40" s="42"/>
      <c r="QEC40" s="42"/>
      <c r="QED40" s="42"/>
      <c r="QEE40" s="42"/>
      <c r="QEF40" s="42"/>
      <c r="QEG40" s="42"/>
      <c r="QEH40" s="42"/>
      <c r="QEI40" s="42"/>
      <c r="QEJ40" s="42"/>
      <c r="QEK40" s="42"/>
      <c r="QEL40" s="42"/>
      <c r="QEM40" s="42"/>
      <c r="QEN40" s="42"/>
      <c r="QEO40" s="42"/>
      <c r="QEP40" s="42"/>
      <c r="QEQ40" s="42"/>
      <c r="QER40" s="42"/>
      <c r="QES40" s="42"/>
      <c r="QET40" s="42"/>
      <c r="QEU40" s="42"/>
      <c r="QEV40" s="42"/>
      <c r="QEW40" s="42"/>
      <c r="QEX40" s="42"/>
      <c r="QEY40" s="42"/>
      <c r="QEZ40" s="42"/>
      <c r="QFA40" s="42"/>
      <c r="QFB40" s="42"/>
      <c r="QFC40" s="42"/>
      <c r="QFD40" s="42"/>
      <c r="QFE40" s="42"/>
      <c r="QFF40" s="42"/>
      <c r="QFG40" s="42"/>
      <c r="QFH40" s="42"/>
      <c r="QFI40" s="42"/>
      <c r="QFJ40" s="42"/>
      <c r="QFK40" s="42"/>
      <c r="QFL40" s="42"/>
      <c r="QFM40" s="42"/>
      <c r="QFN40" s="42"/>
      <c r="QFO40" s="42"/>
      <c r="QFP40" s="42"/>
      <c r="QFQ40" s="42"/>
      <c r="QFR40" s="42"/>
      <c r="QFS40" s="42"/>
      <c r="QFT40" s="42"/>
      <c r="QFU40" s="42"/>
      <c r="QFV40" s="42"/>
      <c r="QFW40" s="42"/>
      <c r="QFX40" s="42"/>
      <c r="QFY40" s="42"/>
      <c r="QFZ40" s="42"/>
      <c r="QGA40" s="42"/>
      <c r="QGB40" s="42"/>
      <c r="QGC40" s="42"/>
      <c r="QGD40" s="42"/>
      <c r="QGE40" s="42"/>
      <c r="QGF40" s="42"/>
      <c r="QGG40" s="42"/>
      <c r="QGH40" s="42"/>
      <c r="QGI40" s="42"/>
      <c r="QGJ40" s="42"/>
      <c r="QGK40" s="42"/>
      <c r="QGL40" s="42"/>
      <c r="QGM40" s="42"/>
      <c r="QGN40" s="42"/>
      <c r="QGO40" s="42"/>
      <c r="QGP40" s="42"/>
      <c r="QGQ40" s="42"/>
      <c r="QGR40" s="42"/>
      <c r="QGS40" s="42"/>
      <c r="QGT40" s="42"/>
      <c r="QGU40" s="42"/>
      <c r="QGV40" s="42"/>
      <c r="QGW40" s="42"/>
      <c r="QGX40" s="42"/>
      <c r="QGY40" s="42"/>
      <c r="QGZ40" s="42"/>
      <c r="QHA40" s="42"/>
      <c r="QHB40" s="42"/>
      <c r="QHC40" s="42"/>
      <c r="QHD40" s="42"/>
      <c r="QHE40" s="42"/>
      <c r="QHF40" s="42"/>
      <c r="QHG40" s="42"/>
      <c r="QHH40" s="42"/>
      <c r="QHI40" s="42"/>
      <c r="QHJ40" s="42"/>
      <c r="QHK40" s="42"/>
      <c r="QHL40" s="42"/>
      <c r="QHM40" s="42"/>
      <c r="QHN40" s="42"/>
      <c r="QHO40" s="42"/>
      <c r="QHP40" s="42"/>
      <c r="QHQ40" s="42"/>
      <c r="QHR40" s="42"/>
      <c r="QHS40" s="42"/>
      <c r="QHT40" s="42"/>
      <c r="QHU40" s="42"/>
      <c r="QHV40" s="42"/>
      <c r="QHW40" s="42"/>
      <c r="QHX40" s="42"/>
      <c r="QHY40" s="42"/>
      <c r="QHZ40" s="42"/>
      <c r="QIA40" s="42"/>
      <c r="QIB40" s="42"/>
      <c r="QIC40" s="42"/>
      <c r="QID40" s="42"/>
      <c r="QIE40" s="42"/>
      <c r="QIF40" s="42"/>
      <c r="QIG40" s="42"/>
      <c r="QIH40" s="42"/>
      <c r="QII40" s="42"/>
      <c r="QIJ40" s="42"/>
      <c r="QIK40" s="42"/>
      <c r="QIL40" s="42"/>
      <c r="QIM40" s="42"/>
      <c r="QIN40" s="42"/>
      <c r="QIO40" s="42"/>
      <c r="QIP40" s="42"/>
      <c r="QIQ40" s="42"/>
      <c r="QIR40" s="42"/>
      <c r="QIS40" s="42"/>
      <c r="QIT40" s="42"/>
      <c r="QIU40" s="42"/>
      <c r="QIV40" s="42"/>
      <c r="QIW40" s="42"/>
      <c r="QIX40" s="42"/>
      <c r="QIY40" s="42"/>
      <c r="QIZ40" s="42"/>
      <c r="QJA40" s="42"/>
      <c r="QJB40" s="42"/>
      <c r="QJC40" s="42"/>
      <c r="QJD40" s="42"/>
      <c r="QJE40" s="42"/>
      <c r="QJF40" s="42"/>
      <c r="QJG40" s="42"/>
      <c r="QJH40" s="42"/>
      <c r="QJI40" s="42"/>
      <c r="QJJ40" s="42"/>
      <c r="QJK40" s="42"/>
      <c r="QJL40" s="42"/>
      <c r="QJM40" s="42"/>
      <c r="QJN40" s="42"/>
      <c r="QJO40" s="42"/>
      <c r="QJP40" s="42"/>
      <c r="QJQ40" s="42"/>
      <c r="QJR40" s="42"/>
      <c r="QJS40" s="42"/>
      <c r="QJT40" s="42"/>
      <c r="QJU40" s="42"/>
      <c r="QJV40" s="42"/>
      <c r="QJW40" s="42"/>
      <c r="QJX40" s="42"/>
      <c r="QJY40" s="42"/>
      <c r="QJZ40" s="42"/>
      <c r="QKA40" s="42"/>
      <c r="QKB40" s="42"/>
      <c r="QKC40" s="42"/>
      <c r="QKD40" s="42"/>
      <c r="QKE40" s="42"/>
      <c r="QKF40" s="42"/>
      <c r="QKG40" s="42"/>
      <c r="QKH40" s="42"/>
      <c r="QKI40" s="42"/>
      <c r="QKJ40" s="42"/>
      <c r="QKK40" s="42"/>
      <c r="QKL40" s="42"/>
      <c r="QKM40" s="42"/>
      <c r="QKN40" s="42"/>
      <c r="QKO40" s="42"/>
      <c r="QKP40" s="42"/>
      <c r="QKQ40" s="42"/>
      <c r="QKR40" s="42"/>
      <c r="QKS40" s="42"/>
      <c r="QKT40" s="42"/>
      <c r="QKU40" s="42"/>
      <c r="QKV40" s="42"/>
      <c r="QKW40" s="42"/>
      <c r="QKX40" s="42"/>
      <c r="QKY40" s="42"/>
      <c r="QKZ40" s="42"/>
      <c r="QLA40" s="42"/>
      <c r="QLB40" s="42"/>
      <c r="QLC40" s="42"/>
      <c r="QLD40" s="42"/>
      <c r="QLE40" s="42"/>
      <c r="QLF40" s="42"/>
      <c r="QLG40" s="42"/>
      <c r="QLH40" s="42"/>
      <c r="QLI40" s="42"/>
      <c r="QLJ40" s="42"/>
      <c r="QLK40" s="42"/>
      <c r="QLL40" s="42"/>
      <c r="QLM40" s="42"/>
      <c r="QLN40" s="42"/>
      <c r="QLO40" s="42"/>
      <c r="QLP40" s="42"/>
      <c r="QLQ40" s="42"/>
      <c r="QLR40" s="42"/>
      <c r="QLS40" s="42"/>
      <c r="QLT40" s="42"/>
      <c r="QLU40" s="42"/>
      <c r="QLV40" s="42"/>
      <c r="QLW40" s="42"/>
      <c r="QLX40" s="42"/>
      <c r="QLY40" s="42"/>
      <c r="QLZ40" s="42"/>
      <c r="QMA40" s="42"/>
      <c r="QMB40" s="42"/>
      <c r="QMC40" s="42"/>
      <c r="QMD40" s="42"/>
      <c r="QME40" s="42"/>
      <c r="QMF40" s="42"/>
      <c r="QMG40" s="42"/>
      <c r="QMH40" s="42"/>
      <c r="QMI40" s="42"/>
      <c r="QMJ40" s="42"/>
      <c r="QMK40" s="42"/>
      <c r="QML40" s="42"/>
      <c r="QMM40" s="42"/>
      <c r="QMN40" s="42"/>
      <c r="QMO40" s="42"/>
      <c r="QMP40" s="42"/>
      <c r="QMQ40" s="42"/>
      <c r="QMR40" s="42"/>
      <c r="QMS40" s="42"/>
      <c r="QMT40" s="42"/>
      <c r="QMU40" s="42"/>
      <c r="QMV40" s="42"/>
      <c r="QMW40" s="42"/>
      <c r="QMX40" s="42"/>
      <c r="QMY40" s="42"/>
      <c r="QMZ40" s="42"/>
      <c r="QNA40" s="42"/>
      <c r="QNB40" s="42"/>
      <c r="QNC40" s="42"/>
      <c r="QND40" s="42"/>
      <c r="QNE40" s="42"/>
      <c r="QNF40" s="42"/>
      <c r="QNG40" s="42"/>
      <c r="QNH40" s="42"/>
      <c r="QNI40" s="42"/>
      <c r="QNJ40" s="42"/>
      <c r="QNK40" s="42"/>
      <c r="QNL40" s="42"/>
      <c r="QNM40" s="42"/>
      <c r="QNN40" s="42"/>
      <c r="QNO40" s="42"/>
      <c r="QNP40" s="42"/>
      <c r="QNQ40" s="42"/>
      <c r="QNR40" s="42"/>
      <c r="QNS40" s="42"/>
      <c r="QNT40" s="42"/>
      <c r="QNU40" s="42"/>
      <c r="QNV40" s="42"/>
      <c r="QNW40" s="42"/>
      <c r="QNX40" s="42"/>
      <c r="QNY40" s="42"/>
      <c r="QNZ40" s="42"/>
      <c r="QOA40" s="42"/>
      <c r="QOB40" s="42"/>
      <c r="QOC40" s="42"/>
      <c r="QOD40" s="42"/>
      <c r="QOE40" s="42"/>
      <c r="QOF40" s="42"/>
      <c r="QOG40" s="42"/>
      <c r="QOH40" s="42"/>
      <c r="QOI40" s="42"/>
      <c r="QOJ40" s="42"/>
      <c r="QOK40" s="42"/>
      <c r="QOL40" s="42"/>
      <c r="QOM40" s="42"/>
      <c r="QON40" s="42"/>
      <c r="QOO40" s="42"/>
      <c r="QOP40" s="42"/>
      <c r="QOQ40" s="42"/>
      <c r="QOR40" s="42"/>
      <c r="QOS40" s="42"/>
      <c r="QOT40" s="42"/>
      <c r="QOU40" s="42"/>
      <c r="QOV40" s="42"/>
      <c r="QOW40" s="42"/>
      <c r="QOX40" s="42"/>
      <c r="QOY40" s="42"/>
      <c r="QOZ40" s="42"/>
      <c r="QPA40" s="42"/>
      <c r="QPB40" s="42"/>
      <c r="QPC40" s="42"/>
      <c r="QPD40" s="42"/>
      <c r="QPE40" s="42"/>
      <c r="QPF40" s="42"/>
      <c r="QPG40" s="42"/>
      <c r="QPH40" s="42"/>
      <c r="QPI40" s="42"/>
      <c r="QPJ40" s="42"/>
      <c r="QPK40" s="42"/>
      <c r="QPL40" s="42"/>
      <c r="QPM40" s="42"/>
      <c r="QPN40" s="42"/>
      <c r="QPO40" s="42"/>
      <c r="QPP40" s="42"/>
      <c r="QPQ40" s="42"/>
      <c r="QPR40" s="42"/>
      <c r="QPS40" s="42"/>
      <c r="QPT40" s="42"/>
      <c r="QPU40" s="42"/>
      <c r="QPV40" s="42"/>
      <c r="QPW40" s="42"/>
      <c r="QPX40" s="42"/>
      <c r="QPY40" s="42"/>
      <c r="QPZ40" s="42"/>
      <c r="QQA40" s="42"/>
      <c r="QQB40" s="42"/>
      <c r="QQC40" s="42"/>
      <c r="QQD40" s="42"/>
      <c r="QQE40" s="42"/>
      <c r="QQF40" s="42"/>
      <c r="QQG40" s="42"/>
      <c r="QQH40" s="42"/>
      <c r="QQI40" s="42"/>
      <c r="QQJ40" s="42"/>
      <c r="QQK40" s="42"/>
      <c r="QQL40" s="42"/>
      <c r="QQM40" s="42"/>
      <c r="QQN40" s="42"/>
      <c r="QQO40" s="42"/>
      <c r="QQP40" s="42"/>
      <c r="QQQ40" s="42"/>
      <c r="QQR40" s="42"/>
      <c r="QQS40" s="42"/>
      <c r="QQT40" s="42"/>
      <c r="QQU40" s="42"/>
      <c r="QQV40" s="42"/>
      <c r="QQW40" s="42"/>
      <c r="QQX40" s="42"/>
      <c r="QQY40" s="42"/>
      <c r="QQZ40" s="42"/>
      <c r="QRA40" s="42"/>
      <c r="QRB40" s="42"/>
      <c r="QRC40" s="42"/>
      <c r="QRD40" s="42"/>
      <c r="QRE40" s="42"/>
      <c r="QRF40" s="42"/>
      <c r="QRG40" s="42"/>
      <c r="QRH40" s="42"/>
      <c r="QRI40" s="42"/>
      <c r="QRJ40" s="42"/>
      <c r="QRK40" s="42"/>
      <c r="QRL40" s="42"/>
      <c r="QRM40" s="42"/>
      <c r="QRN40" s="42"/>
      <c r="QRO40" s="42"/>
      <c r="QRP40" s="42"/>
      <c r="QRQ40" s="42"/>
      <c r="QRR40" s="42"/>
      <c r="QRS40" s="42"/>
      <c r="QRT40" s="42"/>
      <c r="QRU40" s="42"/>
      <c r="QRV40" s="42"/>
      <c r="QRW40" s="42"/>
      <c r="QRX40" s="42"/>
      <c r="QRY40" s="42"/>
      <c r="QRZ40" s="42"/>
      <c r="QSA40" s="42"/>
      <c r="QSB40" s="42"/>
      <c r="QSC40" s="42"/>
      <c r="QSD40" s="42"/>
      <c r="QSE40" s="42"/>
      <c r="QSF40" s="42"/>
      <c r="QSG40" s="42"/>
      <c r="QSH40" s="42"/>
      <c r="QSI40" s="42"/>
      <c r="QSJ40" s="42"/>
      <c r="QSK40" s="42"/>
      <c r="QSL40" s="42"/>
      <c r="QSM40" s="42"/>
      <c r="QSN40" s="42"/>
      <c r="QSO40" s="42"/>
      <c r="QSP40" s="42"/>
      <c r="QSQ40" s="42"/>
      <c r="QSR40" s="42"/>
      <c r="QSS40" s="42"/>
      <c r="QST40" s="42"/>
      <c r="QSU40" s="42"/>
      <c r="QSV40" s="42"/>
      <c r="QSW40" s="42"/>
      <c r="QSX40" s="42"/>
      <c r="QSY40" s="42"/>
      <c r="QSZ40" s="42"/>
      <c r="QTA40" s="42"/>
      <c r="QTB40" s="42"/>
      <c r="QTC40" s="42"/>
      <c r="QTD40" s="42"/>
      <c r="QTE40" s="42"/>
      <c r="QTF40" s="42"/>
      <c r="QTG40" s="42"/>
      <c r="QTH40" s="42"/>
      <c r="QTI40" s="42"/>
      <c r="QTJ40" s="42"/>
      <c r="QTK40" s="42"/>
      <c r="QTL40" s="42"/>
      <c r="QTM40" s="42"/>
      <c r="QTN40" s="42"/>
      <c r="QTO40" s="42"/>
      <c r="QTP40" s="42"/>
      <c r="QTQ40" s="42"/>
      <c r="QTR40" s="42"/>
      <c r="QTS40" s="42"/>
      <c r="QTT40" s="42"/>
      <c r="QTU40" s="42"/>
      <c r="QTV40" s="42"/>
      <c r="QTW40" s="42"/>
      <c r="QTX40" s="42"/>
      <c r="QTY40" s="42"/>
      <c r="QTZ40" s="42"/>
      <c r="QUA40" s="42"/>
      <c r="QUB40" s="42"/>
      <c r="QUC40" s="42"/>
      <c r="QUD40" s="42"/>
      <c r="QUE40" s="42"/>
      <c r="QUF40" s="42"/>
      <c r="QUG40" s="42"/>
      <c r="QUH40" s="42"/>
      <c r="QUI40" s="42"/>
      <c r="QUJ40" s="42"/>
      <c r="QUK40" s="42"/>
      <c r="QUL40" s="42"/>
      <c r="QUM40" s="42"/>
      <c r="QUN40" s="42"/>
      <c r="QUO40" s="42"/>
      <c r="QUP40" s="42"/>
      <c r="QUQ40" s="42"/>
      <c r="QUR40" s="42"/>
      <c r="QUS40" s="42"/>
      <c r="QUT40" s="42"/>
      <c r="QUU40" s="42"/>
      <c r="QUV40" s="42"/>
      <c r="QUW40" s="42"/>
      <c r="QUX40" s="42"/>
      <c r="QUY40" s="42"/>
      <c r="QUZ40" s="42"/>
      <c r="QVA40" s="42"/>
      <c r="QVB40" s="42"/>
      <c r="QVC40" s="42"/>
      <c r="QVD40" s="42"/>
      <c r="QVE40" s="42"/>
      <c r="QVF40" s="42"/>
      <c r="QVG40" s="42"/>
      <c r="QVH40" s="42"/>
      <c r="QVI40" s="42"/>
      <c r="QVJ40" s="42"/>
      <c r="QVK40" s="42"/>
      <c r="QVL40" s="42"/>
      <c r="QVM40" s="42"/>
      <c r="QVN40" s="42"/>
      <c r="QVO40" s="42"/>
      <c r="QVP40" s="42"/>
      <c r="QVQ40" s="42"/>
      <c r="QVR40" s="42"/>
      <c r="QVS40" s="42"/>
      <c r="QVT40" s="42"/>
      <c r="QVU40" s="42"/>
      <c r="QVV40" s="42"/>
      <c r="QVW40" s="42"/>
      <c r="QVX40" s="42"/>
      <c r="QVY40" s="42"/>
      <c r="QVZ40" s="42"/>
      <c r="QWA40" s="42"/>
      <c r="QWB40" s="42"/>
      <c r="QWC40" s="42"/>
      <c r="QWD40" s="42"/>
      <c r="QWE40" s="42"/>
      <c r="QWF40" s="42"/>
      <c r="QWG40" s="42"/>
      <c r="QWH40" s="42"/>
      <c r="QWI40" s="42"/>
      <c r="QWJ40" s="42"/>
      <c r="QWK40" s="42"/>
      <c r="QWL40" s="42"/>
      <c r="QWM40" s="42"/>
      <c r="QWN40" s="42"/>
      <c r="QWO40" s="42"/>
      <c r="QWP40" s="42"/>
      <c r="QWQ40" s="42"/>
      <c r="QWR40" s="42"/>
      <c r="QWS40" s="42"/>
      <c r="QWT40" s="42"/>
      <c r="QWU40" s="42"/>
      <c r="QWV40" s="42"/>
      <c r="QWW40" s="42"/>
      <c r="QWX40" s="42"/>
      <c r="QWY40" s="42"/>
      <c r="QWZ40" s="42"/>
      <c r="QXA40" s="42"/>
      <c r="QXB40" s="42"/>
      <c r="QXC40" s="42"/>
      <c r="QXD40" s="42"/>
      <c r="QXE40" s="42"/>
      <c r="QXF40" s="42"/>
      <c r="QXG40" s="42"/>
      <c r="QXH40" s="42"/>
      <c r="QXI40" s="42"/>
      <c r="QXJ40" s="42"/>
      <c r="QXK40" s="42"/>
      <c r="QXL40" s="42"/>
      <c r="QXM40" s="42"/>
      <c r="QXN40" s="42"/>
      <c r="QXO40" s="42"/>
      <c r="QXP40" s="42"/>
      <c r="QXQ40" s="42"/>
      <c r="QXR40" s="42"/>
      <c r="QXS40" s="42"/>
      <c r="QXT40" s="42"/>
      <c r="QXU40" s="42"/>
      <c r="QXV40" s="42"/>
      <c r="QXW40" s="42"/>
      <c r="QXX40" s="42"/>
      <c r="QXY40" s="42"/>
      <c r="QXZ40" s="42"/>
      <c r="QYA40" s="42"/>
      <c r="QYB40" s="42"/>
      <c r="QYC40" s="42"/>
      <c r="QYD40" s="42"/>
      <c r="QYE40" s="42"/>
      <c r="QYF40" s="42"/>
      <c r="QYG40" s="42"/>
      <c r="QYH40" s="42"/>
      <c r="QYI40" s="42"/>
      <c r="QYJ40" s="42"/>
      <c r="QYK40" s="42"/>
      <c r="QYL40" s="42"/>
      <c r="QYM40" s="42"/>
      <c r="QYN40" s="42"/>
      <c r="QYO40" s="42"/>
      <c r="QYP40" s="42"/>
      <c r="QYQ40" s="42"/>
      <c r="QYR40" s="42"/>
      <c r="QYS40" s="42"/>
      <c r="QYT40" s="42"/>
      <c r="QYU40" s="42"/>
      <c r="QYV40" s="42"/>
      <c r="QYW40" s="42"/>
      <c r="QYX40" s="42"/>
      <c r="QYY40" s="42"/>
      <c r="QYZ40" s="42"/>
      <c r="QZA40" s="42"/>
      <c r="QZB40" s="42"/>
      <c r="QZC40" s="42"/>
      <c r="QZD40" s="42"/>
      <c r="QZE40" s="42"/>
      <c r="QZF40" s="42"/>
      <c r="QZG40" s="42"/>
      <c r="QZH40" s="42"/>
      <c r="QZI40" s="42"/>
      <c r="QZJ40" s="42"/>
      <c r="QZK40" s="42"/>
      <c r="QZL40" s="42"/>
      <c r="QZM40" s="42"/>
      <c r="QZN40" s="42"/>
      <c r="QZO40" s="42"/>
      <c r="QZP40" s="42"/>
      <c r="QZQ40" s="42"/>
      <c r="QZR40" s="42"/>
      <c r="QZS40" s="42"/>
      <c r="QZT40" s="42"/>
      <c r="QZU40" s="42"/>
      <c r="QZV40" s="42"/>
      <c r="QZW40" s="42"/>
      <c r="QZX40" s="42"/>
      <c r="QZY40" s="42"/>
      <c r="QZZ40" s="42"/>
      <c r="RAA40" s="42"/>
      <c r="RAB40" s="42"/>
      <c r="RAC40" s="42"/>
      <c r="RAD40" s="42"/>
      <c r="RAE40" s="42"/>
      <c r="RAF40" s="42"/>
      <c r="RAG40" s="42"/>
      <c r="RAH40" s="42"/>
      <c r="RAI40" s="42"/>
      <c r="RAJ40" s="42"/>
      <c r="RAK40" s="42"/>
      <c r="RAL40" s="42"/>
      <c r="RAM40" s="42"/>
      <c r="RAN40" s="42"/>
      <c r="RAO40" s="42"/>
      <c r="RAP40" s="42"/>
      <c r="RAQ40" s="42"/>
      <c r="RAR40" s="42"/>
      <c r="RAS40" s="42"/>
      <c r="RAT40" s="42"/>
      <c r="RAU40" s="42"/>
      <c r="RAV40" s="42"/>
      <c r="RAW40" s="42"/>
      <c r="RAX40" s="42"/>
      <c r="RAY40" s="42"/>
      <c r="RAZ40" s="42"/>
      <c r="RBA40" s="42"/>
      <c r="RBB40" s="42"/>
      <c r="RBC40" s="42"/>
      <c r="RBD40" s="42"/>
      <c r="RBE40" s="42"/>
      <c r="RBF40" s="42"/>
      <c r="RBG40" s="42"/>
      <c r="RBH40" s="42"/>
      <c r="RBI40" s="42"/>
      <c r="RBJ40" s="42"/>
      <c r="RBK40" s="42"/>
      <c r="RBL40" s="42"/>
      <c r="RBM40" s="42"/>
      <c r="RBN40" s="42"/>
      <c r="RBO40" s="42"/>
      <c r="RBP40" s="42"/>
      <c r="RBQ40" s="42"/>
      <c r="RBR40" s="42"/>
      <c r="RBS40" s="42"/>
      <c r="RBT40" s="42"/>
      <c r="RBU40" s="42"/>
      <c r="RBV40" s="42"/>
      <c r="RBW40" s="42"/>
      <c r="RBX40" s="42"/>
      <c r="RBY40" s="42"/>
      <c r="RBZ40" s="42"/>
      <c r="RCA40" s="42"/>
      <c r="RCB40" s="42"/>
      <c r="RCC40" s="42"/>
      <c r="RCD40" s="42"/>
      <c r="RCE40" s="42"/>
      <c r="RCF40" s="42"/>
      <c r="RCG40" s="42"/>
      <c r="RCH40" s="42"/>
      <c r="RCI40" s="42"/>
      <c r="RCJ40" s="42"/>
      <c r="RCK40" s="42"/>
      <c r="RCL40" s="42"/>
      <c r="RCM40" s="42"/>
      <c r="RCN40" s="42"/>
      <c r="RCO40" s="42"/>
      <c r="RCP40" s="42"/>
      <c r="RCQ40" s="42"/>
      <c r="RCR40" s="42"/>
      <c r="RCS40" s="42"/>
      <c r="RCT40" s="42"/>
      <c r="RCU40" s="42"/>
      <c r="RCV40" s="42"/>
      <c r="RCW40" s="42"/>
      <c r="RCX40" s="42"/>
      <c r="RCY40" s="42"/>
      <c r="RCZ40" s="42"/>
      <c r="RDA40" s="42"/>
      <c r="RDB40" s="42"/>
      <c r="RDC40" s="42"/>
      <c r="RDD40" s="42"/>
      <c r="RDE40" s="42"/>
      <c r="RDF40" s="42"/>
      <c r="RDG40" s="42"/>
      <c r="RDH40" s="42"/>
      <c r="RDI40" s="42"/>
      <c r="RDJ40" s="42"/>
      <c r="RDK40" s="42"/>
      <c r="RDL40" s="42"/>
      <c r="RDM40" s="42"/>
      <c r="RDN40" s="42"/>
      <c r="RDO40" s="42"/>
      <c r="RDP40" s="42"/>
      <c r="RDQ40" s="42"/>
      <c r="RDR40" s="42"/>
      <c r="RDS40" s="42"/>
      <c r="RDT40" s="42"/>
      <c r="RDU40" s="42"/>
      <c r="RDV40" s="42"/>
      <c r="RDW40" s="42"/>
      <c r="RDX40" s="42"/>
      <c r="RDY40" s="42"/>
      <c r="RDZ40" s="42"/>
      <c r="REA40" s="42"/>
      <c r="REB40" s="42"/>
      <c r="REC40" s="42"/>
      <c r="RED40" s="42"/>
      <c r="REE40" s="42"/>
      <c r="REF40" s="42"/>
      <c r="REG40" s="42"/>
      <c r="REH40" s="42"/>
      <c r="REI40" s="42"/>
      <c r="REJ40" s="42"/>
      <c r="REK40" s="42"/>
      <c r="REL40" s="42"/>
      <c r="REM40" s="42"/>
      <c r="REN40" s="42"/>
      <c r="REO40" s="42"/>
      <c r="REP40" s="42"/>
      <c r="REQ40" s="42"/>
      <c r="RER40" s="42"/>
      <c r="RES40" s="42"/>
      <c r="RET40" s="42"/>
      <c r="REU40" s="42"/>
      <c r="REV40" s="42"/>
      <c r="REW40" s="42"/>
      <c r="REX40" s="42"/>
      <c r="REY40" s="42"/>
      <c r="REZ40" s="42"/>
      <c r="RFA40" s="42"/>
      <c r="RFB40" s="42"/>
      <c r="RFC40" s="42"/>
      <c r="RFD40" s="42"/>
      <c r="RFE40" s="42"/>
      <c r="RFF40" s="42"/>
      <c r="RFG40" s="42"/>
      <c r="RFH40" s="42"/>
      <c r="RFI40" s="42"/>
      <c r="RFJ40" s="42"/>
      <c r="RFK40" s="42"/>
      <c r="RFL40" s="42"/>
      <c r="RFM40" s="42"/>
      <c r="RFN40" s="42"/>
      <c r="RFO40" s="42"/>
      <c r="RFP40" s="42"/>
      <c r="RFQ40" s="42"/>
      <c r="RFR40" s="42"/>
      <c r="RFS40" s="42"/>
      <c r="RFT40" s="42"/>
      <c r="RFU40" s="42"/>
      <c r="RFV40" s="42"/>
      <c r="RFW40" s="42"/>
      <c r="RFX40" s="42"/>
      <c r="RFY40" s="42"/>
      <c r="RFZ40" s="42"/>
      <c r="RGA40" s="42"/>
      <c r="RGB40" s="42"/>
      <c r="RGC40" s="42"/>
      <c r="RGD40" s="42"/>
      <c r="RGE40" s="42"/>
      <c r="RGF40" s="42"/>
      <c r="RGG40" s="42"/>
      <c r="RGH40" s="42"/>
      <c r="RGI40" s="42"/>
      <c r="RGJ40" s="42"/>
      <c r="RGK40" s="42"/>
      <c r="RGL40" s="42"/>
      <c r="RGM40" s="42"/>
      <c r="RGN40" s="42"/>
      <c r="RGO40" s="42"/>
      <c r="RGP40" s="42"/>
      <c r="RGQ40" s="42"/>
      <c r="RGR40" s="42"/>
      <c r="RGS40" s="42"/>
      <c r="RGT40" s="42"/>
      <c r="RGU40" s="42"/>
      <c r="RGV40" s="42"/>
      <c r="RGW40" s="42"/>
      <c r="RGX40" s="42"/>
      <c r="RGY40" s="42"/>
      <c r="RGZ40" s="42"/>
      <c r="RHA40" s="42"/>
      <c r="RHB40" s="42"/>
      <c r="RHC40" s="42"/>
      <c r="RHD40" s="42"/>
      <c r="RHE40" s="42"/>
      <c r="RHF40" s="42"/>
      <c r="RHG40" s="42"/>
      <c r="RHH40" s="42"/>
      <c r="RHI40" s="42"/>
      <c r="RHJ40" s="42"/>
      <c r="RHK40" s="42"/>
      <c r="RHL40" s="42"/>
      <c r="RHM40" s="42"/>
      <c r="RHN40" s="42"/>
      <c r="RHO40" s="42"/>
      <c r="RHP40" s="42"/>
      <c r="RHQ40" s="42"/>
      <c r="RHR40" s="42"/>
      <c r="RHS40" s="42"/>
      <c r="RHT40" s="42"/>
      <c r="RHU40" s="42"/>
      <c r="RHV40" s="42"/>
      <c r="RHW40" s="42"/>
      <c r="RHX40" s="42"/>
      <c r="RHY40" s="42"/>
      <c r="RHZ40" s="42"/>
      <c r="RIA40" s="42"/>
      <c r="RIB40" s="42"/>
      <c r="RIC40" s="42"/>
      <c r="RID40" s="42"/>
      <c r="RIE40" s="42"/>
      <c r="RIF40" s="42"/>
      <c r="RIG40" s="42"/>
      <c r="RIH40" s="42"/>
      <c r="RII40" s="42"/>
      <c r="RIJ40" s="42"/>
      <c r="RIK40" s="42"/>
      <c r="RIL40" s="42"/>
      <c r="RIM40" s="42"/>
      <c r="RIN40" s="42"/>
      <c r="RIO40" s="42"/>
      <c r="RIP40" s="42"/>
      <c r="RIQ40" s="42"/>
      <c r="RIR40" s="42"/>
      <c r="RIS40" s="42"/>
      <c r="RIT40" s="42"/>
      <c r="RIU40" s="42"/>
      <c r="RIV40" s="42"/>
      <c r="RIW40" s="42"/>
      <c r="RIX40" s="42"/>
      <c r="RIY40" s="42"/>
      <c r="RIZ40" s="42"/>
      <c r="RJA40" s="42"/>
      <c r="RJB40" s="42"/>
      <c r="RJC40" s="42"/>
      <c r="RJD40" s="42"/>
      <c r="RJE40" s="42"/>
      <c r="RJF40" s="42"/>
      <c r="RJG40" s="42"/>
      <c r="RJH40" s="42"/>
      <c r="RJI40" s="42"/>
      <c r="RJJ40" s="42"/>
      <c r="RJK40" s="42"/>
      <c r="RJL40" s="42"/>
      <c r="RJM40" s="42"/>
      <c r="RJN40" s="42"/>
      <c r="RJO40" s="42"/>
      <c r="RJP40" s="42"/>
      <c r="RJQ40" s="42"/>
      <c r="RJR40" s="42"/>
      <c r="RJS40" s="42"/>
      <c r="RJT40" s="42"/>
      <c r="RJU40" s="42"/>
      <c r="RJV40" s="42"/>
      <c r="RJW40" s="42"/>
      <c r="RJX40" s="42"/>
      <c r="RJY40" s="42"/>
      <c r="RJZ40" s="42"/>
      <c r="RKA40" s="42"/>
      <c r="RKB40" s="42"/>
      <c r="RKC40" s="42"/>
      <c r="RKD40" s="42"/>
      <c r="RKE40" s="42"/>
      <c r="RKF40" s="42"/>
      <c r="RKG40" s="42"/>
      <c r="RKH40" s="42"/>
      <c r="RKI40" s="42"/>
      <c r="RKJ40" s="42"/>
      <c r="RKK40" s="42"/>
      <c r="RKL40" s="42"/>
      <c r="RKM40" s="42"/>
      <c r="RKN40" s="42"/>
      <c r="RKO40" s="42"/>
      <c r="RKP40" s="42"/>
      <c r="RKQ40" s="42"/>
      <c r="RKR40" s="42"/>
      <c r="RKS40" s="42"/>
      <c r="RKT40" s="42"/>
      <c r="RKU40" s="42"/>
      <c r="RKV40" s="42"/>
      <c r="RKW40" s="42"/>
      <c r="RKX40" s="42"/>
      <c r="RKY40" s="42"/>
      <c r="RKZ40" s="42"/>
      <c r="RLA40" s="42"/>
      <c r="RLB40" s="42"/>
      <c r="RLC40" s="42"/>
      <c r="RLD40" s="42"/>
      <c r="RLE40" s="42"/>
      <c r="RLF40" s="42"/>
      <c r="RLG40" s="42"/>
      <c r="RLH40" s="42"/>
      <c r="RLI40" s="42"/>
      <c r="RLJ40" s="42"/>
      <c r="RLK40" s="42"/>
      <c r="RLL40" s="42"/>
      <c r="RLM40" s="42"/>
      <c r="RLN40" s="42"/>
      <c r="RLO40" s="42"/>
      <c r="RLP40" s="42"/>
      <c r="RLQ40" s="42"/>
      <c r="RLR40" s="42"/>
      <c r="RLS40" s="42"/>
      <c r="RLT40" s="42"/>
      <c r="RLU40" s="42"/>
      <c r="RLV40" s="42"/>
      <c r="RLW40" s="42"/>
      <c r="RLX40" s="42"/>
      <c r="RLY40" s="42"/>
      <c r="RLZ40" s="42"/>
      <c r="RMA40" s="42"/>
      <c r="RMB40" s="42"/>
      <c r="RMC40" s="42"/>
      <c r="RMD40" s="42"/>
      <c r="RME40" s="42"/>
      <c r="RMF40" s="42"/>
      <c r="RMG40" s="42"/>
      <c r="RMH40" s="42"/>
      <c r="RMI40" s="42"/>
      <c r="RMJ40" s="42"/>
      <c r="RMK40" s="42"/>
      <c r="RML40" s="42"/>
      <c r="RMM40" s="42"/>
      <c r="RMN40" s="42"/>
      <c r="RMO40" s="42"/>
      <c r="RMP40" s="42"/>
      <c r="RMQ40" s="42"/>
      <c r="RMR40" s="42"/>
      <c r="RMS40" s="42"/>
      <c r="RMT40" s="42"/>
      <c r="RMU40" s="42"/>
      <c r="RMV40" s="42"/>
      <c r="RMW40" s="42"/>
      <c r="RMX40" s="42"/>
      <c r="RMY40" s="42"/>
      <c r="RMZ40" s="42"/>
      <c r="RNA40" s="42"/>
      <c r="RNB40" s="42"/>
      <c r="RNC40" s="42"/>
      <c r="RND40" s="42"/>
      <c r="RNE40" s="42"/>
      <c r="RNF40" s="42"/>
      <c r="RNG40" s="42"/>
      <c r="RNH40" s="42"/>
      <c r="RNI40" s="42"/>
      <c r="RNJ40" s="42"/>
      <c r="RNK40" s="42"/>
      <c r="RNL40" s="42"/>
      <c r="RNM40" s="42"/>
      <c r="RNN40" s="42"/>
      <c r="RNO40" s="42"/>
      <c r="RNP40" s="42"/>
      <c r="RNQ40" s="42"/>
      <c r="RNR40" s="42"/>
      <c r="RNS40" s="42"/>
      <c r="RNT40" s="42"/>
      <c r="RNU40" s="42"/>
      <c r="RNV40" s="42"/>
      <c r="RNW40" s="42"/>
      <c r="RNX40" s="42"/>
      <c r="RNY40" s="42"/>
      <c r="RNZ40" s="42"/>
      <c r="ROA40" s="42"/>
      <c r="ROB40" s="42"/>
      <c r="ROC40" s="42"/>
      <c r="ROD40" s="42"/>
      <c r="ROE40" s="42"/>
      <c r="ROF40" s="42"/>
      <c r="ROG40" s="42"/>
      <c r="ROH40" s="42"/>
      <c r="ROI40" s="42"/>
      <c r="ROJ40" s="42"/>
      <c r="ROK40" s="42"/>
      <c r="ROL40" s="42"/>
      <c r="ROM40" s="42"/>
      <c r="RON40" s="42"/>
      <c r="ROO40" s="42"/>
      <c r="ROP40" s="42"/>
      <c r="ROQ40" s="42"/>
      <c r="ROR40" s="42"/>
      <c r="ROS40" s="42"/>
      <c r="ROT40" s="42"/>
      <c r="ROU40" s="42"/>
      <c r="ROV40" s="42"/>
      <c r="ROW40" s="42"/>
      <c r="ROX40" s="42"/>
      <c r="ROY40" s="42"/>
      <c r="ROZ40" s="42"/>
      <c r="RPA40" s="42"/>
      <c r="RPB40" s="42"/>
      <c r="RPC40" s="42"/>
      <c r="RPD40" s="42"/>
      <c r="RPE40" s="42"/>
      <c r="RPF40" s="42"/>
      <c r="RPG40" s="42"/>
      <c r="RPH40" s="42"/>
      <c r="RPI40" s="42"/>
      <c r="RPJ40" s="42"/>
      <c r="RPK40" s="42"/>
      <c r="RPL40" s="42"/>
      <c r="RPM40" s="42"/>
      <c r="RPN40" s="42"/>
      <c r="RPO40" s="42"/>
      <c r="RPP40" s="42"/>
      <c r="RPQ40" s="42"/>
      <c r="RPR40" s="42"/>
      <c r="RPS40" s="42"/>
      <c r="RPT40" s="42"/>
      <c r="RPU40" s="42"/>
      <c r="RPV40" s="42"/>
      <c r="RPW40" s="42"/>
      <c r="RPX40" s="42"/>
      <c r="RPY40" s="42"/>
      <c r="RPZ40" s="42"/>
      <c r="RQA40" s="42"/>
      <c r="RQB40" s="42"/>
      <c r="RQC40" s="42"/>
      <c r="RQD40" s="42"/>
      <c r="RQE40" s="42"/>
      <c r="RQF40" s="42"/>
      <c r="RQG40" s="42"/>
      <c r="RQH40" s="42"/>
      <c r="RQI40" s="42"/>
      <c r="RQJ40" s="42"/>
      <c r="RQK40" s="42"/>
      <c r="RQL40" s="42"/>
      <c r="RQM40" s="42"/>
      <c r="RQN40" s="42"/>
      <c r="RQO40" s="42"/>
      <c r="RQP40" s="42"/>
      <c r="RQQ40" s="42"/>
      <c r="RQR40" s="42"/>
      <c r="RQS40" s="42"/>
      <c r="RQT40" s="42"/>
      <c r="RQU40" s="42"/>
      <c r="RQV40" s="42"/>
      <c r="RQW40" s="42"/>
      <c r="RQX40" s="42"/>
      <c r="RQY40" s="42"/>
      <c r="RQZ40" s="42"/>
      <c r="RRA40" s="42"/>
      <c r="RRB40" s="42"/>
      <c r="RRC40" s="42"/>
      <c r="RRD40" s="42"/>
      <c r="RRE40" s="42"/>
      <c r="RRF40" s="42"/>
      <c r="RRG40" s="42"/>
      <c r="RRH40" s="42"/>
      <c r="RRI40" s="42"/>
      <c r="RRJ40" s="42"/>
      <c r="RRK40" s="42"/>
      <c r="RRL40" s="42"/>
      <c r="RRM40" s="42"/>
      <c r="RRN40" s="42"/>
      <c r="RRO40" s="42"/>
      <c r="RRP40" s="42"/>
      <c r="RRQ40" s="42"/>
      <c r="RRR40" s="42"/>
      <c r="RRS40" s="42"/>
      <c r="RRT40" s="42"/>
      <c r="RRU40" s="42"/>
      <c r="RRV40" s="42"/>
      <c r="RRW40" s="42"/>
      <c r="RRX40" s="42"/>
      <c r="RRY40" s="42"/>
      <c r="RRZ40" s="42"/>
      <c r="RSA40" s="42"/>
      <c r="RSB40" s="42"/>
      <c r="RSC40" s="42"/>
      <c r="RSD40" s="42"/>
      <c r="RSE40" s="42"/>
      <c r="RSF40" s="42"/>
      <c r="RSG40" s="42"/>
      <c r="RSH40" s="42"/>
      <c r="RSI40" s="42"/>
      <c r="RSJ40" s="42"/>
      <c r="RSK40" s="42"/>
      <c r="RSL40" s="42"/>
      <c r="RSM40" s="42"/>
      <c r="RSN40" s="42"/>
      <c r="RSO40" s="42"/>
      <c r="RSP40" s="42"/>
      <c r="RSQ40" s="42"/>
      <c r="RSR40" s="42"/>
      <c r="RSS40" s="42"/>
      <c r="RST40" s="42"/>
      <c r="RSU40" s="42"/>
      <c r="RSV40" s="42"/>
      <c r="RSW40" s="42"/>
      <c r="RSX40" s="42"/>
      <c r="RSY40" s="42"/>
      <c r="RSZ40" s="42"/>
      <c r="RTA40" s="42"/>
      <c r="RTB40" s="42"/>
      <c r="RTC40" s="42"/>
      <c r="RTD40" s="42"/>
      <c r="RTE40" s="42"/>
      <c r="RTF40" s="42"/>
      <c r="RTG40" s="42"/>
      <c r="RTH40" s="42"/>
      <c r="RTI40" s="42"/>
      <c r="RTJ40" s="42"/>
      <c r="RTK40" s="42"/>
      <c r="RTL40" s="42"/>
      <c r="RTM40" s="42"/>
      <c r="RTN40" s="42"/>
      <c r="RTO40" s="42"/>
      <c r="RTP40" s="42"/>
      <c r="RTQ40" s="42"/>
      <c r="RTR40" s="42"/>
      <c r="RTS40" s="42"/>
      <c r="RTT40" s="42"/>
      <c r="RTU40" s="42"/>
      <c r="RTV40" s="42"/>
      <c r="RTW40" s="42"/>
      <c r="RTX40" s="42"/>
      <c r="RTY40" s="42"/>
      <c r="RTZ40" s="42"/>
      <c r="RUA40" s="42"/>
      <c r="RUB40" s="42"/>
      <c r="RUC40" s="42"/>
      <c r="RUD40" s="42"/>
      <c r="RUE40" s="42"/>
      <c r="RUF40" s="42"/>
      <c r="RUG40" s="42"/>
      <c r="RUH40" s="42"/>
      <c r="RUI40" s="42"/>
      <c r="RUJ40" s="42"/>
      <c r="RUK40" s="42"/>
      <c r="RUL40" s="42"/>
      <c r="RUM40" s="42"/>
      <c r="RUN40" s="42"/>
      <c r="RUO40" s="42"/>
      <c r="RUP40" s="42"/>
      <c r="RUQ40" s="42"/>
      <c r="RUR40" s="42"/>
      <c r="RUS40" s="42"/>
      <c r="RUT40" s="42"/>
      <c r="RUU40" s="42"/>
      <c r="RUV40" s="42"/>
      <c r="RUW40" s="42"/>
      <c r="RUX40" s="42"/>
      <c r="RUY40" s="42"/>
      <c r="RUZ40" s="42"/>
      <c r="RVA40" s="42"/>
      <c r="RVB40" s="42"/>
      <c r="RVC40" s="42"/>
      <c r="RVD40" s="42"/>
      <c r="RVE40" s="42"/>
      <c r="RVF40" s="42"/>
      <c r="RVG40" s="42"/>
      <c r="RVH40" s="42"/>
      <c r="RVI40" s="42"/>
      <c r="RVJ40" s="42"/>
      <c r="RVK40" s="42"/>
      <c r="RVL40" s="42"/>
      <c r="RVM40" s="42"/>
      <c r="RVN40" s="42"/>
      <c r="RVO40" s="42"/>
      <c r="RVP40" s="42"/>
      <c r="RVQ40" s="42"/>
      <c r="RVR40" s="42"/>
      <c r="RVS40" s="42"/>
      <c r="RVT40" s="42"/>
      <c r="RVU40" s="42"/>
      <c r="RVV40" s="42"/>
      <c r="RVW40" s="42"/>
      <c r="RVX40" s="42"/>
      <c r="RVY40" s="42"/>
      <c r="RVZ40" s="42"/>
      <c r="RWA40" s="42"/>
      <c r="RWB40" s="42"/>
      <c r="RWC40" s="42"/>
      <c r="RWD40" s="42"/>
      <c r="RWE40" s="42"/>
      <c r="RWF40" s="42"/>
      <c r="RWG40" s="42"/>
      <c r="RWH40" s="42"/>
      <c r="RWI40" s="42"/>
      <c r="RWJ40" s="42"/>
      <c r="RWK40" s="42"/>
      <c r="RWL40" s="42"/>
      <c r="RWM40" s="42"/>
      <c r="RWN40" s="42"/>
      <c r="RWO40" s="42"/>
      <c r="RWP40" s="42"/>
      <c r="RWQ40" s="42"/>
      <c r="RWR40" s="42"/>
      <c r="RWS40" s="42"/>
      <c r="RWT40" s="42"/>
      <c r="RWU40" s="42"/>
      <c r="RWV40" s="42"/>
      <c r="RWW40" s="42"/>
      <c r="RWX40" s="42"/>
      <c r="RWY40" s="42"/>
      <c r="RWZ40" s="42"/>
      <c r="RXA40" s="42"/>
      <c r="RXB40" s="42"/>
      <c r="RXC40" s="42"/>
      <c r="RXD40" s="42"/>
      <c r="RXE40" s="42"/>
      <c r="RXF40" s="42"/>
      <c r="RXG40" s="42"/>
      <c r="RXH40" s="42"/>
      <c r="RXI40" s="42"/>
      <c r="RXJ40" s="42"/>
      <c r="RXK40" s="42"/>
      <c r="RXL40" s="42"/>
      <c r="RXM40" s="42"/>
      <c r="RXN40" s="42"/>
      <c r="RXO40" s="42"/>
      <c r="RXP40" s="42"/>
      <c r="RXQ40" s="42"/>
      <c r="RXR40" s="42"/>
      <c r="RXS40" s="42"/>
      <c r="RXT40" s="42"/>
      <c r="RXU40" s="42"/>
      <c r="RXV40" s="42"/>
      <c r="RXW40" s="42"/>
      <c r="RXX40" s="42"/>
      <c r="RXY40" s="42"/>
      <c r="RXZ40" s="42"/>
      <c r="RYA40" s="42"/>
      <c r="RYB40" s="42"/>
      <c r="RYC40" s="42"/>
      <c r="RYD40" s="42"/>
      <c r="RYE40" s="42"/>
      <c r="RYF40" s="42"/>
      <c r="RYG40" s="42"/>
      <c r="RYH40" s="42"/>
      <c r="RYI40" s="42"/>
      <c r="RYJ40" s="42"/>
      <c r="RYK40" s="42"/>
      <c r="RYL40" s="42"/>
      <c r="RYM40" s="42"/>
      <c r="RYN40" s="42"/>
      <c r="RYO40" s="42"/>
      <c r="RYP40" s="42"/>
      <c r="RYQ40" s="42"/>
      <c r="RYR40" s="42"/>
      <c r="RYS40" s="42"/>
      <c r="RYT40" s="42"/>
      <c r="RYU40" s="42"/>
      <c r="RYV40" s="42"/>
      <c r="RYW40" s="42"/>
      <c r="RYX40" s="42"/>
      <c r="RYY40" s="42"/>
      <c r="RYZ40" s="42"/>
      <c r="RZA40" s="42"/>
      <c r="RZB40" s="42"/>
      <c r="RZC40" s="42"/>
      <c r="RZD40" s="42"/>
      <c r="RZE40" s="42"/>
      <c r="RZF40" s="42"/>
      <c r="RZG40" s="42"/>
      <c r="RZH40" s="42"/>
      <c r="RZI40" s="42"/>
      <c r="RZJ40" s="42"/>
      <c r="RZK40" s="42"/>
      <c r="RZL40" s="42"/>
      <c r="RZM40" s="42"/>
      <c r="RZN40" s="42"/>
      <c r="RZO40" s="42"/>
      <c r="RZP40" s="42"/>
      <c r="RZQ40" s="42"/>
      <c r="RZR40" s="42"/>
      <c r="RZS40" s="42"/>
      <c r="RZT40" s="42"/>
      <c r="RZU40" s="42"/>
      <c r="RZV40" s="42"/>
      <c r="RZW40" s="42"/>
      <c r="RZX40" s="42"/>
      <c r="RZY40" s="42"/>
      <c r="RZZ40" s="42"/>
      <c r="SAA40" s="42"/>
      <c r="SAB40" s="42"/>
      <c r="SAC40" s="42"/>
      <c r="SAD40" s="42"/>
      <c r="SAE40" s="42"/>
      <c r="SAF40" s="42"/>
      <c r="SAG40" s="42"/>
      <c r="SAH40" s="42"/>
      <c r="SAI40" s="42"/>
      <c r="SAJ40" s="42"/>
      <c r="SAK40" s="42"/>
      <c r="SAL40" s="42"/>
      <c r="SAM40" s="42"/>
      <c r="SAN40" s="42"/>
      <c r="SAO40" s="42"/>
      <c r="SAP40" s="42"/>
      <c r="SAQ40" s="42"/>
      <c r="SAR40" s="42"/>
      <c r="SAS40" s="42"/>
      <c r="SAT40" s="42"/>
      <c r="SAU40" s="42"/>
      <c r="SAV40" s="42"/>
      <c r="SAW40" s="42"/>
      <c r="SAX40" s="42"/>
      <c r="SAY40" s="42"/>
      <c r="SAZ40" s="42"/>
      <c r="SBA40" s="42"/>
      <c r="SBB40" s="42"/>
      <c r="SBC40" s="42"/>
      <c r="SBD40" s="42"/>
      <c r="SBE40" s="42"/>
      <c r="SBF40" s="42"/>
      <c r="SBG40" s="42"/>
      <c r="SBH40" s="42"/>
      <c r="SBI40" s="42"/>
      <c r="SBJ40" s="42"/>
      <c r="SBK40" s="42"/>
      <c r="SBL40" s="42"/>
      <c r="SBM40" s="42"/>
      <c r="SBN40" s="42"/>
      <c r="SBO40" s="42"/>
      <c r="SBP40" s="42"/>
      <c r="SBQ40" s="42"/>
      <c r="SBR40" s="42"/>
      <c r="SBS40" s="42"/>
      <c r="SBT40" s="42"/>
      <c r="SBU40" s="42"/>
      <c r="SBV40" s="42"/>
      <c r="SBW40" s="42"/>
      <c r="SBX40" s="42"/>
      <c r="SBY40" s="42"/>
      <c r="SBZ40" s="42"/>
      <c r="SCA40" s="42"/>
      <c r="SCB40" s="42"/>
      <c r="SCC40" s="42"/>
      <c r="SCD40" s="42"/>
      <c r="SCE40" s="42"/>
      <c r="SCF40" s="42"/>
      <c r="SCG40" s="42"/>
      <c r="SCH40" s="42"/>
      <c r="SCI40" s="42"/>
      <c r="SCJ40" s="42"/>
      <c r="SCK40" s="42"/>
      <c r="SCL40" s="42"/>
      <c r="SCM40" s="42"/>
      <c r="SCN40" s="42"/>
      <c r="SCO40" s="42"/>
      <c r="SCP40" s="42"/>
      <c r="SCQ40" s="42"/>
      <c r="SCR40" s="42"/>
      <c r="SCS40" s="42"/>
      <c r="SCT40" s="42"/>
      <c r="SCU40" s="42"/>
      <c r="SCV40" s="42"/>
      <c r="SCW40" s="42"/>
      <c r="SCX40" s="42"/>
      <c r="SCY40" s="42"/>
      <c r="SCZ40" s="42"/>
      <c r="SDA40" s="42"/>
      <c r="SDB40" s="42"/>
      <c r="SDC40" s="42"/>
      <c r="SDD40" s="42"/>
      <c r="SDE40" s="42"/>
      <c r="SDF40" s="42"/>
      <c r="SDG40" s="42"/>
      <c r="SDH40" s="42"/>
      <c r="SDI40" s="42"/>
      <c r="SDJ40" s="42"/>
      <c r="SDK40" s="42"/>
      <c r="SDL40" s="42"/>
      <c r="SDM40" s="42"/>
      <c r="SDN40" s="42"/>
      <c r="SDO40" s="42"/>
      <c r="SDP40" s="42"/>
      <c r="SDQ40" s="42"/>
      <c r="SDR40" s="42"/>
      <c r="SDS40" s="42"/>
      <c r="SDT40" s="42"/>
      <c r="SDU40" s="42"/>
      <c r="SDV40" s="42"/>
      <c r="SDW40" s="42"/>
      <c r="SDX40" s="42"/>
      <c r="SDY40" s="42"/>
      <c r="SDZ40" s="42"/>
      <c r="SEA40" s="42"/>
      <c r="SEB40" s="42"/>
      <c r="SEC40" s="42"/>
      <c r="SED40" s="42"/>
      <c r="SEE40" s="42"/>
      <c r="SEF40" s="42"/>
      <c r="SEG40" s="42"/>
      <c r="SEH40" s="42"/>
      <c r="SEI40" s="42"/>
      <c r="SEJ40" s="42"/>
      <c r="SEK40" s="42"/>
      <c r="SEL40" s="42"/>
      <c r="SEM40" s="42"/>
      <c r="SEN40" s="42"/>
      <c r="SEO40" s="42"/>
      <c r="SEP40" s="42"/>
      <c r="SEQ40" s="42"/>
      <c r="SER40" s="42"/>
      <c r="SES40" s="42"/>
      <c r="SET40" s="42"/>
      <c r="SEU40" s="42"/>
      <c r="SEV40" s="42"/>
      <c r="SEW40" s="42"/>
      <c r="SEX40" s="42"/>
      <c r="SEY40" s="42"/>
      <c r="SEZ40" s="42"/>
      <c r="SFA40" s="42"/>
      <c r="SFB40" s="42"/>
      <c r="SFC40" s="42"/>
      <c r="SFD40" s="42"/>
      <c r="SFE40" s="42"/>
      <c r="SFF40" s="42"/>
      <c r="SFG40" s="42"/>
      <c r="SFH40" s="42"/>
      <c r="SFI40" s="42"/>
      <c r="SFJ40" s="42"/>
      <c r="SFK40" s="42"/>
      <c r="SFL40" s="42"/>
      <c r="SFM40" s="42"/>
      <c r="SFN40" s="42"/>
      <c r="SFO40" s="42"/>
      <c r="SFP40" s="42"/>
      <c r="SFQ40" s="42"/>
      <c r="SFR40" s="42"/>
      <c r="SFS40" s="42"/>
      <c r="SFT40" s="42"/>
      <c r="SFU40" s="42"/>
      <c r="SFV40" s="42"/>
      <c r="SFW40" s="42"/>
      <c r="SFX40" s="42"/>
      <c r="SFY40" s="42"/>
      <c r="SFZ40" s="42"/>
      <c r="SGA40" s="42"/>
      <c r="SGB40" s="42"/>
      <c r="SGC40" s="42"/>
      <c r="SGD40" s="42"/>
      <c r="SGE40" s="42"/>
      <c r="SGF40" s="42"/>
      <c r="SGG40" s="42"/>
      <c r="SGH40" s="42"/>
      <c r="SGI40" s="42"/>
      <c r="SGJ40" s="42"/>
      <c r="SGK40" s="42"/>
      <c r="SGL40" s="42"/>
      <c r="SGM40" s="42"/>
      <c r="SGN40" s="42"/>
      <c r="SGO40" s="42"/>
      <c r="SGP40" s="42"/>
      <c r="SGQ40" s="42"/>
      <c r="SGR40" s="42"/>
      <c r="SGS40" s="42"/>
      <c r="SGT40" s="42"/>
      <c r="SGU40" s="42"/>
      <c r="SGV40" s="42"/>
      <c r="SGW40" s="42"/>
      <c r="SGX40" s="42"/>
      <c r="SGY40" s="42"/>
      <c r="SGZ40" s="42"/>
      <c r="SHA40" s="42"/>
      <c r="SHB40" s="42"/>
      <c r="SHC40" s="42"/>
      <c r="SHD40" s="42"/>
      <c r="SHE40" s="42"/>
      <c r="SHF40" s="42"/>
      <c r="SHG40" s="42"/>
      <c r="SHH40" s="42"/>
      <c r="SHI40" s="42"/>
      <c r="SHJ40" s="42"/>
      <c r="SHK40" s="42"/>
      <c r="SHL40" s="42"/>
      <c r="SHM40" s="42"/>
      <c r="SHN40" s="42"/>
      <c r="SHO40" s="42"/>
      <c r="SHP40" s="42"/>
      <c r="SHQ40" s="42"/>
      <c r="SHR40" s="42"/>
      <c r="SHS40" s="42"/>
      <c r="SHT40" s="42"/>
      <c r="SHU40" s="42"/>
      <c r="SHV40" s="42"/>
      <c r="SHW40" s="42"/>
      <c r="SHX40" s="42"/>
      <c r="SHY40" s="42"/>
      <c r="SHZ40" s="42"/>
      <c r="SIA40" s="42"/>
      <c r="SIB40" s="42"/>
      <c r="SIC40" s="42"/>
      <c r="SID40" s="42"/>
      <c r="SIE40" s="42"/>
      <c r="SIF40" s="42"/>
      <c r="SIG40" s="42"/>
      <c r="SIH40" s="42"/>
      <c r="SII40" s="42"/>
      <c r="SIJ40" s="42"/>
      <c r="SIK40" s="42"/>
      <c r="SIL40" s="42"/>
      <c r="SIM40" s="42"/>
      <c r="SIN40" s="42"/>
      <c r="SIO40" s="42"/>
      <c r="SIP40" s="42"/>
      <c r="SIQ40" s="42"/>
      <c r="SIR40" s="42"/>
      <c r="SIS40" s="42"/>
      <c r="SIT40" s="42"/>
      <c r="SIU40" s="42"/>
      <c r="SIV40" s="42"/>
      <c r="SIW40" s="42"/>
      <c r="SIX40" s="42"/>
      <c r="SIY40" s="42"/>
      <c r="SIZ40" s="42"/>
      <c r="SJA40" s="42"/>
      <c r="SJB40" s="42"/>
      <c r="SJC40" s="42"/>
      <c r="SJD40" s="42"/>
      <c r="SJE40" s="42"/>
      <c r="SJF40" s="42"/>
      <c r="SJG40" s="42"/>
      <c r="SJH40" s="42"/>
      <c r="SJI40" s="42"/>
      <c r="SJJ40" s="42"/>
      <c r="SJK40" s="42"/>
      <c r="SJL40" s="42"/>
      <c r="SJM40" s="42"/>
      <c r="SJN40" s="42"/>
      <c r="SJO40" s="42"/>
      <c r="SJP40" s="42"/>
      <c r="SJQ40" s="42"/>
      <c r="SJR40" s="42"/>
      <c r="SJS40" s="42"/>
      <c r="SJT40" s="42"/>
      <c r="SJU40" s="42"/>
      <c r="SJV40" s="42"/>
      <c r="SJW40" s="42"/>
      <c r="SJX40" s="42"/>
      <c r="SJY40" s="42"/>
      <c r="SJZ40" s="42"/>
      <c r="SKA40" s="42"/>
      <c r="SKB40" s="42"/>
      <c r="SKC40" s="42"/>
      <c r="SKD40" s="42"/>
      <c r="SKE40" s="42"/>
      <c r="SKF40" s="42"/>
      <c r="SKG40" s="42"/>
      <c r="SKH40" s="42"/>
      <c r="SKI40" s="42"/>
      <c r="SKJ40" s="42"/>
      <c r="SKK40" s="42"/>
      <c r="SKL40" s="42"/>
      <c r="SKM40" s="42"/>
      <c r="SKN40" s="42"/>
      <c r="SKO40" s="42"/>
      <c r="SKP40" s="42"/>
      <c r="SKQ40" s="42"/>
      <c r="SKR40" s="42"/>
      <c r="SKS40" s="42"/>
      <c r="SKT40" s="42"/>
      <c r="SKU40" s="42"/>
      <c r="SKV40" s="42"/>
      <c r="SKW40" s="42"/>
      <c r="SKX40" s="42"/>
      <c r="SKY40" s="42"/>
      <c r="SKZ40" s="42"/>
      <c r="SLA40" s="42"/>
      <c r="SLB40" s="42"/>
      <c r="SLC40" s="42"/>
      <c r="SLD40" s="42"/>
      <c r="SLE40" s="42"/>
      <c r="SLF40" s="42"/>
      <c r="SLG40" s="42"/>
      <c r="SLH40" s="42"/>
      <c r="SLI40" s="42"/>
      <c r="SLJ40" s="42"/>
      <c r="SLK40" s="42"/>
      <c r="SLL40" s="42"/>
      <c r="SLM40" s="42"/>
      <c r="SLN40" s="42"/>
      <c r="SLO40" s="42"/>
      <c r="SLP40" s="42"/>
      <c r="SLQ40" s="42"/>
      <c r="SLR40" s="42"/>
      <c r="SLS40" s="42"/>
      <c r="SLT40" s="42"/>
      <c r="SLU40" s="42"/>
      <c r="SLV40" s="42"/>
      <c r="SLW40" s="42"/>
      <c r="SLX40" s="42"/>
      <c r="SLY40" s="42"/>
      <c r="SLZ40" s="42"/>
      <c r="SMA40" s="42"/>
      <c r="SMB40" s="42"/>
      <c r="SMC40" s="42"/>
      <c r="SMD40" s="42"/>
      <c r="SME40" s="42"/>
      <c r="SMF40" s="42"/>
      <c r="SMG40" s="42"/>
      <c r="SMH40" s="42"/>
      <c r="SMI40" s="42"/>
      <c r="SMJ40" s="42"/>
      <c r="SMK40" s="42"/>
      <c r="SML40" s="42"/>
      <c r="SMM40" s="42"/>
      <c r="SMN40" s="42"/>
      <c r="SMO40" s="42"/>
      <c r="SMP40" s="42"/>
      <c r="SMQ40" s="42"/>
      <c r="SMR40" s="42"/>
      <c r="SMS40" s="42"/>
      <c r="SMT40" s="42"/>
      <c r="SMU40" s="42"/>
      <c r="SMV40" s="42"/>
      <c r="SMW40" s="42"/>
      <c r="SMX40" s="42"/>
      <c r="SMY40" s="42"/>
      <c r="SMZ40" s="42"/>
      <c r="SNA40" s="42"/>
      <c r="SNB40" s="42"/>
      <c r="SNC40" s="42"/>
      <c r="SND40" s="42"/>
      <c r="SNE40" s="42"/>
      <c r="SNF40" s="42"/>
      <c r="SNG40" s="42"/>
      <c r="SNH40" s="42"/>
      <c r="SNI40" s="42"/>
      <c r="SNJ40" s="42"/>
      <c r="SNK40" s="42"/>
      <c r="SNL40" s="42"/>
      <c r="SNM40" s="42"/>
      <c r="SNN40" s="42"/>
      <c r="SNO40" s="42"/>
      <c r="SNP40" s="42"/>
      <c r="SNQ40" s="42"/>
      <c r="SNR40" s="42"/>
      <c r="SNS40" s="42"/>
      <c r="SNT40" s="42"/>
      <c r="SNU40" s="42"/>
      <c r="SNV40" s="42"/>
      <c r="SNW40" s="42"/>
      <c r="SNX40" s="42"/>
      <c r="SNY40" s="42"/>
      <c r="SNZ40" s="42"/>
      <c r="SOA40" s="42"/>
      <c r="SOB40" s="42"/>
      <c r="SOC40" s="42"/>
      <c r="SOD40" s="42"/>
      <c r="SOE40" s="42"/>
      <c r="SOF40" s="42"/>
      <c r="SOG40" s="42"/>
      <c r="SOH40" s="42"/>
      <c r="SOI40" s="42"/>
      <c r="SOJ40" s="42"/>
      <c r="SOK40" s="42"/>
      <c r="SOL40" s="42"/>
      <c r="SOM40" s="42"/>
      <c r="SON40" s="42"/>
      <c r="SOO40" s="42"/>
      <c r="SOP40" s="42"/>
      <c r="SOQ40" s="42"/>
      <c r="SOR40" s="42"/>
      <c r="SOS40" s="42"/>
      <c r="SOT40" s="42"/>
      <c r="SOU40" s="42"/>
      <c r="SOV40" s="42"/>
      <c r="SOW40" s="42"/>
      <c r="SOX40" s="42"/>
      <c r="SOY40" s="42"/>
      <c r="SOZ40" s="42"/>
      <c r="SPA40" s="42"/>
      <c r="SPB40" s="42"/>
      <c r="SPC40" s="42"/>
      <c r="SPD40" s="42"/>
      <c r="SPE40" s="42"/>
      <c r="SPF40" s="42"/>
      <c r="SPG40" s="42"/>
      <c r="SPH40" s="42"/>
      <c r="SPI40" s="42"/>
      <c r="SPJ40" s="42"/>
      <c r="SPK40" s="42"/>
      <c r="SPL40" s="42"/>
      <c r="SPM40" s="42"/>
      <c r="SPN40" s="42"/>
      <c r="SPO40" s="42"/>
      <c r="SPP40" s="42"/>
      <c r="SPQ40" s="42"/>
      <c r="SPR40" s="42"/>
      <c r="SPS40" s="42"/>
      <c r="SPT40" s="42"/>
      <c r="SPU40" s="42"/>
      <c r="SPV40" s="42"/>
      <c r="SPW40" s="42"/>
      <c r="SPX40" s="42"/>
      <c r="SPY40" s="42"/>
      <c r="SPZ40" s="42"/>
      <c r="SQA40" s="42"/>
      <c r="SQB40" s="42"/>
      <c r="SQC40" s="42"/>
      <c r="SQD40" s="42"/>
      <c r="SQE40" s="42"/>
      <c r="SQF40" s="42"/>
      <c r="SQG40" s="42"/>
      <c r="SQH40" s="42"/>
      <c r="SQI40" s="42"/>
      <c r="SQJ40" s="42"/>
      <c r="SQK40" s="42"/>
      <c r="SQL40" s="42"/>
      <c r="SQM40" s="42"/>
      <c r="SQN40" s="42"/>
      <c r="SQO40" s="42"/>
      <c r="SQP40" s="42"/>
      <c r="SQQ40" s="42"/>
      <c r="SQR40" s="42"/>
      <c r="SQS40" s="42"/>
      <c r="SQT40" s="42"/>
      <c r="SQU40" s="42"/>
      <c r="SQV40" s="42"/>
      <c r="SQW40" s="42"/>
      <c r="SQX40" s="42"/>
      <c r="SQY40" s="42"/>
      <c r="SQZ40" s="42"/>
      <c r="SRA40" s="42"/>
      <c r="SRB40" s="42"/>
      <c r="SRC40" s="42"/>
      <c r="SRD40" s="42"/>
      <c r="SRE40" s="42"/>
      <c r="SRF40" s="42"/>
      <c r="SRG40" s="42"/>
      <c r="SRH40" s="42"/>
      <c r="SRI40" s="42"/>
      <c r="SRJ40" s="42"/>
      <c r="SRK40" s="42"/>
      <c r="SRL40" s="42"/>
      <c r="SRM40" s="42"/>
      <c r="SRN40" s="42"/>
      <c r="SRO40" s="42"/>
      <c r="SRP40" s="42"/>
      <c r="SRQ40" s="42"/>
      <c r="SRR40" s="42"/>
      <c r="SRS40" s="42"/>
      <c r="SRT40" s="42"/>
      <c r="SRU40" s="42"/>
      <c r="SRV40" s="42"/>
      <c r="SRW40" s="42"/>
      <c r="SRX40" s="42"/>
      <c r="SRY40" s="42"/>
      <c r="SRZ40" s="42"/>
      <c r="SSA40" s="42"/>
      <c r="SSB40" s="42"/>
      <c r="SSC40" s="42"/>
      <c r="SSD40" s="42"/>
      <c r="SSE40" s="42"/>
      <c r="SSF40" s="42"/>
      <c r="SSG40" s="42"/>
      <c r="SSH40" s="42"/>
      <c r="SSI40" s="42"/>
      <c r="SSJ40" s="42"/>
      <c r="SSK40" s="42"/>
      <c r="SSL40" s="42"/>
      <c r="SSM40" s="42"/>
      <c r="SSN40" s="42"/>
      <c r="SSO40" s="42"/>
      <c r="SSP40" s="42"/>
      <c r="SSQ40" s="42"/>
      <c r="SSR40" s="42"/>
      <c r="SSS40" s="42"/>
      <c r="SST40" s="42"/>
      <c r="SSU40" s="42"/>
      <c r="SSV40" s="42"/>
      <c r="SSW40" s="42"/>
      <c r="SSX40" s="42"/>
      <c r="SSY40" s="42"/>
      <c r="SSZ40" s="42"/>
      <c r="STA40" s="42"/>
      <c r="STB40" s="42"/>
      <c r="STC40" s="42"/>
      <c r="STD40" s="42"/>
      <c r="STE40" s="42"/>
      <c r="STF40" s="42"/>
      <c r="STG40" s="42"/>
      <c r="STH40" s="42"/>
      <c r="STI40" s="42"/>
      <c r="STJ40" s="42"/>
      <c r="STK40" s="42"/>
      <c r="STL40" s="42"/>
      <c r="STM40" s="42"/>
      <c r="STN40" s="42"/>
      <c r="STO40" s="42"/>
      <c r="STP40" s="42"/>
      <c r="STQ40" s="42"/>
      <c r="STR40" s="42"/>
      <c r="STS40" s="42"/>
      <c r="STT40" s="42"/>
      <c r="STU40" s="42"/>
      <c r="STV40" s="42"/>
      <c r="STW40" s="42"/>
      <c r="STX40" s="42"/>
      <c r="STY40" s="42"/>
      <c r="STZ40" s="42"/>
      <c r="SUA40" s="42"/>
      <c r="SUB40" s="42"/>
      <c r="SUC40" s="42"/>
      <c r="SUD40" s="42"/>
      <c r="SUE40" s="42"/>
      <c r="SUF40" s="42"/>
      <c r="SUG40" s="42"/>
      <c r="SUH40" s="42"/>
      <c r="SUI40" s="42"/>
      <c r="SUJ40" s="42"/>
      <c r="SUK40" s="42"/>
      <c r="SUL40" s="42"/>
      <c r="SUM40" s="42"/>
      <c r="SUN40" s="42"/>
      <c r="SUO40" s="42"/>
      <c r="SUP40" s="42"/>
      <c r="SUQ40" s="42"/>
      <c r="SUR40" s="42"/>
      <c r="SUS40" s="42"/>
      <c r="SUT40" s="42"/>
      <c r="SUU40" s="42"/>
      <c r="SUV40" s="42"/>
      <c r="SUW40" s="42"/>
      <c r="SUX40" s="42"/>
      <c r="SUY40" s="42"/>
      <c r="SUZ40" s="42"/>
      <c r="SVA40" s="42"/>
      <c r="SVB40" s="42"/>
      <c r="SVC40" s="42"/>
      <c r="SVD40" s="42"/>
      <c r="SVE40" s="42"/>
      <c r="SVF40" s="42"/>
      <c r="SVG40" s="42"/>
      <c r="SVH40" s="42"/>
      <c r="SVI40" s="42"/>
      <c r="SVJ40" s="42"/>
      <c r="SVK40" s="42"/>
      <c r="SVL40" s="42"/>
      <c r="SVM40" s="42"/>
      <c r="SVN40" s="42"/>
      <c r="SVO40" s="42"/>
      <c r="SVP40" s="42"/>
      <c r="SVQ40" s="42"/>
      <c r="SVR40" s="42"/>
      <c r="SVS40" s="42"/>
      <c r="SVT40" s="42"/>
      <c r="SVU40" s="42"/>
      <c r="SVV40" s="42"/>
      <c r="SVW40" s="42"/>
      <c r="SVX40" s="42"/>
      <c r="SVY40" s="42"/>
      <c r="SVZ40" s="42"/>
      <c r="SWA40" s="42"/>
      <c r="SWB40" s="42"/>
      <c r="SWC40" s="42"/>
      <c r="SWD40" s="42"/>
      <c r="SWE40" s="42"/>
      <c r="SWF40" s="42"/>
      <c r="SWG40" s="42"/>
      <c r="SWH40" s="42"/>
      <c r="SWI40" s="42"/>
      <c r="SWJ40" s="42"/>
      <c r="SWK40" s="42"/>
      <c r="SWL40" s="42"/>
      <c r="SWM40" s="42"/>
      <c r="SWN40" s="42"/>
      <c r="SWO40" s="42"/>
      <c r="SWP40" s="42"/>
      <c r="SWQ40" s="42"/>
      <c r="SWR40" s="42"/>
      <c r="SWS40" s="42"/>
      <c r="SWT40" s="42"/>
      <c r="SWU40" s="42"/>
      <c r="SWV40" s="42"/>
      <c r="SWW40" s="42"/>
      <c r="SWX40" s="42"/>
      <c r="SWY40" s="42"/>
      <c r="SWZ40" s="42"/>
      <c r="SXA40" s="42"/>
      <c r="SXB40" s="42"/>
      <c r="SXC40" s="42"/>
      <c r="SXD40" s="42"/>
      <c r="SXE40" s="42"/>
      <c r="SXF40" s="42"/>
      <c r="SXG40" s="42"/>
      <c r="SXH40" s="42"/>
      <c r="SXI40" s="42"/>
      <c r="SXJ40" s="42"/>
      <c r="SXK40" s="42"/>
      <c r="SXL40" s="42"/>
      <c r="SXM40" s="42"/>
      <c r="SXN40" s="42"/>
      <c r="SXO40" s="42"/>
      <c r="SXP40" s="42"/>
      <c r="SXQ40" s="42"/>
      <c r="SXR40" s="42"/>
      <c r="SXS40" s="42"/>
      <c r="SXT40" s="42"/>
      <c r="SXU40" s="42"/>
      <c r="SXV40" s="42"/>
      <c r="SXW40" s="42"/>
      <c r="SXX40" s="42"/>
      <c r="SXY40" s="42"/>
      <c r="SXZ40" s="42"/>
      <c r="SYA40" s="42"/>
      <c r="SYB40" s="42"/>
      <c r="SYC40" s="42"/>
      <c r="SYD40" s="42"/>
      <c r="SYE40" s="42"/>
      <c r="SYF40" s="42"/>
      <c r="SYG40" s="42"/>
      <c r="SYH40" s="42"/>
      <c r="SYI40" s="42"/>
      <c r="SYJ40" s="42"/>
      <c r="SYK40" s="42"/>
      <c r="SYL40" s="42"/>
      <c r="SYM40" s="42"/>
      <c r="SYN40" s="42"/>
      <c r="SYO40" s="42"/>
      <c r="SYP40" s="42"/>
      <c r="SYQ40" s="42"/>
      <c r="SYR40" s="42"/>
      <c r="SYS40" s="42"/>
      <c r="SYT40" s="42"/>
      <c r="SYU40" s="42"/>
      <c r="SYV40" s="42"/>
      <c r="SYW40" s="42"/>
      <c r="SYX40" s="42"/>
      <c r="SYY40" s="42"/>
      <c r="SYZ40" s="42"/>
      <c r="SZA40" s="42"/>
      <c r="SZB40" s="42"/>
      <c r="SZC40" s="42"/>
      <c r="SZD40" s="42"/>
      <c r="SZE40" s="42"/>
      <c r="SZF40" s="42"/>
      <c r="SZG40" s="42"/>
      <c r="SZH40" s="42"/>
      <c r="SZI40" s="42"/>
      <c r="SZJ40" s="42"/>
      <c r="SZK40" s="42"/>
      <c r="SZL40" s="42"/>
      <c r="SZM40" s="42"/>
      <c r="SZN40" s="42"/>
      <c r="SZO40" s="42"/>
      <c r="SZP40" s="42"/>
      <c r="SZQ40" s="42"/>
      <c r="SZR40" s="42"/>
      <c r="SZS40" s="42"/>
      <c r="SZT40" s="42"/>
      <c r="SZU40" s="42"/>
      <c r="SZV40" s="42"/>
      <c r="SZW40" s="42"/>
      <c r="SZX40" s="42"/>
      <c r="SZY40" s="42"/>
      <c r="SZZ40" s="42"/>
      <c r="TAA40" s="42"/>
      <c r="TAB40" s="42"/>
      <c r="TAC40" s="42"/>
      <c r="TAD40" s="42"/>
      <c r="TAE40" s="42"/>
      <c r="TAF40" s="42"/>
      <c r="TAG40" s="42"/>
      <c r="TAH40" s="42"/>
      <c r="TAI40" s="42"/>
      <c r="TAJ40" s="42"/>
      <c r="TAK40" s="42"/>
      <c r="TAL40" s="42"/>
      <c r="TAM40" s="42"/>
      <c r="TAN40" s="42"/>
      <c r="TAO40" s="42"/>
      <c r="TAP40" s="42"/>
      <c r="TAQ40" s="42"/>
      <c r="TAR40" s="42"/>
      <c r="TAS40" s="42"/>
      <c r="TAT40" s="42"/>
      <c r="TAU40" s="42"/>
      <c r="TAV40" s="42"/>
      <c r="TAW40" s="42"/>
      <c r="TAX40" s="42"/>
      <c r="TAY40" s="42"/>
      <c r="TAZ40" s="42"/>
      <c r="TBA40" s="42"/>
      <c r="TBB40" s="42"/>
      <c r="TBC40" s="42"/>
      <c r="TBD40" s="42"/>
      <c r="TBE40" s="42"/>
      <c r="TBF40" s="42"/>
      <c r="TBG40" s="42"/>
      <c r="TBH40" s="42"/>
      <c r="TBI40" s="42"/>
      <c r="TBJ40" s="42"/>
      <c r="TBK40" s="42"/>
      <c r="TBL40" s="42"/>
      <c r="TBM40" s="42"/>
      <c r="TBN40" s="42"/>
      <c r="TBO40" s="42"/>
      <c r="TBP40" s="42"/>
      <c r="TBQ40" s="42"/>
      <c r="TBR40" s="42"/>
      <c r="TBS40" s="42"/>
      <c r="TBT40" s="42"/>
      <c r="TBU40" s="42"/>
      <c r="TBV40" s="42"/>
      <c r="TBW40" s="42"/>
      <c r="TBX40" s="42"/>
      <c r="TBY40" s="42"/>
      <c r="TBZ40" s="42"/>
      <c r="TCA40" s="42"/>
      <c r="TCB40" s="42"/>
      <c r="TCC40" s="42"/>
      <c r="TCD40" s="42"/>
      <c r="TCE40" s="42"/>
      <c r="TCF40" s="42"/>
      <c r="TCG40" s="42"/>
      <c r="TCH40" s="42"/>
      <c r="TCI40" s="42"/>
      <c r="TCJ40" s="42"/>
      <c r="TCK40" s="42"/>
      <c r="TCL40" s="42"/>
      <c r="TCM40" s="42"/>
      <c r="TCN40" s="42"/>
      <c r="TCO40" s="42"/>
      <c r="TCP40" s="42"/>
      <c r="TCQ40" s="42"/>
      <c r="TCR40" s="42"/>
      <c r="TCS40" s="42"/>
      <c r="TCT40" s="42"/>
      <c r="TCU40" s="42"/>
      <c r="TCV40" s="42"/>
      <c r="TCW40" s="42"/>
      <c r="TCX40" s="42"/>
      <c r="TCY40" s="42"/>
      <c r="TCZ40" s="42"/>
      <c r="TDA40" s="42"/>
      <c r="TDB40" s="42"/>
      <c r="TDC40" s="42"/>
      <c r="TDD40" s="42"/>
      <c r="TDE40" s="42"/>
      <c r="TDF40" s="42"/>
      <c r="TDG40" s="42"/>
      <c r="TDH40" s="42"/>
      <c r="TDI40" s="42"/>
      <c r="TDJ40" s="42"/>
      <c r="TDK40" s="42"/>
      <c r="TDL40" s="42"/>
      <c r="TDM40" s="42"/>
      <c r="TDN40" s="42"/>
      <c r="TDO40" s="42"/>
      <c r="TDP40" s="42"/>
      <c r="TDQ40" s="42"/>
      <c r="TDR40" s="42"/>
      <c r="TDS40" s="42"/>
      <c r="TDT40" s="42"/>
      <c r="TDU40" s="42"/>
      <c r="TDV40" s="42"/>
      <c r="TDW40" s="42"/>
      <c r="TDX40" s="42"/>
      <c r="TDY40" s="42"/>
      <c r="TDZ40" s="42"/>
      <c r="TEA40" s="42"/>
      <c r="TEB40" s="42"/>
      <c r="TEC40" s="42"/>
      <c r="TED40" s="42"/>
      <c r="TEE40" s="42"/>
      <c r="TEF40" s="42"/>
      <c r="TEG40" s="42"/>
      <c r="TEH40" s="42"/>
      <c r="TEI40" s="42"/>
      <c r="TEJ40" s="42"/>
      <c r="TEK40" s="42"/>
      <c r="TEL40" s="42"/>
      <c r="TEM40" s="42"/>
      <c r="TEN40" s="42"/>
      <c r="TEO40" s="42"/>
      <c r="TEP40" s="42"/>
      <c r="TEQ40" s="42"/>
      <c r="TER40" s="42"/>
      <c r="TES40" s="42"/>
      <c r="TET40" s="42"/>
      <c r="TEU40" s="42"/>
      <c r="TEV40" s="42"/>
      <c r="TEW40" s="42"/>
      <c r="TEX40" s="42"/>
      <c r="TEY40" s="42"/>
      <c r="TEZ40" s="42"/>
      <c r="TFA40" s="42"/>
      <c r="TFB40" s="42"/>
      <c r="TFC40" s="42"/>
      <c r="TFD40" s="42"/>
      <c r="TFE40" s="42"/>
      <c r="TFF40" s="42"/>
      <c r="TFG40" s="42"/>
      <c r="TFH40" s="42"/>
      <c r="TFI40" s="42"/>
      <c r="TFJ40" s="42"/>
      <c r="TFK40" s="42"/>
      <c r="TFL40" s="42"/>
      <c r="TFM40" s="42"/>
      <c r="TFN40" s="42"/>
      <c r="TFO40" s="42"/>
      <c r="TFP40" s="42"/>
      <c r="TFQ40" s="42"/>
      <c r="TFR40" s="42"/>
      <c r="TFS40" s="42"/>
      <c r="TFT40" s="42"/>
      <c r="TFU40" s="42"/>
      <c r="TFV40" s="42"/>
      <c r="TFW40" s="42"/>
      <c r="TFX40" s="42"/>
      <c r="TFY40" s="42"/>
      <c r="TFZ40" s="42"/>
      <c r="TGA40" s="42"/>
      <c r="TGB40" s="42"/>
      <c r="TGC40" s="42"/>
      <c r="TGD40" s="42"/>
      <c r="TGE40" s="42"/>
      <c r="TGF40" s="42"/>
      <c r="TGG40" s="42"/>
      <c r="TGH40" s="42"/>
      <c r="TGI40" s="42"/>
      <c r="TGJ40" s="42"/>
      <c r="TGK40" s="42"/>
      <c r="TGL40" s="42"/>
      <c r="TGM40" s="42"/>
      <c r="TGN40" s="42"/>
      <c r="TGO40" s="42"/>
      <c r="TGP40" s="42"/>
      <c r="TGQ40" s="42"/>
      <c r="TGR40" s="42"/>
      <c r="TGS40" s="42"/>
      <c r="TGT40" s="42"/>
      <c r="TGU40" s="42"/>
      <c r="TGV40" s="42"/>
      <c r="TGW40" s="42"/>
      <c r="TGX40" s="42"/>
      <c r="TGY40" s="42"/>
      <c r="TGZ40" s="42"/>
      <c r="THA40" s="42"/>
      <c r="THB40" s="42"/>
      <c r="THC40" s="42"/>
      <c r="THD40" s="42"/>
      <c r="THE40" s="42"/>
      <c r="THF40" s="42"/>
      <c r="THG40" s="42"/>
      <c r="THH40" s="42"/>
      <c r="THI40" s="42"/>
      <c r="THJ40" s="42"/>
      <c r="THK40" s="42"/>
      <c r="THL40" s="42"/>
      <c r="THM40" s="42"/>
      <c r="THN40" s="42"/>
      <c r="THO40" s="42"/>
      <c r="THP40" s="42"/>
      <c r="THQ40" s="42"/>
      <c r="THR40" s="42"/>
      <c r="THS40" s="42"/>
      <c r="THT40" s="42"/>
      <c r="THU40" s="42"/>
      <c r="THV40" s="42"/>
      <c r="THW40" s="42"/>
      <c r="THX40" s="42"/>
      <c r="THY40" s="42"/>
      <c r="THZ40" s="42"/>
      <c r="TIA40" s="42"/>
      <c r="TIB40" s="42"/>
      <c r="TIC40" s="42"/>
      <c r="TID40" s="42"/>
      <c r="TIE40" s="42"/>
      <c r="TIF40" s="42"/>
      <c r="TIG40" s="42"/>
      <c r="TIH40" s="42"/>
      <c r="TII40" s="42"/>
      <c r="TIJ40" s="42"/>
      <c r="TIK40" s="42"/>
      <c r="TIL40" s="42"/>
      <c r="TIM40" s="42"/>
      <c r="TIN40" s="42"/>
      <c r="TIO40" s="42"/>
      <c r="TIP40" s="42"/>
      <c r="TIQ40" s="42"/>
      <c r="TIR40" s="42"/>
      <c r="TIS40" s="42"/>
      <c r="TIT40" s="42"/>
      <c r="TIU40" s="42"/>
      <c r="TIV40" s="42"/>
      <c r="TIW40" s="42"/>
      <c r="TIX40" s="42"/>
      <c r="TIY40" s="42"/>
      <c r="TIZ40" s="42"/>
      <c r="TJA40" s="42"/>
      <c r="TJB40" s="42"/>
      <c r="TJC40" s="42"/>
      <c r="TJD40" s="42"/>
      <c r="TJE40" s="42"/>
      <c r="TJF40" s="42"/>
      <c r="TJG40" s="42"/>
      <c r="TJH40" s="42"/>
      <c r="TJI40" s="42"/>
      <c r="TJJ40" s="42"/>
      <c r="TJK40" s="42"/>
      <c r="TJL40" s="42"/>
      <c r="TJM40" s="42"/>
      <c r="TJN40" s="42"/>
      <c r="TJO40" s="42"/>
      <c r="TJP40" s="42"/>
      <c r="TJQ40" s="42"/>
      <c r="TJR40" s="42"/>
      <c r="TJS40" s="42"/>
      <c r="TJT40" s="42"/>
      <c r="TJU40" s="42"/>
      <c r="TJV40" s="42"/>
      <c r="TJW40" s="42"/>
      <c r="TJX40" s="42"/>
      <c r="TJY40" s="42"/>
      <c r="TJZ40" s="42"/>
      <c r="TKA40" s="42"/>
      <c r="TKB40" s="42"/>
      <c r="TKC40" s="42"/>
      <c r="TKD40" s="42"/>
      <c r="TKE40" s="42"/>
      <c r="TKF40" s="42"/>
      <c r="TKG40" s="42"/>
      <c r="TKH40" s="42"/>
      <c r="TKI40" s="42"/>
      <c r="TKJ40" s="42"/>
      <c r="TKK40" s="42"/>
      <c r="TKL40" s="42"/>
      <c r="TKM40" s="42"/>
      <c r="TKN40" s="42"/>
      <c r="TKO40" s="42"/>
      <c r="TKP40" s="42"/>
      <c r="TKQ40" s="42"/>
      <c r="TKR40" s="42"/>
      <c r="TKS40" s="42"/>
      <c r="TKT40" s="42"/>
      <c r="TKU40" s="42"/>
      <c r="TKV40" s="42"/>
      <c r="TKW40" s="42"/>
      <c r="TKX40" s="42"/>
      <c r="TKY40" s="42"/>
      <c r="TKZ40" s="42"/>
      <c r="TLA40" s="42"/>
      <c r="TLB40" s="42"/>
      <c r="TLC40" s="42"/>
      <c r="TLD40" s="42"/>
      <c r="TLE40" s="42"/>
      <c r="TLF40" s="42"/>
      <c r="TLG40" s="42"/>
      <c r="TLH40" s="42"/>
      <c r="TLI40" s="42"/>
      <c r="TLJ40" s="42"/>
      <c r="TLK40" s="42"/>
      <c r="TLL40" s="42"/>
      <c r="TLM40" s="42"/>
      <c r="TLN40" s="42"/>
      <c r="TLO40" s="42"/>
      <c r="TLP40" s="42"/>
      <c r="TLQ40" s="42"/>
      <c r="TLR40" s="42"/>
      <c r="TLS40" s="42"/>
      <c r="TLT40" s="42"/>
      <c r="TLU40" s="42"/>
      <c r="TLV40" s="42"/>
      <c r="TLW40" s="42"/>
      <c r="TLX40" s="42"/>
      <c r="TLY40" s="42"/>
      <c r="TLZ40" s="42"/>
      <c r="TMA40" s="42"/>
      <c r="TMB40" s="42"/>
      <c r="TMC40" s="42"/>
      <c r="TMD40" s="42"/>
      <c r="TME40" s="42"/>
      <c r="TMF40" s="42"/>
      <c r="TMG40" s="42"/>
      <c r="TMH40" s="42"/>
      <c r="TMI40" s="42"/>
      <c r="TMJ40" s="42"/>
      <c r="TMK40" s="42"/>
      <c r="TML40" s="42"/>
      <c r="TMM40" s="42"/>
      <c r="TMN40" s="42"/>
      <c r="TMO40" s="42"/>
      <c r="TMP40" s="42"/>
      <c r="TMQ40" s="42"/>
      <c r="TMR40" s="42"/>
      <c r="TMS40" s="42"/>
      <c r="TMT40" s="42"/>
      <c r="TMU40" s="42"/>
      <c r="TMV40" s="42"/>
      <c r="TMW40" s="42"/>
      <c r="TMX40" s="42"/>
      <c r="TMY40" s="42"/>
      <c r="TMZ40" s="42"/>
      <c r="TNA40" s="42"/>
      <c r="TNB40" s="42"/>
      <c r="TNC40" s="42"/>
      <c r="TND40" s="42"/>
      <c r="TNE40" s="42"/>
      <c r="TNF40" s="42"/>
      <c r="TNG40" s="42"/>
      <c r="TNH40" s="42"/>
      <c r="TNI40" s="42"/>
      <c r="TNJ40" s="42"/>
      <c r="TNK40" s="42"/>
      <c r="TNL40" s="42"/>
      <c r="TNM40" s="42"/>
      <c r="TNN40" s="42"/>
      <c r="TNO40" s="42"/>
      <c r="TNP40" s="42"/>
      <c r="TNQ40" s="42"/>
      <c r="TNR40" s="42"/>
      <c r="TNS40" s="42"/>
      <c r="TNT40" s="42"/>
      <c r="TNU40" s="42"/>
      <c r="TNV40" s="42"/>
      <c r="TNW40" s="42"/>
      <c r="TNX40" s="42"/>
      <c r="TNY40" s="42"/>
      <c r="TNZ40" s="42"/>
      <c r="TOA40" s="42"/>
      <c r="TOB40" s="42"/>
      <c r="TOC40" s="42"/>
      <c r="TOD40" s="42"/>
      <c r="TOE40" s="42"/>
      <c r="TOF40" s="42"/>
      <c r="TOG40" s="42"/>
      <c r="TOH40" s="42"/>
      <c r="TOI40" s="42"/>
      <c r="TOJ40" s="42"/>
      <c r="TOK40" s="42"/>
      <c r="TOL40" s="42"/>
      <c r="TOM40" s="42"/>
      <c r="TON40" s="42"/>
      <c r="TOO40" s="42"/>
      <c r="TOP40" s="42"/>
      <c r="TOQ40" s="42"/>
      <c r="TOR40" s="42"/>
      <c r="TOS40" s="42"/>
      <c r="TOT40" s="42"/>
      <c r="TOU40" s="42"/>
      <c r="TOV40" s="42"/>
      <c r="TOW40" s="42"/>
      <c r="TOX40" s="42"/>
      <c r="TOY40" s="42"/>
      <c r="TOZ40" s="42"/>
      <c r="TPA40" s="42"/>
      <c r="TPB40" s="42"/>
      <c r="TPC40" s="42"/>
      <c r="TPD40" s="42"/>
      <c r="TPE40" s="42"/>
      <c r="TPF40" s="42"/>
      <c r="TPG40" s="42"/>
      <c r="TPH40" s="42"/>
      <c r="TPI40" s="42"/>
      <c r="TPJ40" s="42"/>
      <c r="TPK40" s="42"/>
      <c r="TPL40" s="42"/>
      <c r="TPM40" s="42"/>
      <c r="TPN40" s="42"/>
      <c r="TPO40" s="42"/>
      <c r="TPP40" s="42"/>
      <c r="TPQ40" s="42"/>
      <c r="TPR40" s="42"/>
      <c r="TPS40" s="42"/>
      <c r="TPT40" s="42"/>
      <c r="TPU40" s="42"/>
      <c r="TPV40" s="42"/>
      <c r="TPW40" s="42"/>
      <c r="TPX40" s="42"/>
      <c r="TPY40" s="42"/>
      <c r="TPZ40" s="42"/>
      <c r="TQA40" s="42"/>
      <c r="TQB40" s="42"/>
      <c r="TQC40" s="42"/>
      <c r="TQD40" s="42"/>
      <c r="TQE40" s="42"/>
      <c r="TQF40" s="42"/>
      <c r="TQG40" s="42"/>
      <c r="TQH40" s="42"/>
      <c r="TQI40" s="42"/>
      <c r="TQJ40" s="42"/>
      <c r="TQK40" s="42"/>
      <c r="TQL40" s="42"/>
      <c r="TQM40" s="42"/>
      <c r="TQN40" s="42"/>
      <c r="TQO40" s="42"/>
      <c r="TQP40" s="42"/>
      <c r="TQQ40" s="42"/>
      <c r="TQR40" s="42"/>
      <c r="TQS40" s="42"/>
      <c r="TQT40" s="42"/>
      <c r="TQU40" s="42"/>
      <c r="TQV40" s="42"/>
      <c r="TQW40" s="42"/>
      <c r="TQX40" s="42"/>
      <c r="TQY40" s="42"/>
      <c r="TQZ40" s="42"/>
      <c r="TRA40" s="42"/>
      <c r="TRB40" s="42"/>
      <c r="TRC40" s="42"/>
      <c r="TRD40" s="42"/>
      <c r="TRE40" s="42"/>
      <c r="TRF40" s="42"/>
      <c r="TRG40" s="42"/>
      <c r="TRH40" s="42"/>
      <c r="TRI40" s="42"/>
      <c r="TRJ40" s="42"/>
      <c r="TRK40" s="42"/>
      <c r="TRL40" s="42"/>
      <c r="TRM40" s="42"/>
      <c r="TRN40" s="42"/>
      <c r="TRO40" s="42"/>
      <c r="TRP40" s="42"/>
      <c r="TRQ40" s="42"/>
      <c r="TRR40" s="42"/>
      <c r="TRS40" s="42"/>
      <c r="TRT40" s="42"/>
      <c r="TRU40" s="42"/>
      <c r="TRV40" s="42"/>
      <c r="TRW40" s="42"/>
      <c r="TRX40" s="42"/>
      <c r="TRY40" s="42"/>
      <c r="TRZ40" s="42"/>
      <c r="TSA40" s="42"/>
      <c r="TSB40" s="42"/>
      <c r="TSC40" s="42"/>
      <c r="TSD40" s="42"/>
      <c r="TSE40" s="42"/>
      <c r="TSF40" s="42"/>
      <c r="TSG40" s="42"/>
      <c r="TSH40" s="42"/>
      <c r="TSI40" s="42"/>
      <c r="TSJ40" s="42"/>
      <c r="TSK40" s="42"/>
      <c r="TSL40" s="42"/>
      <c r="TSM40" s="42"/>
      <c r="TSN40" s="42"/>
      <c r="TSO40" s="42"/>
      <c r="TSP40" s="42"/>
      <c r="TSQ40" s="42"/>
      <c r="TSR40" s="42"/>
      <c r="TSS40" s="42"/>
      <c r="TST40" s="42"/>
      <c r="TSU40" s="42"/>
      <c r="TSV40" s="42"/>
      <c r="TSW40" s="42"/>
      <c r="TSX40" s="42"/>
      <c r="TSY40" s="42"/>
      <c r="TSZ40" s="42"/>
      <c r="TTA40" s="42"/>
      <c r="TTB40" s="42"/>
      <c r="TTC40" s="42"/>
      <c r="TTD40" s="42"/>
      <c r="TTE40" s="42"/>
      <c r="TTF40" s="42"/>
      <c r="TTG40" s="42"/>
      <c r="TTH40" s="42"/>
      <c r="TTI40" s="42"/>
      <c r="TTJ40" s="42"/>
      <c r="TTK40" s="42"/>
      <c r="TTL40" s="42"/>
      <c r="TTM40" s="42"/>
      <c r="TTN40" s="42"/>
      <c r="TTO40" s="42"/>
      <c r="TTP40" s="42"/>
      <c r="TTQ40" s="42"/>
      <c r="TTR40" s="42"/>
      <c r="TTS40" s="42"/>
      <c r="TTT40" s="42"/>
      <c r="TTU40" s="42"/>
      <c r="TTV40" s="42"/>
      <c r="TTW40" s="42"/>
      <c r="TTX40" s="42"/>
      <c r="TTY40" s="42"/>
      <c r="TTZ40" s="42"/>
      <c r="TUA40" s="42"/>
      <c r="TUB40" s="42"/>
      <c r="TUC40" s="42"/>
      <c r="TUD40" s="42"/>
      <c r="TUE40" s="42"/>
      <c r="TUF40" s="42"/>
      <c r="TUG40" s="42"/>
      <c r="TUH40" s="42"/>
      <c r="TUI40" s="42"/>
      <c r="TUJ40" s="42"/>
      <c r="TUK40" s="42"/>
      <c r="TUL40" s="42"/>
      <c r="TUM40" s="42"/>
      <c r="TUN40" s="42"/>
      <c r="TUO40" s="42"/>
      <c r="TUP40" s="42"/>
      <c r="TUQ40" s="42"/>
      <c r="TUR40" s="42"/>
      <c r="TUS40" s="42"/>
      <c r="TUT40" s="42"/>
      <c r="TUU40" s="42"/>
      <c r="TUV40" s="42"/>
      <c r="TUW40" s="42"/>
      <c r="TUX40" s="42"/>
      <c r="TUY40" s="42"/>
      <c r="TUZ40" s="42"/>
      <c r="TVA40" s="42"/>
      <c r="TVB40" s="42"/>
      <c r="TVC40" s="42"/>
      <c r="TVD40" s="42"/>
      <c r="TVE40" s="42"/>
      <c r="TVF40" s="42"/>
      <c r="TVG40" s="42"/>
      <c r="TVH40" s="42"/>
      <c r="TVI40" s="42"/>
      <c r="TVJ40" s="42"/>
      <c r="TVK40" s="42"/>
      <c r="TVL40" s="42"/>
      <c r="TVM40" s="42"/>
      <c r="TVN40" s="42"/>
      <c r="TVO40" s="42"/>
      <c r="TVP40" s="42"/>
      <c r="TVQ40" s="42"/>
      <c r="TVR40" s="42"/>
      <c r="TVS40" s="42"/>
      <c r="TVT40" s="42"/>
      <c r="TVU40" s="42"/>
      <c r="TVV40" s="42"/>
      <c r="TVW40" s="42"/>
      <c r="TVX40" s="42"/>
      <c r="TVY40" s="42"/>
      <c r="TVZ40" s="42"/>
      <c r="TWA40" s="42"/>
      <c r="TWB40" s="42"/>
      <c r="TWC40" s="42"/>
      <c r="TWD40" s="42"/>
      <c r="TWE40" s="42"/>
      <c r="TWF40" s="42"/>
      <c r="TWG40" s="42"/>
      <c r="TWH40" s="42"/>
      <c r="TWI40" s="42"/>
      <c r="TWJ40" s="42"/>
      <c r="TWK40" s="42"/>
      <c r="TWL40" s="42"/>
      <c r="TWM40" s="42"/>
      <c r="TWN40" s="42"/>
      <c r="TWO40" s="42"/>
      <c r="TWP40" s="42"/>
      <c r="TWQ40" s="42"/>
      <c r="TWR40" s="42"/>
      <c r="TWS40" s="42"/>
      <c r="TWT40" s="42"/>
      <c r="TWU40" s="42"/>
      <c r="TWV40" s="42"/>
      <c r="TWW40" s="42"/>
      <c r="TWX40" s="42"/>
      <c r="TWY40" s="42"/>
      <c r="TWZ40" s="42"/>
      <c r="TXA40" s="42"/>
      <c r="TXB40" s="42"/>
      <c r="TXC40" s="42"/>
      <c r="TXD40" s="42"/>
      <c r="TXE40" s="42"/>
      <c r="TXF40" s="42"/>
      <c r="TXG40" s="42"/>
      <c r="TXH40" s="42"/>
      <c r="TXI40" s="42"/>
      <c r="TXJ40" s="42"/>
      <c r="TXK40" s="42"/>
      <c r="TXL40" s="42"/>
      <c r="TXM40" s="42"/>
      <c r="TXN40" s="42"/>
      <c r="TXO40" s="42"/>
      <c r="TXP40" s="42"/>
      <c r="TXQ40" s="42"/>
      <c r="TXR40" s="42"/>
      <c r="TXS40" s="42"/>
      <c r="TXT40" s="42"/>
      <c r="TXU40" s="42"/>
      <c r="TXV40" s="42"/>
      <c r="TXW40" s="42"/>
      <c r="TXX40" s="42"/>
      <c r="TXY40" s="42"/>
      <c r="TXZ40" s="42"/>
      <c r="TYA40" s="42"/>
      <c r="TYB40" s="42"/>
      <c r="TYC40" s="42"/>
      <c r="TYD40" s="42"/>
      <c r="TYE40" s="42"/>
      <c r="TYF40" s="42"/>
      <c r="TYG40" s="42"/>
      <c r="TYH40" s="42"/>
      <c r="TYI40" s="42"/>
      <c r="TYJ40" s="42"/>
      <c r="TYK40" s="42"/>
      <c r="TYL40" s="42"/>
      <c r="TYM40" s="42"/>
      <c r="TYN40" s="42"/>
      <c r="TYO40" s="42"/>
      <c r="TYP40" s="42"/>
      <c r="TYQ40" s="42"/>
      <c r="TYR40" s="42"/>
      <c r="TYS40" s="42"/>
      <c r="TYT40" s="42"/>
      <c r="TYU40" s="42"/>
      <c r="TYV40" s="42"/>
      <c r="TYW40" s="42"/>
      <c r="TYX40" s="42"/>
      <c r="TYY40" s="42"/>
      <c r="TYZ40" s="42"/>
      <c r="TZA40" s="42"/>
      <c r="TZB40" s="42"/>
      <c r="TZC40" s="42"/>
      <c r="TZD40" s="42"/>
      <c r="TZE40" s="42"/>
      <c r="TZF40" s="42"/>
      <c r="TZG40" s="42"/>
      <c r="TZH40" s="42"/>
      <c r="TZI40" s="42"/>
      <c r="TZJ40" s="42"/>
      <c r="TZK40" s="42"/>
      <c r="TZL40" s="42"/>
      <c r="TZM40" s="42"/>
      <c r="TZN40" s="42"/>
      <c r="TZO40" s="42"/>
      <c r="TZP40" s="42"/>
      <c r="TZQ40" s="42"/>
      <c r="TZR40" s="42"/>
      <c r="TZS40" s="42"/>
      <c r="TZT40" s="42"/>
      <c r="TZU40" s="42"/>
      <c r="TZV40" s="42"/>
      <c r="TZW40" s="42"/>
      <c r="TZX40" s="42"/>
      <c r="TZY40" s="42"/>
      <c r="TZZ40" s="42"/>
      <c r="UAA40" s="42"/>
      <c r="UAB40" s="42"/>
      <c r="UAC40" s="42"/>
      <c r="UAD40" s="42"/>
      <c r="UAE40" s="42"/>
      <c r="UAF40" s="42"/>
      <c r="UAG40" s="42"/>
      <c r="UAH40" s="42"/>
      <c r="UAI40" s="42"/>
      <c r="UAJ40" s="42"/>
      <c r="UAK40" s="42"/>
      <c r="UAL40" s="42"/>
      <c r="UAM40" s="42"/>
      <c r="UAN40" s="42"/>
      <c r="UAO40" s="42"/>
      <c r="UAP40" s="42"/>
      <c r="UAQ40" s="42"/>
      <c r="UAR40" s="42"/>
      <c r="UAS40" s="42"/>
      <c r="UAT40" s="42"/>
      <c r="UAU40" s="42"/>
      <c r="UAV40" s="42"/>
      <c r="UAW40" s="42"/>
      <c r="UAX40" s="42"/>
      <c r="UAY40" s="42"/>
      <c r="UAZ40" s="42"/>
      <c r="UBA40" s="42"/>
      <c r="UBB40" s="42"/>
      <c r="UBC40" s="42"/>
      <c r="UBD40" s="42"/>
      <c r="UBE40" s="42"/>
      <c r="UBF40" s="42"/>
      <c r="UBG40" s="42"/>
      <c r="UBH40" s="42"/>
      <c r="UBI40" s="42"/>
      <c r="UBJ40" s="42"/>
      <c r="UBK40" s="42"/>
      <c r="UBL40" s="42"/>
      <c r="UBM40" s="42"/>
      <c r="UBN40" s="42"/>
      <c r="UBO40" s="42"/>
      <c r="UBP40" s="42"/>
      <c r="UBQ40" s="42"/>
      <c r="UBR40" s="42"/>
      <c r="UBS40" s="42"/>
      <c r="UBT40" s="42"/>
      <c r="UBU40" s="42"/>
      <c r="UBV40" s="42"/>
      <c r="UBW40" s="42"/>
      <c r="UBX40" s="42"/>
      <c r="UBY40" s="42"/>
      <c r="UBZ40" s="42"/>
      <c r="UCA40" s="42"/>
      <c r="UCB40" s="42"/>
      <c r="UCC40" s="42"/>
      <c r="UCD40" s="42"/>
      <c r="UCE40" s="42"/>
      <c r="UCF40" s="42"/>
      <c r="UCG40" s="42"/>
      <c r="UCH40" s="42"/>
      <c r="UCI40" s="42"/>
      <c r="UCJ40" s="42"/>
      <c r="UCK40" s="42"/>
      <c r="UCL40" s="42"/>
      <c r="UCM40" s="42"/>
      <c r="UCN40" s="42"/>
      <c r="UCO40" s="42"/>
      <c r="UCP40" s="42"/>
      <c r="UCQ40" s="42"/>
      <c r="UCR40" s="42"/>
      <c r="UCS40" s="42"/>
      <c r="UCT40" s="42"/>
      <c r="UCU40" s="42"/>
      <c r="UCV40" s="42"/>
      <c r="UCW40" s="42"/>
      <c r="UCX40" s="42"/>
      <c r="UCY40" s="42"/>
      <c r="UCZ40" s="42"/>
      <c r="UDA40" s="42"/>
      <c r="UDB40" s="42"/>
      <c r="UDC40" s="42"/>
      <c r="UDD40" s="42"/>
      <c r="UDE40" s="42"/>
      <c r="UDF40" s="42"/>
      <c r="UDG40" s="42"/>
      <c r="UDH40" s="42"/>
      <c r="UDI40" s="42"/>
      <c r="UDJ40" s="42"/>
      <c r="UDK40" s="42"/>
      <c r="UDL40" s="42"/>
      <c r="UDM40" s="42"/>
      <c r="UDN40" s="42"/>
      <c r="UDO40" s="42"/>
      <c r="UDP40" s="42"/>
      <c r="UDQ40" s="42"/>
      <c r="UDR40" s="42"/>
      <c r="UDS40" s="42"/>
      <c r="UDT40" s="42"/>
      <c r="UDU40" s="42"/>
      <c r="UDV40" s="42"/>
      <c r="UDW40" s="42"/>
      <c r="UDX40" s="42"/>
      <c r="UDY40" s="42"/>
      <c r="UDZ40" s="42"/>
      <c r="UEA40" s="42"/>
      <c r="UEB40" s="42"/>
      <c r="UEC40" s="42"/>
      <c r="UED40" s="42"/>
      <c r="UEE40" s="42"/>
      <c r="UEF40" s="42"/>
      <c r="UEG40" s="42"/>
      <c r="UEH40" s="42"/>
      <c r="UEI40" s="42"/>
      <c r="UEJ40" s="42"/>
      <c r="UEK40" s="42"/>
      <c r="UEL40" s="42"/>
      <c r="UEM40" s="42"/>
      <c r="UEN40" s="42"/>
      <c r="UEO40" s="42"/>
      <c r="UEP40" s="42"/>
      <c r="UEQ40" s="42"/>
      <c r="UER40" s="42"/>
      <c r="UES40" s="42"/>
      <c r="UET40" s="42"/>
      <c r="UEU40" s="42"/>
      <c r="UEV40" s="42"/>
      <c r="UEW40" s="42"/>
      <c r="UEX40" s="42"/>
      <c r="UEY40" s="42"/>
      <c r="UEZ40" s="42"/>
      <c r="UFA40" s="42"/>
      <c r="UFB40" s="42"/>
      <c r="UFC40" s="42"/>
      <c r="UFD40" s="42"/>
      <c r="UFE40" s="42"/>
      <c r="UFF40" s="42"/>
      <c r="UFG40" s="42"/>
      <c r="UFH40" s="42"/>
      <c r="UFI40" s="42"/>
      <c r="UFJ40" s="42"/>
      <c r="UFK40" s="42"/>
      <c r="UFL40" s="42"/>
      <c r="UFM40" s="42"/>
      <c r="UFN40" s="42"/>
      <c r="UFO40" s="42"/>
      <c r="UFP40" s="42"/>
      <c r="UFQ40" s="42"/>
      <c r="UFR40" s="42"/>
      <c r="UFS40" s="42"/>
      <c r="UFT40" s="42"/>
      <c r="UFU40" s="42"/>
      <c r="UFV40" s="42"/>
      <c r="UFW40" s="42"/>
      <c r="UFX40" s="42"/>
      <c r="UFY40" s="42"/>
      <c r="UFZ40" s="42"/>
      <c r="UGA40" s="42"/>
      <c r="UGB40" s="42"/>
      <c r="UGC40" s="42"/>
      <c r="UGD40" s="42"/>
      <c r="UGE40" s="42"/>
      <c r="UGF40" s="42"/>
      <c r="UGG40" s="42"/>
      <c r="UGH40" s="42"/>
      <c r="UGI40" s="42"/>
      <c r="UGJ40" s="42"/>
      <c r="UGK40" s="42"/>
      <c r="UGL40" s="42"/>
      <c r="UGM40" s="42"/>
      <c r="UGN40" s="42"/>
      <c r="UGO40" s="42"/>
      <c r="UGP40" s="42"/>
      <c r="UGQ40" s="42"/>
      <c r="UGR40" s="42"/>
      <c r="UGS40" s="42"/>
      <c r="UGT40" s="42"/>
      <c r="UGU40" s="42"/>
      <c r="UGV40" s="42"/>
      <c r="UGW40" s="42"/>
      <c r="UGX40" s="42"/>
      <c r="UGY40" s="42"/>
      <c r="UGZ40" s="42"/>
      <c r="UHA40" s="42"/>
      <c r="UHB40" s="42"/>
      <c r="UHC40" s="42"/>
      <c r="UHD40" s="42"/>
      <c r="UHE40" s="42"/>
      <c r="UHF40" s="42"/>
      <c r="UHG40" s="42"/>
      <c r="UHH40" s="42"/>
      <c r="UHI40" s="42"/>
      <c r="UHJ40" s="42"/>
      <c r="UHK40" s="42"/>
      <c r="UHL40" s="42"/>
      <c r="UHM40" s="42"/>
      <c r="UHN40" s="42"/>
      <c r="UHO40" s="42"/>
      <c r="UHP40" s="42"/>
      <c r="UHQ40" s="42"/>
      <c r="UHR40" s="42"/>
      <c r="UHS40" s="42"/>
      <c r="UHT40" s="42"/>
      <c r="UHU40" s="42"/>
      <c r="UHV40" s="42"/>
      <c r="UHW40" s="42"/>
      <c r="UHX40" s="42"/>
      <c r="UHY40" s="42"/>
      <c r="UHZ40" s="42"/>
      <c r="UIA40" s="42"/>
      <c r="UIB40" s="42"/>
      <c r="UIC40" s="42"/>
      <c r="UID40" s="42"/>
      <c r="UIE40" s="42"/>
      <c r="UIF40" s="42"/>
      <c r="UIG40" s="42"/>
      <c r="UIH40" s="42"/>
      <c r="UII40" s="42"/>
      <c r="UIJ40" s="42"/>
      <c r="UIK40" s="42"/>
      <c r="UIL40" s="42"/>
      <c r="UIM40" s="42"/>
      <c r="UIN40" s="42"/>
      <c r="UIO40" s="42"/>
      <c r="UIP40" s="42"/>
      <c r="UIQ40" s="42"/>
      <c r="UIR40" s="42"/>
      <c r="UIS40" s="42"/>
      <c r="UIT40" s="42"/>
      <c r="UIU40" s="42"/>
      <c r="UIV40" s="42"/>
      <c r="UIW40" s="42"/>
      <c r="UIX40" s="42"/>
      <c r="UIY40" s="42"/>
      <c r="UIZ40" s="42"/>
      <c r="UJA40" s="42"/>
      <c r="UJB40" s="42"/>
      <c r="UJC40" s="42"/>
      <c r="UJD40" s="42"/>
      <c r="UJE40" s="42"/>
      <c r="UJF40" s="42"/>
      <c r="UJG40" s="42"/>
      <c r="UJH40" s="42"/>
      <c r="UJI40" s="42"/>
      <c r="UJJ40" s="42"/>
      <c r="UJK40" s="42"/>
      <c r="UJL40" s="42"/>
      <c r="UJM40" s="42"/>
      <c r="UJN40" s="42"/>
      <c r="UJO40" s="42"/>
      <c r="UJP40" s="42"/>
      <c r="UJQ40" s="42"/>
      <c r="UJR40" s="42"/>
      <c r="UJS40" s="42"/>
      <c r="UJT40" s="42"/>
      <c r="UJU40" s="42"/>
      <c r="UJV40" s="42"/>
      <c r="UJW40" s="42"/>
      <c r="UJX40" s="42"/>
      <c r="UJY40" s="42"/>
      <c r="UJZ40" s="42"/>
      <c r="UKA40" s="42"/>
      <c r="UKB40" s="42"/>
      <c r="UKC40" s="42"/>
      <c r="UKD40" s="42"/>
      <c r="UKE40" s="42"/>
      <c r="UKF40" s="42"/>
      <c r="UKG40" s="42"/>
      <c r="UKH40" s="42"/>
      <c r="UKI40" s="42"/>
      <c r="UKJ40" s="42"/>
      <c r="UKK40" s="42"/>
      <c r="UKL40" s="42"/>
      <c r="UKM40" s="42"/>
      <c r="UKN40" s="42"/>
      <c r="UKO40" s="42"/>
      <c r="UKP40" s="42"/>
      <c r="UKQ40" s="42"/>
      <c r="UKR40" s="42"/>
      <c r="UKS40" s="42"/>
      <c r="UKT40" s="42"/>
      <c r="UKU40" s="42"/>
      <c r="UKV40" s="42"/>
      <c r="UKW40" s="42"/>
      <c r="UKX40" s="42"/>
      <c r="UKY40" s="42"/>
      <c r="UKZ40" s="42"/>
      <c r="ULA40" s="42"/>
      <c r="ULB40" s="42"/>
      <c r="ULC40" s="42"/>
      <c r="ULD40" s="42"/>
      <c r="ULE40" s="42"/>
      <c r="ULF40" s="42"/>
      <c r="ULG40" s="42"/>
      <c r="ULH40" s="42"/>
      <c r="ULI40" s="42"/>
      <c r="ULJ40" s="42"/>
      <c r="ULK40" s="42"/>
      <c r="ULL40" s="42"/>
      <c r="ULM40" s="42"/>
      <c r="ULN40" s="42"/>
      <c r="ULO40" s="42"/>
      <c r="ULP40" s="42"/>
      <c r="ULQ40" s="42"/>
      <c r="ULR40" s="42"/>
      <c r="ULS40" s="42"/>
      <c r="ULT40" s="42"/>
      <c r="ULU40" s="42"/>
      <c r="ULV40" s="42"/>
      <c r="ULW40" s="42"/>
      <c r="ULX40" s="42"/>
      <c r="ULY40" s="42"/>
      <c r="ULZ40" s="42"/>
      <c r="UMA40" s="42"/>
      <c r="UMB40" s="42"/>
      <c r="UMC40" s="42"/>
      <c r="UMD40" s="42"/>
      <c r="UME40" s="42"/>
      <c r="UMF40" s="42"/>
      <c r="UMG40" s="42"/>
      <c r="UMH40" s="42"/>
      <c r="UMI40" s="42"/>
      <c r="UMJ40" s="42"/>
      <c r="UMK40" s="42"/>
      <c r="UML40" s="42"/>
      <c r="UMM40" s="42"/>
      <c r="UMN40" s="42"/>
      <c r="UMO40" s="42"/>
      <c r="UMP40" s="42"/>
      <c r="UMQ40" s="42"/>
      <c r="UMR40" s="42"/>
      <c r="UMS40" s="42"/>
      <c r="UMT40" s="42"/>
      <c r="UMU40" s="42"/>
      <c r="UMV40" s="42"/>
      <c r="UMW40" s="42"/>
      <c r="UMX40" s="42"/>
      <c r="UMY40" s="42"/>
      <c r="UMZ40" s="42"/>
      <c r="UNA40" s="42"/>
      <c r="UNB40" s="42"/>
      <c r="UNC40" s="42"/>
      <c r="UND40" s="42"/>
      <c r="UNE40" s="42"/>
      <c r="UNF40" s="42"/>
      <c r="UNG40" s="42"/>
      <c r="UNH40" s="42"/>
      <c r="UNI40" s="42"/>
      <c r="UNJ40" s="42"/>
      <c r="UNK40" s="42"/>
      <c r="UNL40" s="42"/>
      <c r="UNM40" s="42"/>
      <c r="UNN40" s="42"/>
      <c r="UNO40" s="42"/>
      <c r="UNP40" s="42"/>
      <c r="UNQ40" s="42"/>
      <c r="UNR40" s="42"/>
      <c r="UNS40" s="42"/>
      <c r="UNT40" s="42"/>
      <c r="UNU40" s="42"/>
      <c r="UNV40" s="42"/>
      <c r="UNW40" s="42"/>
      <c r="UNX40" s="42"/>
      <c r="UNY40" s="42"/>
      <c r="UNZ40" s="42"/>
      <c r="UOA40" s="42"/>
      <c r="UOB40" s="42"/>
      <c r="UOC40" s="42"/>
      <c r="UOD40" s="42"/>
      <c r="UOE40" s="42"/>
      <c r="UOF40" s="42"/>
      <c r="UOG40" s="42"/>
      <c r="UOH40" s="42"/>
      <c r="UOI40" s="42"/>
      <c r="UOJ40" s="42"/>
      <c r="UOK40" s="42"/>
      <c r="UOL40" s="42"/>
      <c r="UOM40" s="42"/>
      <c r="UON40" s="42"/>
      <c r="UOO40" s="42"/>
      <c r="UOP40" s="42"/>
      <c r="UOQ40" s="42"/>
      <c r="UOR40" s="42"/>
      <c r="UOS40" s="42"/>
      <c r="UOT40" s="42"/>
      <c r="UOU40" s="42"/>
      <c r="UOV40" s="42"/>
      <c r="UOW40" s="42"/>
      <c r="UOX40" s="42"/>
      <c r="UOY40" s="42"/>
      <c r="UOZ40" s="42"/>
      <c r="UPA40" s="42"/>
      <c r="UPB40" s="42"/>
      <c r="UPC40" s="42"/>
      <c r="UPD40" s="42"/>
      <c r="UPE40" s="42"/>
      <c r="UPF40" s="42"/>
      <c r="UPG40" s="42"/>
      <c r="UPH40" s="42"/>
      <c r="UPI40" s="42"/>
      <c r="UPJ40" s="42"/>
      <c r="UPK40" s="42"/>
      <c r="UPL40" s="42"/>
      <c r="UPM40" s="42"/>
      <c r="UPN40" s="42"/>
      <c r="UPO40" s="42"/>
      <c r="UPP40" s="42"/>
      <c r="UPQ40" s="42"/>
      <c r="UPR40" s="42"/>
      <c r="UPS40" s="42"/>
      <c r="UPT40" s="42"/>
      <c r="UPU40" s="42"/>
      <c r="UPV40" s="42"/>
      <c r="UPW40" s="42"/>
      <c r="UPX40" s="42"/>
      <c r="UPY40" s="42"/>
      <c r="UPZ40" s="42"/>
      <c r="UQA40" s="42"/>
      <c r="UQB40" s="42"/>
      <c r="UQC40" s="42"/>
      <c r="UQD40" s="42"/>
      <c r="UQE40" s="42"/>
      <c r="UQF40" s="42"/>
      <c r="UQG40" s="42"/>
      <c r="UQH40" s="42"/>
      <c r="UQI40" s="42"/>
      <c r="UQJ40" s="42"/>
      <c r="UQK40" s="42"/>
      <c r="UQL40" s="42"/>
      <c r="UQM40" s="42"/>
      <c r="UQN40" s="42"/>
      <c r="UQO40" s="42"/>
      <c r="UQP40" s="42"/>
      <c r="UQQ40" s="42"/>
      <c r="UQR40" s="42"/>
      <c r="UQS40" s="42"/>
      <c r="UQT40" s="42"/>
      <c r="UQU40" s="42"/>
      <c r="UQV40" s="42"/>
      <c r="UQW40" s="42"/>
      <c r="UQX40" s="42"/>
      <c r="UQY40" s="42"/>
      <c r="UQZ40" s="42"/>
      <c r="URA40" s="42"/>
      <c r="URB40" s="42"/>
      <c r="URC40" s="42"/>
      <c r="URD40" s="42"/>
      <c r="URE40" s="42"/>
      <c r="URF40" s="42"/>
      <c r="URG40" s="42"/>
      <c r="URH40" s="42"/>
      <c r="URI40" s="42"/>
      <c r="URJ40" s="42"/>
      <c r="URK40" s="42"/>
      <c r="URL40" s="42"/>
      <c r="URM40" s="42"/>
      <c r="URN40" s="42"/>
      <c r="URO40" s="42"/>
      <c r="URP40" s="42"/>
      <c r="URQ40" s="42"/>
      <c r="URR40" s="42"/>
      <c r="URS40" s="42"/>
      <c r="URT40" s="42"/>
      <c r="URU40" s="42"/>
      <c r="URV40" s="42"/>
      <c r="URW40" s="42"/>
      <c r="URX40" s="42"/>
      <c r="URY40" s="42"/>
      <c r="URZ40" s="42"/>
      <c r="USA40" s="42"/>
      <c r="USB40" s="42"/>
      <c r="USC40" s="42"/>
      <c r="USD40" s="42"/>
      <c r="USE40" s="42"/>
      <c r="USF40" s="42"/>
      <c r="USG40" s="42"/>
      <c r="USH40" s="42"/>
      <c r="USI40" s="42"/>
      <c r="USJ40" s="42"/>
      <c r="USK40" s="42"/>
      <c r="USL40" s="42"/>
      <c r="USM40" s="42"/>
      <c r="USN40" s="42"/>
      <c r="USO40" s="42"/>
      <c r="USP40" s="42"/>
      <c r="USQ40" s="42"/>
      <c r="USR40" s="42"/>
      <c r="USS40" s="42"/>
      <c r="UST40" s="42"/>
      <c r="USU40" s="42"/>
      <c r="USV40" s="42"/>
      <c r="USW40" s="42"/>
      <c r="USX40" s="42"/>
      <c r="USY40" s="42"/>
      <c r="USZ40" s="42"/>
      <c r="UTA40" s="42"/>
      <c r="UTB40" s="42"/>
      <c r="UTC40" s="42"/>
      <c r="UTD40" s="42"/>
      <c r="UTE40" s="42"/>
      <c r="UTF40" s="42"/>
      <c r="UTG40" s="42"/>
      <c r="UTH40" s="42"/>
      <c r="UTI40" s="42"/>
      <c r="UTJ40" s="42"/>
      <c r="UTK40" s="42"/>
      <c r="UTL40" s="42"/>
      <c r="UTM40" s="42"/>
      <c r="UTN40" s="42"/>
      <c r="UTO40" s="42"/>
      <c r="UTP40" s="42"/>
      <c r="UTQ40" s="42"/>
      <c r="UTR40" s="42"/>
      <c r="UTS40" s="42"/>
      <c r="UTT40" s="42"/>
      <c r="UTU40" s="42"/>
      <c r="UTV40" s="42"/>
      <c r="UTW40" s="42"/>
      <c r="UTX40" s="42"/>
      <c r="UTY40" s="42"/>
      <c r="UTZ40" s="42"/>
      <c r="UUA40" s="42"/>
      <c r="UUB40" s="42"/>
      <c r="UUC40" s="42"/>
      <c r="UUD40" s="42"/>
      <c r="UUE40" s="42"/>
      <c r="UUF40" s="42"/>
      <c r="UUG40" s="42"/>
      <c r="UUH40" s="42"/>
      <c r="UUI40" s="42"/>
      <c r="UUJ40" s="42"/>
      <c r="UUK40" s="42"/>
      <c r="UUL40" s="42"/>
      <c r="UUM40" s="42"/>
      <c r="UUN40" s="42"/>
      <c r="UUO40" s="42"/>
      <c r="UUP40" s="42"/>
      <c r="UUQ40" s="42"/>
      <c r="UUR40" s="42"/>
      <c r="UUS40" s="42"/>
      <c r="UUT40" s="42"/>
      <c r="UUU40" s="42"/>
      <c r="UUV40" s="42"/>
      <c r="UUW40" s="42"/>
      <c r="UUX40" s="42"/>
      <c r="UUY40" s="42"/>
      <c r="UUZ40" s="42"/>
      <c r="UVA40" s="42"/>
      <c r="UVB40" s="42"/>
      <c r="UVC40" s="42"/>
      <c r="UVD40" s="42"/>
      <c r="UVE40" s="42"/>
      <c r="UVF40" s="42"/>
      <c r="UVG40" s="42"/>
      <c r="UVH40" s="42"/>
      <c r="UVI40" s="42"/>
      <c r="UVJ40" s="42"/>
      <c r="UVK40" s="42"/>
      <c r="UVL40" s="42"/>
      <c r="UVM40" s="42"/>
      <c r="UVN40" s="42"/>
      <c r="UVO40" s="42"/>
      <c r="UVP40" s="42"/>
      <c r="UVQ40" s="42"/>
      <c r="UVR40" s="42"/>
      <c r="UVS40" s="42"/>
      <c r="UVT40" s="42"/>
      <c r="UVU40" s="42"/>
      <c r="UVV40" s="42"/>
      <c r="UVW40" s="42"/>
      <c r="UVX40" s="42"/>
      <c r="UVY40" s="42"/>
      <c r="UVZ40" s="42"/>
      <c r="UWA40" s="42"/>
      <c r="UWB40" s="42"/>
      <c r="UWC40" s="42"/>
      <c r="UWD40" s="42"/>
      <c r="UWE40" s="42"/>
      <c r="UWF40" s="42"/>
      <c r="UWG40" s="42"/>
      <c r="UWH40" s="42"/>
      <c r="UWI40" s="42"/>
      <c r="UWJ40" s="42"/>
      <c r="UWK40" s="42"/>
      <c r="UWL40" s="42"/>
      <c r="UWM40" s="42"/>
      <c r="UWN40" s="42"/>
      <c r="UWO40" s="42"/>
      <c r="UWP40" s="42"/>
      <c r="UWQ40" s="42"/>
      <c r="UWR40" s="42"/>
      <c r="UWS40" s="42"/>
      <c r="UWT40" s="42"/>
      <c r="UWU40" s="42"/>
      <c r="UWV40" s="42"/>
      <c r="UWW40" s="42"/>
      <c r="UWX40" s="42"/>
      <c r="UWY40" s="42"/>
      <c r="UWZ40" s="42"/>
      <c r="UXA40" s="42"/>
      <c r="UXB40" s="42"/>
      <c r="UXC40" s="42"/>
      <c r="UXD40" s="42"/>
      <c r="UXE40" s="42"/>
      <c r="UXF40" s="42"/>
      <c r="UXG40" s="42"/>
      <c r="UXH40" s="42"/>
      <c r="UXI40" s="42"/>
      <c r="UXJ40" s="42"/>
      <c r="UXK40" s="42"/>
      <c r="UXL40" s="42"/>
      <c r="UXM40" s="42"/>
      <c r="UXN40" s="42"/>
      <c r="UXO40" s="42"/>
      <c r="UXP40" s="42"/>
      <c r="UXQ40" s="42"/>
      <c r="UXR40" s="42"/>
      <c r="UXS40" s="42"/>
      <c r="UXT40" s="42"/>
      <c r="UXU40" s="42"/>
      <c r="UXV40" s="42"/>
      <c r="UXW40" s="42"/>
      <c r="UXX40" s="42"/>
      <c r="UXY40" s="42"/>
      <c r="UXZ40" s="42"/>
      <c r="UYA40" s="42"/>
      <c r="UYB40" s="42"/>
      <c r="UYC40" s="42"/>
      <c r="UYD40" s="42"/>
      <c r="UYE40" s="42"/>
      <c r="UYF40" s="42"/>
      <c r="UYG40" s="42"/>
      <c r="UYH40" s="42"/>
      <c r="UYI40" s="42"/>
      <c r="UYJ40" s="42"/>
      <c r="UYK40" s="42"/>
      <c r="UYL40" s="42"/>
      <c r="UYM40" s="42"/>
      <c r="UYN40" s="42"/>
      <c r="UYO40" s="42"/>
      <c r="UYP40" s="42"/>
      <c r="UYQ40" s="42"/>
      <c r="UYR40" s="42"/>
      <c r="UYS40" s="42"/>
      <c r="UYT40" s="42"/>
      <c r="UYU40" s="42"/>
      <c r="UYV40" s="42"/>
      <c r="UYW40" s="42"/>
      <c r="UYX40" s="42"/>
      <c r="UYY40" s="42"/>
      <c r="UYZ40" s="42"/>
      <c r="UZA40" s="42"/>
      <c r="UZB40" s="42"/>
      <c r="UZC40" s="42"/>
      <c r="UZD40" s="42"/>
      <c r="UZE40" s="42"/>
      <c r="UZF40" s="42"/>
      <c r="UZG40" s="42"/>
      <c r="UZH40" s="42"/>
      <c r="UZI40" s="42"/>
      <c r="UZJ40" s="42"/>
      <c r="UZK40" s="42"/>
      <c r="UZL40" s="42"/>
      <c r="UZM40" s="42"/>
      <c r="UZN40" s="42"/>
      <c r="UZO40" s="42"/>
      <c r="UZP40" s="42"/>
      <c r="UZQ40" s="42"/>
      <c r="UZR40" s="42"/>
      <c r="UZS40" s="42"/>
      <c r="UZT40" s="42"/>
      <c r="UZU40" s="42"/>
      <c r="UZV40" s="42"/>
      <c r="UZW40" s="42"/>
      <c r="UZX40" s="42"/>
      <c r="UZY40" s="42"/>
      <c r="UZZ40" s="42"/>
      <c r="VAA40" s="42"/>
      <c r="VAB40" s="42"/>
      <c r="VAC40" s="42"/>
      <c r="VAD40" s="42"/>
      <c r="VAE40" s="42"/>
      <c r="VAF40" s="42"/>
      <c r="VAG40" s="42"/>
      <c r="VAH40" s="42"/>
      <c r="VAI40" s="42"/>
      <c r="VAJ40" s="42"/>
      <c r="VAK40" s="42"/>
      <c r="VAL40" s="42"/>
      <c r="VAM40" s="42"/>
      <c r="VAN40" s="42"/>
      <c r="VAO40" s="42"/>
      <c r="VAP40" s="42"/>
      <c r="VAQ40" s="42"/>
      <c r="VAR40" s="42"/>
      <c r="VAS40" s="42"/>
      <c r="VAT40" s="42"/>
      <c r="VAU40" s="42"/>
      <c r="VAV40" s="42"/>
      <c r="VAW40" s="42"/>
      <c r="VAX40" s="42"/>
      <c r="VAY40" s="42"/>
      <c r="VAZ40" s="42"/>
      <c r="VBA40" s="42"/>
      <c r="VBB40" s="42"/>
      <c r="VBC40" s="42"/>
      <c r="VBD40" s="42"/>
      <c r="VBE40" s="42"/>
      <c r="VBF40" s="42"/>
      <c r="VBG40" s="42"/>
      <c r="VBH40" s="42"/>
      <c r="VBI40" s="42"/>
      <c r="VBJ40" s="42"/>
      <c r="VBK40" s="42"/>
      <c r="VBL40" s="42"/>
      <c r="VBM40" s="42"/>
      <c r="VBN40" s="42"/>
      <c r="VBO40" s="42"/>
      <c r="VBP40" s="42"/>
      <c r="VBQ40" s="42"/>
      <c r="VBR40" s="42"/>
      <c r="VBS40" s="42"/>
      <c r="VBT40" s="42"/>
      <c r="VBU40" s="42"/>
      <c r="VBV40" s="42"/>
      <c r="VBW40" s="42"/>
      <c r="VBX40" s="42"/>
      <c r="VBY40" s="42"/>
      <c r="VBZ40" s="42"/>
      <c r="VCA40" s="42"/>
      <c r="VCB40" s="42"/>
      <c r="VCC40" s="42"/>
      <c r="VCD40" s="42"/>
      <c r="VCE40" s="42"/>
      <c r="VCF40" s="42"/>
      <c r="VCG40" s="42"/>
      <c r="VCH40" s="42"/>
      <c r="VCI40" s="42"/>
      <c r="VCJ40" s="42"/>
      <c r="VCK40" s="42"/>
      <c r="VCL40" s="42"/>
      <c r="VCM40" s="42"/>
      <c r="VCN40" s="42"/>
      <c r="VCO40" s="42"/>
      <c r="VCP40" s="42"/>
      <c r="VCQ40" s="42"/>
      <c r="VCR40" s="42"/>
      <c r="VCS40" s="42"/>
      <c r="VCT40" s="42"/>
      <c r="VCU40" s="42"/>
      <c r="VCV40" s="42"/>
      <c r="VCW40" s="42"/>
      <c r="VCX40" s="42"/>
      <c r="VCY40" s="42"/>
      <c r="VCZ40" s="42"/>
      <c r="VDA40" s="42"/>
      <c r="VDB40" s="42"/>
      <c r="VDC40" s="42"/>
      <c r="VDD40" s="42"/>
      <c r="VDE40" s="42"/>
      <c r="VDF40" s="42"/>
      <c r="VDG40" s="42"/>
      <c r="VDH40" s="42"/>
      <c r="VDI40" s="42"/>
      <c r="VDJ40" s="42"/>
      <c r="VDK40" s="42"/>
      <c r="VDL40" s="42"/>
      <c r="VDM40" s="42"/>
      <c r="VDN40" s="42"/>
      <c r="VDO40" s="42"/>
      <c r="VDP40" s="42"/>
      <c r="VDQ40" s="42"/>
      <c r="VDR40" s="42"/>
      <c r="VDS40" s="42"/>
      <c r="VDT40" s="42"/>
      <c r="VDU40" s="42"/>
      <c r="VDV40" s="42"/>
      <c r="VDW40" s="42"/>
      <c r="VDX40" s="42"/>
      <c r="VDY40" s="42"/>
      <c r="VDZ40" s="42"/>
      <c r="VEA40" s="42"/>
      <c r="VEB40" s="42"/>
      <c r="VEC40" s="42"/>
      <c r="VED40" s="42"/>
      <c r="VEE40" s="42"/>
      <c r="VEF40" s="42"/>
      <c r="VEG40" s="42"/>
      <c r="VEH40" s="42"/>
      <c r="VEI40" s="42"/>
      <c r="VEJ40" s="42"/>
      <c r="VEK40" s="42"/>
      <c r="VEL40" s="42"/>
      <c r="VEM40" s="42"/>
      <c r="VEN40" s="42"/>
      <c r="VEO40" s="42"/>
      <c r="VEP40" s="42"/>
      <c r="VEQ40" s="42"/>
      <c r="VER40" s="42"/>
      <c r="VES40" s="42"/>
      <c r="VET40" s="42"/>
      <c r="VEU40" s="42"/>
      <c r="VEV40" s="42"/>
      <c r="VEW40" s="42"/>
      <c r="VEX40" s="42"/>
      <c r="VEY40" s="42"/>
      <c r="VEZ40" s="42"/>
      <c r="VFA40" s="42"/>
      <c r="VFB40" s="42"/>
      <c r="VFC40" s="42"/>
      <c r="VFD40" s="42"/>
      <c r="VFE40" s="42"/>
      <c r="VFF40" s="42"/>
      <c r="VFG40" s="42"/>
      <c r="VFH40" s="42"/>
      <c r="VFI40" s="42"/>
      <c r="VFJ40" s="42"/>
      <c r="VFK40" s="42"/>
      <c r="VFL40" s="42"/>
      <c r="VFM40" s="42"/>
      <c r="VFN40" s="42"/>
      <c r="VFO40" s="42"/>
      <c r="VFP40" s="42"/>
      <c r="VFQ40" s="42"/>
      <c r="VFR40" s="42"/>
      <c r="VFS40" s="42"/>
      <c r="VFT40" s="42"/>
      <c r="VFU40" s="42"/>
      <c r="VFV40" s="42"/>
      <c r="VFW40" s="42"/>
      <c r="VFX40" s="42"/>
      <c r="VFY40" s="42"/>
      <c r="VFZ40" s="42"/>
      <c r="VGA40" s="42"/>
      <c r="VGB40" s="42"/>
      <c r="VGC40" s="42"/>
      <c r="VGD40" s="42"/>
      <c r="VGE40" s="42"/>
      <c r="VGF40" s="42"/>
      <c r="VGG40" s="42"/>
      <c r="VGH40" s="42"/>
      <c r="VGI40" s="42"/>
      <c r="VGJ40" s="42"/>
      <c r="VGK40" s="42"/>
      <c r="VGL40" s="42"/>
      <c r="VGM40" s="42"/>
      <c r="VGN40" s="42"/>
      <c r="VGO40" s="42"/>
      <c r="VGP40" s="42"/>
      <c r="VGQ40" s="42"/>
      <c r="VGR40" s="42"/>
      <c r="VGS40" s="42"/>
      <c r="VGT40" s="42"/>
      <c r="VGU40" s="42"/>
      <c r="VGV40" s="42"/>
      <c r="VGW40" s="42"/>
      <c r="VGX40" s="42"/>
      <c r="VGY40" s="42"/>
      <c r="VGZ40" s="42"/>
      <c r="VHA40" s="42"/>
      <c r="VHB40" s="42"/>
      <c r="VHC40" s="42"/>
      <c r="VHD40" s="42"/>
      <c r="VHE40" s="42"/>
      <c r="VHF40" s="42"/>
      <c r="VHG40" s="42"/>
      <c r="VHH40" s="42"/>
      <c r="VHI40" s="42"/>
      <c r="VHJ40" s="42"/>
      <c r="VHK40" s="42"/>
      <c r="VHL40" s="42"/>
      <c r="VHM40" s="42"/>
      <c r="VHN40" s="42"/>
      <c r="VHO40" s="42"/>
      <c r="VHP40" s="42"/>
      <c r="VHQ40" s="42"/>
      <c r="VHR40" s="42"/>
      <c r="VHS40" s="42"/>
      <c r="VHT40" s="42"/>
      <c r="VHU40" s="42"/>
      <c r="VHV40" s="42"/>
      <c r="VHW40" s="42"/>
      <c r="VHX40" s="42"/>
      <c r="VHY40" s="42"/>
      <c r="VHZ40" s="42"/>
      <c r="VIA40" s="42"/>
      <c r="VIB40" s="42"/>
      <c r="VIC40" s="42"/>
      <c r="VID40" s="42"/>
      <c r="VIE40" s="42"/>
      <c r="VIF40" s="42"/>
      <c r="VIG40" s="42"/>
      <c r="VIH40" s="42"/>
      <c r="VII40" s="42"/>
      <c r="VIJ40" s="42"/>
      <c r="VIK40" s="42"/>
      <c r="VIL40" s="42"/>
      <c r="VIM40" s="42"/>
      <c r="VIN40" s="42"/>
      <c r="VIO40" s="42"/>
      <c r="VIP40" s="42"/>
      <c r="VIQ40" s="42"/>
      <c r="VIR40" s="42"/>
      <c r="VIS40" s="42"/>
      <c r="VIT40" s="42"/>
      <c r="VIU40" s="42"/>
      <c r="VIV40" s="42"/>
      <c r="VIW40" s="42"/>
      <c r="VIX40" s="42"/>
      <c r="VIY40" s="42"/>
      <c r="VIZ40" s="42"/>
      <c r="VJA40" s="42"/>
      <c r="VJB40" s="42"/>
      <c r="VJC40" s="42"/>
      <c r="VJD40" s="42"/>
      <c r="VJE40" s="42"/>
      <c r="VJF40" s="42"/>
      <c r="VJG40" s="42"/>
      <c r="VJH40" s="42"/>
      <c r="VJI40" s="42"/>
      <c r="VJJ40" s="42"/>
      <c r="VJK40" s="42"/>
      <c r="VJL40" s="42"/>
      <c r="VJM40" s="42"/>
      <c r="VJN40" s="42"/>
      <c r="VJO40" s="42"/>
      <c r="VJP40" s="42"/>
      <c r="VJQ40" s="42"/>
      <c r="VJR40" s="42"/>
      <c r="VJS40" s="42"/>
      <c r="VJT40" s="42"/>
      <c r="VJU40" s="42"/>
      <c r="VJV40" s="42"/>
      <c r="VJW40" s="42"/>
      <c r="VJX40" s="42"/>
      <c r="VJY40" s="42"/>
      <c r="VJZ40" s="42"/>
      <c r="VKA40" s="42"/>
      <c r="VKB40" s="42"/>
      <c r="VKC40" s="42"/>
      <c r="VKD40" s="42"/>
      <c r="VKE40" s="42"/>
      <c r="VKF40" s="42"/>
      <c r="VKG40" s="42"/>
      <c r="VKH40" s="42"/>
      <c r="VKI40" s="42"/>
      <c r="VKJ40" s="42"/>
      <c r="VKK40" s="42"/>
      <c r="VKL40" s="42"/>
      <c r="VKM40" s="42"/>
      <c r="VKN40" s="42"/>
      <c r="VKO40" s="42"/>
      <c r="VKP40" s="42"/>
      <c r="VKQ40" s="42"/>
      <c r="VKR40" s="42"/>
      <c r="VKS40" s="42"/>
      <c r="VKT40" s="42"/>
      <c r="VKU40" s="42"/>
      <c r="VKV40" s="42"/>
      <c r="VKW40" s="42"/>
      <c r="VKX40" s="42"/>
      <c r="VKY40" s="42"/>
      <c r="VKZ40" s="42"/>
      <c r="VLA40" s="42"/>
      <c r="VLB40" s="42"/>
      <c r="VLC40" s="42"/>
      <c r="VLD40" s="42"/>
      <c r="VLE40" s="42"/>
      <c r="VLF40" s="42"/>
      <c r="VLG40" s="42"/>
      <c r="VLH40" s="42"/>
      <c r="VLI40" s="42"/>
      <c r="VLJ40" s="42"/>
      <c r="VLK40" s="42"/>
      <c r="VLL40" s="42"/>
      <c r="VLM40" s="42"/>
      <c r="VLN40" s="42"/>
      <c r="VLO40" s="42"/>
      <c r="VLP40" s="42"/>
      <c r="VLQ40" s="42"/>
      <c r="VLR40" s="42"/>
      <c r="VLS40" s="42"/>
      <c r="VLT40" s="42"/>
      <c r="VLU40" s="42"/>
      <c r="VLV40" s="42"/>
      <c r="VLW40" s="42"/>
      <c r="VLX40" s="42"/>
      <c r="VLY40" s="42"/>
      <c r="VLZ40" s="42"/>
      <c r="VMA40" s="42"/>
      <c r="VMB40" s="42"/>
      <c r="VMC40" s="42"/>
      <c r="VMD40" s="42"/>
      <c r="VME40" s="42"/>
      <c r="VMF40" s="42"/>
      <c r="VMG40" s="42"/>
      <c r="VMH40" s="42"/>
      <c r="VMI40" s="42"/>
      <c r="VMJ40" s="42"/>
      <c r="VMK40" s="42"/>
      <c r="VML40" s="42"/>
      <c r="VMM40" s="42"/>
      <c r="VMN40" s="42"/>
      <c r="VMO40" s="42"/>
      <c r="VMP40" s="42"/>
      <c r="VMQ40" s="42"/>
      <c r="VMR40" s="42"/>
      <c r="VMS40" s="42"/>
      <c r="VMT40" s="42"/>
      <c r="VMU40" s="42"/>
      <c r="VMV40" s="42"/>
      <c r="VMW40" s="42"/>
      <c r="VMX40" s="42"/>
      <c r="VMY40" s="42"/>
      <c r="VMZ40" s="42"/>
      <c r="VNA40" s="42"/>
      <c r="VNB40" s="42"/>
      <c r="VNC40" s="42"/>
      <c r="VND40" s="42"/>
      <c r="VNE40" s="42"/>
      <c r="VNF40" s="42"/>
      <c r="VNG40" s="42"/>
      <c r="VNH40" s="42"/>
      <c r="VNI40" s="42"/>
      <c r="VNJ40" s="42"/>
      <c r="VNK40" s="42"/>
      <c r="VNL40" s="42"/>
      <c r="VNM40" s="42"/>
      <c r="VNN40" s="42"/>
      <c r="VNO40" s="42"/>
      <c r="VNP40" s="42"/>
      <c r="VNQ40" s="42"/>
      <c r="VNR40" s="42"/>
      <c r="VNS40" s="42"/>
      <c r="VNT40" s="42"/>
      <c r="VNU40" s="42"/>
      <c r="VNV40" s="42"/>
      <c r="VNW40" s="42"/>
      <c r="VNX40" s="42"/>
      <c r="VNY40" s="42"/>
      <c r="VNZ40" s="42"/>
      <c r="VOA40" s="42"/>
      <c r="VOB40" s="42"/>
      <c r="VOC40" s="42"/>
      <c r="VOD40" s="42"/>
      <c r="VOE40" s="42"/>
      <c r="VOF40" s="42"/>
      <c r="VOG40" s="42"/>
      <c r="VOH40" s="42"/>
      <c r="VOI40" s="42"/>
      <c r="VOJ40" s="42"/>
      <c r="VOK40" s="42"/>
      <c r="VOL40" s="42"/>
      <c r="VOM40" s="42"/>
      <c r="VON40" s="42"/>
      <c r="VOO40" s="42"/>
      <c r="VOP40" s="42"/>
      <c r="VOQ40" s="42"/>
      <c r="VOR40" s="42"/>
      <c r="VOS40" s="42"/>
      <c r="VOT40" s="42"/>
      <c r="VOU40" s="42"/>
      <c r="VOV40" s="42"/>
      <c r="VOW40" s="42"/>
      <c r="VOX40" s="42"/>
      <c r="VOY40" s="42"/>
      <c r="VOZ40" s="42"/>
      <c r="VPA40" s="42"/>
      <c r="VPB40" s="42"/>
      <c r="VPC40" s="42"/>
      <c r="VPD40" s="42"/>
      <c r="VPE40" s="42"/>
      <c r="VPF40" s="42"/>
      <c r="VPG40" s="42"/>
      <c r="VPH40" s="42"/>
      <c r="VPI40" s="42"/>
      <c r="VPJ40" s="42"/>
      <c r="VPK40" s="42"/>
      <c r="VPL40" s="42"/>
      <c r="VPM40" s="42"/>
      <c r="VPN40" s="42"/>
      <c r="VPO40" s="42"/>
      <c r="VPP40" s="42"/>
      <c r="VPQ40" s="42"/>
      <c r="VPR40" s="42"/>
      <c r="VPS40" s="42"/>
      <c r="VPT40" s="42"/>
      <c r="VPU40" s="42"/>
      <c r="VPV40" s="42"/>
      <c r="VPW40" s="42"/>
      <c r="VPX40" s="42"/>
      <c r="VPY40" s="42"/>
      <c r="VPZ40" s="42"/>
      <c r="VQA40" s="42"/>
      <c r="VQB40" s="42"/>
      <c r="VQC40" s="42"/>
      <c r="VQD40" s="42"/>
      <c r="VQE40" s="42"/>
      <c r="VQF40" s="42"/>
      <c r="VQG40" s="42"/>
      <c r="VQH40" s="42"/>
      <c r="VQI40" s="42"/>
      <c r="VQJ40" s="42"/>
      <c r="VQK40" s="42"/>
      <c r="VQL40" s="42"/>
      <c r="VQM40" s="42"/>
      <c r="VQN40" s="42"/>
      <c r="VQO40" s="42"/>
      <c r="VQP40" s="42"/>
      <c r="VQQ40" s="42"/>
      <c r="VQR40" s="42"/>
      <c r="VQS40" s="42"/>
      <c r="VQT40" s="42"/>
      <c r="VQU40" s="42"/>
      <c r="VQV40" s="42"/>
      <c r="VQW40" s="42"/>
      <c r="VQX40" s="42"/>
      <c r="VQY40" s="42"/>
      <c r="VQZ40" s="42"/>
      <c r="VRA40" s="42"/>
      <c r="VRB40" s="42"/>
      <c r="VRC40" s="42"/>
      <c r="VRD40" s="42"/>
      <c r="VRE40" s="42"/>
      <c r="VRF40" s="42"/>
      <c r="VRG40" s="42"/>
      <c r="VRH40" s="42"/>
      <c r="VRI40" s="42"/>
      <c r="VRJ40" s="42"/>
      <c r="VRK40" s="42"/>
      <c r="VRL40" s="42"/>
      <c r="VRM40" s="42"/>
      <c r="VRN40" s="42"/>
      <c r="VRO40" s="42"/>
      <c r="VRP40" s="42"/>
      <c r="VRQ40" s="42"/>
      <c r="VRR40" s="42"/>
      <c r="VRS40" s="42"/>
      <c r="VRT40" s="42"/>
      <c r="VRU40" s="42"/>
      <c r="VRV40" s="42"/>
      <c r="VRW40" s="42"/>
      <c r="VRX40" s="42"/>
      <c r="VRY40" s="42"/>
      <c r="VRZ40" s="42"/>
      <c r="VSA40" s="42"/>
      <c r="VSB40" s="42"/>
      <c r="VSC40" s="42"/>
      <c r="VSD40" s="42"/>
      <c r="VSE40" s="42"/>
      <c r="VSF40" s="42"/>
      <c r="VSG40" s="42"/>
      <c r="VSH40" s="42"/>
      <c r="VSI40" s="42"/>
      <c r="VSJ40" s="42"/>
      <c r="VSK40" s="42"/>
      <c r="VSL40" s="42"/>
      <c r="VSM40" s="42"/>
      <c r="VSN40" s="42"/>
      <c r="VSO40" s="42"/>
      <c r="VSP40" s="42"/>
      <c r="VSQ40" s="42"/>
      <c r="VSR40" s="42"/>
      <c r="VSS40" s="42"/>
      <c r="VST40" s="42"/>
      <c r="VSU40" s="42"/>
      <c r="VSV40" s="42"/>
      <c r="VSW40" s="42"/>
      <c r="VSX40" s="42"/>
      <c r="VSY40" s="42"/>
      <c r="VSZ40" s="42"/>
      <c r="VTA40" s="42"/>
      <c r="VTB40" s="42"/>
      <c r="VTC40" s="42"/>
      <c r="VTD40" s="42"/>
      <c r="VTE40" s="42"/>
      <c r="VTF40" s="42"/>
      <c r="VTG40" s="42"/>
      <c r="VTH40" s="42"/>
      <c r="VTI40" s="42"/>
      <c r="VTJ40" s="42"/>
      <c r="VTK40" s="42"/>
      <c r="VTL40" s="42"/>
      <c r="VTM40" s="42"/>
      <c r="VTN40" s="42"/>
      <c r="VTO40" s="42"/>
      <c r="VTP40" s="42"/>
      <c r="VTQ40" s="42"/>
      <c r="VTR40" s="42"/>
      <c r="VTS40" s="42"/>
      <c r="VTT40" s="42"/>
      <c r="VTU40" s="42"/>
      <c r="VTV40" s="42"/>
      <c r="VTW40" s="42"/>
      <c r="VTX40" s="42"/>
      <c r="VTY40" s="42"/>
      <c r="VTZ40" s="42"/>
      <c r="VUA40" s="42"/>
      <c r="VUB40" s="42"/>
      <c r="VUC40" s="42"/>
      <c r="VUD40" s="42"/>
      <c r="VUE40" s="42"/>
      <c r="VUF40" s="42"/>
      <c r="VUG40" s="42"/>
      <c r="VUH40" s="42"/>
      <c r="VUI40" s="42"/>
      <c r="VUJ40" s="42"/>
      <c r="VUK40" s="42"/>
      <c r="VUL40" s="42"/>
      <c r="VUM40" s="42"/>
      <c r="VUN40" s="42"/>
      <c r="VUO40" s="42"/>
      <c r="VUP40" s="42"/>
      <c r="VUQ40" s="42"/>
      <c r="VUR40" s="42"/>
      <c r="VUS40" s="42"/>
      <c r="VUT40" s="42"/>
      <c r="VUU40" s="42"/>
      <c r="VUV40" s="42"/>
      <c r="VUW40" s="42"/>
      <c r="VUX40" s="42"/>
      <c r="VUY40" s="42"/>
      <c r="VUZ40" s="42"/>
      <c r="VVA40" s="42"/>
      <c r="VVB40" s="42"/>
      <c r="VVC40" s="42"/>
      <c r="VVD40" s="42"/>
      <c r="VVE40" s="42"/>
      <c r="VVF40" s="42"/>
      <c r="VVG40" s="42"/>
      <c r="VVH40" s="42"/>
      <c r="VVI40" s="42"/>
      <c r="VVJ40" s="42"/>
      <c r="VVK40" s="42"/>
      <c r="VVL40" s="42"/>
      <c r="VVM40" s="42"/>
      <c r="VVN40" s="42"/>
      <c r="VVO40" s="42"/>
      <c r="VVP40" s="42"/>
      <c r="VVQ40" s="42"/>
      <c r="VVR40" s="42"/>
      <c r="VVS40" s="42"/>
      <c r="VVT40" s="42"/>
      <c r="VVU40" s="42"/>
      <c r="VVV40" s="42"/>
      <c r="VVW40" s="42"/>
      <c r="VVX40" s="42"/>
      <c r="VVY40" s="42"/>
      <c r="VVZ40" s="42"/>
      <c r="VWA40" s="42"/>
      <c r="VWB40" s="42"/>
      <c r="VWC40" s="42"/>
      <c r="VWD40" s="42"/>
      <c r="VWE40" s="42"/>
      <c r="VWF40" s="42"/>
      <c r="VWG40" s="42"/>
      <c r="VWH40" s="42"/>
      <c r="VWI40" s="42"/>
      <c r="VWJ40" s="42"/>
      <c r="VWK40" s="42"/>
      <c r="VWL40" s="42"/>
      <c r="VWM40" s="42"/>
      <c r="VWN40" s="42"/>
      <c r="VWO40" s="42"/>
      <c r="VWP40" s="42"/>
      <c r="VWQ40" s="42"/>
      <c r="VWR40" s="42"/>
      <c r="VWS40" s="42"/>
      <c r="VWT40" s="42"/>
      <c r="VWU40" s="42"/>
      <c r="VWV40" s="42"/>
      <c r="VWW40" s="42"/>
      <c r="VWX40" s="42"/>
      <c r="VWY40" s="42"/>
      <c r="VWZ40" s="42"/>
      <c r="VXA40" s="42"/>
      <c r="VXB40" s="42"/>
      <c r="VXC40" s="42"/>
      <c r="VXD40" s="42"/>
      <c r="VXE40" s="42"/>
      <c r="VXF40" s="42"/>
      <c r="VXG40" s="42"/>
      <c r="VXH40" s="42"/>
      <c r="VXI40" s="42"/>
      <c r="VXJ40" s="42"/>
      <c r="VXK40" s="42"/>
      <c r="VXL40" s="42"/>
      <c r="VXM40" s="42"/>
      <c r="VXN40" s="42"/>
      <c r="VXO40" s="42"/>
      <c r="VXP40" s="42"/>
      <c r="VXQ40" s="42"/>
      <c r="VXR40" s="42"/>
      <c r="VXS40" s="42"/>
      <c r="VXT40" s="42"/>
      <c r="VXU40" s="42"/>
      <c r="VXV40" s="42"/>
      <c r="VXW40" s="42"/>
      <c r="VXX40" s="42"/>
      <c r="VXY40" s="42"/>
      <c r="VXZ40" s="42"/>
      <c r="VYA40" s="42"/>
      <c r="VYB40" s="42"/>
      <c r="VYC40" s="42"/>
      <c r="VYD40" s="42"/>
      <c r="VYE40" s="42"/>
      <c r="VYF40" s="42"/>
      <c r="VYG40" s="42"/>
      <c r="VYH40" s="42"/>
      <c r="VYI40" s="42"/>
      <c r="VYJ40" s="42"/>
      <c r="VYK40" s="42"/>
      <c r="VYL40" s="42"/>
      <c r="VYM40" s="42"/>
      <c r="VYN40" s="42"/>
      <c r="VYO40" s="42"/>
      <c r="VYP40" s="42"/>
      <c r="VYQ40" s="42"/>
      <c r="VYR40" s="42"/>
      <c r="VYS40" s="42"/>
      <c r="VYT40" s="42"/>
      <c r="VYU40" s="42"/>
      <c r="VYV40" s="42"/>
      <c r="VYW40" s="42"/>
      <c r="VYX40" s="42"/>
      <c r="VYY40" s="42"/>
      <c r="VYZ40" s="42"/>
      <c r="VZA40" s="42"/>
      <c r="VZB40" s="42"/>
      <c r="VZC40" s="42"/>
      <c r="VZD40" s="42"/>
      <c r="VZE40" s="42"/>
      <c r="VZF40" s="42"/>
      <c r="VZG40" s="42"/>
      <c r="VZH40" s="42"/>
      <c r="VZI40" s="42"/>
      <c r="VZJ40" s="42"/>
      <c r="VZK40" s="42"/>
      <c r="VZL40" s="42"/>
      <c r="VZM40" s="42"/>
      <c r="VZN40" s="42"/>
      <c r="VZO40" s="42"/>
      <c r="VZP40" s="42"/>
      <c r="VZQ40" s="42"/>
      <c r="VZR40" s="42"/>
      <c r="VZS40" s="42"/>
      <c r="VZT40" s="42"/>
      <c r="VZU40" s="42"/>
      <c r="VZV40" s="42"/>
      <c r="VZW40" s="42"/>
      <c r="VZX40" s="42"/>
      <c r="VZY40" s="42"/>
      <c r="VZZ40" s="42"/>
      <c r="WAA40" s="42"/>
      <c r="WAB40" s="42"/>
      <c r="WAC40" s="42"/>
      <c r="WAD40" s="42"/>
      <c r="WAE40" s="42"/>
      <c r="WAF40" s="42"/>
      <c r="WAG40" s="42"/>
      <c r="WAH40" s="42"/>
      <c r="WAI40" s="42"/>
      <c r="WAJ40" s="42"/>
      <c r="WAK40" s="42"/>
      <c r="WAL40" s="42"/>
      <c r="WAM40" s="42"/>
      <c r="WAN40" s="42"/>
      <c r="WAO40" s="42"/>
      <c r="WAP40" s="42"/>
      <c r="WAQ40" s="42"/>
      <c r="WAR40" s="42"/>
      <c r="WAS40" s="42"/>
      <c r="WAT40" s="42"/>
      <c r="WAU40" s="42"/>
      <c r="WAV40" s="42"/>
      <c r="WAW40" s="42"/>
      <c r="WAX40" s="42"/>
      <c r="WAY40" s="42"/>
      <c r="WAZ40" s="42"/>
      <c r="WBA40" s="42"/>
      <c r="WBB40" s="42"/>
      <c r="WBC40" s="42"/>
      <c r="WBD40" s="42"/>
      <c r="WBE40" s="42"/>
      <c r="WBF40" s="42"/>
      <c r="WBG40" s="42"/>
      <c r="WBH40" s="42"/>
      <c r="WBI40" s="42"/>
      <c r="WBJ40" s="42"/>
      <c r="WBK40" s="42"/>
      <c r="WBL40" s="42"/>
      <c r="WBM40" s="42"/>
      <c r="WBN40" s="42"/>
      <c r="WBO40" s="42"/>
      <c r="WBP40" s="42"/>
      <c r="WBQ40" s="42"/>
      <c r="WBR40" s="42"/>
      <c r="WBS40" s="42"/>
      <c r="WBT40" s="42"/>
      <c r="WBU40" s="42"/>
      <c r="WBV40" s="42"/>
      <c r="WBW40" s="42"/>
      <c r="WBX40" s="42"/>
      <c r="WBY40" s="42"/>
      <c r="WBZ40" s="42"/>
      <c r="WCA40" s="42"/>
      <c r="WCB40" s="42"/>
      <c r="WCC40" s="42"/>
      <c r="WCD40" s="42"/>
      <c r="WCE40" s="42"/>
      <c r="WCF40" s="42"/>
      <c r="WCG40" s="42"/>
      <c r="WCH40" s="42"/>
      <c r="WCI40" s="42"/>
      <c r="WCJ40" s="42"/>
      <c r="WCK40" s="42"/>
      <c r="WCL40" s="42"/>
      <c r="WCM40" s="42"/>
      <c r="WCN40" s="42"/>
      <c r="WCO40" s="42"/>
      <c r="WCP40" s="42"/>
      <c r="WCQ40" s="42"/>
      <c r="WCR40" s="42"/>
      <c r="WCS40" s="42"/>
      <c r="WCT40" s="42"/>
      <c r="WCU40" s="42"/>
      <c r="WCV40" s="42"/>
      <c r="WCW40" s="42"/>
      <c r="WCX40" s="42"/>
      <c r="WCY40" s="42"/>
      <c r="WCZ40" s="42"/>
      <c r="WDA40" s="42"/>
      <c r="WDB40" s="42"/>
      <c r="WDC40" s="42"/>
      <c r="WDD40" s="42"/>
      <c r="WDE40" s="42"/>
      <c r="WDF40" s="42"/>
      <c r="WDG40" s="42"/>
      <c r="WDH40" s="42"/>
      <c r="WDI40" s="42"/>
      <c r="WDJ40" s="42"/>
      <c r="WDK40" s="42"/>
      <c r="WDL40" s="42"/>
      <c r="WDM40" s="42"/>
      <c r="WDN40" s="42"/>
      <c r="WDO40" s="42"/>
      <c r="WDP40" s="42"/>
      <c r="WDQ40" s="42"/>
      <c r="WDR40" s="42"/>
      <c r="WDS40" s="42"/>
      <c r="WDT40" s="42"/>
      <c r="WDU40" s="42"/>
      <c r="WDV40" s="42"/>
      <c r="WDW40" s="42"/>
      <c r="WDX40" s="42"/>
      <c r="WDY40" s="42"/>
      <c r="WDZ40" s="42"/>
      <c r="WEA40" s="42"/>
      <c r="WEB40" s="42"/>
      <c r="WEC40" s="42"/>
      <c r="WED40" s="42"/>
      <c r="WEE40" s="42"/>
      <c r="WEF40" s="42"/>
      <c r="WEG40" s="42"/>
      <c r="WEH40" s="42"/>
      <c r="WEI40" s="42"/>
      <c r="WEJ40" s="42"/>
      <c r="WEK40" s="42"/>
      <c r="WEL40" s="42"/>
      <c r="WEM40" s="42"/>
      <c r="WEN40" s="42"/>
      <c r="WEO40" s="42"/>
      <c r="WEP40" s="42"/>
      <c r="WEQ40" s="42"/>
      <c r="WER40" s="42"/>
      <c r="WES40" s="42"/>
      <c r="WET40" s="42"/>
      <c r="WEU40" s="42"/>
      <c r="WEV40" s="42"/>
      <c r="WEW40" s="42"/>
      <c r="WEX40" s="42"/>
      <c r="WEY40" s="42"/>
      <c r="WEZ40" s="42"/>
      <c r="WFA40" s="42"/>
      <c r="WFB40" s="42"/>
      <c r="WFC40" s="42"/>
      <c r="WFD40" s="42"/>
      <c r="WFE40" s="42"/>
      <c r="WFF40" s="42"/>
      <c r="WFG40" s="42"/>
      <c r="WFH40" s="42"/>
      <c r="WFI40" s="42"/>
      <c r="WFJ40" s="42"/>
      <c r="WFK40" s="42"/>
      <c r="WFL40" s="42"/>
      <c r="WFM40" s="42"/>
      <c r="WFN40" s="42"/>
      <c r="WFO40" s="42"/>
      <c r="WFP40" s="42"/>
      <c r="WFQ40" s="42"/>
      <c r="WFR40" s="42"/>
      <c r="WFS40" s="42"/>
      <c r="WFT40" s="42"/>
      <c r="WFU40" s="42"/>
      <c r="WFV40" s="42"/>
      <c r="WFW40" s="42"/>
      <c r="WFX40" s="42"/>
      <c r="WFY40" s="42"/>
      <c r="WFZ40" s="42"/>
      <c r="WGA40" s="42"/>
      <c r="WGB40" s="42"/>
      <c r="WGC40" s="42"/>
      <c r="WGD40" s="42"/>
      <c r="WGE40" s="42"/>
      <c r="WGF40" s="42"/>
      <c r="WGG40" s="42"/>
      <c r="WGH40" s="42"/>
      <c r="WGI40" s="42"/>
      <c r="WGJ40" s="42"/>
      <c r="WGK40" s="42"/>
      <c r="WGL40" s="42"/>
      <c r="WGM40" s="42"/>
      <c r="WGN40" s="42"/>
      <c r="WGO40" s="42"/>
      <c r="WGP40" s="42"/>
      <c r="WGQ40" s="42"/>
      <c r="WGR40" s="42"/>
      <c r="WGS40" s="42"/>
      <c r="WGT40" s="42"/>
      <c r="WGU40" s="42"/>
      <c r="WGV40" s="42"/>
      <c r="WGW40" s="42"/>
      <c r="WGX40" s="42"/>
      <c r="WGY40" s="42"/>
      <c r="WGZ40" s="42"/>
      <c r="WHA40" s="42"/>
      <c r="WHB40" s="42"/>
      <c r="WHC40" s="42"/>
      <c r="WHD40" s="42"/>
      <c r="WHE40" s="42"/>
      <c r="WHF40" s="42"/>
      <c r="WHG40" s="42"/>
      <c r="WHH40" s="42"/>
      <c r="WHI40" s="42"/>
      <c r="WHJ40" s="42"/>
      <c r="WHK40" s="42"/>
      <c r="WHL40" s="42"/>
      <c r="WHM40" s="42"/>
      <c r="WHN40" s="42"/>
      <c r="WHO40" s="42"/>
      <c r="WHP40" s="42"/>
      <c r="WHQ40" s="42"/>
      <c r="WHR40" s="42"/>
      <c r="WHS40" s="42"/>
      <c r="WHT40" s="42"/>
      <c r="WHU40" s="42"/>
      <c r="WHV40" s="42"/>
      <c r="WHW40" s="42"/>
      <c r="WHX40" s="42"/>
      <c r="WHY40" s="42"/>
      <c r="WHZ40" s="42"/>
      <c r="WIA40" s="42"/>
      <c r="WIB40" s="42"/>
      <c r="WIC40" s="42"/>
      <c r="WID40" s="42"/>
      <c r="WIE40" s="42"/>
      <c r="WIF40" s="42"/>
      <c r="WIG40" s="42"/>
      <c r="WIH40" s="42"/>
      <c r="WII40" s="42"/>
      <c r="WIJ40" s="42"/>
      <c r="WIK40" s="42"/>
      <c r="WIL40" s="42"/>
      <c r="WIM40" s="42"/>
      <c r="WIN40" s="42"/>
      <c r="WIO40" s="42"/>
      <c r="WIP40" s="42"/>
      <c r="WIQ40" s="42"/>
      <c r="WIR40" s="42"/>
      <c r="WIS40" s="42"/>
      <c r="WIT40" s="42"/>
      <c r="WIU40" s="42"/>
      <c r="WIV40" s="42"/>
      <c r="WIW40" s="42"/>
      <c r="WIX40" s="42"/>
      <c r="WIY40" s="42"/>
      <c r="WIZ40" s="42"/>
      <c r="WJA40" s="42"/>
      <c r="WJB40" s="42"/>
      <c r="WJC40" s="42"/>
      <c r="WJD40" s="42"/>
      <c r="WJE40" s="42"/>
      <c r="WJF40" s="42"/>
      <c r="WJG40" s="42"/>
      <c r="WJH40" s="42"/>
      <c r="WJI40" s="42"/>
      <c r="WJJ40" s="42"/>
      <c r="WJK40" s="42"/>
      <c r="WJL40" s="42"/>
      <c r="WJM40" s="42"/>
      <c r="WJN40" s="42"/>
      <c r="WJO40" s="42"/>
      <c r="WJP40" s="42"/>
      <c r="WJQ40" s="42"/>
      <c r="WJR40" s="42"/>
      <c r="WJS40" s="42"/>
      <c r="WJT40" s="42"/>
      <c r="WJU40" s="42"/>
      <c r="WJV40" s="42"/>
      <c r="WJW40" s="42"/>
      <c r="WJX40" s="42"/>
      <c r="WJY40" s="42"/>
      <c r="WJZ40" s="42"/>
      <c r="WKA40" s="42"/>
      <c r="WKB40" s="42"/>
      <c r="WKC40" s="42"/>
      <c r="WKD40" s="42"/>
      <c r="WKE40" s="42"/>
      <c r="WKF40" s="42"/>
      <c r="WKG40" s="42"/>
      <c r="WKH40" s="42"/>
      <c r="WKI40" s="42"/>
      <c r="WKJ40" s="42"/>
      <c r="WKK40" s="42"/>
      <c r="WKL40" s="42"/>
      <c r="WKM40" s="42"/>
      <c r="WKN40" s="42"/>
      <c r="WKO40" s="42"/>
      <c r="WKP40" s="42"/>
      <c r="WKQ40" s="42"/>
      <c r="WKR40" s="42"/>
      <c r="WKS40" s="42"/>
      <c r="WKT40" s="42"/>
      <c r="WKU40" s="42"/>
      <c r="WKV40" s="42"/>
      <c r="WKW40" s="42"/>
      <c r="WKX40" s="42"/>
      <c r="WKY40" s="42"/>
      <c r="WKZ40" s="42"/>
      <c r="WLA40" s="42"/>
      <c r="WLB40" s="42"/>
      <c r="WLC40" s="42"/>
      <c r="WLD40" s="42"/>
      <c r="WLE40" s="42"/>
      <c r="WLF40" s="42"/>
      <c r="WLG40" s="42"/>
      <c r="WLH40" s="42"/>
      <c r="WLI40" s="42"/>
      <c r="WLJ40" s="42"/>
      <c r="WLK40" s="42"/>
      <c r="WLL40" s="42"/>
      <c r="WLM40" s="42"/>
      <c r="WLN40" s="42"/>
      <c r="WLO40" s="42"/>
      <c r="WLP40" s="42"/>
      <c r="WLQ40" s="42"/>
      <c r="WLR40" s="42"/>
      <c r="WLS40" s="42"/>
      <c r="WLT40" s="42"/>
      <c r="WLU40" s="42"/>
      <c r="WLV40" s="42"/>
      <c r="WLW40" s="42"/>
      <c r="WLX40" s="42"/>
      <c r="WLY40" s="42"/>
      <c r="WLZ40" s="42"/>
      <c r="WMA40" s="42"/>
      <c r="WMB40" s="42"/>
      <c r="WMC40" s="42"/>
      <c r="WMD40" s="42"/>
      <c r="WME40" s="42"/>
      <c r="WMF40" s="42"/>
      <c r="WMG40" s="42"/>
      <c r="WMH40" s="42"/>
      <c r="WMI40" s="42"/>
      <c r="WMJ40" s="42"/>
      <c r="WMK40" s="42"/>
      <c r="WML40" s="42"/>
      <c r="WMM40" s="42"/>
      <c r="WMN40" s="42"/>
      <c r="WMO40" s="42"/>
      <c r="WMP40" s="42"/>
      <c r="WMQ40" s="42"/>
      <c r="WMR40" s="42"/>
      <c r="WMS40" s="42"/>
      <c r="WMT40" s="42"/>
      <c r="WMU40" s="42"/>
      <c r="WMV40" s="42"/>
      <c r="WMW40" s="42"/>
      <c r="WMX40" s="42"/>
      <c r="WMY40" s="42"/>
      <c r="WMZ40" s="42"/>
      <c r="WNA40" s="42"/>
      <c r="WNB40" s="42"/>
      <c r="WNC40" s="42"/>
      <c r="WND40" s="42"/>
      <c r="WNE40" s="42"/>
      <c r="WNF40" s="42"/>
      <c r="WNG40" s="42"/>
      <c r="WNH40" s="42"/>
      <c r="WNI40" s="42"/>
      <c r="WNJ40" s="42"/>
      <c r="WNK40" s="42"/>
      <c r="WNL40" s="42"/>
      <c r="WNM40" s="42"/>
      <c r="WNN40" s="42"/>
      <c r="WNO40" s="42"/>
      <c r="WNP40" s="42"/>
      <c r="WNQ40" s="42"/>
      <c r="WNR40" s="42"/>
      <c r="WNS40" s="42"/>
      <c r="WNT40" s="42"/>
      <c r="WNU40" s="42"/>
      <c r="WNV40" s="42"/>
      <c r="WNW40" s="42"/>
      <c r="WNX40" s="42"/>
      <c r="WNY40" s="42"/>
      <c r="WNZ40" s="42"/>
      <c r="WOA40" s="42"/>
      <c r="WOB40" s="42"/>
      <c r="WOC40" s="42"/>
      <c r="WOD40" s="42"/>
      <c r="WOE40" s="42"/>
      <c r="WOF40" s="42"/>
      <c r="WOG40" s="42"/>
      <c r="WOH40" s="42"/>
      <c r="WOI40" s="42"/>
      <c r="WOJ40" s="42"/>
      <c r="WOK40" s="42"/>
      <c r="WOL40" s="42"/>
      <c r="WOM40" s="42"/>
      <c r="WON40" s="42"/>
      <c r="WOO40" s="42"/>
      <c r="WOP40" s="42"/>
      <c r="WOQ40" s="42"/>
      <c r="WOR40" s="42"/>
      <c r="WOS40" s="42"/>
      <c r="WOT40" s="42"/>
      <c r="WOU40" s="42"/>
      <c r="WOV40" s="42"/>
      <c r="WOW40" s="42"/>
      <c r="WOX40" s="42"/>
      <c r="WOY40" s="42"/>
      <c r="WOZ40" s="42"/>
      <c r="WPA40" s="42"/>
      <c r="WPB40" s="42"/>
      <c r="WPC40" s="42"/>
      <c r="WPD40" s="42"/>
      <c r="WPE40" s="42"/>
      <c r="WPF40" s="42"/>
      <c r="WPG40" s="42"/>
      <c r="WPH40" s="42"/>
      <c r="WPI40" s="42"/>
      <c r="WPJ40" s="42"/>
      <c r="WPK40" s="42"/>
      <c r="WPL40" s="42"/>
      <c r="WPM40" s="42"/>
      <c r="WPN40" s="42"/>
      <c r="WPO40" s="42"/>
      <c r="WPP40" s="42"/>
      <c r="WPQ40" s="42"/>
      <c r="WPR40" s="42"/>
      <c r="WPS40" s="42"/>
      <c r="WPT40" s="42"/>
      <c r="WPU40" s="42"/>
      <c r="WPV40" s="42"/>
      <c r="WPW40" s="42"/>
      <c r="WPX40" s="42"/>
      <c r="WPY40" s="42"/>
      <c r="WPZ40" s="42"/>
      <c r="WQA40" s="42"/>
      <c r="WQB40" s="42"/>
      <c r="WQC40" s="42"/>
      <c r="WQD40" s="42"/>
      <c r="WQE40" s="42"/>
      <c r="WQF40" s="42"/>
      <c r="WQG40" s="42"/>
      <c r="WQH40" s="42"/>
      <c r="WQI40" s="42"/>
      <c r="WQJ40" s="42"/>
      <c r="WQK40" s="42"/>
      <c r="WQL40" s="42"/>
      <c r="WQM40" s="42"/>
      <c r="WQN40" s="42"/>
      <c r="WQO40" s="42"/>
      <c r="WQP40" s="42"/>
      <c r="WQQ40" s="42"/>
      <c r="WQR40" s="42"/>
      <c r="WQS40" s="42"/>
      <c r="WQT40" s="42"/>
      <c r="WQU40" s="42"/>
      <c r="WQV40" s="42"/>
      <c r="WQW40" s="42"/>
      <c r="WQX40" s="42"/>
      <c r="WQY40" s="42"/>
      <c r="WQZ40" s="42"/>
      <c r="WRA40" s="42"/>
      <c r="WRB40" s="42"/>
      <c r="WRC40" s="42"/>
      <c r="WRD40" s="42"/>
      <c r="WRE40" s="42"/>
      <c r="WRF40" s="42"/>
      <c r="WRG40" s="42"/>
      <c r="WRH40" s="42"/>
      <c r="WRI40" s="42"/>
      <c r="WRJ40" s="42"/>
      <c r="WRK40" s="42"/>
      <c r="WRL40" s="42"/>
      <c r="WRM40" s="42"/>
      <c r="WRN40" s="42"/>
      <c r="WRO40" s="42"/>
      <c r="WRP40" s="42"/>
      <c r="WRQ40" s="42"/>
      <c r="WRR40" s="42"/>
      <c r="WRS40" s="42"/>
      <c r="WRT40" s="42"/>
      <c r="WRU40" s="42"/>
      <c r="WRV40" s="42"/>
      <c r="WRW40" s="42"/>
      <c r="WRX40" s="42"/>
      <c r="WRY40" s="42"/>
      <c r="WRZ40" s="42"/>
      <c r="WSA40" s="42"/>
      <c r="WSB40" s="42"/>
      <c r="WSC40" s="42"/>
      <c r="WSD40" s="42"/>
      <c r="WSE40" s="42"/>
      <c r="WSF40" s="42"/>
      <c r="WSG40" s="42"/>
      <c r="WSH40" s="42"/>
      <c r="WSI40" s="42"/>
      <c r="WSJ40" s="42"/>
      <c r="WSK40" s="42"/>
      <c r="WSL40" s="42"/>
      <c r="WSM40" s="42"/>
      <c r="WSN40" s="42"/>
      <c r="WSO40" s="42"/>
      <c r="WSP40" s="42"/>
      <c r="WSQ40" s="42"/>
      <c r="WSR40" s="42"/>
      <c r="WSS40" s="42"/>
      <c r="WST40" s="42"/>
      <c r="WSU40" s="42"/>
      <c r="WSV40" s="42"/>
      <c r="WSW40" s="42"/>
      <c r="WSX40" s="42"/>
      <c r="WSY40" s="42"/>
      <c r="WSZ40" s="42"/>
      <c r="WTA40" s="42"/>
      <c r="WTB40" s="42"/>
      <c r="WTC40" s="42"/>
      <c r="WTD40" s="42"/>
      <c r="WTE40" s="42"/>
      <c r="WTF40" s="42"/>
      <c r="WTG40" s="42"/>
      <c r="WTH40" s="42"/>
      <c r="WTI40" s="42"/>
      <c r="WTJ40" s="42"/>
      <c r="WTK40" s="42"/>
      <c r="WTL40" s="42"/>
      <c r="WTM40" s="42"/>
      <c r="WTN40" s="42"/>
      <c r="WTO40" s="42"/>
      <c r="WTP40" s="42"/>
      <c r="WTQ40" s="42"/>
      <c r="WTR40" s="42"/>
      <c r="WTS40" s="42"/>
      <c r="WTT40" s="42"/>
      <c r="WTU40" s="42"/>
      <c r="WTV40" s="42"/>
      <c r="WTW40" s="42"/>
      <c r="WTX40" s="42"/>
      <c r="WTY40" s="42"/>
      <c r="WTZ40" s="42"/>
      <c r="WUA40" s="42"/>
      <c r="WUB40" s="42"/>
      <c r="WUC40" s="42"/>
      <c r="WUD40" s="42"/>
      <c r="WUE40" s="42"/>
      <c r="WUF40" s="42"/>
      <c r="WUG40" s="42"/>
      <c r="WUH40" s="42"/>
      <c r="WUI40" s="42"/>
      <c r="WUJ40" s="42"/>
      <c r="WUK40" s="42"/>
      <c r="WUL40" s="42"/>
      <c r="WUM40" s="42"/>
      <c r="WUN40" s="42"/>
      <c r="WUO40" s="42"/>
      <c r="WUP40" s="42"/>
      <c r="WUQ40" s="42"/>
      <c r="WUR40" s="42"/>
      <c r="WUS40" s="42"/>
      <c r="WUT40" s="42"/>
      <c r="WUU40" s="42"/>
      <c r="WUV40" s="42"/>
      <c r="WUW40" s="42"/>
      <c r="WUX40" s="42"/>
      <c r="WUY40" s="42"/>
      <c r="WUZ40" s="42"/>
      <c r="WVA40" s="42"/>
      <c r="WVB40" s="42"/>
      <c r="WVC40" s="42"/>
      <c r="WVD40" s="42"/>
      <c r="WVE40" s="42"/>
      <c r="WVF40" s="42"/>
      <c r="WVG40" s="42"/>
      <c r="WVH40" s="42"/>
      <c r="WVI40" s="42"/>
      <c r="WVJ40" s="42"/>
      <c r="WVK40" s="42"/>
      <c r="WVL40" s="42"/>
      <c r="WVM40" s="42"/>
      <c r="WVN40" s="42"/>
      <c r="WVO40" s="42"/>
      <c r="WVP40" s="42"/>
      <c r="WVQ40" s="42"/>
      <c r="WVR40" s="42"/>
      <c r="WVS40" s="42"/>
      <c r="WVT40" s="42"/>
      <c r="WVU40" s="42"/>
      <c r="WVV40" s="42"/>
      <c r="WVW40" s="42"/>
      <c r="WVX40" s="42"/>
      <c r="WVY40" s="42"/>
      <c r="WVZ40" s="42"/>
      <c r="WWA40" s="42"/>
      <c r="WWB40" s="42"/>
      <c r="WWC40" s="42"/>
      <c r="WWD40" s="42"/>
      <c r="WWE40" s="42"/>
      <c r="WWF40" s="42"/>
      <c r="WWG40" s="42"/>
      <c r="WWH40" s="42"/>
      <c r="WWI40" s="42"/>
      <c r="WWJ40" s="42"/>
      <c r="WWK40" s="42"/>
      <c r="WWL40" s="42"/>
      <c r="WWM40" s="42"/>
      <c r="WWN40" s="42"/>
      <c r="WWO40" s="42"/>
      <c r="WWP40" s="42"/>
      <c r="WWQ40" s="42"/>
      <c r="WWR40" s="42"/>
      <c r="WWS40" s="42"/>
      <c r="WWT40" s="42"/>
      <c r="WWU40" s="42"/>
      <c r="WWV40" s="42"/>
      <c r="WWW40" s="42"/>
      <c r="WWX40" s="42"/>
      <c r="WWY40" s="42"/>
      <c r="WWZ40" s="42"/>
      <c r="WXA40" s="42"/>
      <c r="WXB40" s="42"/>
      <c r="WXC40" s="42"/>
      <c r="WXD40" s="42"/>
      <c r="WXE40" s="42"/>
      <c r="WXF40" s="42"/>
      <c r="WXG40" s="42"/>
      <c r="WXH40" s="42"/>
      <c r="WXI40" s="42"/>
      <c r="WXJ40" s="42"/>
      <c r="WXK40" s="42"/>
      <c r="WXL40" s="42"/>
      <c r="WXM40" s="42"/>
      <c r="WXN40" s="42"/>
      <c r="WXO40" s="42"/>
      <c r="WXP40" s="42"/>
      <c r="WXQ40" s="42"/>
      <c r="WXR40" s="42"/>
      <c r="WXS40" s="42"/>
      <c r="WXT40" s="42"/>
      <c r="WXU40" s="42"/>
      <c r="WXV40" s="42"/>
      <c r="WXW40" s="42"/>
      <c r="WXX40" s="42"/>
      <c r="WXY40" s="42"/>
      <c r="WXZ40" s="42"/>
      <c r="WYA40" s="42"/>
      <c r="WYB40" s="42"/>
      <c r="WYC40" s="42"/>
      <c r="WYD40" s="42"/>
      <c r="WYE40" s="42"/>
      <c r="WYF40" s="42"/>
      <c r="WYG40" s="42"/>
      <c r="WYH40" s="42"/>
      <c r="WYI40" s="42"/>
      <c r="WYJ40" s="42"/>
      <c r="WYK40" s="42"/>
      <c r="WYL40" s="42"/>
      <c r="WYM40" s="42"/>
      <c r="WYN40" s="42"/>
      <c r="WYO40" s="42"/>
      <c r="WYP40" s="42"/>
      <c r="WYQ40" s="42"/>
      <c r="WYR40" s="42"/>
      <c r="WYS40" s="42"/>
      <c r="WYT40" s="42"/>
      <c r="WYU40" s="42"/>
      <c r="WYV40" s="42"/>
      <c r="WYW40" s="42"/>
      <c r="WYX40" s="42"/>
      <c r="WYY40" s="42"/>
      <c r="WYZ40" s="42"/>
      <c r="WZA40" s="42"/>
      <c r="WZB40" s="42"/>
      <c r="WZC40" s="42"/>
      <c r="WZD40" s="42"/>
      <c r="WZE40" s="42"/>
      <c r="WZF40" s="42"/>
      <c r="WZG40" s="42"/>
      <c r="WZH40" s="42"/>
      <c r="WZI40" s="42"/>
      <c r="WZJ40" s="42"/>
      <c r="WZK40" s="42"/>
      <c r="WZL40" s="42"/>
      <c r="WZM40" s="42"/>
      <c r="WZN40" s="42"/>
      <c r="WZO40" s="42"/>
      <c r="WZP40" s="42"/>
      <c r="WZQ40" s="42"/>
      <c r="WZR40" s="42"/>
      <c r="WZS40" s="42"/>
      <c r="WZT40" s="42"/>
      <c r="WZU40" s="42"/>
      <c r="WZV40" s="42"/>
      <c r="WZW40" s="42"/>
      <c r="WZX40" s="42"/>
      <c r="WZY40" s="42"/>
      <c r="WZZ40" s="42"/>
      <c r="XAA40" s="42"/>
      <c r="XAB40" s="42"/>
      <c r="XAC40" s="42"/>
      <c r="XAD40" s="42"/>
      <c r="XAE40" s="42"/>
      <c r="XAF40" s="42"/>
      <c r="XAG40" s="42"/>
      <c r="XAH40" s="42"/>
      <c r="XAI40" s="42"/>
      <c r="XAJ40" s="42"/>
      <c r="XAK40" s="42"/>
      <c r="XAL40" s="42"/>
      <c r="XAM40" s="42"/>
      <c r="XAN40" s="42"/>
      <c r="XAO40" s="42"/>
      <c r="XAP40" s="42"/>
      <c r="XAQ40" s="42"/>
      <c r="XAR40" s="42"/>
      <c r="XAS40" s="42"/>
      <c r="XAT40" s="42"/>
      <c r="XAU40" s="42"/>
      <c r="XAV40" s="42"/>
      <c r="XAW40" s="42"/>
      <c r="XAX40" s="42"/>
      <c r="XAY40" s="42"/>
      <c r="XAZ40" s="42"/>
      <c r="XBA40" s="42"/>
      <c r="XBB40" s="42"/>
      <c r="XBC40" s="42"/>
      <c r="XBD40" s="42"/>
      <c r="XBE40" s="42"/>
      <c r="XBF40" s="42"/>
      <c r="XBG40" s="42"/>
      <c r="XBH40" s="42"/>
      <c r="XBI40" s="42"/>
      <c r="XBJ40" s="42"/>
      <c r="XBK40" s="42"/>
      <c r="XBL40" s="42"/>
      <c r="XBM40" s="42"/>
      <c r="XBN40" s="42"/>
      <c r="XBO40" s="42"/>
      <c r="XBP40" s="42"/>
      <c r="XBQ40" s="42"/>
      <c r="XBR40" s="42"/>
      <c r="XBS40" s="42"/>
      <c r="XBT40" s="42"/>
      <c r="XBU40" s="42"/>
      <c r="XBV40" s="42"/>
      <c r="XBW40" s="42"/>
      <c r="XBX40" s="42"/>
      <c r="XBY40" s="42"/>
      <c r="XBZ40" s="42"/>
      <c r="XCA40" s="42"/>
      <c r="XCB40" s="42"/>
      <c r="XCC40" s="42"/>
      <c r="XCD40" s="42"/>
      <c r="XCE40" s="42"/>
      <c r="XCF40" s="42"/>
      <c r="XCG40" s="42"/>
      <c r="XCH40" s="42"/>
      <c r="XCI40" s="42"/>
      <c r="XCJ40" s="42"/>
      <c r="XCK40" s="42"/>
      <c r="XCL40" s="42"/>
      <c r="XCM40" s="42"/>
      <c r="XCN40" s="42"/>
      <c r="XCO40" s="42"/>
      <c r="XCP40" s="42"/>
      <c r="XCQ40" s="42"/>
      <c r="XCR40" s="42"/>
      <c r="XCS40" s="42"/>
      <c r="XCT40" s="42"/>
      <c r="XCU40" s="42"/>
      <c r="XCV40" s="42"/>
      <c r="XCW40" s="42"/>
      <c r="XCX40" s="42"/>
      <c r="XCY40" s="42"/>
      <c r="XCZ40" s="42"/>
      <c r="XDA40" s="42"/>
      <c r="XDB40" s="42"/>
      <c r="XDC40" s="42"/>
      <c r="XDD40" s="42"/>
      <c r="XDE40" s="42"/>
      <c r="XDF40" s="42"/>
      <c r="XDG40" s="42"/>
      <c r="XDH40" s="42"/>
      <c r="XDI40" s="42"/>
      <c r="XDJ40" s="42"/>
      <c r="XDK40" s="42"/>
      <c r="XDL40" s="42"/>
      <c r="XDM40" s="42"/>
      <c r="XDN40" s="42"/>
      <c r="XDO40" s="42"/>
      <c r="XDP40" s="42"/>
      <c r="XDQ40" s="42"/>
      <c r="XDR40" s="42"/>
      <c r="XDS40" s="42"/>
      <c r="XDT40" s="42"/>
      <c r="XDU40" s="42"/>
      <c r="XDV40" s="42"/>
      <c r="XDW40" s="42"/>
      <c r="XDX40" s="42"/>
      <c r="XDY40" s="42"/>
      <c r="XDZ40" s="42"/>
      <c r="XEA40" s="42"/>
      <c r="XEB40" s="42"/>
      <c r="XEC40" s="42"/>
      <c r="XED40" s="42"/>
      <c r="XEE40" s="42"/>
      <c r="XEF40" s="42"/>
      <c r="XEG40" s="42"/>
      <c r="XEH40" s="42"/>
      <c r="XEI40" s="42"/>
      <c r="XEJ40" s="42"/>
      <c r="XEK40" s="42"/>
      <c r="XEL40" s="42"/>
      <c r="XEM40" s="42"/>
      <c r="XEN40" s="42"/>
      <c r="XEO40" s="42"/>
      <c r="XEP40" s="42"/>
      <c r="XEQ40" s="42"/>
      <c r="XER40" s="42"/>
      <c r="XES40" s="42"/>
      <c r="XET40" s="42"/>
      <c r="XEU40" s="42"/>
      <c r="XEV40" s="42"/>
      <c r="XEW40" s="42"/>
      <c r="XEX40" s="42"/>
      <c r="XEY40" s="42"/>
      <c r="XEZ40" s="42"/>
      <c r="XFA40" s="42"/>
      <c r="XFB40" s="42"/>
      <c r="XFC40" s="42"/>
      <c r="XFD40" s="42"/>
    </row>
    <row r="41" spans="1:16384" s="32" customFormat="1" x14ac:dyDescent="0.25">
      <c r="A41" s="30"/>
      <c r="B41" s="42"/>
      <c r="C41" s="42"/>
      <c r="D41" s="42"/>
      <c r="E41" s="42"/>
      <c r="F41" s="42"/>
      <c r="G41" s="42"/>
      <c r="H41" s="43"/>
      <c r="J41" s="44" t="s">
        <v>114</v>
      </c>
      <c r="K41" s="45" t="s">
        <v>115</v>
      </c>
      <c r="L41" s="42"/>
      <c r="M41" s="42"/>
      <c r="N41" s="42"/>
      <c r="O41" s="42"/>
      <c r="P41" s="42"/>
      <c r="Q41" s="42"/>
      <c r="R41" s="42"/>
      <c r="S41" s="18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2"/>
      <c r="FK41" s="42"/>
      <c r="FL41" s="42"/>
      <c r="FM41" s="42"/>
      <c r="FN41" s="42"/>
      <c r="FO41" s="42"/>
      <c r="FP41" s="42"/>
      <c r="FQ41" s="42"/>
      <c r="FR41" s="42"/>
      <c r="FS41" s="42"/>
      <c r="FT41" s="42"/>
      <c r="FU41" s="42"/>
      <c r="FV41" s="42"/>
      <c r="FW41" s="42"/>
      <c r="FX41" s="42"/>
      <c r="FY41" s="42"/>
      <c r="FZ41" s="42"/>
      <c r="GA41" s="42"/>
      <c r="GB41" s="42"/>
      <c r="GC41" s="42"/>
      <c r="GD41" s="42"/>
      <c r="GE41" s="42"/>
      <c r="GF41" s="42"/>
      <c r="GG41" s="42"/>
      <c r="GH41" s="42"/>
      <c r="GI41" s="42"/>
      <c r="GJ41" s="42"/>
      <c r="GK41" s="42"/>
      <c r="GL41" s="42"/>
      <c r="GM41" s="42"/>
      <c r="GN41" s="42"/>
      <c r="GO41" s="42"/>
      <c r="GP41" s="42"/>
      <c r="GQ41" s="42"/>
      <c r="GR41" s="42"/>
      <c r="GS41" s="42"/>
      <c r="GT41" s="42"/>
      <c r="GU41" s="42"/>
      <c r="GV41" s="42"/>
      <c r="GW41" s="42"/>
      <c r="GX41" s="42"/>
      <c r="GY41" s="42"/>
      <c r="GZ41" s="42"/>
      <c r="HA41" s="42"/>
      <c r="HB41" s="42"/>
      <c r="HC41" s="42"/>
      <c r="HD41" s="42"/>
      <c r="HE41" s="42"/>
      <c r="HF41" s="42"/>
      <c r="HG41" s="42"/>
      <c r="HH41" s="42"/>
      <c r="HI41" s="42"/>
      <c r="HJ41" s="42"/>
      <c r="HK41" s="42"/>
      <c r="HL41" s="42"/>
      <c r="HM41" s="42"/>
      <c r="HN41" s="42"/>
      <c r="HO41" s="42"/>
      <c r="HP41" s="42"/>
      <c r="HQ41" s="42"/>
      <c r="HR41" s="42"/>
      <c r="HS41" s="42"/>
      <c r="HT41" s="42"/>
      <c r="HU41" s="42"/>
      <c r="HV41" s="42"/>
      <c r="HW41" s="42"/>
      <c r="HX41" s="42"/>
      <c r="HY41" s="42"/>
      <c r="HZ41" s="42"/>
      <c r="IA41" s="42"/>
      <c r="IB41" s="42"/>
      <c r="IC41" s="42"/>
      <c r="ID41" s="42"/>
      <c r="IE41" s="42"/>
      <c r="IF41" s="42"/>
      <c r="IG41" s="42"/>
      <c r="IH41" s="42"/>
      <c r="II41" s="42"/>
      <c r="IJ41" s="42"/>
      <c r="IK41" s="42"/>
      <c r="IL41" s="42"/>
      <c r="IM41" s="42"/>
      <c r="IN41" s="42"/>
      <c r="IO41" s="42"/>
      <c r="IP41" s="42"/>
      <c r="IQ41" s="42"/>
      <c r="IR41" s="42"/>
      <c r="IS41" s="42"/>
      <c r="IT41" s="42"/>
      <c r="IU41" s="42"/>
      <c r="IV41" s="42"/>
      <c r="IW41" s="42"/>
      <c r="IX41" s="42"/>
      <c r="IY41" s="42"/>
      <c r="IZ41" s="42"/>
      <c r="JA41" s="42"/>
      <c r="JB41" s="42"/>
      <c r="JC41" s="42"/>
      <c r="JD41" s="42"/>
      <c r="JE41" s="42"/>
      <c r="JF41" s="42"/>
      <c r="JG41" s="42"/>
      <c r="JH41" s="42"/>
      <c r="JI41" s="42"/>
      <c r="JJ41" s="42"/>
      <c r="JK41" s="42"/>
      <c r="JL41" s="42"/>
      <c r="JM41" s="42"/>
      <c r="JN41" s="42"/>
      <c r="JO41" s="42"/>
      <c r="JP41" s="42"/>
      <c r="JQ41" s="42"/>
      <c r="JR41" s="42"/>
      <c r="JS41" s="42"/>
      <c r="JT41" s="42"/>
      <c r="JU41" s="42"/>
      <c r="JV41" s="42"/>
      <c r="JW41" s="42"/>
      <c r="JX41" s="42"/>
      <c r="JY41" s="42"/>
      <c r="JZ41" s="42"/>
      <c r="KA41" s="42"/>
      <c r="KB41" s="42"/>
      <c r="KC41" s="42"/>
      <c r="KD41" s="42"/>
      <c r="KE41" s="42"/>
      <c r="KF41" s="42"/>
      <c r="KG41" s="42"/>
      <c r="KH41" s="42"/>
      <c r="KI41" s="42"/>
      <c r="KJ41" s="42"/>
      <c r="KK41" s="42"/>
      <c r="KL41" s="42"/>
      <c r="KM41" s="42"/>
      <c r="KN41" s="42"/>
      <c r="KO41" s="42"/>
      <c r="KP41" s="42"/>
      <c r="KQ41" s="42"/>
      <c r="KR41" s="42"/>
      <c r="KS41" s="42"/>
      <c r="KT41" s="42"/>
      <c r="KU41" s="42"/>
      <c r="KV41" s="42"/>
      <c r="KW41" s="42"/>
      <c r="KX41" s="42"/>
      <c r="KY41" s="42"/>
      <c r="KZ41" s="42"/>
      <c r="LA41" s="42"/>
      <c r="LB41" s="42"/>
      <c r="LC41" s="42"/>
      <c r="LD41" s="42"/>
      <c r="LE41" s="42"/>
      <c r="LF41" s="42"/>
      <c r="LG41" s="42"/>
      <c r="LH41" s="42"/>
      <c r="LI41" s="42"/>
      <c r="LJ41" s="42"/>
      <c r="LK41" s="42"/>
      <c r="LL41" s="42"/>
      <c r="LM41" s="42"/>
      <c r="LN41" s="42"/>
      <c r="LO41" s="42"/>
      <c r="LP41" s="42"/>
      <c r="LQ41" s="42"/>
      <c r="LR41" s="42"/>
      <c r="LS41" s="42"/>
      <c r="LT41" s="42"/>
      <c r="LU41" s="42"/>
      <c r="LV41" s="42"/>
      <c r="LW41" s="42"/>
      <c r="LX41" s="42"/>
      <c r="LY41" s="42"/>
      <c r="LZ41" s="42"/>
      <c r="MA41" s="42"/>
      <c r="MB41" s="42"/>
      <c r="MC41" s="42"/>
      <c r="MD41" s="42"/>
      <c r="ME41" s="42"/>
      <c r="MF41" s="42"/>
      <c r="MG41" s="42"/>
      <c r="MH41" s="42"/>
      <c r="MI41" s="42"/>
      <c r="MJ41" s="42"/>
      <c r="MK41" s="42"/>
      <c r="ML41" s="42"/>
      <c r="MM41" s="42"/>
      <c r="MN41" s="42"/>
      <c r="MO41" s="42"/>
      <c r="MP41" s="42"/>
      <c r="MQ41" s="42"/>
      <c r="MR41" s="42"/>
      <c r="MS41" s="42"/>
      <c r="MT41" s="42"/>
      <c r="MU41" s="42"/>
      <c r="MV41" s="42"/>
      <c r="MW41" s="42"/>
      <c r="MX41" s="42"/>
      <c r="MY41" s="42"/>
      <c r="MZ41" s="42"/>
      <c r="NA41" s="42"/>
      <c r="NB41" s="42"/>
      <c r="NC41" s="42"/>
      <c r="ND41" s="42"/>
      <c r="NE41" s="42"/>
      <c r="NF41" s="42"/>
      <c r="NG41" s="42"/>
      <c r="NH41" s="42"/>
      <c r="NI41" s="42"/>
      <c r="NJ41" s="42"/>
      <c r="NK41" s="42"/>
      <c r="NL41" s="42"/>
      <c r="NM41" s="42"/>
      <c r="NN41" s="42"/>
      <c r="NO41" s="42"/>
      <c r="NP41" s="42"/>
      <c r="NQ41" s="42"/>
      <c r="NR41" s="42"/>
      <c r="NS41" s="42"/>
      <c r="NT41" s="42"/>
      <c r="NU41" s="42"/>
      <c r="NV41" s="42"/>
      <c r="NW41" s="42"/>
      <c r="NX41" s="42"/>
      <c r="NY41" s="42"/>
      <c r="NZ41" s="42"/>
      <c r="OA41" s="42"/>
      <c r="OB41" s="42"/>
      <c r="OC41" s="42"/>
      <c r="OD41" s="42"/>
      <c r="OE41" s="42"/>
      <c r="OF41" s="42"/>
      <c r="OG41" s="42"/>
      <c r="OH41" s="42"/>
      <c r="OI41" s="42"/>
      <c r="OJ41" s="42"/>
      <c r="OK41" s="42"/>
      <c r="OL41" s="42"/>
      <c r="OM41" s="42"/>
      <c r="ON41" s="42"/>
      <c r="OO41" s="42"/>
      <c r="OP41" s="42"/>
      <c r="OQ41" s="42"/>
      <c r="OR41" s="42"/>
      <c r="OS41" s="42"/>
      <c r="OT41" s="42"/>
      <c r="OU41" s="42"/>
      <c r="OV41" s="42"/>
      <c r="OW41" s="42"/>
      <c r="OX41" s="42"/>
      <c r="OY41" s="42"/>
      <c r="OZ41" s="42"/>
      <c r="PA41" s="42"/>
      <c r="PB41" s="42"/>
      <c r="PC41" s="42"/>
      <c r="PD41" s="42"/>
      <c r="PE41" s="42"/>
      <c r="PF41" s="42"/>
      <c r="PG41" s="42"/>
      <c r="PH41" s="42"/>
      <c r="PI41" s="42"/>
      <c r="PJ41" s="42"/>
      <c r="PK41" s="42"/>
      <c r="PL41" s="42"/>
      <c r="PM41" s="42"/>
      <c r="PN41" s="42"/>
      <c r="PO41" s="42"/>
      <c r="PP41" s="42"/>
      <c r="PQ41" s="42"/>
      <c r="PR41" s="42"/>
      <c r="PS41" s="42"/>
      <c r="PT41" s="42"/>
      <c r="PU41" s="42"/>
      <c r="PV41" s="42"/>
      <c r="PW41" s="42"/>
      <c r="PX41" s="42"/>
      <c r="PY41" s="42"/>
      <c r="PZ41" s="42"/>
      <c r="QA41" s="42"/>
      <c r="QB41" s="42"/>
      <c r="QC41" s="42"/>
      <c r="QD41" s="42"/>
      <c r="QE41" s="42"/>
      <c r="QF41" s="42"/>
      <c r="QG41" s="42"/>
      <c r="QH41" s="42"/>
      <c r="QI41" s="42"/>
      <c r="QJ41" s="42"/>
      <c r="QK41" s="42"/>
      <c r="QL41" s="42"/>
      <c r="QM41" s="42"/>
      <c r="QN41" s="42"/>
      <c r="QO41" s="42"/>
      <c r="QP41" s="42"/>
      <c r="QQ41" s="42"/>
      <c r="QR41" s="42"/>
      <c r="QS41" s="42"/>
      <c r="QT41" s="42"/>
      <c r="QU41" s="42"/>
      <c r="QV41" s="42"/>
      <c r="QW41" s="42"/>
      <c r="QX41" s="42"/>
      <c r="QY41" s="42"/>
      <c r="QZ41" s="42"/>
      <c r="RA41" s="42"/>
      <c r="RB41" s="42"/>
      <c r="RC41" s="42"/>
      <c r="RD41" s="42"/>
      <c r="RE41" s="42"/>
      <c r="RF41" s="42"/>
      <c r="RG41" s="42"/>
      <c r="RH41" s="42"/>
      <c r="RI41" s="42"/>
      <c r="RJ41" s="42"/>
      <c r="RK41" s="42"/>
      <c r="RL41" s="42"/>
      <c r="RM41" s="42"/>
      <c r="RN41" s="42"/>
      <c r="RO41" s="42"/>
      <c r="RP41" s="42"/>
      <c r="RQ41" s="42"/>
      <c r="RR41" s="42"/>
      <c r="RS41" s="42"/>
      <c r="RT41" s="42"/>
      <c r="RU41" s="42"/>
      <c r="RV41" s="42"/>
      <c r="RW41" s="42"/>
      <c r="RX41" s="42"/>
      <c r="RY41" s="42"/>
      <c r="RZ41" s="42"/>
      <c r="SA41" s="42"/>
      <c r="SB41" s="42"/>
      <c r="SC41" s="42"/>
      <c r="SD41" s="42"/>
      <c r="SE41" s="42"/>
      <c r="SF41" s="42"/>
      <c r="SG41" s="42"/>
      <c r="SH41" s="42"/>
      <c r="SI41" s="42"/>
      <c r="SJ41" s="42"/>
      <c r="SK41" s="42"/>
      <c r="SL41" s="42"/>
      <c r="SM41" s="42"/>
      <c r="SN41" s="42"/>
      <c r="SO41" s="42"/>
      <c r="SP41" s="42"/>
      <c r="SQ41" s="42"/>
      <c r="SR41" s="42"/>
      <c r="SS41" s="42"/>
      <c r="ST41" s="42"/>
      <c r="SU41" s="42"/>
      <c r="SV41" s="42"/>
      <c r="SW41" s="42"/>
      <c r="SX41" s="42"/>
      <c r="SY41" s="42"/>
      <c r="SZ41" s="42"/>
      <c r="TA41" s="42"/>
      <c r="TB41" s="42"/>
      <c r="TC41" s="42"/>
      <c r="TD41" s="42"/>
      <c r="TE41" s="42"/>
      <c r="TF41" s="42"/>
      <c r="TG41" s="42"/>
      <c r="TH41" s="42"/>
      <c r="TI41" s="42"/>
      <c r="TJ41" s="42"/>
      <c r="TK41" s="42"/>
      <c r="TL41" s="42"/>
      <c r="TM41" s="42"/>
      <c r="TN41" s="42"/>
      <c r="TO41" s="42"/>
      <c r="TP41" s="42"/>
      <c r="TQ41" s="42"/>
      <c r="TR41" s="42"/>
      <c r="TS41" s="42"/>
      <c r="TT41" s="42"/>
      <c r="TU41" s="42"/>
      <c r="TV41" s="42"/>
      <c r="TW41" s="42"/>
      <c r="TX41" s="42"/>
      <c r="TY41" s="42"/>
      <c r="TZ41" s="42"/>
      <c r="UA41" s="42"/>
      <c r="UB41" s="42"/>
      <c r="UC41" s="42"/>
      <c r="UD41" s="42"/>
      <c r="UE41" s="42"/>
      <c r="UF41" s="42"/>
      <c r="UG41" s="42"/>
      <c r="UH41" s="42"/>
      <c r="UI41" s="42"/>
      <c r="UJ41" s="42"/>
      <c r="UK41" s="42"/>
      <c r="UL41" s="42"/>
      <c r="UM41" s="42"/>
      <c r="UN41" s="42"/>
      <c r="UO41" s="42"/>
      <c r="UP41" s="42"/>
      <c r="UQ41" s="42"/>
      <c r="UR41" s="42"/>
      <c r="US41" s="42"/>
      <c r="UT41" s="42"/>
      <c r="UU41" s="42"/>
      <c r="UV41" s="42"/>
      <c r="UW41" s="42"/>
      <c r="UX41" s="42"/>
      <c r="UY41" s="42"/>
      <c r="UZ41" s="42"/>
      <c r="VA41" s="42"/>
      <c r="VB41" s="42"/>
      <c r="VC41" s="42"/>
      <c r="VD41" s="42"/>
      <c r="VE41" s="42"/>
      <c r="VF41" s="42"/>
      <c r="VG41" s="42"/>
      <c r="VH41" s="42"/>
      <c r="VI41" s="42"/>
      <c r="VJ41" s="42"/>
      <c r="VK41" s="42"/>
      <c r="VL41" s="42"/>
      <c r="VM41" s="42"/>
      <c r="VN41" s="42"/>
      <c r="VO41" s="42"/>
      <c r="VP41" s="42"/>
      <c r="VQ41" s="42"/>
      <c r="VR41" s="42"/>
      <c r="VS41" s="42"/>
      <c r="VT41" s="42"/>
      <c r="VU41" s="42"/>
      <c r="VV41" s="42"/>
      <c r="VW41" s="42"/>
      <c r="VX41" s="42"/>
      <c r="VY41" s="42"/>
      <c r="VZ41" s="42"/>
      <c r="WA41" s="42"/>
      <c r="WB41" s="42"/>
      <c r="WC41" s="42"/>
      <c r="WD41" s="42"/>
      <c r="WE41" s="42"/>
      <c r="WF41" s="42"/>
      <c r="WG41" s="42"/>
      <c r="WH41" s="42"/>
      <c r="WI41" s="42"/>
      <c r="WJ41" s="42"/>
      <c r="WK41" s="42"/>
      <c r="WL41" s="42"/>
      <c r="WM41" s="42"/>
      <c r="WN41" s="42"/>
      <c r="WO41" s="42"/>
      <c r="WP41" s="42"/>
      <c r="WQ41" s="42"/>
      <c r="WR41" s="42"/>
      <c r="WS41" s="42"/>
      <c r="WT41" s="42"/>
      <c r="WU41" s="42"/>
      <c r="WV41" s="42"/>
      <c r="WW41" s="42"/>
      <c r="WX41" s="42"/>
      <c r="WY41" s="42"/>
      <c r="WZ41" s="42"/>
      <c r="XA41" s="42"/>
      <c r="XB41" s="42"/>
      <c r="XC41" s="42"/>
      <c r="XD41" s="42"/>
      <c r="XE41" s="42"/>
      <c r="XF41" s="42"/>
      <c r="XG41" s="42"/>
      <c r="XH41" s="42"/>
      <c r="XI41" s="42"/>
      <c r="XJ41" s="42"/>
      <c r="XK41" s="42"/>
      <c r="XL41" s="42"/>
      <c r="XM41" s="42"/>
      <c r="XN41" s="42"/>
      <c r="XO41" s="42"/>
      <c r="XP41" s="42"/>
      <c r="XQ41" s="42"/>
      <c r="XR41" s="42"/>
      <c r="XS41" s="42"/>
      <c r="XT41" s="42"/>
      <c r="XU41" s="42"/>
      <c r="XV41" s="42"/>
      <c r="XW41" s="42"/>
      <c r="XX41" s="42"/>
      <c r="XY41" s="42"/>
      <c r="XZ41" s="42"/>
      <c r="YA41" s="42"/>
      <c r="YB41" s="42"/>
      <c r="YC41" s="42"/>
      <c r="YD41" s="42"/>
      <c r="YE41" s="42"/>
      <c r="YF41" s="42"/>
      <c r="YG41" s="42"/>
      <c r="YH41" s="42"/>
      <c r="YI41" s="42"/>
      <c r="YJ41" s="42"/>
      <c r="YK41" s="42"/>
      <c r="YL41" s="42"/>
      <c r="YM41" s="42"/>
      <c r="YN41" s="42"/>
      <c r="YO41" s="42"/>
      <c r="YP41" s="42"/>
      <c r="YQ41" s="42"/>
      <c r="YR41" s="42"/>
      <c r="YS41" s="42"/>
      <c r="YT41" s="42"/>
      <c r="YU41" s="42"/>
      <c r="YV41" s="42"/>
      <c r="YW41" s="42"/>
      <c r="YX41" s="42"/>
      <c r="YY41" s="42"/>
      <c r="YZ41" s="42"/>
      <c r="ZA41" s="42"/>
      <c r="ZB41" s="42"/>
      <c r="ZC41" s="42"/>
      <c r="ZD41" s="42"/>
      <c r="ZE41" s="42"/>
      <c r="ZF41" s="42"/>
      <c r="ZG41" s="42"/>
      <c r="ZH41" s="42"/>
      <c r="ZI41" s="42"/>
      <c r="ZJ41" s="42"/>
      <c r="ZK41" s="42"/>
      <c r="ZL41" s="42"/>
      <c r="ZM41" s="42"/>
      <c r="ZN41" s="42"/>
      <c r="ZO41" s="42"/>
      <c r="ZP41" s="42"/>
      <c r="ZQ41" s="42"/>
      <c r="ZR41" s="42"/>
      <c r="ZS41" s="42"/>
      <c r="ZT41" s="42"/>
      <c r="ZU41" s="42"/>
      <c r="ZV41" s="42"/>
      <c r="ZW41" s="42"/>
      <c r="ZX41" s="42"/>
      <c r="ZY41" s="42"/>
      <c r="ZZ41" s="42"/>
      <c r="AAA41" s="42"/>
      <c r="AAB41" s="42"/>
      <c r="AAC41" s="42"/>
      <c r="AAD41" s="42"/>
      <c r="AAE41" s="42"/>
      <c r="AAF41" s="42"/>
      <c r="AAG41" s="42"/>
      <c r="AAH41" s="42"/>
      <c r="AAI41" s="42"/>
      <c r="AAJ41" s="42"/>
      <c r="AAK41" s="42"/>
      <c r="AAL41" s="42"/>
      <c r="AAM41" s="42"/>
      <c r="AAN41" s="42"/>
      <c r="AAO41" s="42"/>
      <c r="AAP41" s="42"/>
      <c r="AAQ41" s="42"/>
      <c r="AAR41" s="42"/>
      <c r="AAS41" s="42"/>
      <c r="AAT41" s="42"/>
      <c r="AAU41" s="42"/>
      <c r="AAV41" s="42"/>
      <c r="AAW41" s="42"/>
      <c r="AAX41" s="42"/>
      <c r="AAY41" s="42"/>
      <c r="AAZ41" s="42"/>
      <c r="ABA41" s="42"/>
      <c r="ABB41" s="42"/>
      <c r="ABC41" s="42"/>
      <c r="ABD41" s="42"/>
      <c r="ABE41" s="42"/>
      <c r="ABF41" s="42"/>
      <c r="ABG41" s="42"/>
      <c r="ABH41" s="42"/>
      <c r="ABI41" s="42"/>
      <c r="ABJ41" s="42"/>
      <c r="ABK41" s="42"/>
      <c r="ABL41" s="42"/>
      <c r="ABM41" s="42"/>
      <c r="ABN41" s="42"/>
      <c r="ABO41" s="42"/>
      <c r="ABP41" s="42"/>
      <c r="ABQ41" s="42"/>
      <c r="ABR41" s="42"/>
      <c r="ABS41" s="42"/>
      <c r="ABT41" s="42"/>
      <c r="ABU41" s="42"/>
      <c r="ABV41" s="42"/>
      <c r="ABW41" s="42"/>
      <c r="ABX41" s="42"/>
      <c r="ABY41" s="42"/>
      <c r="ABZ41" s="42"/>
      <c r="ACA41" s="42"/>
      <c r="ACB41" s="42"/>
      <c r="ACC41" s="42"/>
      <c r="ACD41" s="42"/>
      <c r="ACE41" s="42"/>
      <c r="ACF41" s="42"/>
      <c r="ACG41" s="42"/>
      <c r="ACH41" s="42"/>
      <c r="ACI41" s="42"/>
      <c r="ACJ41" s="42"/>
      <c r="ACK41" s="42"/>
      <c r="ACL41" s="42"/>
      <c r="ACM41" s="42"/>
      <c r="ACN41" s="42"/>
      <c r="ACO41" s="42"/>
      <c r="ACP41" s="42"/>
      <c r="ACQ41" s="42"/>
      <c r="ACR41" s="42"/>
      <c r="ACS41" s="42"/>
      <c r="ACT41" s="42"/>
      <c r="ACU41" s="42"/>
      <c r="ACV41" s="42"/>
      <c r="ACW41" s="42"/>
      <c r="ACX41" s="42"/>
      <c r="ACY41" s="42"/>
      <c r="ACZ41" s="42"/>
      <c r="ADA41" s="42"/>
      <c r="ADB41" s="42"/>
      <c r="ADC41" s="42"/>
      <c r="ADD41" s="42"/>
      <c r="ADE41" s="42"/>
      <c r="ADF41" s="42"/>
      <c r="ADG41" s="42"/>
      <c r="ADH41" s="42"/>
      <c r="ADI41" s="42"/>
      <c r="ADJ41" s="42"/>
      <c r="ADK41" s="42"/>
      <c r="ADL41" s="42"/>
      <c r="ADM41" s="42"/>
      <c r="ADN41" s="42"/>
      <c r="ADO41" s="42"/>
      <c r="ADP41" s="42"/>
      <c r="ADQ41" s="42"/>
      <c r="ADR41" s="42"/>
      <c r="ADS41" s="42"/>
      <c r="ADT41" s="42"/>
      <c r="ADU41" s="42"/>
      <c r="ADV41" s="42"/>
      <c r="ADW41" s="42"/>
      <c r="ADX41" s="42"/>
      <c r="ADY41" s="42"/>
      <c r="ADZ41" s="42"/>
      <c r="AEA41" s="42"/>
      <c r="AEB41" s="42"/>
      <c r="AEC41" s="42"/>
      <c r="AED41" s="42"/>
      <c r="AEE41" s="42"/>
      <c r="AEF41" s="42"/>
      <c r="AEG41" s="42"/>
      <c r="AEH41" s="42"/>
      <c r="AEI41" s="42"/>
      <c r="AEJ41" s="42"/>
      <c r="AEK41" s="42"/>
      <c r="AEL41" s="42"/>
      <c r="AEM41" s="42"/>
      <c r="AEN41" s="42"/>
      <c r="AEO41" s="42"/>
      <c r="AEP41" s="42"/>
      <c r="AEQ41" s="42"/>
      <c r="AER41" s="42"/>
      <c r="AES41" s="42"/>
      <c r="AET41" s="42"/>
      <c r="AEU41" s="42"/>
      <c r="AEV41" s="42"/>
      <c r="AEW41" s="42"/>
      <c r="AEX41" s="42"/>
      <c r="AEY41" s="42"/>
      <c r="AEZ41" s="42"/>
      <c r="AFA41" s="42"/>
      <c r="AFB41" s="42"/>
      <c r="AFC41" s="42"/>
      <c r="AFD41" s="42"/>
      <c r="AFE41" s="42"/>
      <c r="AFF41" s="42"/>
      <c r="AFG41" s="42"/>
      <c r="AFH41" s="42"/>
      <c r="AFI41" s="42"/>
      <c r="AFJ41" s="42"/>
      <c r="AFK41" s="42"/>
      <c r="AFL41" s="42"/>
      <c r="AFM41" s="42"/>
      <c r="AFN41" s="42"/>
      <c r="AFO41" s="42"/>
      <c r="AFP41" s="42"/>
      <c r="AFQ41" s="42"/>
      <c r="AFR41" s="42"/>
      <c r="AFS41" s="42"/>
      <c r="AFT41" s="42"/>
      <c r="AFU41" s="42"/>
      <c r="AFV41" s="42"/>
      <c r="AFW41" s="42"/>
      <c r="AFX41" s="42"/>
      <c r="AFY41" s="42"/>
      <c r="AFZ41" s="42"/>
      <c r="AGA41" s="42"/>
      <c r="AGB41" s="42"/>
      <c r="AGC41" s="42"/>
      <c r="AGD41" s="42"/>
      <c r="AGE41" s="42"/>
      <c r="AGF41" s="42"/>
      <c r="AGG41" s="42"/>
      <c r="AGH41" s="42"/>
      <c r="AGI41" s="42"/>
      <c r="AGJ41" s="42"/>
      <c r="AGK41" s="42"/>
      <c r="AGL41" s="42"/>
      <c r="AGM41" s="42"/>
      <c r="AGN41" s="42"/>
      <c r="AGO41" s="42"/>
      <c r="AGP41" s="42"/>
      <c r="AGQ41" s="42"/>
      <c r="AGR41" s="42"/>
      <c r="AGS41" s="42"/>
      <c r="AGT41" s="42"/>
      <c r="AGU41" s="42"/>
      <c r="AGV41" s="42"/>
      <c r="AGW41" s="42"/>
      <c r="AGX41" s="42"/>
      <c r="AGY41" s="42"/>
      <c r="AGZ41" s="42"/>
      <c r="AHA41" s="42"/>
      <c r="AHB41" s="42"/>
      <c r="AHC41" s="42"/>
      <c r="AHD41" s="42"/>
      <c r="AHE41" s="42"/>
      <c r="AHF41" s="42"/>
      <c r="AHG41" s="42"/>
      <c r="AHH41" s="42"/>
      <c r="AHI41" s="42"/>
      <c r="AHJ41" s="42"/>
      <c r="AHK41" s="42"/>
      <c r="AHL41" s="42"/>
      <c r="AHM41" s="42"/>
      <c r="AHN41" s="42"/>
      <c r="AHO41" s="42"/>
      <c r="AHP41" s="42"/>
      <c r="AHQ41" s="42"/>
      <c r="AHR41" s="42"/>
      <c r="AHS41" s="42"/>
      <c r="AHT41" s="42"/>
      <c r="AHU41" s="42"/>
      <c r="AHV41" s="42"/>
      <c r="AHW41" s="42"/>
      <c r="AHX41" s="42"/>
      <c r="AHY41" s="42"/>
      <c r="AHZ41" s="42"/>
      <c r="AIA41" s="42"/>
      <c r="AIB41" s="42"/>
      <c r="AIC41" s="42"/>
      <c r="AID41" s="42"/>
      <c r="AIE41" s="42"/>
      <c r="AIF41" s="42"/>
      <c r="AIG41" s="42"/>
      <c r="AIH41" s="42"/>
      <c r="AII41" s="42"/>
      <c r="AIJ41" s="42"/>
      <c r="AIK41" s="42"/>
      <c r="AIL41" s="42"/>
      <c r="AIM41" s="42"/>
      <c r="AIN41" s="42"/>
      <c r="AIO41" s="42"/>
      <c r="AIP41" s="42"/>
      <c r="AIQ41" s="42"/>
      <c r="AIR41" s="42"/>
      <c r="AIS41" s="42"/>
      <c r="AIT41" s="42"/>
      <c r="AIU41" s="42"/>
      <c r="AIV41" s="42"/>
      <c r="AIW41" s="42"/>
      <c r="AIX41" s="42"/>
      <c r="AIY41" s="42"/>
      <c r="AIZ41" s="42"/>
      <c r="AJA41" s="42"/>
      <c r="AJB41" s="42"/>
      <c r="AJC41" s="42"/>
      <c r="AJD41" s="42"/>
      <c r="AJE41" s="42"/>
      <c r="AJF41" s="42"/>
      <c r="AJG41" s="42"/>
      <c r="AJH41" s="42"/>
      <c r="AJI41" s="42"/>
      <c r="AJJ41" s="42"/>
      <c r="AJK41" s="42"/>
      <c r="AJL41" s="42"/>
      <c r="AJM41" s="42"/>
      <c r="AJN41" s="42"/>
      <c r="AJO41" s="42"/>
      <c r="AJP41" s="42"/>
      <c r="AJQ41" s="42"/>
      <c r="AJR41" s="42"/>
      <c r="AJS41" s="42"/>
      <c r="AJT41" s="42"/>
      <c r="AJU41" s="42"/>
      <c r="AJV41" s="42"/>
      <c r="AJW41" s="42"/>
      <c r="AJX41" s="42"/>
      <c r="AJY41" s="42"/>
      <c r="AJZ41" s="42"/>
      <c r="AKA41" s="42"/>
      <c r="AKB41" s="42"/>
      <c r="AKC41" s="42"/>
      <c r="AKD41" s="42"/>
      <c r="AKE41" s="42"/>
      <c r="AKF41" s="42"/>
      <c r="AKG41" s="42"/>
      <c r="AKH41" s="42"/>
      <c r="AKI41" s="42"/>
      <c r="AKJ41" s="42"/>
      <c r="AKK41" s="42"/>
      <c r="AKL41" s="42"/>
      <c r="AKM41" s="42"/>
      <c r="AKN41" s="42"/>
      <c r="AKO41" s="42"/>
      <c r="AKP41" s="42"/>
      <c r="AKQ41" s="42"/>
      <c r="AKR41" s="42"/>
      <c r="AKS41" s="42"/>
      <c r="AKT41" s="42"/>
      <c r="AKU41" s="42"/>
      <c r="AKV41" s="42"/>
      <c r="AKW41" s="42"/>
      <c r="AKX41" s="42"/>
      <c r="AKY41" s="42"/>
      <c r="AKZ41" s="42"/>
      <c r="ALA41" s="42"/>
      <c r="ALB41" s="42"/>
      <c r="ALC41" s="42"/>
      <c r="ALD41" s="42"/>
      <c r="ALE41" s="42"/>
      <c r="ALF41" s="42"/>
      <c r="ALG41" s="42"/>
      <c r="ALH41" s="42"/>
      <c r="ALI41" s="42"/>
      <c r="ALJ41" s="42"/>
      <c r="ALK41" s="42"/>
      <c r="ALL41" s="42"/>
      <c r="ALM41" s="42"/>
      <c r="ALN41" s="42"/>
      <c r="ALO41" s="42"/>
      <c r="ALP41" s="42"/>
      <c r="ALQ41" s="42"/>
      <c r="ALR41" s="42"/>
      <c r="ALS41" s="42"/>
      <c r="ALT41" s="42"/>
      <c r="ALU41" s="42"/>
      <c r="ALV41" s="42"/>
      <c r="ALW41" s="42"/>
      <c r="ALX41" s="42"/>
      <c r="ALY41" s="42"/>
      <c r="ALZ41" s="42"/>
      <c r="AMA41" s="42"/>
      <c r="AMB41" s="42"/>
      <c r="AMC41" s="42"/>
      <c r="AMD41" s="42"/>
      <c r="AME41" s="42"/>
      <c r="AMF41" s="42"/>
      <c r="AMG41" s="42"/>
      <c r="AMH41" s="42"/>
      <c r="AMI41" s="42"/>
      <c r="AMJ41" s="42"/>
      <c r="AMK41" s="42"/>
      <c r="AML41" s="42"/>
      <c r="AMM41" s="42"/>
      <c r="AMN41" s="42"/>
      <c r="AMO41" s="42"/>
      <c r="AMP41" s="42"/>
      <c r="AMQ41" s="42"/>
      <c r="AMR41" s="42"/>
      <c r="AMS41" s="42"/>
      <c r="AMT41" s="42"/>
      <c r="AMU41" s="42"/>
      <c r="AMV41" s="42"/>
      <c r="AMW41" s="42"/>
      <c r="AMX41" s="42"/>
      <c r="AMY41" s="42"/>
      <c r="AMZ41" s="42"/>
      <c r="ANA41" s="42"/>
      <c r="ANB41" s="42"/>
      <c r="ANC41" s="42"/>
      <c r="AND41" s="42"/>
      <c r="ANE41" s="42"/>
      <c r="ANF41" s="42"/>
      <c r="ANG41" s="42"/>
      <c r="ANH41" s="42"/>
      <c r="ANI41" s="42"/>
      <c r="ANJ41" s="42"/>
      <c r="ANK41" s="42"/>
      <c r="ANL41" s="42"/>
      <c r="ANM41" s="42"/>
      <c r="ANN41" s="42"/>
      <c r="ANO41" s="42"/>
      <c r="ANP41" s="42"/>
      <c r="ANQ41" s="42"/>
      <c r="ANR41" s="42"/>
      <c r="ANS41" s="42"/>
      <c r="ANT41" s="42"/>
      <c r="ANU41" s="42"/>
      <c r="ANV41" s="42"/>
      <c r="ANW41" s="42"/>
      <c r="ANX41" s="42"/>
      <c r="ANY41" s="42"/>
      <c r="ANZ41" s="42"/>
      <c r="AOA41" s="42"/>
      <c r="AOB41" s="42"/>
      <c r="AOC41" s="42"/>
      <c r="AOD41" s="42"/>
      <c r="AOE41" s="42"/>
      <c r="AOF41" s="42"/>
      <c r="AOG41" s="42"/>
      <c r="AOH41" s="42"/>
      <c r="AOI41" s="42"/>
      <c r="AOJ41" s="42"/>
      <c r="AOK41" s="42"/>
      <c r="AOL41" s="42"/>
      <c r="AOM41" s="42"/>
      <c r="AON41" s="42"/>
      <c r="AOO41" s="42"/>
      <c r="AOP41" s="42"/>
      <c r="AOQ41" s="42"/>
      <c r="AOR41" s="42"/>
      <c r="AOS41" s="42"/>
      <c r="AOT41" s="42"/>
      <c r="AOU41" s="42"/>
      <c r="AOV41" s="42"/>
      <c r="AOW41" s="42"/>
      <c r="AOX41" s="42"/>
      <c r="AOY41" s="42"/>
      <c r="AOZ41" s="42"/>
      <c r="APA41" s="42"/>
      <c r="APB41" s="42"/>
      <c r="APC41" s="42"/>
      <c r="APD41" s="42"/>
      <c r="APE41" s="42"/>
      <c r="APF41" s="42"/>
      <c r="APG41" s="42"/>
      <c r="APH41" s="42"/>
      <c r="API41" s="42"/>
      <c r="APJ41" s="42"/>
      <c r="APK41" s="42"/>
      <c r="APL41" s="42"/>
      <c r="APM41" s="42"/>
      <c r="APN41" s="42"/>
      <c r="APO41" s="42"/>
      <c r="APP41" s="42"/>
      <c r="APQ41" s="42"/>
      <c r="APR41" s="42"/>
      <c r="APS41" s="42"/>
      <c r="APT41" s="42"/>
      <c r="APU41" s="42"/>
      <c r="APV41" s="42"/>
      <c r="APW41" s="42"/>
      <c r="APX41" s="42"/>
      <c r="APY41" s="42"/>
      <c r="APZ41" s="42"/>
      <c r="AQA41" s="42"/>
      <c r="AQB41" s="42"/>
      <c r="AQC41" s="42"/>
      <c r="AQD41" s="42"/>
      <c r="AQE41" s="42"/>
      <c r="AQF41" s="42"/>
      <c r="AQG41" s="42"/>
      <c r="AQH41" s="42"/>
      <c r="AQI41" s="42"/>
      <c r="AQJ41" s="42"/>
      <c r="AQK41" s="42"/>
      <c r="AQL41" s="42"/>
      <c r="AQM41" s="42"/>
      <c r="AQN41" s="42"/>
      <c r="AQO41" s="42"/>
      <c r="AQP41" s="42"/>
      <c r="AQQ41" s="42"/>
      <c r="AQR41" s="42"/>
      <c r="AQS41" s="42"/>
      <c r="AQT41" s="42"/>
      <c r="AQU41" s="42"/>
      <c r="AQV41" s="42"/>
      <c r="AQW41" s="42"/>
      <c r="AQX41" s="42"/>
      <c r="AQY41" s="42"/>
      <c r="AQZ41" s="42"/>
      <c r="ARA41" s="42"/>
      <c r="ARB41" s="42"/>
      <c r="ARC41" s="42"/>
      <c r="ARD41" s="42"/>
      <c r="ARE41" s="42"/>
      <c r="ARF41" s="42"/>
      <c r="ARG41" s="42"/>
      <c r="ARH41" s="42"/>
      <c r="ARI41" s="42"/>
      <c r="ARJ41" s="42"/>
      <c r="ARK41" s="42"/>
      <c r="ARL41" s="42"/>
      <c r="ARM41" s="42"/>
      <c r="ARN41" s="42"/>
      <c r="ARO41" s="42"/>
      <c r="ARP41" s="42"/>
      <c r="ARQ41" s="42"/>
      <c r="ARR41" s="42"/>
      <c r="ARS41" s="42"/>
      <c r="ART41" s="42"/>
      <c r="ARU41" s="42"/>
      <c r="ARV41" s="42"/>
      <c r="ARW41" s="42"/>
      <c r="ARX41" s="42"/>
      <c r="ARY41" s="42"/>
      <c r="ARZ41" s="42"/>
      <c r="ASA41" s="42"/>
      <c r="ASB41" s="42"/>
      <c r="ASC41" s="42"/>
      <c r="ASD41" s="42"/>
      <c r="ASE41" s="42"/>
      <c r="ASF41" s="42"/>
      <c r="ASG41" s="42"/>
      <c r="ASH41" s="42"/>
      <c r="ASI41" s="42"/>
      <c r="ASJ41" s="42"/>
      <c r="ASK41" s="42"/>
      <c r="ASL41" s="42"/>
      <c r="ASM41" s="42"/>
      <c r="ASN41" s="42"/>
      <c r="ASO41" s="42"/>
      <c r="ASP41" s="42"/>
      <c r="ASQ41" s="42"/>
      <c r="ASR41" s="42"/>
      <c r="ASS41" s="42"/>
      <c r="AST41" s="42"/>
      <c r="ASU41" s="42"/>
      <c r="ASV41" s="42"/>
      <c r="ASW41" s="42"/>
      <c r="ASX41" s="42"/>
      <c r="ASY41" s="42"/>
      <c r="ASZ41" s="42"/>
      <c r="ATA41" s="42"/>
      <c r="ATB41" s="42"/>
      <c r="ATC41" s="42"/>
      <c r="ATD41" s="42"/>
      <c r="ATE41" s="42"/>
      <c r="ATF41" s="42"/>
      <c r="ATG41" s="42"/>
      <c r="ATH41" s="42"/>
      <c r="ATI41" s="42"/>
      <c r="ATJ41" s="42"/>
      <c r="ATK41" s="42"/>
      <c r="ATL41" s="42"/>
      <c r="ATM41" s="42"/>
      <c r="ATN41" s="42"/>
      <c r="ATO41" s="42"/>
      <c r="ATP41" s="42"/>
      <c r="ATQ41" s="42"/>
      <c r="ATR41" s="42"/>
      <c r="ATS41" s="42"/>
      <c r="ATT41" s="42"/>
      <c r="ATU41" s="42"/>
      <c r="ATV41" s="42"/>
      <c r="ATW41" s="42"/>
      <c r="ATX41" s="42"/>
      <c r="ATY41" s="42"/>
      <c r="ATZ41" s="42"/>
      <c r="AUA41" s="42"/>
      <c r="AUB41" s="42"/>
      <c r="AUC41" s="42"/>
      <c r="AUD41" s="42"/>
      <c r="AUE41" s="42"/>
      <c r="AUF41" s="42"/>
      <c r="AUG41" s="42"/>
      <c r="AUH41" s="42"/>
      <c r="AUI41" s="42"/>
      <c r="AUJ41" s="42"/>
      <c r="AUK41" s="42"/>
      <c r="AUL41" s="42"/>
      <c r="AUM41" s="42"/>
      <c r="AUN41" s="42"/>
      <c r="AUO41" s="42"/>
      <c r="AUP41" s="42"/>
      <c r="AUQ41" s="42"/>
      <c r="AUR41" s="42"/>
      <c r="AUS41" s="42"/>
      <c r="AUT41" s="42"/>
      <c r="AUU41" s="42"/>
      <c r="AUV41" s="42"/>
      <c r="AUW41" s="42"/>
      <c r="AUX41" s="42"/>
      <c r="AUY41" s="42"/>
      <c r="AUZ41" s="42"/>
      <c r="AVA41" s="42"/>
      <c r="AVB41" s="42"/>
      <c r="AVC41" s="42"/>
      <c r="AVD41" s="42"/>
      <c r="AVE41" s="42"/>
      <c r="AVF41" s="42"/>
      <c r="AVG41" s="42"/>
      <c r="AVH41" s="42"/>
      <c r="AVI41" s="42"/>
      <c r="AVJ41" s="42"/>
      <c r="AVK41" s="42"/>
      <c r="AVL41" s="42"/>
      <c r="AVM41" s="42"/>
      <c r="AVN41" s="42"/>
      <c r="AVO41" s="42"/>
      <c r="AVP41" s="42"/>
      <c r="AVQ41" s="42"/>
      <c r="AVR41" s="42"/>
      <c r="AVS41" s="42"/>
      <c r="AVT41" s="42"/>
      <c r="AVU41" s="42"/>
      <c r="AVV41" s="42"/>
      <c r="AVW41" s="42"/>
      <c r="AVX41" s="42"/>
      <c r="AVY41" s="42"/>
      <c r="AVZ41" s="42"/>
      <c r="AWA41" s="42"/>
      <c r="AWB41" s="42"/>
      <c r="AWC41" s="42"/>
      <c r="AWD41" s="42"/>
      <c r="AWE41" s="42"/>
      <c r="AWF41" s="42"/>
      <c r="AWG41" s="42"/>
      <c r="AWH41" s="42"/>
      <c r="AWI41" s="42"/>
      <c r="AWJ41" s="42"/>
      <c r="AWK41" s="42"/>
      <c r="AWL41" s="42"/>
      <c r="AWM41" s="42"/>
      <c r="AWN41" s="42"/>
      <c r="AWO41" s="42"/>
      <c r="AWP41" s="42"/>
      <c r="AWQ41" s="42"/>
      <c r="AWR41" s="42"/>
      <c r="AWS41" s="42"/>
      <c r="AWT41" s="42"/>
      <c r="AWU41" s="42"/>
      <c r="AWV41" s="42"/>
      <c r="AWW41" s="42"/>
      <c r="AWX41" s="42"/>
      <c r="AWY41" s="42"/>
      <c r="AWZ41" s="42"/>
      <c r="AXA41" s="42"/>
      <c r="AXB41" s="42"/>
      <c r="AXC41" s="42"/>
      <c r="AXD41" s="42"/>
      <c r="AXE41" s="42"/>
      <c r="AXF41" s="42"/>
      <c r="AXG41" s="42"/>
      <c r="AXH41" s="42"/>
      <c r="AXI41" s="42"/>
      <c r="AXJ41" s="42"/>
      <c r="AXK41" s="42"/>
      <c r="AXL41" s="42"/>
      <c r="AXM41" s="42"/>
      <c r="AXN41" s="42"/>
      <c r="AXO41" s="42"/>
      <c r="AXP41" s="42"/>
      <c r="AXQ41" s="42"/>
      <c r="AXR41" s="42"/>
      <c r="AXS41" s="42"/>
      <c r="AXT41" s="42"/>
      <c r="AXU41" s="42"/>
      <c r="AXV41" s="42"/>
      <c r="AXW41" s="42"/>
      <c r="AXX41" s="42"/>
      <c r="AXY41" s="42"/>
      <c r="AXZ41" s="42"/>
      <c r="AYA41" s="42"/>
      <c r="AYB41" s="42"/>
      <c r="AYC41" s="42"/>
      <c r="AYD41" s="42"/>
      <c r="AYE41" s="42"/>
      <c r="AYF41" s="42"/>
      <c r="AYG41" s="42"/>
      <c r="AYH41" s="42"/>
      <c r="AYI41" s="42"/>
      <c r="AYJ41" s="42"/>
      <c r="AYK41" s="42"/>
      <c r="AYL41" s="42"/>
      <c r="AYM41" s="42"/>
      <c r="AYN41" s="42"/>
      <c r="AYO41" s="42"/>
      <c r="AYP41" s="42"/>
      <c r="AYQ41" s="42"/>
      <c r="AYR41" s="42"/>
      <c r="AYS41" s="42"/>
      <c r="AYT41" s="42"/>
      <c r="AYU41" s="42"/>
      <c r="AYV41" s="42"/>
      <c r="AYW41" s="42"/>
      <c r="AYX41" s="42"/>
      <c r="AYY41" s="42"/>
      <c r="AYZ41" s="42"/>
      <c r="AZA41" s="42"/>
      <c r="AZB41" s="42"/>
      <c r="AZC41" s="42"/>
      <c r="AZD41" s="42"/>
      <c r="AZE41" s="42"/>
      <c r="AZF41" s="42"/>
      <c r="AZG41" s="42"/>
      <c r="AZH41" s="42"/>
      <c r="AZI41" s="42"/>
      <c r="AZJ41" s="42"/>
      <c r="AZK41" s="42"/>
      <c r="AZL41" s="42"/>
      <c r="AZM41" s="42"/>
      <c r="AZN41" s="42"/>
      <c r="AZO41" s="42"/>
      <c r="AZP41" s="42"/>
      <c r="AZQ41" s="42"/>
      <c r="AZR41" s="42"/>
      <c r="AZS41" s="42"/>
      <c r="AZT41" s="42"/>
      <c r="AZU41" s="42"/>
      <c r="AZV41" s="42"/>
      <c r="AZW41" s="42"/>
      <c r="AZX41" s="42"/>
      <c r="AZY41" s="42"/>
      <c r="AZZ41" s="42"/>
      <c r="BAA41" s="42"/>
      <c r="BAB41" s="42"/>
      <c r="BAC41" s="42"/>
      <c r="BAD41" s="42"/>
      <c r="BAE41" s="42"/>
      <c r="BAF41" s="42"/>
      <c r="BAG41" s="42"/>
      <c r="BAH41" s="42"/>
      <c r="BAI41" s="42"/>
      <c r="BAJ41" s="42"/>
      <c r="BAK41" s="42"/>
      <c r="BAL41" s="42"/>
      <c r="BAM41" s="42"/>
      <c r="BAN41" s="42"/>
      <c r="BAO41" s="42"/>
      <c r="BAP41" s="42"/>
      <c r="BAQ41" s="42"/>
      <c r="BAR41" s="42"/>
      <c r="BAS41" s="42"/>
      <c r="BAT41" s="42"/>
      <c r="BAU41" s="42"/>
      <c r="BAV41" s="42"/>
      <c r="BAW41" s="42"/>
      <c r="BAX41" s="42"/>
      <c r="BAY41" s="42"/>
      <c r="BAZ41" s="42"/>
      <c r="BBA41" s="42"/>
      <c r="BBB41" s="42"/>
      <c r="BBC41" s="42"/>
      <c r="BBD41" s="42"/>
      <c r="BBE41" s="42"/>
      <c r="BBF41" s="42"/>
      <c r="BBG41" s="42"/>
      <c r="BBH41" s="42"/>
      <c r="BBI41" s="42"/>
      <c r="BBJ41" s="42"/>
      <c r="BBK41" s="42"/>
      <c r="BBL41" s="42"/>
      <c r="BBM41" s="42"/>
      <c r="BBN41" s="42"/>
      <c r="BBO41" s="42"/>
      <c r="BBP41" s="42"/>
      <c r="BBQ41" s="42"/>
      <c r="BBR41" s="42"/>
      <c r="BBS41" s="42"/>
      <c r="BBT41" s="42"/>
      <c r="BBU41" s="42"/>
      <c r="BBV41" s="42"/>
      <c r="BBW41" s="42"/>
      <c r="BBX41" s="42"/>
      <c r="BBY41" s="42"/>
      <c r="BBZ41" s="42"/>
      <c r="BCA41" s="42"/>
      <c r="BCB41" s="42"/>
      <c r="BCC41" s="42"/>
      <c r="BCD41" s="42"/>
      <c r="BCE41" s="42"/>
      <c r="BCF41" s="42"/>
      <c r="BCG41" s="42"/>
      <c r="BCH41" s="42"/>
      <c r="BCI41" s="42"/>
      <c r="BCJ41" s="42"/>
      <c r="BCK41" s="42"/>
      <c r="BCL41" s="42"/>
      <c r="BCM41" s="42"/>
      <c r="BCN41" s="42"/>
      <c r="BCO41" s="42"/>
      <c r="BCP41" s="42"/>
      <c r="BCQ41" s="42"/>
      <c r="BCR41" s="42"/>
      <c r="BCS41" s="42"/>
      <c r="BCT41" s="42"/>
      <c r="BCU41" s="42"/>
      <c r="BCV41" s="42"/>
      <c r="BCW41" s="42"/>
      <c r="BCX41" s="42"/>
      <c r="BCY41" s="42"/>
      <c r="BCZ41" s="42"/>
      <c r="BDA41" s="42"/>
      <c r="BDB41" s="42"/>
      <c r="BDC41" s="42"/>
      <c r="BDD41" s="42"/>
      <c r="BDE41" s="42"/>
      <c r="BDF41" s="42"/>
      <c r="BDG41" s="42"/>
      <c r="BDH41" s="42"/>
      <c r="BDI41" s="42"/>
      <c r="BDJ41" s="42"/>
      <c r="BDK41" s="42"/>
      <c r="BDL41" s="42"/>
      <c r="BDM41" s="42"/>
      <c r="BDN41" s="42"/>
      <c r="BDO41" s="42"/>
      <c r="BDP41" s="42"/>
      <c r="BDQ41" s="42"/>
      <c r="BDR41" s="42"/>
      <c r="BDS41" s="42"/>
      <c r="BDT41" s="42"/>
      <c r="BDU41" s="42"/>
      <c r="BDV41" s="42"/>
      <c r="BDW41" s="42"/>
      <c r="BDX41" s="42"/>
      <c r="BDY41" s="42"/>
      <c r="BDZ41" s="42"/>
      <c r="BEA41" s="42"/>
      <c r="BEB41" s="42"/>
      <c r="BEC41" s="42"/>
      <c r="BED41" s="42"/>
      <c r="BEE41" s="42"/>
      <c r="BEF41" s="42"/>
      <c r="BEG41" s="42"/>
      <c r="BEH41" s="42"/>
      <c r="BEI41" s="42"/>
      <c r="BEJ41" s="42"/>
      <c r="BEK41" s="42"/>
      <c r="BEL41" s="42"/>
      <c r="BEM41" s="42"/>
      <c r="BEN41" s="42"/>
      <c r="BEO41" s="42"/>
      <c r="BEP41" s="42"/>
      <c r="BEQ41" s="42"/>
      <c r="BER41" s="42"/>
      <c r="BES41" s="42"/>
      <c r="BET41" s="42"/>
      <c r="BEU41" s="42"/>
      <c r="BEV41" s="42"/>
      <c r="BEW41" s="42"/>
      <c r="BEX41" s="42"/>
      <c r="BEY41" s="42"/>
      <c r="BEZ41" s="42"/>
      <c r="BFA41" s="42"/>
      <c r="BFB41" s="42"/>
      <c r="BFC41" s="42"/>
      <c r="BFD41" s="42"/>
      <c r="BFE41" s="42"/>
      <c r="BFF41" s="42"/>
      <c r="BFG41" s="42"/>
      <c r="BFH41" s="42"/>
      <c r="BFI41" s="42"/>
      <c r="BFJ41" s="42"/>
      <c r="BFK41" s="42"/>
      <c r="BFL41" s="42"/>
      <c r="BFM41" s="42"/>
      <c r="BFN41" s="42"/>
      <c r="BFO41" s="42"/>
      <c r="BFP41" s="42"/>
      <c r="BFQ41" s="42"/>
      <c r="BFR41" s="42"/>
      <c r="BFS41" s="42"/>
      <c r="BFT41" s="42"/>
      <c r="BFU41" s="42"/>
      <c r="BFV41" s="42"/>
      <c r="BFW41" s="42"/>
      <c r="BFX41" s="42"/>
      <c r="BFY41" s="42"/>
      <c r="BFZ41" s="42"/>
      <c r="BGA41" s="42"/>
      <c r="BGB41" s="42"/>
      <c r="BGC41" s="42"/>
      <c r="BGD41" s="42"/>
      <c r="BGE41" s="42"/>
      <c r="BGF41" s="42"/>
      <c r="BGG41" s="42"/>
      <c r="BGH41" s="42"/>
      <c r="BGI41" s="42"/>
      <c r="BGJ41" s="42"/>
      <c r="BGK41" s="42"/>
      <c r="BGL41" s="42"/>
      <c r="BGM41" s="42"/>
      <c r="BGN41" s="42"/>
      <c r="BGO41" s="42"/>
      <c r="BGP41" s="42"/>
      <c r="BGQ41" s="42"/>
      <c r="BGR41" s="42"/>
      <c r="BGS41" s="42"/>
      <c r="BGT41" s="42"/>
      <c r="BGU41" s="42"/>
      <c r="BGV41" s="42"/>
      <c r="BGW41" s="42"/>
      <c r="BGX41" s="42"/>
      <c r="BGY41" s="42"/>
      <c r="BGZ41" s="42"/>
      <c r="BHA41" s="42"/>
      <c r="BHB41" s="42"/>
      <c r="BHC41" s="42"/>
      <c r="BHD41" s="42"/>
      <c r="BHE41" s="42"/>
      <c r="BHF41" s="42"/>
      <c r="BHG41" s="42"/>
      <c r="BHH41" s="42"/>
      <c r="BHI41" s="42"/>
      <c r="BHJ41" s="42"/>
      <c r="BHK41" s="42"/>
      <c r="BHL41" s="42"/>
      <c r="BHM41" s="42"/>
      <c r="BHN41" s="42"/>
      <c r="BHO41" s="42"/>
      <c r="BHP41" s="42"/>
      <c r="BHQ41" s="42"/>
      <c r="BHR41" s="42"/>
      <c r="BHS41" s="42"/>
      <c r="BHT41" s="42"/>
      <c r="BHU41" s="42"/>
      <c r="BHV41" s="42"/>
      <c r="BHW41" s="42"/>
      <c r="BHX41" s="42"/>
      <c r="BHY41" s="42"/>
      <c r="BHZ41" s="42"/>
      <c r="BIA41" s="42"/>
      <c r="BIB41" s="42"/>
      <c r="BIC41" s="42"/>
      <c r="BID41" s="42"/>
      <c r="BIE41" s="42"/>
      <c r="BIF41" s="42"/>
      <c r="BIG41" s="42"/>
      <c r="BIH41" s="42"/>
      <c r="BII41" s="42"/>
      <c r="BIJ41" s="42"/>
      <c r="BIK41" s="42"/>
      <c r="BIL41" s="42"/>
      <c r="BIM41" s="42"/>
      <c r="BIN41" s="42"/>
      <c r="BIO41" s="42"/>
      <c r="BIP41" s="42"/>
      <c r="BIQ41" s="42"/>
      <c r="BIR41" s="42"/>
      <c r="BIS41" s="42"/>
      <c r="BIT41" s="42"/>
      <c r="BIU41" s="42"/>
      <c r="BIV41" s="42"/>
      <c r="BIW41" s="42"/>
      <c r="BIX41" s="42"/>
      <c r="BIY41" s="42"/>
      <c r="BIZ41" s="42"/>
      <c r="BJA41" s="42"/>
      <c r="BJB41" s="42"/>
      <c r="BJC41" s="42"/>
      <c r="BJD41" s="42"/>
      <c r="BJE41" s="42"/>
      <c r="BJF41" s="42"/>
      <c r="BJG41" s="42"/>
      <c r="BJH41" s="42"/>
      <c r="BJI41" s="42"/>
      <c r="BJJ41" s="42"/>
      <c r="BJK41" s="42"/>
      <c r="BJL41" s="42"/>
      <c r="BJM41" s="42"/>
      <c r="BJN41" s="42"/>
      <c r="BJO41" s="42"/>
      <c r="BJP41" s="42"/>
      <c r="BJQ41" s="42"/>
      <c r="BJR41" s="42"/>
      <c r="BJS41" s="42"/>
      <c r="BJT41" s="42"/>
      <c r="BJU41" s="42"/>
      <c r="BJV41" s="42"/>
      <c r="BJW41" s="42"/>
      <c r="BJX41" s="42"/>
      <c r="BJY41" s="42"/>
      <c r="BJZ41" s="42"/>
      <c r="BKA41" s="42"/>
      <c r="BKB41" s="42"/>
      <c r="BKC41" s="42"/>
      <c r="BKD41" s="42"/>
      <c r="BKE41" s="42"/>
      <c r="BKF41" s="42"/>
      <c r="BKG41" s="42"/>
      <c r="BKH41" s="42"/>
      <c r="BKI41" s="42"/>
      <c r="BKJ41" s="42"/>
      <c r="BKK41" s="42"/>
      <c r="BKL41" s="42"/>
      <c r="BKM41" s="42"/>
      <c r="BKN41" s="42"/>
      <c r="BKO41" s="42"/>
      <c r="BKP41" s="42"/>
      <c r="BKQ41" s="42"/>
      <c r="BKR41" s="42"/>
      <c r="BKS41" s="42"/>
      <c r="BKT41" s="42"/>
      <c r="BKU41" s="42"/>
      <c r="BKV41" s="42"/>
      <c r="BKW41" s="42"/>
      <c r="BKX41" s="42"/>
      <c r="BKY41" s="42"/>
      <c r="BKZ41" s="42"/>
      <c r="BLA41" s="42"/>
      <c r="BLB41" s="42"/>
      <c r="BLC41" s="42"/>
      <c r="BLD41" s="42"/>
      <c r="BLE41" s="42"/>
      <c r="BLF41" s="42"/>
      <c r="BLG41" s="42"/>
      <c r="BLH41" s="42"/>
      <c r="BLI41" s="42"/>
      <c r="BLJ41" s="42"/>
      <c r="BLK41" s="42"/>
      <c r="BLL41" s="42"/>
      <c r="BLM41" s="42"/>
      <c r="BLN41" s="42"/>
      <c r="BLO41" s="42"/>
      <c r="BLP41" s="42"/>
      <c r="BLQ41" s="42"/>
      <c r="BLR41" s="42"/>
      <c r="BLS41" s="42"/>
      <c r="BLT41" s="42"/>
      <c r="BLU41" s="42"/>
      <c r="BLV41" s="42"/>
      <c r="BLW41" s="42"/>
      <c r="BLX41" s="42"/>
      <c r="BLY41" s="42"/>
      <c r="BLZ41" s="42"/>
      <c r="BMA41" s="42"/>
      <c r="BMB41" s="42"/>
      <c r="BMC41" s="42"/>
      <c r="BMD41" s="42"/>
      <c r="BME41" s="42"/>
      <c r="BMF41" s="42"/>
      <c r="BMG41" s="42"/>
      <c r="BMH41" s="42"/>
      <c r="BMI41" s="42"/>
      <c r="BMJ41" s="42"/>
      <c r="BMK41" s="42"/>
      <c r="BML41" s="42"/>
      <c r="BMM41" s="42"/>
      <c r="BMN41" s="42"/>
      <c r="BMO41" s="42"/>
      <c r="BMP41" s="42"/>
      <c r="BMQ41" s="42"/>
      <c r="BMR41" s="42"/>
      <c r="BMS41" s="42"/>
      <c r="BMT41" s="42"/>
      <c r="BMU41" s="42"/>
      <c r="BMV41" s="42"/>
      <c r="BMW41" s="42"/>
      <c r="BMX41" s="42"/>
      <c r="BMY41" s="42"/>
      <c r="BMZ41" s="42"/>
      <c r="BNA41" s="42"/>
      <c r="BNB41" s="42"/>
      <c r="BNC41" s="42"/>
      <c r="BND41" s="42"/>
      <c r="BNE41" s="42"/>
      <c r="BNF41" s="42"/>
      <c r="BNG41" s="42"/>
      <c r="BNH41" s="42"/>
      <c r="BNI41" s="42"/>
      <c r="BNJ41" s="42"/>
      <c r="BNK41" s="42"/>
      <c r="BNL41" s="42"/>
      <c r="BNM41" s="42"/>
      <c r="BNN41" s="42"/>
      <c r="BNO41" s="42"/>
      <c r="BNP41" s="42"/>
      <c r="BNQ41" s="42"/>
      <c r="BNR41" s="42"/>
      <c r="BNS41" s="42"/>
      <c r="BNT41" s="42"/>
      <c r="BNU41" s="42"/>
      <c r="BNV41" s="42"/>
      <c r="BNW41" s="42"/>
      <c r="BNX41" s="42"/>
      <c r="BNY41" s="42"/>
      <c r="BNZ41" s="42"/>
      <c r="BOA41" s="42"/>
      <c r="BOB41" s="42"/>
      <c r="BOC41" s="42"/>
      <c r="BOD41" s="42"/>
      <c r="BOE41" s="42"/>
      <c r="BOF41" s="42"/>
      <c r="BOG41" s="42"/>
      <c r="BOH41" s="42"/>
      <c r="BOI41" s="42"/>
      <c r="BOJ41" s="42"/>
      <c r="BOK41" s="42"/>
      <c r="BOL41" s="42"/>
      <c r="BOM41" s="42"/>
      <c r="BON41" s="42"/>
      <c r="BOO41" s="42"/>
      <c r="BOP41" s="42"/>
      <c r="BOQ41" s="42"/>
      <c r="BOR41" s="42"/>
      <c r="BOS41" s="42"/>
      <c r="BOT41" s="42"/>
      <c r="BOU41" s="42"/>
      <c r="BOV41" s="42"/>
      <c r="BOW41" s="42"/>
      <c r="BOX41" s="42"/>
      <c r="BOY41" s="42"/>
      <c r="BOZ41" s="42"/>
      <c r="BPA41" s="42"/>
      <c r="BPB41" s="42"/>
      <c r="BPC41" s="42"/>
      <c r="BPD41" s="42"/>
      <c r="BPE41" s="42"/>
      <c r="BPF41" s="42"/>
      <c r="BPG41" s="42"/>
      <c r="BPH41" s="42"/>
      <c r="BPI41" s="42"/>
      <c r="BPJ41" s="42"/>
      <c r="BPK41" s="42"/>
      <c r="BPL41" s="42"/>
      <c r="BPM41" s="42"/>
      <c r="BPN41" s="42"/>
      <c r="BPO41" s="42"/>
      <c r="BPP41" s="42"/>
      <c r="BPQ41" s="42"/>
      <c r="BPR41" s="42"/>
      <c r="BPS41" s="42"/>
      <c r="BPT41" s="42"/>
      <c r="BPU41" s="42"/>
      <c r="BPV41" s="42"/>
      <c r="BPW41" s="42"/>
      <c r="BPX41" s="42"/>
      <c r="BPY41" s="42"/>
      <c r="BPZ41" s="42"/>
      <c r="BQA41" s="42"/>
      <c r="BQB41" s="42"/>
      <c r="BQC41" s="42"/>
      <c r="BQD41" s="42"/>
      <c r="BQE41" s="42"/>
      <c r="BQF41" s="42"/>
      <c r="BQG41" s="42"/>
      <c r="BQH41" s="42"/>
      <c r="BQI41" s="42"/>
      <c r="BQJ41" s="42"/>
      <c r="BQK41" s="42"/>
      <c r="BQL41" s="42"/>
      <c r="BQM41" s="42"/>
      <c r="BQN41" s="42"/>
      <c r="BQO41" s="42"/>
      <c r="BQP41" s="42"/>
      <c r="BQQ41" s="42"/>
      <c r="BQR41" s="42"/>
      <c r="BQS41" s="42"/>
      <c r="BQT41" s="42"/>
      <c r="BQU41" s="42"/>
      <c r="BQV41" s="42"/>
      <c r="BQW41" s="42"/>
      <c r="BQX41" s="42"/>
      <c r="BQY41" s="42"/>
      <c r="BQZ41" s="42"/>
      <c r="BRA41" s="42"/>
      <c r="BRB41" s="42"/>
      <c r="BRC41" s="42"/>
      <c r="BRD41" s="42"/>
      <c r="BRE41" s="42"/>
      <c r="BRF41" s="42"/>
      <c r="BRG41" s="42"/>
      <c r="BRH41" s="42"/>
      <c r="BRI41" s="42"/>
      <c r="BRJ41" s="42"/>
      <c r="BRK41" s="42"/>
      <c r="BRL41" s="42"/>
      <c r="BRM41" s="42"/>
      <c r="BRN41" s="42"/>
      <c r="BRO41" s="42"/>
      <c r="BRP41" s="42"/>
      <c r="BRQ41" s="42"/>
      <c r="BRR41" s="42"/>
      <c r="BRS41" s="42"/>
      <c r="BRT41" s="42"/>
      <c r="BRU41" s="42"/>
      <c r="BRV41" s="42"/>
      <c r="BRW41" s="42"/>
      <c r="BRX41" s="42"/>
      <c r="BRY41" s="42"/>
      <c r="BRZ41" s="42"/>
      <c r="BSA41" s="42"/>
      <c r="BSB41" s="42"/>
      <c r="BSC41" s="42"/>
      <c r="BSD41" s="42"/>
      <c r="BSE41" s="42"/>
      <c r="BSF41" s="42"/>
      <c r="BSG41" s="42"/>
      <c r="BSH41" s="42"/>
      <c r="BSI41" s="42"/>
      <c r="BSJ41" s="42"/>
      <c r="BSK41" s="42"/>
      <c r="BSL41" s="42"/>
      <c r="BSM41" s="42"/>
      <c r="BSN41" s="42"/>
      <c r="BSO41" s="42"/>
      <c r="BSP41" s="42"/>
      <c r="BSQ41" s="42"/>
      <c r="BSR41" s="42"/>
      <c r="BSS41" s="42"/>
      <c r="BST41" s="42"/>
      <c r="BSU41" s="42"/>
      <c r="BSV41" s="42"/>
      <c r="BSW41" s="42"/>
      <c r="BSX41" s="42"/>
      <c r="BSY41" s="42"/>
      <c r="BSZ41" s="42"/>
      <c r="BTA41" s="42"/>
      <c r="BTB41" s="42"/>
      <c r="BTC41" s="42"/>
      <c r="BTD41" s="42"/>
      <c r="BTE41" s="42"/>
      <c r="BTF41" s="42"/>
      <c r="BTG41" s="42"/>
      <c r="BTH41" s="42"/>
      <c r="BTI41" s="42"/>
      <c r="BTJ41" s="42"/>
      <c r="BTK41" s="42"/>
      <c r="BTL41" s="42"/>
      <c r="BTM41" s="42"/>
      <c r="BTN41" s="42"/>
      <c r="BTO41" s="42"/>
      <c r="BTP41" s="42"/>
      <c r="BTQ41" s="42"/>
      <c r="BTR41" s="42"/>
      <c r="BTS41" s="42"/>
      <c r="BTT41" s="42"/>
      <c r="BTU41" s="42"/>
      <c r="BTV41" s="42"/>
      <c r="BTW41" s="42"/>
      <c r="BTX41" s="42"/>
      <c r="BTY41" s="42"/>
      <c r="BTZ41" s="42"/>
      <c r="BUA41" s="42"/>
      <c r="BUB41" s="42"/>
      <c r="BUC41" s="42"/>
      <c r="BUD41" s="42"/>
      <c r="BUE41" s="42"/>
      <c r="BUF41" s="42"/>
      <c r="BUG41" s="42"/>
      <c r="BUH41" s="42"/>
      <c r="BUI41" s="42"/>
      <c r="BUJ41" s="42"/>
      <c r="BUK41" s="42"/>
      <c r="BUL41" s="42"/>
      <c r="BUM41" s="42"/>
      <c r="BUN41" s="42"/>
      <c r="BUO41" s="42"/>
      <c r="BUP41" s="42"/>
      <c r="BUQ41" s="42"/>
      <c r="BUR41" s="42"/>
      <c r="BUS41" s="42"/>
      <c r="BUT41" s="42"/>
      <c r="BUU41" s="42"/>
      <c r="BUV41" s="42"/>
      <c r="BUW41" s="42"/>
      <c r="BUX41" s="42"/>
      <c r="BUY41" s="42"/>
      <c r="BUZ41" s="42"/>
      <c r="BVA41" s="42"/>
      <c r="BVB41" s="42"/>
      <c r="BVC41" s="42"/>
      <c r="BVD41" s="42"/>
      <c r="BVE41" s="42"/>
      <c r="BVF41" s="42"/>
      <c r="BVG41" s="42"/>
      <c r="BVH41" s="42"/>
      <c r="BVI41" s="42"/>
      <c r="BVJ41" s="42"/>
      <c r="BVK41" s="42"/>
      <c r="BVL41" s="42"/>
      <c r="BVM41" s="42"/>
      <c r="BVN41" s="42"/>
      <c r="BVO41" s="42"/>
      <c r="BVP41" s="42"/>
      <c r="BVQ41" s="42"/>
      <c r="BVR41" s="42"/>
      <c r="BVS41" s="42"/>
      <c r="BVT41" s="42"/>
      <c r="BVU41" s="42"/>
      <c r="BVV41" s="42"/>
      <c r="BVW41" s="42"/>
      <c r="BVX41" s="42"/>
      <c r="BVY41" s="42"/>
      <c r="BVZ41" s="42"/>
      <c r="BWA41" s="42"/>
      <c r="BWB41" s="42"/>
      <c r="BWC41" s="42"/>
      <c r="BWD41" s="42"/>
      <c r="BWE41" s="42"/>
      <c r="BWF41" s="42"/>
      <c r="BWG41" s="42"/>
      <c r="BWH41" s="42"/>
      <c r="BWI41" s="42"/>
      <c r="BWJ41" s="42"/>
      <c r="BWK41" s="42"/>
      <c r="BWL41" s="42"/>
      <c r="BWM41" s="42"/>
      <c r="BWN41" s="42"/>
      <c r="BWO41" s="42"/>
      <c r="BWP41" s="42"/>
      <c r="BWQ41" s="42"/>
      <c r="BWR41" s="42"/>
      <c r="BWS41" s="42"/>
      <c r="BWT41" s="42"/>
      <c r="BWU41" s="42"/>
      <c r="BWV41" s="42"/>
      <c r="BWW41" s="42"/>
      <c r="BWX41" s="42"/>
      <c r="BWY41" s="42"/>
      <c r="BWZ41" s="42"/>
      <c r="BXA41" s="42"/>
      <c r="BXB41" s="42"/>
      <c r="BXC41" s="42"/>
      <c r="BXD41" s="42"/>
      <c r="BXE41" s="42"/>
      <c r="BXF41" s="42"/>
      <c r="BXG41" s="42"/>
      <c r="BXH41" s="42"/>
      <c r="BXI41" s="42"/>
      <c r="BXJ41" s="42"/>
      <c r="BXK41" s="42"/>
      <c r="BXL41" s="42"/>
      <c r="BXM41" s="42"/>
      <c r="BXN41" s="42"/>
      <c r="BXO41" s="42"/>
      <c r="BXP41" s="42"/>
      <c r="BXQ41" s="42"/>
      <c r="BXR41" s="42"/>
      <c r="BXS41" s="42"/>
      <c r="BXT41" s="42"/>
      <c r="BXU41" s="42"/>
      <c r="BXV41" s="42"/>
      <c r="BXW41" s="42"/>
      <c r="BXX41" s="42"/>
      <c r="BXY41" s="42"/>
      <c r="BXZ41" s="42"/>
      <c r="BYA41" s="42"/>
      <c r="BYB41" s="42"/>
      <c r="BYC41" s="42"/>
      <c r="BYD41" s="42"/>
      <c r="BYE41" s="42"/>
      <c r="BYF41" s="42"/>
      <c r="BYG41" s="42"/>
      <c r="BYH41" s="42"/>
      <c r="BYI41" s="42"/>
      <c r="BYJ41" s="42"/>
      <c r="BYK41" s="42"/>
      <c r="BYL41" s="42"/>
      <c r="BYM41" s="42"/>
      <c r="BYN41" s="42"/>
      <c r="BYO41" s="42"/>
      <c r="BYP41" s="42"/>
      <c r="BYQ41" s="42"/>
      <c r="BYR41" s="42"/>
      <c r="BYS41" s="42"/>
      <c r="BYT41" s="42"/>
      <c r="BYU41" s="42"/>
      <c r="BYV41" s="42"/>
      <c r="BYW41" s="42"/>
      <c r="BYX41" s="42"/>
      <c r="BYY41" s="42"/>
      <c r="BYZ41" s="42"/>
      <c r="BZA41" s="42"/>
      <c r="BZB41" s="42"/>
      <c r="BZC41" s="42"/>
      <c r="BZD41" s="42"/>
      <c r="BZE41" s="42"/>
      <c r="BZF41" s="42"/>
      <c r="BZG41" s="42"/>
      <c r="BZH41" s="42"/>
      <c r="BZI41" s="42"/>
      <c r="BZJ41" s="42"/>
      <c r="BZK41" s="42"/>
      <c r="BZL41" s="42"/>
      <c r="BZM41" s="42"/>
      <c r="BZN41" s="42"/>
      <c r="BZO41" s="42"/>
      <c r="BZP41" s="42"/>
      <c r="BZQ41" s="42"/>
      <c r="BZR41" s="42"/>
      <c r="BZS41" s="42"/>
      <c r="BZT41" s="42"/>
      <c r="BZU41" s="42"/>
      <c r="BZV41" s="42"/>
      <c r="BZW41" s="42"/>
      <c r="BZX41" s="42"/>
      <c r="BZY41" s="42"/>
      <c r="BZZ41" s="42"/>
      <c r="CAA41" s="42"/>
      <c r="CAB41" s="42"/>
      <c r="CAC41" s="42"/>
      <c r="CAD41" s="42"/>
      <c r="CAE41" s="42"/>
      <c r="CAF41" s="42"/>
      <c r="CAG41" s="42"/>
      <c r="CAH41" s="42"/>
      <c r="CAI41" s="42"/>
      <c r="CAJ41" s="42"/>
      <c r="CAK41" s="42"/>
      <c r="CAL41" s="42"/>
      <c r="CAM41" s="42"/>
      <c r="CAN41" s="42"/>
      <c r="CAO41" s="42"/>
      <c r="CAP41" s="42"/>
      <c r="CAQ41" s="42"/>
      <c r="CAR41" s="42"/>
      <c r="CAS41" s="42"/>
      <c r="CAT41" s="42"/>
      <c r="CAU41" s="42"/>
      <c r="CAV41" s="42"/>
      <c r="CAW41" s="42"/>
      <c r="CAX41" s="42"/>
      <c r="CAY41" s="42"/>
      <c r="CAZ41" s="42"/>
      <c r="CBA41" s="42"/>
      <c r="CBB41" s="42"/>
      <c r="CBC41" s="42"/>
      <c r="CBD41" s="42"/>
      <c r="CBE41" s="42"/>
      <c r="CBF41" s="42"/>
      <c r="CBG41" s="42"/>
      <c r="CBH41" s="42"/>
      <c r="CBI41" s="42"/>
      <c r="CBJ41" s="42"/>
      <c r="CBK41" s="42"/>
      <c r="CBL41" s="42"/>
      <c r="CBM41" s="42"/>
      <c r="CBN41" s="42"/>
      <c r="CBO41" s="42"/>
      <c r="CBP41" s="42"/>
      <c r="CBQ41" s="42"/>
      <c r="CBR41" s="42"/>
      <c r="CBS41" s="42"/>
      <c r="CBT41" s="42"/>
      <c r="CBU41" s="42"/>
      <c r="CBV41" s="42"/>
      <c r="CBW41" s="42"/>
      <c r="CBX41" s="42"/>
      <c r="CBY41" s="42"/>
      <c r="CBZ41" s="42"/>
      <c r="CCA41" s="42"/>
      <c r="CCB41" s="42"/>
      <c r="CCC41" s="42"/>
      <c r="CCD41" s="42"/>
      <c r="CCE41" s="42"/>
      <c r="CCF41" s="42"/>
      <c r="CCG41" s="42"/>
      <c r="CCH41" s="42"/>
      <c r="CCI41" s="42"/>
      <c r="CCJ41" s="42"/>
      <c r="CCK41" s="42"/>
      <c r="CCL41" s="42"/>
      <c r="CCM41" s="42"/>
      <c r="CCN41" s="42"/>
      <c r="CCO41" s="42"/>
      <c r="CCP41" s="42"/>
      <c r="CCQ41" s="42"/>
      <c r="CCR41" s="42"/>
      <c r="CCS41" s="42"/>
      <c r="CCT41" s="42"/>
      <c r="CCU41" s="42"/>
      <c r="CCV41" s="42"/>
      <c r="CCW41" s="42"/>
      <c r="CCX41" s="42"/>
      <c r="CCY41" s="42"/>
      <c r="CCZ41" s="42"/>
      <c r="CDA41" s="42"/>
      <c r="CDB41" s="42"/>
      <c r="CDC41" s="42"/>
      <c r="CDD41" s="42"/>
      <c r="CDE41" s="42"/>
      <c r="CDF41" s="42"/>
      <c r="CDG41" s="42"/>
      <c r="CDH41" s="42"/>
      <c r="CDI41" s="42"/>
      <c r="CDJ41" s="42"/>
      <c r="CDK41" s="42"/>
      <c r="CDL41" s="42"/>
      <c r="CDM41" s="42"/>
      <c r="CDN41" s="42"/>
      <c r="CDO41" s="42"/>
      <c r="CDP41" s="42"/>
      <c r="CDQ41" s="42"/>
      <c r="CDR41" s="42"/>
      <c r="CDS41" s="42"/>
      <c r="CDT41" s="42"/>
      <c r="CDU41" s="42"/>
      <c r="CDV41" s="42"/>
      <c r="CDW41" s="42"/>
      <c r="CDX41" s="42"/>
      <c r="CDY41" s="42"/>
      <c r="CDZ41" s="42"/>
      <c r="CEA41" s="42"/>
      <c r="CEB41" s="42"/>
      <c r="CEC41" s="42"/>
      <c r="CED41" s="42"/>
      <c r="CEE41" s="42"/>
      <c r="CEF41" s="42"/>
      <c r="CEG41" s="42"/>
      <c r="CEH41" s="42"/>
      <c r="CEI41" s="42"/>
      <c r="CEJ41" s="42"/>
      <c r="CEK41" s="42"/>
      <c r="CEL41" s="42"/>
      <c r="CEM41" s="42"/>
      <c r="CEN41" s="42"/>
      <c r="CEO41" s="42"/>
      <c r="CEP41" s="42"/>
      <c r="CEQ41" s="42"/>
      <c r="CER41" s="42"/>
      <c r="CES41" s="42"/>
      <c r="CET41" s="42"/>
      <c r="CEU41" s="42"/>
      <c r="CEV41" s="42"/>
      <c r="CEW41" s="42"/>
      <c r="CEX41" s="42"/>
      <c r="CEY41" s="42"/>
      <c r="CEZ41" s="42"/>
      <c r="CFA41" s="42"/>
      <c r="CFB41" s="42"/>
      <c r="CFC41" s="42"/>
      <c r="CFD41" s="42"/>
      <c r="CFE41" s="42"/>
      <c r="CFF41" s="42"/>
      <c r="CFG41" s="42"/>
      <c r="CFH41" s="42"/>
      <c r="CFI41" s="42"/>
      <c r="CFJ41" s="42"/>
      <c r="CFK41" s="42"/>
      <c r="CFL41" s="42"/>
      <c r="CFM41" s="42"/>
      <c r="CFN41" s="42"/>
      <c r="CFO41" s="42"/>
      <c r="CFP41" s="42"/>
      <c r="CFQ41" s="42"/>
      <c r="CFR41" s="42"/>
      <c r="CFS41" s="42"/>
      <c r="CFT41" s="42"/>
      <c r="CFU41" s="42"/>
      <c r="CFV41" s="42"/>
      <c r="CFW41" s="42"/>
      <c r="CFX41" s="42"/>
      <c r="CFY41" s="42"/>
      <c r="CFZ41" s="42"/>
      <c r="CGA41" s="42"/>
      <c r="CGB41" s="42"/>
      <c r="CGC41" s="42"/>
      <c r="CGD41" s="42"/>
      <c r="CGE41" s="42"/>
      <c r="CGF41" s="42"/>
      <c r="CGG41" s="42"/>
      <c r="CGH41" s="42"/>
      <c r="CGI41" s="42"/>
      <c r="CGJ41" s="42"/>
      <c r="CGK41" s="42"/>
      <c r="CGL41" s="42"/>
      <c r="CGM41" s="42"/>
      <c r="CGN41" s="42"/>
      <c r="CGO41" s="42"/>
      <c r="CGP41" s="42"/>
      <c r="CGQ41" s="42"/>
      <c r="CGR41" s="42"/>
      <c r="CGS41" s="42"/>
      <c r="CGT41" s="42"/>
      <c r="CGU41" s="42"/>
      <c r="CGV41" s="42"/>
      <c r="CGW41" s="42"/>
      <c r="CGX41" s="42"/>
      <c r="CGY41" s="42"/>
      <c r="CGZ41" s="42"/>
      <c r="CHA41" s="42"/>
      <c r="CHB41" s="42"/>
      <c r="CHC41" s="42"/>
      <c r="CHD41" s="42"/>
      <c r="CHE41" s="42"/>
      <c r="CHF41" s="42"/>
      <c r="CHG41" s="42"/>
      <c r="CHH41" s="42"/>
      <c r="CHI41" s="42"/>
      <c r="CHJ41" s="42"/>
      <c r="CHK41" s="42"/>
      <c r="CHL41" s="42"/>
      <c r="CHM41" s="42"/>
      <c r="CHN41" s="42"/>
      <c r="CHO41" s="42"/>
      <c r="CHP41" s="42"/>
      <c r="CHQ41" s="42"/>
      <c r="CHR41" s="42"/>
      <c r="CHS41" s="42"/>
      <c r="CHT41" s="42"/>
      <c r="CHU41" s="42"/>
      <c r="CHV41" s="42"/>
      <c r="CHW41" s="42"/>
      <c r="CHX41" s="42"/>
      <c r="CHY41" s="42"/>
      <c r="CHZ41" s="42"/>
      <c r="CIA41" s="42"/>
      <c r="CIB41" s="42"/>
      <c r="CIC41" s="42"/>
      <c r="CID41" s="42"/>
      <c r="CIE41" s="42"/>
      <c r="CIF41" s="42"/>
      <c r="CIG41" s="42"/>
      <c r="CIH41" s="42"/>
      <c r="CII41" s="42"/>
      <c r="CIJ41" s="42"/>
      <c r="CIK41" s="42"/>
      <c r="CIL41" s="42"/>
      <c r="CIM41" s="42"/>
      <c r="CIN41" s="42"/>
      <c r="CIO41" s="42"/>
      <c r="CIP41" s="42"/>
      <c r="CIQ41" s="42"/>
      <c r="CIR41" s="42"/>
      <c r="CIS41" s="42"/>
      <c r="CIT41" s="42"/>
      <c r="CIU41" s="42"/>
      <c r="CIV41" s="42"/>
      <c r="CIW41" s="42"/>
      <c r="CIX41" s="42"/>
      <c r="CIY41" s="42"/>
      <c r="CIZ41" s="42"/>
      <c r="CJA41" s="42"/>
      <c r="CJB41" s="42"/>
      <c r="CJC41" s="42"/>
      <c r="CJD41" s="42"/>
      <c r="CJE41" s="42"/>
      <c r="CJF41" s="42"/>
      <c r="CJG41" s="42"/>
      <c r="CJH41" s="42"/>
      <c r="CJI41" s="42"/>
      <c r="CJJ41" s="42"/>
      <c r="CJK41" s="42"/>
      <c r="CJL41" s="42"/>
      <c r="CJM41" s="42"/>
      <c r="CJN41" s="42"/>
      <c r="CJO41" s="42"/>
      <c r="CJP41" s="42"/>
      <c r="CJQ41" s="42"/>
      <c r="CJR41" s="42"/>
      <c r="CJS41" s="42"/>
      <c r="CJT41" s="42"/>
      <c r="CJU41" s="42"/>
      <c r="CJV41" s="42"/>
      <c r="CJW41" s="42"/>
      <c r="CJX41" s="42"/>
      <c r="CJY41" s="42"/>
      <c r="CJZ41" s="42"/>
      <c r="CKA41" s="42"/>
      <c r="CKB41" s="42"/>
      <c r="CKC41" s="42"/>
      <c r="CKD41" s="42"/>
      <c r="CKE41" s="42"/>
      <c r="CKF41" s="42"/>
      <c r="CKG41" s="42"/>
      <c r="CKH41" s="42"/>
      <c r="CKI41" s="42"/>
      <c r="CKJ41" s="42"/>
      <c r="CKK41" s="42"/>
      <c r="CKL41" s="42"/>
      <c r="CKM41" s="42"/>
      <c r="CKN41" s="42"/>
      <c r="CKO41" s="42"/>
      <c r="CKP41" s="42"/>
      <c r="CKQ41" s="42"/>
      <c r="CKR41" s="42"/>
      <c r="CKS41" s="42"/>
      <c r="CKT41" s="42"/>
      <c r="CKU41" s="42"/>
      <c r="CKV41" s="42"/>
      <c r="CKW41" s="42"/>
      <c r="CKX41" s="42"/>
      <c r="CKY41" s="42"/>
      <c r="CKZ41" s="42"/>
      <c r="CLA41" s="42"/>
      <c r="CLB41" s="42"/>
      <c r="CLC41" s="42"/>
      <c r="CLD41" s="42"/>
      <c r="CLE41" s="42"/>
      <c r="CLF41" s="42"/>
      <c r="CLG41" s="42"/>
      <c r="CLH41" s="42"/>
      <c r="CLI41" s="42"/>
      <c r="CLJ41" s="42"/>
      <c r="CLK41" s="42"/>
      <c r="CLL41" s="42"/>
      <c r="CLM41" s="42"/>
      <c r="CLN41" s="42"/>
      <c r="CLO41" s="42"/>
      <c r="CLP41" s="42"/>
      <c r="CLQ41" s="42"/>
      <c r="CLR41" s="42"/>
      <c r="CLS41" s="42"/>
      <c r="CLT41" s="42"/>
      <c r="CLU41" s="42"/>
      <c r="CLV41" s="42"/>
      <c r="CLW41" s="42"/>
      <c r="CLX41" s="42"/>
      <c r="CLY41" s="42"/>
      <c r="CLZ41" s="42"/>
      <c r="CMA41" s="42"/>
      <c r="CMB41" s="42"/>
      <c r="CMC41" s="42"/>
      <c r="CMD41" s="42"/>
      <c r="CME41" s="42"/>
      <c r="CMF41" s="42"/>
      <c r="CMG41" s="42"/>
      <c r="CMH41" s="42"/>
      <c r="CMI41" s="42"/>
      <c r="CMJ41" s="42"/>
      <c r="CMK41" s="42"/>
      <c r="CML41" s="42"/>
      <c r="CMM41" s="42"/>
      <c r="CMN41" s="42"/>
      <c r="CMO41" s="42"/>
      <c r="CMP41" s="42"/>
      <c r="CMQ41" s="42"/>
      <c r="CMR41" s="42"/>
      <c r="CMS41" s="42"/>
      <c r="CMT41" s="42"/>
      <c r="CMU41" s="42"/>
      <c r="CMV41" s="42"/>
      <c r="CMW41" s="42"/>
      <c r="CMX41" s="42"/>
      <c r="CMY41" s="42"/>
      <c r="CMZ41" s="42"/>
      <c r="CNA41" s="42"/>
      <c r="CNB41" s="42"/>
      <c r="CNC41" s="42"/>
      <c r="CND41" s="42"/>
      <c r="CNE41" s="42"/>
      <c r="CNF41" s="42"/>
      <c r="CNG41" s="42"/>
      <c r="CNH41" s="42"/>
      <c r="CNI41" s="42"/>
      <c r="CNJ41" s="42"/>
      <c r="CNK41" s="42"/>
      <c r="CNL41" s="42"/>
      <c r="CNM41" s="42"/>
      <c r="CNN41" s="42"/>
      <c r="CNO41" s="42"/>
      <c r="CNP41" s="42"/>
      <c r="CNQ41" s="42"/>
      <c r="CNR41" s="42"/>
      <c r="CNS41" s="42"/>
      <c r="CNT41" s="42"/>
      <c r="CNU41" s="42"/>
      <c r="CNV41" s="42"/>
      <c r="CNW41" s="42"/>
      <c r="CNX41" s="42"/>
      <c r="CNY41" s="42"/>
      <c r="CNZ41" s="42"/>
      <c r="COA41" s="42"/>
      <c r="COB41" s="42"/>
      <c r="COC41" s="42"/>
      <c r="COD41" s="42"/>
      <c r="COE41" s="42"/>
      <c r="COF41" s="42"/>
      <c r="COG41" s="42"/>
      <c r="COH41" s="42"/>
      <c r="COI41" s="42"/>
      <c r="COJ41" s="42"/>
      <c r="COK41" s="42"/>
      <c r="COL41" s="42"/>
      <c r="COM41" s="42"/>
      <c r="CON41" s="42"/>
      <c r="COO41" s="42"/>
      <c r="COP41" s="42"/>
      <c r="COQ41" s="42"/>
      <c r="COR41" s="42"/>
      <c r="COS41" s="42"/>
      <c r="COT41" s="42"/>
      <c r="COU41" s="42"/>
      <c r="COV41" s="42"/>
      <c r="COW41" s="42"/>
      <c r="COX41" s="42"/>
      <c r="COY41" s="42"/>
      <c r="COZ41" s="42"/>
      <c r="CPA41" s="42"/>
      <c r="CPB41" s="42"/>
      <c r="CPC41" s="42"/>
      <c r="CPD41" s="42"/>
      <c r="CPE41" s="42"/>
      <c r="CPF41" s="42"/>
      <c r="CPG41" s="42"/>
      <c r="CPH41" s="42"/>
      <c r="CPI41" s="42"/>
      <c r="CPJ41" s="42"/>
      <c r="CPK41" s="42"/>
      <c r="CPL41" s="42"/>
      <c r="CPM41" s="42"/>
      <c r="CPN41" s="42"/>
      <c r="CPO41" s="42"/>
      <c r="CPP41" s="42"/>
      <c r="CPQ41" s="42"/>
      <c r="CPR41" s="42"/>
      <c r="CPS41" s="42"/>
      <c r="CPT41" s="42"/>
      <c r="CPU41" s="42"/>
      <c r="CPV41" s="42"/>
      <c r="CPW41" s="42"/>
      <c r="CPX41" s="42"/>
      <c r="CPY41" s="42"/>
      <c r="CPZ41" s="42"/>
      <c r="CQA41" s="42"/>
      <c r="CQB41" s="42"/>
      <c r="CQC41" s="42"/>
      <c r="CQD41" s="42"/>
      <c r="CQE41" s="42"/>
      <c r="CQF41" s="42"/>
      <c r="CQG41" s="42"/>
      <c r="CQH41" s="42"/>
      <c r="CQI41" s="42"/>
      <c r="CQJ41" s="42"/>
      <c r="CQK41" s="42"/>
      <c r="CQL41" s="42"/>
      <c r="CQM41" s="42"/>
      <c r="CQN41" s="42"/>
      <c r="CQO41" s="42"/>
      <c r="CQP41" s="42"/>
      <c r="CQQ41" s="42"/>
      <c r="CQR41" s="42"/>
      <c r="CQS41" s="42"/>
      <c r="CQT41" s="42"/>
      <c r="CQU41" s="42"/>
      <c r="CQV41" s="42"/>
      <c r="CQW41" s="42"/>
      <c r="CQX41" s="42"/>
      <c r="CQY41" s="42"/>
      <c r="CQZ41" s="42"/>
      <c r="CRA41" s="42"/>
      <c r="CRB41" s="42"/>
      <c r="CRC41" s="42"/>
      <c r="CRD41" s="42"/>
      <c r="CRE41" s="42"/>
      <c r="CRF41" s="42"/>
      <c r="CRG41" s="42"/>
      <c r="CRH41" s="42"/>
      <c r="CRI41" s="42"/>
      <c r="CRJ41" s="42"/>
      <c r="CRK41" s="42"/>
      <c r="CRL41" s="42"/>
      <c r="CRM41" s="42"/>
      <c r="CRN41" s="42"/>
      <c r="CRO41" s="42"/>
      <c r="CRP41" s="42"/>
      <c r="CRQ41" s="42"/>
      <c r="CRR41" s="42"/>
      <c r="CRS41" s="42"/>
      <c r="CRT41" s="42"/>
      <c r="CRU41" s="42"/>
      <c r="CRV41" s="42"/>
      <c r="CRW41" s="42"/>
      <c r="CRX41" s="42"/>
      <c r="CRY41" s="42"/>
      <c r="CRZ41" s="42"/>
      <c r="CSA41" s="42"/>
      <c r="CSB41" s="42"/>
      <c r="CSC41" s="42"/>
      <c r="CSD41" s="42"/>
      <c r="CSE41" s="42"/>
      <c r="CSF41" s="42"/>
      <c r="CSG41" s="42"/>
      <c r="CSH41" s="42"/>
      <c r="CSI41" s="42"/>
      <c r="CSJ41" s="42"/>
      <c r="CSK41" s="42"/>
      <c r="CSL41" s="42"/>
      <c r="CSM41" s="42"/>
      <c r="CSN41" s="42"/>
      <c r="CSO41" s="42"/>
      <c r="CSP41" s="42"/>
      <c r="CSQ41" s="42"/>
      <c r="CSR41" s="42"/>
      <c r="CSS41" s="42"/>
      <c r="CST41" s="42"/>
      <c r="CSU41" s="42"/>
      <c r="CSV41" s="42"/>
      <c r="CSW41" s="42"/>
      <c r="CSX41" s="42"/>
      <c r="CSY41" s="42"/>
      <c r="CSZ41" s="42"/>
      <c r="CTA41" s="42"/>
      <c r="CTB41" s="42"/>
      <c r="CTC41" s="42"/>
      <c r="CTD41" s="42"/>
      <c r="CTE41" s="42"/>
      <c r="CTF41" s="42"/>
      <c r="CTG41" s="42"/>
      <c r="CTH41" s="42"/>
      <c r="CTI41" s="42"/>
      <c r="CTJ41" s="42"/>
      <c r="CTK41" s="42"/>
      <c r="CTL41" s="42"/>
      <c r="CTM41" s="42"/>
      <c r="CTN41" s="42"/>
      <c r="CTO41" s="42"/>
      <c r="CTP41" s="42"/>
      <c r="CTQ41" s="42"/>
      <c r="CTR41" s="42"/>
      <c r="CTS41" s="42"/>
      <c r="CTT41" s="42"/>
      <c r="CTU41" s="42"/>
      <c r="CTV41" s="42"/>
      <c r="CTW41" s="42"/>
      <c r="CTX41" s="42"/>
      <c r="CTY41" s="42"/>
      <c r="CTZ41" s="42"/>
      <c r="CUA41" s="42"/>
      <c r="CUB41" s="42"/>
      <c r="CUC41" s="42"/>
      <c r="CUD41" s="42"/>
      <c r="CUE41" s="42"/>
      <c r="CUF41" s="42"/>
      <c r="CUG41" s="42"/>
      <c r="CUH41" s="42"/>
      <c r="CUI41" s="42"/>
      <c r="CUJ41" s="42"/>
      <c r="CUK41" s="42"/>
      <c r="CUL41" s="42"/>
      <c r="CUM41" s="42"/>
      <c r="CUN41" s="42"/>
      <c r="CUO41" s="42"/>
      <c r="CUP41" s="42"/>
      <c r="CUQ41" s="42"/>
      <c r="CUR41" s="42"/>
      <c r="CUS41" s="42"/>
      <c r="CUT41" s="42"/>
      <c r="CUU41" s="42"/>
      <c r="CUV41" s="42"/>
      <c r="CUW41" s="42"/>
      <c r="CUX41" s="42"/>
      <c r="CUY41" s="42"/>
      <c r="CUZ41" s="42"/>
      <c r="CVA41" s="42"/>
      <c r="CVB41" s="42"/>
      <c r="CVC41" s="42"/>
      <c r="CVD41" s="42"/>
      <c r="CVE41" s="42"/>
      <c r="CVF41" s="42"/>
      <c r="CVG41" s="42"/>
      <c r="CVH41" s="42"/>
      <c r="CVI41" s="42"/>
      <c r="CVJ41" s="42"/>
      <c r="CVK41" s="42"/>
      <c r="CVL41" s="42"/>
      <c r="CVM41" s="42"/>
      <c r="CVN41" s="42"/>
      <c r="CVO41" s="42"/>
      <c r="CVP41" s="42"/>
      <c r="CVQ41" s="42"/>
      <c r="CVR41" s="42"/>
      <c r="CVS41" s="42"/>
      <c r="CVT41" s="42"/>
      <c r="CVU41" s="42"/>
      <c r="CVV41" s="42"/>
      <c r="CVW41" s="42"/>
      <c r="CVX41" s="42"/>
      <c r="CVY41" s="42"/>
      <c r="CVZ41" s="42"/>
      <c r="CWA41" s="42"/>
      <c r="CWB41" s="42"/>
      <c r="CWC41" s="42"/>
      <c r="CWD41" s="42"/>
      <c r="CWE41" s="42"/>
      <c r="CWF41" s="42"/>
      <c r="CWG41" s="42"/>
      <c r="CWH41" s="42"/>
      <c r="CWI41" s="42"/>
      <c r="CWJ41" s="42"/>
      <c r="CWK41" s="42"/>
      <c r="CWL41" s="42"/>
      <c r="CWM41" s="42"/>
      <c r="CWN41" s="42"/>
      <c r="CWO41" s="42"/>
      <c r="CWP41" s="42"/>
      <c r="CWQ41" s="42"/>
      <c r="CWR41" s="42"/>
      <c r="CWS41" s="42"/>
      <c r="CWT41" s="42"/>
      <c r="CWU41" s="42"/>
      <c r="CWV41" s="42"/>
      <c r="CWW41" s="42"/>
      <c r="CWX41" s="42"/>
      <c r="CWY41" s="42"/>
      <c r="CWZ41" s="42"/>
      <c r="CXA41" s="42"/>
      <c r="CXB41" s="42"/>
      <c r="CXC41" s="42"/>
      <c r="CXD41" s="42"/>
      <c r="CXE41" s="42"/>
      <c r="CXF41" s="42"/>
      <c r="CXG41" s="42"/>
      <c r="CXH41" s="42"/>
      <c r="CXI41" s="42"/>
      <c r="CXJ41" s="42"/>
      <c r="CXK41" s="42"/>
      <c r="CXL41" s="42"/>
      <c r="CXM41" s="42"/>
      <c r="CXN41" s="42"/>
      <c r="CXO41" s="42"/>
      <c r="CXP41" s="42"/>
      <c r="CXQ41" s="42"/>
      <c r="CXR41" s="42"/>
      <c r="CXS41" s="42"/>
      <c r="CXT41" s="42"/>
      <c r="CXU41" s="42"/>
      <c r="CXV41" s="42"/>
      <c r="CXW41" s="42"/>
      <c r="CXX41" s="42"/>
      <c r="CXY41" s="42"/>
      <c r="CXZ41" s="42"/>
      <c r="CYA41" s="42"/>
      <c r="CYB41" s="42"/>
      <c r="CYC41" s="42"/>
      <c r="CYD41" s="42"/>
      <c r="CYE41" s="42"/>
      <c r="CYF41" s="42"/>
      <c r="CYG41" s="42"/>
      <c r="CYH41" s="42"/>
      <c r="CYI41" s="42"/>
      <c r="CYJ41" s="42"/>
      <c r="CYK41" s="42"/>
      <c r="CYL41" s="42"/>
      <c r="CYM41" s="42"/>
      <c r="CYN41" s="42"/>
      <c r="CYO41" s="42"/>
      <c r="CYP41" s="42"/>
      <c r="CYQ41" s="42"/>
      <c r="CYR41" s="42"/>
      <c r="CYS41" s="42"/>
      <c r="CYT41" s="42"/>
      <c r="CYU41" s="42"/>
      <c r="CYV41" s="42"/>
      <c r="CYW41" s="42"/>
      <c r="CYX41" s="42"/>
      <c r="CYY41" s="42"/>
      <c r="CYZ41" s="42"/>
      <c r="CZA41" s="42"/>
      <c r="CZB41" s="42"/>
      <c r="CZC41" s="42"/>
      <c r="CZD41" s="42"/>
      <c r="CZE41" s="42"/>
      <c r="CZF41" s="42"/>
      <c r="CZG41" s="42"/>
      <c r="CZH41" s="42"/>
      <c r="CZI41" s="42"/>
      <c r="CZJ41" s="42"/>
      <c r="CZK41" s="42"/>
      <c r="CZL41" s="42"/>
      <c r="CZM41" s="42"/>
      <c r="CZN41" s="42"/>
      <c r="CZO41" s="42"/>
      <c r="CZP41" s="42"/>
      <c r="CZQ41" s="42"/>
      <c r="CZR41" s="42"/>
      <c r="CZS41" s="42"/>
      <c r="CZT41" s="42"/>
      <c r="CZU41" s="42"/>
      <c r="CZV41" s="42"/>
      <c r="CZW41" s="42"/>
      <c r="CZX41" s="42"/>
      <c r="CZY41" s="42"/>
      <c r="CZZ41" s="42"/>
      <c r="DAA41" s="42"/>
      <c r="DAB41" s="42"/>
      <c r="DAC41" s="42"/>
      <c r="DAD41" s="42"/>
      <c r="DAE41" s="42"/>
      <c r="DAF41" s="42"/>
      <c r="DAG41" s="42"/>
      <c r="DAH41" s="42"/>
      <c r="DAI41" s="42"/>
      <c r="DAJ41" s="42"/>
      <c r="DAK41" s="42"/>
      <c r="DAL41" s="42"/>
      <c r="DAM41" s="42"/>
      <c r="DAN41" s="42"/>
      <c r="DAO41" s="42"/>
      <c r="DAP41" s="42"/>
      <c r="DAQ41" s="42"/>
      <c r="DAR41" s="42"/>
      <c r="DAS41" s="42"/>
      <c r="DAT41" s="42"/>
      <c r="DAU41" s="42"/>
      <c r="DAV41" s="42"/>
      <c r="DAW41" s="42"/>
      <c r="DAX41" s="42"/>
      <c r="DAY41" s="42"/>
      <c r="DAZ41" s="42"/>
      <c r="DBA41" s="42"/>
      <c r="DBB41" s="42"/>
      <c r="DBC41" s="42"/>
      <c r="DBD41" s="42"/>
      <c r="DBE41" s="42"/>
      <c r="DBF41" s="42"/>
      <c r="DBG41" s="42"/>
      <c r="DBH41" s="42"/>
      <c r="DBI41" s="42"/>
      <c r="DBJ41" s="42"/>
      <c r="DBK41" s="42"/>
      <c r="DBL41" s="42"/>
      <c r="DBM41" s="42"/>
      <c r="DBN41" s="42"/>
      <c r="DBO41" s="42"/>
      <c r="DBP41" s="42"/>
      <c r="DBQ41" s="42"/>
      <c r="DBR41" s="42"/>
      <c r="DBS41" s="42"/>
      <c r="DBT41" s="42"/>
      <c r="DBU41" s="42"/>
      <c r="DBV41" s="42"/>
      <c r="DBW41" s="42"/>
      <c r="DBX41" s="42"/>
      <c r="DBY41" s="42"/>
      <c r="DBZ41" s="42"/>
      <c r="DCA41" s="42"/>
      <c r="DCB41" s="42"/>
      <c r="DCC41" s="42"/>
      <c r="DCD41" s="42"/>
      <c r="DCE41" s="42"/>
      <c r="DCF41" s="42"/>
      <c r="DCG41" s="42"/>
      <c r="DCH41" s="42"/>
      <c r="DCI41" s="42"/>
      <c r="DCJ41" s="42"/>
      <c r="DCK41" s="42"/>
      <c r="DCL41" s="42"/>
      <c r="DCM41" s="42"/>
      <c r="DCN41" s="42"/>
      <c r="DCO41" s="42"/>
      <c r="DCP41" s="42"/>
      <c r="DCQ41" s="42"/>
      <c r="DCR41" s="42"/>
      <c r="DCS41" s="42"/>
      <c r="DCT41" s="42"/>
      <c r="DCU41" s="42"/>
      <c r="DCV41" s="42"/>
      <c r="DCW41" s="42"/>
      <c r="DCX41" s="42"/>
      <c r="DCY41" s="42"/>
      <c r="DCZ41" s="42"/>
      <c r="DDA41" s="42"/>
      <c r="DDB41" s="42"/>
      <c r="DDC41" s="42"/>
      <c r="DDD41" s="42"/>
      <c r="DDE41" s="42"/>
      <c r="DDF41" s="42"/>
      <c r="DDG41" s="42"/>
      <c r="DDH41" s="42"/>
      <c r="DDI41" s="42"/>
      <c r="DDJ41" s="42"/>
      <c r="DDK41" s="42"/>
      <c r="DDL41" s="42"/>
      <c r="DDM41" s="42"/>
      <c r="DDN41" s="42"/>
      <c r="DDO41" s="42"/>
      <c r="DDP41" s="42"/>
      <c r="DDQ41" s="42"/>
      <c r="DDR41" s="42"/>
      <c r="DDS41" s="42"/>
      <c r="DDT41" s="42"/>
      <c r="DDU41" s="42"/>
      <c r="DDV41" s="42"/>
      <c r="DDW41" s="42"/>
      <c r="DDX41" s="42"/>
      <c r="DDY41" s="42"/>
      <c r="DDZ41" s="42"/>
      <c r="DEA41" s="42"/>
      <c r="DEB41" s="42"/>
      <c r="DEC41" s="42"/>
      <c r="DED41" s="42"/>
      <c r="DEE41" s="42"/>
      <c r="DEF41" s="42"/>
      <c r="DEG41" s="42"/>
      <c r="DEH41" s="42"/>
      <c r="DEI41" s="42"/>
      <c r="DEJ41" s="42"/>
      <c r="DEK41" s="42"/>
      <c r="DEL41" s="42"/>
      <c r="DEM41" s="42"/>
      <c r="DEN41" s="42"/>
      <c r="DEO41" s="42"/>
      <c r="DEP41" s="42"/>
      <c r="DEQ41" s="42"/>
      <c r="DER41" s="42"/>
      <c r="DES41" s="42"/>
      <c r="DET41" s="42"/>
      <c r="DEU41" s="42"/>
      <c r="DEV41" s="42"/>
      <c r="DEW41" s="42"/>
      <c r="DEX41" s="42"/>
      <c r="DEY41" s="42"/>
      <c r="DEZ41" s="42"/>
      <c r="DFA41" s="42"/>
      <c r="DFB41" s="42"/>
      <c r="DFC41" s="42"/>
      <c r="DFD41" s="42"/>
      <c r="DFE41" s="42"/>
      <c r="DFF41" s="42"/>
      <c r="DFG41" s="42"/>
      <c r="DFH41" s="42"/>
      <c r="DFI41" s="42"/>
      <c r="DFJ41" s="42"/>
      <c r="DFK41" s="42"/>
      <c r="DFL41" s="42"/>
      <c r="DFM41" s="42"/>
      <c r="DFN41" s="42"/>
      <c r="DFO41" s="42"/>
      <c r="DFP41" s="42"/>
      <c r="DFQ41" s="42"/>
      <c r="DFR41" s="42"/>
      <c r="DFS41" s="42"/>
      <c r="DFT41" s="42"/>
      <c r="DFU41" s="42"/>
      <c r="DFV41" s="42"/>
      <c r="DFW41" s="42"/>
      <c r="DFX41" s="42"/>
      <c r="DFY41" s="42"/>
      <c r="DFZ41" s="42"/>
      <c r="DGA41" s="42"/>
      <c r="DGB41" s="42"/>
      <c r="DGC41" s="42"/>
      <c r="DGD41" s="42"/>
      <c r="DGE41" s="42"/>
      <c r="DGF41" s="42"/>
      <c r="DGG41" s="42"/>
      <c r="DGH41" s="42"/>
      <c r="DGI41" s="42"/>
      <c r="DGJ41" s="42"/>
      <c r="DGK41" s="42"/>
      <c r="DGL41" s="42"/>
      <c r="DGM41" s="42"/>
      <c r="DGN41" s="42"/>
      <c r="DGO41" s="42"/>
      <c r="DGP41" s="42"/>
      <c r="DGQ41" s="42"/>
      <c r="DGR41" s="42"/>
      <c r="DGS41" s="42"/>
      <c r="DGT41" s="42"/>
      <c r="DGU41" s="42"/>
      <c r="DGV41" s="42"/>
      <c r="DGW41" s="42"/>
      <c r="DGX41" s="42"/>
      <c r="DGY41" s="42"/>
      <c r="DGZ41" s="42"/>
      <c r="DHA41" s="42"/>
      <c r="DHB41" s="42"/>
      <c r="DHC41" s="42"/>
      <c r="DHD41" s="42"/>
      <c r="DHE41" s="42"/>
      <c r="DHF41" s="42"/>
      <c r="DHG41" s="42"/>
      <c r="DHH41" s="42"/>
      <c r="DHI41" s="42"/>
      <c r="DHJ41" s="42"/>
      <c r="DHK41" s="42"/>
      <c r="DHL41" s="42"/>
      <c r="DHM41" s="42"/>
      <c r="DHN41" s="42"/>
      <c r="DHO41" s="42"/>
      <c r="DHP41" s="42"/>
      <c r="DHQ41" s="42"/>
      <c r="DHR41" s="42"/>
      <c r="DHS41" s="42"/>
      <c r="DHT41" s="42"/>
      <c r="DHU41" s="42"/>
      <c r="DHV41" s="42"/>
      <c r="DHW41" s="42"/>
      <c r="DHX41" s="42"/>
      <c r="DHY41" s="42"/>
      <c r="DHZ41" s="42"/>
      <c r="DIA41" s="42"/>
      <c r="DIB41" s="42"/>
      <c r="DIC41" s="42"/>
      <c r="DID41" s="42"/>
      <c r="DIE41" s="42"/>
      <c r="DIF41" s="42"/>
      <c r="DIG41" s="42"/>
      <c r="DIH41" s="42"/>
      <c r="DII41" s="42"/>
      <c r="DIJ41" s="42"/>
      <c r="DIK41" s="42"/>
      <c r="DIL41" s="42"/>
      <c r="DIM41" s="42"/>
      <c r="DIN41" s="42"/>
      <c r="DIO41" s="42"/>
      <c r="DIP41" s="42"/>
      <c r="DIQ41" s="42"/>
      <c r="DIR41" s="42"/>
      <c r="DIS41" s="42"/>
      <c r="DIT41" s="42"/>
      <c r="DIU41" s="42"/>
      <c r="DIV41" s="42"/>
      <c r="DIW41" s="42"/>
      <c r="DIX41" s="42"/>
      <c r="DIY41" s="42"/>
      <c r="DIZ41" s="42"/>
      <c r="DJA41" s="42"/>
      <c r="DJB41" s="42"/>
      <c r="DJC41" s="42"/>
      <c r="DJD41" s="42"/>
      <c r="DJE41" s="42"/>
      <c r="DJF41" s="42"/>
      <c r="DJG41" s="42"/>
      <c r="DJH41" s="42"/>
      <c r="DJI41" s="42"/>
      <c r="DJJ41" s="42"/>
      <c r="DJK41" s="42"/>
      <c r="DJL41" s="42"/>
      <c r="DJM41" s="42"/>
      <c r="DJN41" s="42"/>
      <c r="DJO41" s="42"/>
      <c r="DJP41" s="42"/>
      <c r="DJQ41" s="42"/>
      <c r="DJR41" s="42"/>
      <c r="DJS41" s="42"/>
      <c r="DJT41" s="42"/>
      <c r="DJU41" s="42"/>
      <c r="DJV41" s="42"/>
      <c r="DJW41" s="42"/>
      <c r="DJX41" s="42"/>
      <c r="DJY41" s="42"/>
      <c r="DJZ41" s="42"/>
      <c r="DKA41" s="42"/>
      <c r="DKB41" s="42"/>
      <c r="DKC41" s="42"/>
      <c r="DKD41" s="42"/>
      <c r="DKE41" s="42"/>
      <c r="DKF41" s="42"/>
      <c r="DKG41" s="42"/>
      <c r="DKH41" s="42"/>
      <c r="DKI41" s="42"/>
      <c r="DKJ41" s="42"/>
      <c r="DKK41" s="42"/>
      <c r="DKL41" s="42"/>
      <c r="DKM41" s="42"/>
      <c r="DKN41" s="42"/>
      <c r="DKO41" s="42"/>
      <c r="DKP41" s="42"/>
      <c r="DKQ41" s="42"/>
      <c r="DKR41" s="42"/>
      <c r="DKS41" s="42"/>
      <c r="DKT41" s="42"/>
      <c r="DKU41" s="42"/>
      <c r="DKV41" s="42"/>
      <c r="DKW41" s="42"/>
      <c r="DKX41" s="42"/>
      <c r="DKY41" s="42"/>
      <c r="DKZ41" s="42"/>
      <c r="DLA41" s="42"/>
      <c r="DLB41" s="42"/>
      <c r="DLC41" s="42"/>
      <c r="DLD41" s="42"/>
      <c r="DLE41" s="42"/>
      <c r="DLF41" s="42"/>
      <c r="DLG41" s="42"/>
      <c r="DLH41" s="42"/>
      <c r="DLI41" s="42"/>
      <c r="DLJ41" s="42"/>
      <c r="DLK41" s="42"/>
      <c r="DLL41" s="42"/>
      <c r="DLM41" s="42"/>
      <c r="DLN41" s="42"/>
      <c r="DLO41" s="42"/>
      <c r="DLP41" s="42"/>
      <c r="DLQ41" s="42"/>
      <c r="DLR41" s="42"/>
      <c r="DLS41" s="42"/>
      <c r="DLT41" s="42"/>
      <c r="DLU41" s="42"/>
      <c r="DLV41" s="42"/>
      <c r="DLW41" s="42"/>
      <c r="DLX41" s="42"/>
      <c r="DLY41" s="42"/>
      <c r="DLZ41" s="42"/>
      <c r="DMA41" s="42"/>
      <c r="DMB41" s="42"/>
      <c r="DMC41" s="42"/>
      <c r="DMD41" s="42"/>
      <c r="DME41" s="42"/>
      <c r="DMF41" s="42"/>
      <c r="DMG41" s="42"/>
      <c r="DMH41" s="42"/>
      <c r="DMI41" s="42"/>
      <c r="DMJ41" s="42"/>
      <c r="DMK41" s="42"/>
      <c r="DML41" s="42"/>
      <c r="DMM41" s="42"/>
      <c r="DMN41" s="42"/>
      <c r="DMO41" s="42"/>
      <c r="DMP41" s="42"/>
      <c r="DMQ41" s="42"/>
      <c r="DMR41" s="42"/>
      <c r="DMS41" s="42"/>
      <c r="DMT41" s="42"/>
      <c r="DMU41" s="42"/>
      <c r="DMV41" s="42"/>
      <c r="DMW41" s="42"/>
      <c r="DMX41" s="42"/>
      <c r="DMY41" s="42"/>
      <c r="DMZ41" s="42"/>
      <c r="DNA41" s="42"/>
      <c r="DNB41" s="42"/>
      <c r="DNC41" s="42"/>
      <c r="DND41" s="42"/>
      <c r="DNE41" s="42"/>
      <c r="DNF41" s="42"/>
      <c r="DNG41" s="42"/>
      <c r="DNH41" s="42"/>
      <c r="DNI41" s="42"/>
      <c r="DNJ41" s="42"/>
      <c r="DNK41" s="42"/>
      <c r="DNL41" s="42"/>
      <c r="DNM41" s="42"/>
      <c r="DNN41" s="42"/>
      <c r="DNO41" s="42"/>
      <c r="DNP41" s="42"/>
      <c r="DNQ41" s="42"/>
      <c r="DNR41" s="42"/>
      <c r="DNS41" s="42"/>
      <c r="DNT41" s="42"/>
      <c r="DNU41" s="42"/>
      <c r="DNV41" s="42"/>
      <c r="DNW41" s="42"/>
      <c r="DNX41" s="42"/>
      <c r="DNY41" s="42"/>
      <c r="DNZ41" s="42"/>
      <c r="DOA41" s="42"/>
      <c r="DOB41" s="42"/>
      <c r="DOC41" s="42"/>
      <c r="DOD41" s="42"/>
      <c r="DOE41" s="42"/>
      <c r="DOF41" s="42"/>
      <c r="DOG41" s="42"/>
      <c r="DOH41" s="42"/>
      <c r="DOI41" s="42"/>
      <c r="DOJ41" s="42"/>
      <c r="DOK41" s="42"/>
      <c r="DOL41" s="42"/>
      <c r="DOM41" s="42"/>
      <c r="DON41" s="42"/>
      <c r="DOO41" s="42"/>
      <c r="DOP41" s="42"/>
      <c r="DOQ41" s="42"/>
      <c r="DOR41" s="42"/>
      <c r="DOS41" s="42"/>
      <c r="DOT41" s="42"/>
      <c r="DOU41" s="42"/>
      <c r="DOV41" s="42"/>
      <c r="DOW41" s="42"/>
      <c r="DOX41" s="42"/>
      <c r="DOY41" s="42"/>
      <c r="DOZ41" s="42"/>
      <c r="DPA41" s="42"/>
      <c r="DPB41" s="42"/>
      <c r="DPC41" s="42"/>
      <c r="DPD41" s="42"/>
      <c r="DPE41" s="42"/>
      <c r="DPF41" s="42"/>
      <c r="DPG41" s="42"/>
      <c r="DPH41" s="42"/>
      <c r="DPI41" s="42"/>
      <c r="DPJ41" s="42"/>
      <c r="DPK41" s="42"/>
      <c r="DPL41" s="42"/>
      <c r="DPM41" s="42"/>
      <c r="DPN41" s="42"/>
      <c r="DPO41" s="42"/>
      <c r="DPP41" s="42"/>
      <c r="DPQ41" s="42"/>
      <c r="DPR41" s="42"/>
      <c r="DPS41" s="42"/>
      <c r="DPT41" s="42"/>
      <c r="DPU41" s="42"/>
      <c r="DPV41" s="42"/>
      <c r="DPW41" s="42"/>
      <c r="DPX41" s="42"/>
      <c r="DPY41" s="42"/>
      <c r="DPZ41" s="42"/>
      <c r="DQA41" s="42"/>
      <c r="DQB41" s="42"/>
      <c r="DQC41" s="42"/>
      <c r="DQD41" s="42"/>
      <c r="DQE41" s="42"/>
      <c r="DQF41" s="42"/>
      <c r="DQG41" s="42"/>
      <c r="DQH41" s="42"/>
      <c r="DQI41" s="42"/>
      <c r="DQJ41" s="42"/>
      <c r="DQK41" s="42"/>
      <c r="DQL41" s="42"/>
      <c r="DQM41" s="42"/>
      <c r="DQN41" s="42"/>
      <c r="DQO41" s="42"/>
      <c r="DQP41" s="42"/>
      <c r="DQQ41" s="42"/>
      <c r="DQR41" s="42"/>
      <c r="DQS41" s="42"/>
      <c r="DQT41" s="42"/>
      <c r="DQU41" s="42"/>
      <c r="DQV41" s="42"/>
      <c r="DQW41" s="42"/>
      <c r="DQX41" s="42"/>
      <c r="DQY41" s="42"/>
      <c r="DQZ41" s="42"/>
      <c r="DRA41" s="42"/>
      <c r="DRB41" s="42"/>
      <c r="DRC41" s="42"/>
      <c r="DRD41" s="42"/>
      <c r="DRE41" s="42"/>
      <c r="DRF41" s="42"/>
      <c r="DRG41" s="42"/>
      <c r="DRH41" s="42"/>
      <c r="DRI41" s="42"/>
      <c r="DRJ41" s="42"/>
      <c r="DRK41" s="42"/>
      <c r="DRL41" s="42"/>
      <c r="DRM41" s="42"/>
      <c r="DRN41" s="42"/>
      <c r="DRO41" s="42"/>
      <c r="DRP41" s="42"/>
      <c r="DRQ41" s="42"/>
      <c r="DRR41" s="42"/>
      <c r="DRS41" s="42"/>
      <c r="DRT41" s="42"/>
      <c r="DRU41" s="42"/>
      <c r="DRV41" s="42"/>
      <c r="DRW41" s="42"/>
      <c r="DRX41" s="42"/>
      <c r="DRY41" s="42"/>
      <c r="DRZ41" s="42"/>
      <c r="DSA41" s="42"/>
      <c r="DSB41" s="42"/>
      <c r="DSC41" s="42"/>
      <c r="DSD41" s="42"/>
      <c r="DSE41" s="42"/>
      <c r="DSF41" s="42"/>
      <c r="DSG41" s="42"/>
      <c r="DSH41" s="42"/>
      <c r="DSI41" s="42"/>
      <c r="DSJ41" s="42"/>
      <c r="DSK41" s="42"/>
      <c r="DSL41" s="42"/>
      <c r="DSM41" s="42"/>
      <c r="DSN41" s="42"/>
      <c r="DSO41" s="42"/>
      <c r="DSP41" s="42"/>
      <c r="DSQ41" s="42"/>
      <c r="DSR41" s="42"/>
      <c r="DSS41" s="42"/>
      <c r="DST41" s="42"/>
      <c r="DSU41" s="42"/>
      <c r="DSV41" s="42"/>
      <c r="DSW41" s="42"/>
      <c r="DSX41" s="42"/>
      <c r="DSY41" s="42"/>
      <c r="DSZ41" s="42"/>
      <c r="DTA41" s="42"/>
      <c r="DTB41" s="42"/>
      <c r="DTC41" s="42"/>
      <c r="DTD41" s="42"/>
      <c r="DTE41" s="42"/>
      <c r="DTF41" s="42"/>
      <c r="DTG41" s="42"/>
      <c r="DTH41" s="42"/>
      <c r="DTI41" s="42"/>
      <c r="DTJ41" s="42"/>
      <c r="DTK41" s="42"/>
      <c r="DTL41" s="42"/>
      <c r="DTM41" s="42"/>
      <c r="DTN41" s="42"/>
      <c r="DTO41" s="42"/>
      <c r="DTP41" s="42"/>
      <c r="DTQ41" s="42"/>
      <c r="DTR41" s="42"/>
      <c r="DTS41" s="42"/>
      <c r="DTT41" s="42"/>
      <c r="DTU41" s="42"/>
      <c r="DTV41" s="42"/>
      <c r="DTW41" s="42"/>
      <c r="DTX41" s="42"/>
      <c r="DTY41" s="42"/>
      <c r="DTZ41" s="42"/>
      <c r="DUA41" s="42"/>
      <c r="DUB41" s="42"/>
      <c r="DUC41" s="42"/>
      <c r="DUD41" s="42"/>
      <c r="DUE41" s="42"/>
      <c r="DUF41" s="42"/>
      <c r="DUG41" s="42"/>
      <c r="DUH41" s="42"/>
      <c r="DUI41" s="42"/>
      <c r="DUJ41" s="42"/>
      <c r="DUK41" s="42"/>
      <c r="DUL41" s="42"/>
      <c r="DUM41" s="42"/>
      <c r="DUN41" s="42"/>
      <c r="DUO41" s="42"/>
      <c r="DUP41" s="42"/>
      <c r="DUQ41" s="42"/>
      <c r="DUR41" s="42"/>
      <c r="DUS41" s="42"/>
      <c r="DUT41" s="42"/>
      <c r="DUU41" s="42"/>
      <c r="DUV41" s="42"/>
      <c r="DUW41" s="42"/>
      <c r="DUX41" s="42"/>
      <c r="DUY41" s="42"/>
      <c r="DUZ41" s="42"/>
      <c r="DVA41" s="42"/>
      <c r="DVB41" s="42"/>
      <c r="DVC41" s="42"/>
      <c r="DVD41" s="42"/>
      <c r="DVE41" s="42"/>
      <c r="DVF41" s="42"/>
      <c r="DVG41" s="42"/>
      <c r="DVH41" s="42"/>
      <c r="DVI41" s="42"/>
      <c r="DVJ41" s="42"/>
      <c r="DVK41" s="42"/>
      <c r="DVL41" s="42"/>
      <c r="DVM41" s="42"/>
      <c r="DVN41" s="42"/>
      <c r="DVO41" s="42"/>
      <c r="DVP41" s="42"/>
      <c r="DVQ41" s="42"/>
      <c r="DVR41" s="42"/>
      <c r="DVS41" s="42"/>
      <c r="DVT41" s="42"/>
      <c r="DVU41" s="42"/>
      <c r="DVV41" s="42"/>
      <c r="DVW41" s="42"/>
      <c r="DVX41" s="42"/>
      <c r="DVY41" s="42"/>
      <c r="DVZ41" s="42"/>
      <c r="DWA41" s="42"/>
      <c r="DWB41" s="42"/>
      <c r="DWC41" s="42"/>
      <c r="DWD41" s="42"/>
      <c r="DWE41" s="42"/>
      <c r="DWF41" s="42"/>
      <c r="DWG41" s="42"/>
      <c r="DWH41" s="42"/>
      <c r="DWI41" s="42"/>
      <c r="DWJ41" s="42"/>
      <c r="DWK41" s="42"/>
      <c r="DWL41" s="42"/>
      <c r="DWM41" s="42"/>
      <c r="DWN41" s="42"/>
      <c r="DWO41" s="42"/>
      <c r="DWP41" s="42"/>
      <c r="DWQ41" s="42"/>
      <c r="DWR41" s="42"/>
      <c r="DWS41" s="42"/>
      <c r="DWT41" s="42"/>
      <c r="DWU41" s="42"/>
      <c r="DWV41" s="42"/>
      <c r="DWW41" s="42"/>
      <c r="DWX41" s="42"/>
      <c r="DWY41" s="42"/>
      <c r="DWZ41" s="42"/>
      <c r="DXA41" s="42"/>
      <c r="DXB41" s="42"/>
      <c r="DXC41" s="42"/>
      <c r="DXD41" s="42"/>
      <c r="DXE41" s="42"/>
      <c r="DXF41" s="42"/>
      <c r="DXG41" s="42"/>
      <c r="DXH41" s="42"/>
      <c r="DXI41" s="42"/>
      <c r="DXJ41" s="42"/>
      <c r="DXK41" s="42"/>
      <c r="DXL41" s="42"/>
      <c r="DXM41" s="42"/>
      <c r="DXN41" s="42"/>
      <c r="DXO41" s="42"/>
      <c r="DXP41" s="42"/>
      <c r="DXQ41" s="42"/>
      <c r="DXR41" s="42"/>
      <c r="DXS41" s="42"/>
      <c r="DXT41" s="42"/>
      <c r="DXU41" s="42"/>
      <c r="DXV41" s="42"/>
      <c r="DXW41" s="42"/>
      <c r="DXX41" s="42"/>
      <c r="DXY41" s="42"/>
      <c r="DXZ41" s="42"/>
      <c r="DYA41" s="42"/>
      <c r="DYB41" s="42"/>
      <c r="DYC41" s="42"/>
      <c r="DYD41" s="42"/>
      <c r="DYE41" s="42"/>
      <c r="DYF41" s="42"/>
      <c r="DYG41" s="42"/>
      <c r="DYH41" s="42"/>
      <c r="DYI41" s="42"/>
      <c r="DYJ41" s="42"/>
      <c r="DYK41" s="42"/>
      <c r="DYL41" s="42"/>
      <c r="DYM41" s="42"/>
      <c r="DYN41" s="42"/>
      <c r="DYO41" s="42"/>
      <c r="DYP41" s="42"/>
      <c r="DYQ41" s="42"/>
      <c r="DYR41" s="42"/>
      <c r="DYS41" s="42"/>
      <c r="DYT41" s="42"/>
      <c r="DYU41" s="42"/>
      <c r="DYV41" s="42"/>
      <c r="DYW41" s="42"/>
      <c r="DYX41" s="42"/>
      <c r="DYY41" s="42"/>
      <c r="DYZ41" s="42"/>
      <c r="DZA41" s="42"/>
      <c r="DZB41" s="42"/>
      <c r="DZC41" s="42"/>
      <c r="DZD41" s="42"/>
      <c r="DZE41" s="42"/>
      <c r="DZF41" s="42"/>
      <c r="DZG41" s="42"/>
      <c r="DZH41" s="42"/>
      <c r="DZI41" s="42"/>
      <c r="DZJ41" s="42"/>
      <c r="DZK41" s="42"/>
      <c r="DZL41" s="42"/>
      <c r="DZM41" s="42"/>
      <c r="DZN41" s="42"/>
      <c r="DZO41" s="42"/>
      <c r="DZP41" s="42"/>
      <c r="DZQ41" s="42"/>
      <c r="DZR41" s="42"/>
      <c r="DZS41" s="42"/>
      <c r="DZT41" s="42"/>
      <c r="DZU41" s="42"/>
      <c r="DZV41" s="42"/>
      <c r="DZW41" s="42"/>
      <c r="DZX41" s="42"/>
      <c r="DZY41" s="42"/>
      <c r="DZZ41" s="42"/>
      <c r="EAA41" s="42"/>
      <c r="EAB41" s="42"/>
      <c r="EAC41" s="42"/>
      <c r="EAD41" s="42"/>
      <c r="EAE41" s="42"/>
      <c r="EAF41" s="42"/>
      <c r="EAG41" s="42"/>
      <c r="EAH41" s="42"/>
      <c r="EAI41" s="42"/>
      <c r="EAJ41" s="42"/>
      <c r="EAK41" s="42"/>
      <c r="EAL41" s="42"/>
      <c r="EAM41" s="42"/>
      <c r="EAN41" s="42"/>
      <c r="EAO41" s="42"/>
      <c r="EAP41" s="42"/>
      <c r="EAQ41" s="42"/>
      <c r="EAR41" s="42"/>
      <c r="EAS41" s="42"/>
      <c r="EAT41" s="42"/>
      <c r="EAU41" s="42"/>
      <c r="EAV41" s="42"/>
      <c r="EAW41" s="42"/>
      <c r="EAX41" s="42"/>
      <c r="EAY41" s="42"/>
      <c r="EAZ41" s="42"/>
      <c r="EBA41" s="42"/>
      <c r="EBB41" s="42"/>
      <c r="EBC41" s="42"/>
      <c r="EBD41" s="42"/>
      <c r="EBE41" s="42"/>
      <c r="EBF41" s="42"/>
      <c r="EBG41" s="42"/>
      <c r="EBH41" s="42"/>
      <c r="EBI41" s="42"/>
      <c r="EBJ41" s="42"/>
      <c r="EBK41" s="42"/>
      <c r="EBL41" s="42"/>
      <c r="EBM41" s="42"/>
      <c r="EBN41" s="42"/>
      <c r="EBO41" s="42"/>
      <c r="EBP41" s="42"/>
      <c r="EBQ41" s="42"/>
      <c r="EBR41" s="42"/>
      <c r="EBS41" s="42"/>
      <c r="EBT41" s="42"/>
      <c r="EBU41" s="42"/>
      <c r="EBV41" s="42"/>
      <c r="EBW41" s="42"/>
      <c r="EBX41" s="42"/>
      <c r="EBY41" s="42"/>
      <c r="EBZ41" s="42"/>
      <c r="ECA41" s="42"/>
      <c r="ECB41" s="42"/>
      <c r="ECC41" s="42"/>
      <c r="ECD41" s="42"/>
      <c r="ECE41" s="42"/>
      <c r="ECF41" s="42"/>
      <c r="ECG41" s="42"/>
      <c r="ECH41" s="42"/>
      <c r="ECI41" s="42"/>
      <c r="ECJ41" s="42"/>
      <c r="ECK41" s="42"/>
      <c r="ECL41" s="42"/>
      <c r="ECM41" s="42"/>
      <c r="ECN41" s="42"/>
      <c r="ECO41" s="42"/>
      <c r="ECP41" s="42"/>
      <c r="ECQ41" s="42"/>
      <c r="ECR41" s="42"/>
      <c r="ECS41" s="42"/>
      <c r="ECT41" s="42"/>
      <c r="ECU41" s="42"/>
      <c r="ECV41" s="42"/>
      <c r="ECW41" s="42"/>
      <c r="ECX41" s="42"/>
      <c r="ECY41" s="42"/>
      <c r="ECZ41" s="42"/>
      <c r="EDA41" s="42"/>
      <c r="EDB41" s="42"/>
      <c r="EDC41" s="42"/>
      <c r="EDD41" s="42"/>
      <c r="EDE41" s="42"/>
      <c r="EDF41" s="42"/>
      <c r="EDG41" s="42"/>
      <c r="EDH41" s="42"/>
      <c r="EDI41" s="42"/>
      <c r="EDJ41" s="42"/>
      <c r="EDK41" s="42"/>
      <c r="EDL41" s="42"/>
      <c r="EDM41" s="42"/>
      <c r="EDN41" s="42"/>
      <c r="EDO41" s="42"/>
      <c r="EDP41" s="42"/>
      <c r="EDQ41" s="42"/>
      <c r="EDR41" s="42"/>
      <c r="EDS41" s="42"/>
      <c r="EDT41" s="42"/>
      <c r="EDU41" s="42"/>
      <c r="EDV41" s="42"/>
      <c r="EDW41" s="42"/>
      <c r="EDX41" s="42"/>
      <c r="EDY41" s="42"/>
      <c r="EDZ41" s="42"/>
      <c r="EEA41" s="42"/>
      <c r="EEB41" s="42"/>
      <c r="EEC41" s="42"/>
      <c r="EED41" s="42"/>
      <c r="EEE41" s="42"/>
      <c r="EEF41" s="42"/>
      <c r="EEG41" s="42"/>
      <c r="EEH41" s="42"/>
      <c r="EEI41" s="42"/>
      <c r="EEJ41" s="42"/>
      <c r="EEK41" s="42"/>
      <c r="EEL41" s="42"/>
      <c r="EEM41" s="42"/>
      <c r="EEN41" s="42"/>
      <c r="EEO41" s="42"/>
      <c r="EEP41" s="42"/>
      <c r="EEQ41" s="42"/>
      <c r="EER41" s="42"/>
      <c r="EES41" s="42"/>
      <c r="EET41" s="42"/>
      <c r="EEU41" s="42"/>
      <c r="EEV41" s="42"/>
      <c r="EEW41" s="42"/>
      <c r="EEX41" s="42"/>
      <c r="EEY41" s="42"/>
      <c r="EEZ41" s="42"/>
      <c r="EFA41" s="42"/>
      <c r="EFB41" s="42"/>
      <c r="EFC41" s="42"/>
      <c r="EFD41" s="42"/>
      <c r="EFE41" s="42"/>
      <c r="EFF41" s="42"/>
      <c r="EFG41" s="42"/>
      <c r="EFH41" s="42"/>
      <c r="EFI41" s="42"/>
      <c r="EFJ41" s="42"/>
      <c r="EFK41" s="42"/>
      <c r="EFL41" s="42"/>
      <c r="EFM41" s="42"/>
      <c r="EFN41" s="42"/>
      <c r="EFO41" s="42"/>
      <c r="EFP41" s="42"/>
      <c r="EFQ41" s="42"/>
      <c r="EFR41" s="42"/>
      <c r="EFS41" s="42"/>
      <c r="EFT41" s="42"/>
      <c r="EFU41" s="42"/>
      <c r="EFV41" s="42"/>
      <c r="EFW41" s="42"/>
      <c r="EFX41" s="42"/>
      <c r="EFY41" s="42"/>
      <c r="EFZ41" s="42"/>
      <c r="EGA41" s="42"/>
      <c r="EGB41" s="42"/>
      <c r="EGC41" s="42"/>
      <c r="EGD41" s="42"/>
      <c r="EGE41" s="42"/>
      <c r="EGF41" s="42"/>
      <c r="EGG41" s="42"/>
      <c r="EGH41" s="42"/>
      <c r="EGI41" s="42"/>
      <c r="EGJ41" s="42"/>
      <c r="EGK41" s="42"/>
      <c r="EGL41" s="42"/>
      <c r="EGM41" s="42"/>
      <c r="EGN41" s="42"/>
      <c r="EGO41" s="42"/>
      <c r="EGP41" s="42"/>
      <c r="EGQ41" s="42"/>
      <c r="EGR41" s="42"/>
      <c r="EGS41" s="42"/>
      <c r="EGT41" s="42"/>
      <c r="EGU41" s="42"/>
      <c r="EGV41" s="42"/>
      <c r="EGW41" s="42"/>
      <c r="EGX41" s="42"/>
      <c r="EGY41" s="42"/>
      <c r="EGZ41" s="42"/>
      <c r="EHA41" s="42"/>
      <c r="EHB41" s="42"/>
      <c r="EHC41" s="42"/>
      <c r="EHD41" s="42"/>
      <c r="EHE41" s="42"/>
      <c r="EHF41" s="42"/>
      <c r="EHG41" s="42"/>
      <c r="EHH41" s="42"/>
      <c r="EHI41" s="42"/>
      <c r="EHJ41" s="42"/>
      <c r="EHK41" s="42"/>
      <c r="EHL41" s="42"/>
      <c r="EHM41" s="42"/>
      <c r="EHN41" s="42"/>
      <c r="EHO41" s="42"/>
      <c r="EHP41" s="42"/>
      <c r="EHQ41" s="42"/>
      <c r="EHR41" s="42"/>
      <c r="EHS41" s="42"/>
      <c r="EHT41" s="42"/>
      <c r="EHU41" s="42"/>
      <c r="EHV41" s="42"/>
      <c r="EHW41" s="42"/>
      <c r="EHX41" s="42"/>
      <c r="EHY41" s="42"/>
      <c r="EHZ41" s="42"/>
      <c r="EIA41" s="42"/>
      <c r="EIB41" s="42"/>
      <c r="EIC41" s="42"/>
      <c r="EID41" s="42"/>
      <c r="EIE41" s="42"/>
      <c r="EIF41" s="42"/>
      <c r="EIG41" s="42"/>
      <c r="EIH41" s="42"/>
      <c r="EII41" s="42"/>
      <c r="EIJ41" s="42"/>
      <c r="EIK41" s="42"/>
      <c r="EIL41" s="42"/>
      <c r="EIM41" s="42"/>
      <c r="EIN41" s="42"/>
      <c r="EIO41" s="42"/>
      <c r="EIP41" s="42"/>
      <c r="EIQ41" s="42"/>
      <c r="EIR41" s="42"/>
      <c r="EIS41" s="42"/>
      <c r="EIT41" s="42"/>
      <c r="EIU41" s="42"/>
      <c r="EIV41" s="42"/>
      <c r="EIW41" s="42"/>
      <c r="EIX41" s="42"/>
      <c r="EIY41" s="42"/>
      <c r="EIZ41" s="42"/>
      <c r="EJA41" s="42"/>
      <c r="EJB41" s="42"/>
      <c r="EJC41" s="42"/>
      <c r="EJD41" s="42"/>
      <c r="EJE41" s="42"/>
      <c r="EJF41" s="42"/>
      <c r="EJG41" s="42"/>
      <c r="EJH41" s="42"/>
      <c r="EJI41" s="42"/>
      <c r="EJJ41" s="42"/>
      <c r="EJK41" s="42"/>
      <c r="EJL41" s="42"/>
      <c r="EJM41" s="42"/>
      <c r="EJN41" s="42"/>
      <c r="EJO41" s="42"/>
      <c r="EJP41" s="42"/>
      <c r="EJQ41" s="42"/>
      <c r="EJR41" s="42"/>
      <c r="EJS41" s="42"/>
      <c r="EJT41" s="42"/>
      <c r="EJU41" s="42"/>
      <c r="EJV41" s="42"/>
      <c r="EJW41" s="42"/>
      <c r="EJX41" s="42"/>
      <c r="EJY41" s="42"/>
      <c r="EJZ41" s="42"/>
      <c r="EKA41" s="42"/>
      <c r="EKB41" s="42"/>
      <c r="EKC41" s="42"/>
      <c r="EKD41" s="42"/>
      <c r="EKE41" s="42"/>
      <c r="EKF41" s="42"/>
      <c r="EKG41" s="42"/>
      <c r="EKH41" s="42"/>
      <c r="EKI41" s="42"/>
      <c r="EKJ41" s="42"/>
      <c r="EKK41" s="42"/>
      <c r="EKL41" s="42"/>
      <c r="EKM41" s="42"/>
      <c r="EKN41" s="42"/>
      <c r="EKO41" s="42"/>
      <c r="EKP41" s="42"/>
      <c r="EKQ41" s="42"/>
      <c r="EKR41" s="42"/>
      <c r="EKS41" s="42"/>
      <c r="EKT41" s="42"/>
      <c r="EKU41" s="42"/>
      <c r="EKV41" s="42"/>
      <c r="EKW41" s="42"/>
      <c r="EKX41" s="42"/>
      <c r="EKY41" s="42"/>
      <c r="EKZ41" s="42"/>
      <c r="ELA41" s="42"/>
      <c r="ELB41" s="42"/>
      <c r="ELC41" s="42"/>
      <c r="ELD41" s="42"/>
      <c r="ELE41" s="42"/>
      <c r="ELF41" s="42"/>
      <c r="ELG41" s="42"/>
      <c r="ELH41" s="42"/>
      <c r="ELI41" s="42"/>
      <c r="ELJ41" s="42"/>
      <c r="ELK41" s="42"/>
      <c r="ELL41" s="42"/>
      <c r="ELM41" s="42"/>
      <c r="ELN41" s="42"/>
      <c r="ELO41" s="42"/>
      <c r="ELP41" s="42"/>
      <c r="ELQ41" s="42"/>
      <c r="ELR41" s="42"/>
      <c r="ELS41" s="42"/>
      <c r="ELT41" s="42"/>
      <c r="ELU41" s="42"/>
      <c r="ELV41" s="42"/>
      <c r="ELW41" s="42"/>
      <c r="ELX41" s="42"/>
      <c r="ELY41" s="42"/>
      <c r="ELZ41" s="42"/>
      <c r="EMA41" s="42"/>
      <c r="EMB41" s="42"/>
      <c r="EMC41" s="42"/>
      <c r="EMD41" s="42"/>
      <c r="EME41" s="42"/>
      <c r="EMF41" s="42"/>
      <c r="EMG41" s="42"/>
      <c r="EMH41" s="42"/>
      <c r="EMI41" s="42"/>
      <c r="EMJ41" s="42"/>
      <c r="EMK41" s="42"/>
      <c r="EML41" s="42"/>
      <c r="EMM41" s="42"/>
      <c r="EMN41" s="42"/>
      <c r="EMO41" s="42"/>
      <c r="EMP41" s="42"/>
      <c r="EMQ41" s="42"/>
      <c r="EMR41" s="42"/>
      <c r="EMS41" s="42"/>
      <c r="EMT41" s="42"/>
      <c r="EMU41" s="42"/>
      <c r="EMV41" s="42"/>
      <c r="EMW41" s="42"/>
      <c r="EMX41" s="42"/>
      <c r="EMY41" s="42"/>
      <c r="EMZ41" s="42"/>
      <c r="ENA41" s="42"/>
      <c r="ENB41" s="42"/>
      <c r="ENC41" s="42"/>
      <c r="END41" s="42"/>
      <c r="ENE41" s="42"/>
      <c r="ENF41" s="42"/>
      <c r="ENG41" s="42"/>
      <c r="ENH41" s="42"/>
      <c r="ENI41" s="42"/>
      <c r="ENJ41" s="42"/>
      <c r="ENK41" s="42"/>
      <c r="ENL41" s="42"/>
      <c r="ENM41" s="42"/>
      <c r="ENN41" s="42"/>
      <c r="ENO41" s="42"/>
      <c r="ENP41" s="42"/>
      <c r="ENQ41" s="42"/>
      <c r="ENR41" s="42"/>
      <c r="ENS41" s="42"/>
      <c r="ENT41" s="42"/>
      <c r="ENU41" s="42"/>
      <c r="ENV41" s="42"/>
      <c r="ENW41" s="42"/>
      <c r="ENX41" s="42"/>
      <c r="ENY41" s="42"/>
      <c r="ENZ41" s="42"/>
      <c r="EOA41" s="42"/>
      <c r="EOB41" s="42"/>
      <c r="EOC41" s="42"/>
      <c r="EOD41" s="42"/>
      <c r="EOE41" s="42"/>
      <c r="EOF41" s="42"/>
      <c r="EOG41" s="42"/>
      <c r="EOH41" s="42"/>
      <c r="EOI41" s="42"/>
      <c r="EOJ41" s="42"/>
      <c r="EOK41" s="42"/>
      <c r="EOL41" s="42"/>
      <c r="EOM41" s="42"/>
      <c r="EON41" s="42"/>
      <c r="EOO41" s="42"/>
      <c r="EOP41" s="42"/>
      <c r="EOQ41" s="42"/>
      <c r="EOR41" s="42"/>
      <c r="EOS41" s="42"/>
      <c r="EOT41" s="42"/>
      <c r="EOU41" s="42"/>
      <c r="EOV41" s="42"/>
      <c r="EOW41" s="42"/>
      <c r="EOX41" s="42"/>
      <c r="EOY41" s="42"/>
      <c r="EOZ41" s="42"/>
      <c r="EPA41" s="42"/>
      <c r="EPB41" s="42"/>
      <c r="EPC41" s="42"/>
      <c r="EPD41" s="42"/>
      <c r="EPE41" s="42"/>
      <c r="EPF41" s="42"/>
      <c r="EPG41" s="42"/>
      <c r="EPH41" s="42"/>
      <c r="EPI41" s="42"/>
      <c r="EPJ41" s="42"/>
      <c r="EPK41" s="42"/>
      <c r="EPL41" s="42"/>
      <c r="EPM41" s="42"/>
      <c r="EPN41" s="42"/>
      <c r="EPO41" s="42"/>
      <c r="EPP41" s="42"/>
      <c r="EPQ41" s="42"/>
      <c r="EPR41" s="42"/>
      <c r="EPS41" s="42"/>
      <c r="EPT41" s="42"/>
      <c r="EPU41" s="42"/>
      <c r="EPV41" s="42"/>
      <c r="EPW41" s="42"/>
      <c r="EPX41" s="42"/>
      <c r="EPY41" s="42"/>
      <c r="EPZ41" s="42"/>
      <c r="EQA41" s="42"/>
      <c r="EQB41" s="42"/>
      <c r="EQC41" s="42"/>
      <c r="EQD41" s="42"/>
      <c r="EQE41" s="42"/>
      <c r="EQF41" s="42"/>
      <c r="EQG41" s="42"/>
      <c r="EQH41" s="42"/>
      <c r="EQI41" s="42"/>
      <c r="EQJ41" s="42"/>
      <c r="EQK41" s="42"/>
      <c r="EQL41" s="42"/>
      <c r="EQM41" s="42"/>
      <c r="EQN41" s="42"/>
      <c r="EQO41" s="42"/>
      <c r="EQP41" s="42"/>
      <c r="EQQ41" s="42"/>
      <c r="EQR41" s="42"/>
      <c r="EQS41" s="42"/>
      <c r="EQT41" s="42"/>
      <c r="EQU41" s="42"/>
      <c r="EQV41" s="42"/>
      <c r="EQW41" s="42"/>
      <c r="EQX41" s="42"/>
      <c r="EQY41" s="42"/>
      <c r="EQZ41" s="42"/>
      <c r="ERA41" s="42"/>
      <c r="ERB41" s="42"/>
      <c r="ERC41" s="42"/>
      <c r="ERD41" s="42"/>
      <c r="ERE41" s="42"/>
      <c r="ERF41" s="42"/>
      <c r="ERG41" s="42"/>
      <c r="ERH41" s="42"/>
      <c r="ERI41" s="42"/>
      <c r="ERJ41" s="42"/>
      <c r="ERK41" s="42"/>
      <c r="ERL41" s="42"/>
      <c r="ERM41" s="42"/>
      <c r="ERN41" s="42"/>
      <c r="ERO41" s="42"/>
      <c r="ERP41" s="42"/>
      <c r="ERQ41" s="42"/>
      <c r="ERR41" s="42"/>
      <c r="ERS41" s="42"/>
      <c r="ERT41" s="42"/>
      <c r="ERU41" s="42"/>
      <c r="ERV41" s="42"/>
      <c r="ERW41" s="42"/>
      <c r="ERX41" s="42"/>
      <c r="ERY41" s="42"/>
      <c r="ERZ41" s="42"/>
      <c r="ESA41" s="42"/>
      <c r="ESB41" s="42"/>
      <c r="ESC41" s="42"/>
      <c r="ESD41" s="42"/>
      <c r="ESE41" s="42"/>
      <c r="ESF41" s="42"/>
      <c r="ESG41" s="42"/>
      <c r="ESH41" s="42"/>
      <c r="ESI41" s="42"/>
      <c r="ESJ41" s="42"/>
      <c r="ESK41" s="42"/>
      <c r="ESL41" s="42"/>
      <c r="ESM41" s="42"/>
      <c r="ESN41" s="42"/>
      <c r="ESO41" s="42"/>
      <c r="ESP41" s="42"/>
      <c r="ESQ41" s="42"/>
      <c r="ESR41" s="42"/>
      <c r="ESS41" s="42"/>
      <c r="EST41" s="42"/>
      <c r="ESU41" s="42"/>
      <c r="ESV41" s="42"/>
      <c r="ESW41" s="42"/>
      <c r="ESX41" s="42"/>
      <c r="ESY41" s="42"/>
      <c r="ESZ41" s="42"/>
      <c r="ETA41" s="42"/>
      <c r="ETB41" s="42"/>
      <c r="ETC41" s="42"/>
      <c r="ETD41" s="42"/>
      <c r="ETE41" s="42"/>
      <c r="ETF41" s="42"/>
      <c r="ETG41" s="42"/>
      <c r="ETH41" s="42"/>
      <c r="ETI41" s="42"/>
      <c r="ETJ41" s="42"/>
      <c r="ETK41" s="42"/>
      <c r="ETL41" s="42"/>
      <c r="ETM41" s="42"/>
      <c r="ETN41" s="42"/>
      <c r="ETO41" s="42"/>
      <c r="ETP41" s="42"/>
      <c r="ETQ41" s="42"/>
      <c r="ETR41" s="42"/>
      <c r="ETS41" s="42"/>
      <c r="ETT41" s="42"/>
      <c r="ETU41" s="42"/>
      <c r="ETV41" s="42"/>
      <c r="ETW41" s="42"/>
      <c r="ETX41" s="42"/>
      <c r="ETY41" s="42"/>
      <c r="ETZ41" s="42"/>
      <c r="EUA41" s="42"/>
      <c r="EUB41" s="42"/>
      <c r="EUC41" s="42"/>
      <c r="EUD41" s="42"/>
      <c r="EUE41" s="42"/>
      <c r="EUF41" s="42"/>
      <c r="EUG41" s="42"/>
      <c r="EUH41" s="42"/>
      <c r="EUI41" s="42"/>
      <c r="EUJ41" s="42"/>
      <c r="EUK41" s="42"/>
      <c r="EUL41" s="42"/>
      <c r="EUM41" s="42"/>
      <c r="EUN41" s="42"/>
      <c r="EUO41" s="42"/>
      <c r="EUP41" s="42"/>
      <c r="EUQ41" s="42"/>
      <c r="EUR41" s="42"/>
      <c r="EUS41" s="42"/>
      <c r="EUT41" s="42"/>
      <c r="EUU41" s="42"/>
      <c r="EUV41" s="42"/>
      <c r="EUW41" s="42"/>
      <c r="EUX41" s="42"/>
      <c r="EUY41" s="42"/>
      <c r="EUZ41" s="42"/>
      <c r="EVA41" s="42"/>
      <c r="EVB41" s="42"/>
      <c r="EVC41" s="42"/>
      <c r="EVD41" s="42"/>
      <c r="EVE41" s="42"/>
      <c r="EVF41" s="42"/>
      <c r="EVG41" s="42"/>
      <c r="EVH41" s="42"/>
      <c r="EVI41" s="42"/>
      <c r="EVJ41" s="42"/>
      <c r="EVK41" s="42"/>
      <c r="EVL41" s="42"/>
      <c r="EVM41" s="42"/>
      <c r="EVN41" s="42"/>
      <c r="EVO41" s="42"/>
      <c r="EVP41" s="42"/>
      <c r="EVQ41" s="42"/>
      <c r="EVR41" s="42"/>
      <c r="EVS41" s="42"/>
      <c r="EVT41" s="42"/>
      <c r="EVU41" s="42"/>
      <c r="EVV41" s="42"/>
      <c r="EVW41" s="42"/>
      <c r="EVX41" s="42"/>
      <c r="EVY41" s="42"/>
      <c r="EVZ41" s="42"/>
      <c r="EWA41" s="42"/>
      <c r="EWB41" s="42"/>
      <c r="EWC41" s="42"/>
      <c r="EWD41" s="42"/>
      <c r="EWE41" s="42"/>
      <c r="EWF41" s="42"/>
      <c r="EWG41" s="42"/>
      <c r="EWH41" s="42"/>
      <c r="EWI41" s="42"/>
      <c r="EWJ41" s="42"/>
      <c r="EWK41" s="42"/>
      <c r="EWL41" s="42"/>
      <c r="EWM41" s="42"/>
      <c r="EWN41" s="42"/>
      <c r="EWO41" s="42"/>
      <c r="EWP41" s="42"/>
      <c r="EWQ41" s="42"/>
      <c r="EWR41" s="42"/>
      <c r="EWS41" s="42"/>
      <c r="EWT41" s="42"/>
      <c r="EWU41" s="42"/>
      <c r="EWV41" s="42"/>
      <c r="EWW41" s="42"/>
      <c r="EWX41" s="42"/>
      <c r="EWY41" s="42"/>
      <c r="EWZ41" s="42"/>
      <c r="EXA41" s="42"/>
      <c r="EXB41" s="42"/>
      <c r="EXC41" s="42"/>
      <c r="EXD41" s="42"/>
      <c r="EXE41" s="42"/>
      <c r="EXF41" s="42"/>
      <c r="EXG41" s="42"/>
      <c r="EXH41" s="42"/>
      <c r="EXI41" s="42"/>
      <c r="EXJ41" s="42"/>
      <c r="EXK41" s="42"/>
      <c r="EXL41" s="42"/>
      <c r="EXM41" s="42"/>
      <c r="EXN41" s="42"/>
      <c r="EXO41" s="42"/>
      <c r="EXP41" s="42"/>
      <c r="EXQ41" s="42"/>
      <c r="EXR41" s="42"/>
      <c r="EXS41" s="42"/>
      <c r="EXT41" s="42"/>
      <c r="EXU41" s="42"/>
      <c r="EXV41" s="42"/>
      <c r="EXW41" s="42"/>
      <c r="EXX41" s="42"/>
      <c r="EXY41" s="42"/>
      <c r="EXZ41" s="42"/>
      <c r="EYA41" s="42"/>
      <c r="EYB41" s="42"/>
      <c r="EYC41" s="42"/>
      <c r="EYD41" s="42"/>
      <c r="EYE41" s="42"/>
      <c r="EYF41" s="42"/>
      <c r="EYG41" s="42"/>
      <c r="EYH41" s="42"/>
      <c r="EYI41" s="42"/>
      <c r="EYJ41" s="42"/>
      <c r="EYK41" s="42"/>
      <c r="EYL41" s="42"/>
      <c r="EYM41" s="42"/>
      <c r="EYN41" s="42"/>
      <c r="EYO41" s="42"/>
      <c r="EYP41" s="42"/>
      <c r="EYQ41" s="42"/>
      <c r="EYR41" s="42"/>
      <c r="EYS41" s="42"/>
      <c r="EYT41" s="42"/>
      <c r="EYU41" s="42"/>
      <c r="EYV41" s="42"/>
      <c r="EYW41" s="42"/>
      <c r="EYX41" s="42"/>
      <c r="EYY41" s="42"/>
      <c r="EYZ41" s="42"/>
      <c r="EZA41" s="42"/>
      <c r="EZB41" s="42"/>
      <c r="EZC41" s="42"/>
      <c r="EZD41" s="42"/>
      <c r="EZE41" s="42"/>
      <c r="EZF41" s="42"/>
      <c r="EZG41" s="42"/>
      <c r="EZH41" s="42"/>
      <c r="EZI41" s="42"/>
      <c r="EZJ41" s="42"/>
      <c r="EZK41" s="42"/>
      <c r="EZL41" s="42"/>
      <c r="EZM41" s="42"/>
      <c r="EZN41" s="42"/>
      <c r="EZO41" s="42"/>
      <c r="EZP41" s="42"/>
      <c r="EZQ41" s="42"/>
      <c r="EZR41" s="42"/>
      <c r="EZS41" s="42"/>
      <c r="EZT41" s="42"/>
      <c r="EZU41" s="42"/>
      <c r="EZV41" s="42"/>
      <c r="EZW41" s="42"/>
      <c r="EZX41" s="42"/>
      <c r="EZY41" s="42"/>
      <c r="EZZ41" s="42"/>
      <c r="FAA41" s="42"/>
      <c r="FAB41" s="42"/>
      <c r="FAC41" s="42"/>
      <c r="FAD41" s="42"/>
      <c r="FAE41" s="42"/>
      <c r="FAF41" s="42"/>
      <c r="FAG41" s="42"/>
      <c r="FAH41" s="42"/>
      <c r="FAI41" s="42"/>
      <c r="FAJ41" s="42"/>
      <c r="FAK41" s="42"/>
      <c r="FAL41" s="42"/>
      <c r="FAM41" s="42"/>
      <c r="FAN41" s="42"/>
      <c r="FAO41" s="42"/>
      <c r="FAP41" s="42"/>
      <c r="FAQ41" s="42"/>
      <c r="FAR41" s="42"/>
      <c r="FAS41" s="42"/>
      <c r="FAT41" s="42"/>
      <c r="FAU41" s="42"/>
      <c r="FAV41" s="42"/>
      <c r="FAW41" s="42"/>
      <c r="FAX41" s="42"/>
      <c r="FAY41" s="42"/>
      <c r="FAZ41" s="42"/>
      <c r="FBA41" s="42"/>
      <c r="FBB41" s="42"/>
      <c r="FBC41" s="42"/>
      <c r="FBD41" s="42"/>
      <c r="FBE41" s="42"/>
      <c r="FBF41" s="42"/>
      <c r="FBG41" s="42"/>
      <c r="FBH41" s="42"/>
      <c r="FBI41" s="42"/>
      <c r="FBJ41" s="42"/>
      <c r="FBK41" s="42"/>
      <c r="FBL41" s="42"/>
      <c r="FBM41" s="42"/>
      <c r="FBN41" s="42"/>
      <c r="FBO41" s="42"/>
      <c r="FBP41" s="42"/>
      <c r="FBQ41" s="42"/>
      <c r="FBR41" s="42"/>
      <c r="FBS41" s="42"/>
      <c r="FBT41" s="42"/>
      <c r="FBU41" s="42"/>
      <c r="FBV41" s="42"/>
      <c r="FBW41" s="42"/>
      <c r="FBX41" s="42"/>
      <c r="FBY41" s="42"/>
      <c r="FBZ41" s="42"/>
      <c r="FCA41" s="42"/>
      <c r="FCB41" s="42"/>
      <c r="FCC41" s="42"/>
      <c r="FCD41" s="42"/>
      <c r="FCE41" s="42"/>
      <c r="FCF41" s="42"/>
      <c r="FCG41" s="42"/>
      <c r="FCH41" s="42"/>
      <c r="FCI41" s="42"/>
      <c r="FCJ41" s="42"/>
      <c r="FCK41" s="42"/>
      <c r="FCL41" s="42"/>
      <c r="FCM41" s="42"/>
      <c r="FCN41" s="42"/>
      <c r="FCO41" s="42"/>
      <c r="FCP41" s="42"/>
      <c r="FCQ41" s="42"/>
      <c r="FCR41" s="42"/>
      <c r="FCS41" s="42"/>
      <c r="FCT41" s="42"/>
      <c r="FCU41" s="42"/>
      <c r="FCV41" s="42"/>
      <c r="FCW41" s="42"/>
      <c r="FCX41" s="42"/>
      <c r="FCY41" s="42"/>
      <c r="FCZ41" s="42"/>
      <c r="FDA41" s="42"/>
      <c r="FDB41" s="42"/>
      <c r="FDC41" s="42"/>
      <c r="FDD41" s="42"/>
      <c r="FDE41" s="42"/>
      <c r="FDF41" s="42"/>
      <c r="FDG41" s="42"/>
      <c r="FDH41" s="42"/>
      <c r="FDI41" s="42"/>
      <c r="FDJ41" s="42"/>
      <c r="FDK41" s="42"/>
      <c r="FDL41" s="42"/>
      <c r="FDM41" s="42"/>
      <c r="FDN41" s="42"/>
      <c r="FDO41" s="42"/>
      <c r="FDP41" s="42"/>
      <c r="FDQ41" s="42"/>
      <c r="FDR41" s="42"/>
      <c r="FDS41" s="42"/>
      <c r="FDT41" s="42"/>
      <c r="FDU41" s="42"/>
      <c r="FDV41" s="42"/>
      <c r="FDW41" s="42"/>
      <c r="FDX41" s="42"/>
      <c r="FDY41" s="42"/>
      <c r="FDZ41" s="42"/>
      <c r="FEA41" s="42"/>
      <c r="FEB41" s="42"/>
      <c r="FEC41" s="42"/>
      <c r="FED41" s="42"/>
      <c r="FEE41" s="42"/>
      <c r="FEF41" s="42"/>
      <c r="FEG41" s="42"/>
      <c r="FEH41" s="42"/>
      <c r="FEI41" s="42"/>
      <c r="FEJ41" s="42"/>
      <c r="FEK41" s="42"/>
      <c r="FEL41" s="42"/>
      <c r="FEM41" s="42"/>
      <c r="FEN41" s="42"/>
      <c r="FEO41" s="42"/>
      <c r="FEP41" s="42"/>
      <c r="FEQ41" s="42"/>
      <c r="FER41" s="42"/>
      <c r="FES41" s="42"/>
      <c r="FET41" s="42"/>
      <c r="FEU41" s="42"/>
      <c r="FEV41" s="42"/>
      <c r="FEW41" s="42"/>
      <c r="FEX41" s="42"/>
      <c r="FEY41" s="42"/>
      <c r="FEZ41" s="42"/>
      <c r="FFA41" s="42"/>
      <c r="FFB41" s="42"/>
      <c r="FFC41" s="42"/>
      <c r="FFD41" s="42"/>
      <c r="FFE41" s="42"/>
      <c r="FFF41" s="42"/>
      <c r="FFG41" s="42"/>
      <c r="FFH41" s="42"/>
      <c r="FFI41" s="42"/>
      <c r="FFJ41" s="42"/>
      <c r="FFK41" s="42"/>
      <c r="FFL41" s="42"/>
      <c r="FFM41" s="42"/>
      <c r="FFN41" s="42"/>
      <c r="FFO41" s="42"/>
      <c r="FFP41" s="42"/>
      <c r="FFQ41" s="42"/>
      <c r="FFR41" s="42"/>
      <c r="FFS41" s="42"/>
      <c r="FFT41" s="42"/>
      <c r="FFU41" s="42"/>
      <c r="FFV41" s="42"/>
      <c r="FFW41" s="42"/>
      <c r="FFX41" s="42"/>
      <c r="FFY41" s="42"/>
      <c r="FFZ41" s="42"/>
      <c r="FGA41" s="42"/>
      <c r="FGB41" s="42"/>
      <c r="FGC41" s="42"/>
      <c r="FGD41" s="42"/>
      <c r="FGE41" s="42"/>
      <c r="FGF41" s="42"/>
      <c r="FGG41" s="42"/>
      <c r="FGH41" s="42"/>
      <c r="FGI41" s="42"/>
      <c r="FGJ41" s="42"/>
      <c r="FGK41" s="42"/>
      <c r="FGL41" s="42"/>
      <c r="FGM41" s="42"/>
      <c r="FGN41" s="42"/>
      <c r="FGO41" s="42"/>
      <c r="FGP41" s="42"/>
      <c r="FGQ41" s="42"/>
      <c r="FGR41" s="42"/>
      <c r="FGS41" s="42"/>
      <c r="FGT41" s="42"/>
      <c r="FGU41" s="42"/>
      <c r="FGV41" s="42"/>
      <c r="FGW41" s="42"/>
      <c r="FGX41" s="42"/>
      <c r="FGY41" s="42"/>
      <c r="FGZ41" s="42"/>
      <c r="FHA41" s="42"/>
      <c r="FHB41" s="42"/>
      <c r="FHC41" s="42"/>
      <c r="FHD41" s="42"/>
      <c r="FHE41" s="42"/>
      <c r="FHF41" s="42"/>
      <c r="FHG41" s="42"/>
      <c r="FHH41" s="42"/>
      <c r="FHI41" s="42"/>
      <c r="FHJ41" s="42"/>
      <c r="FHK41" s="42"/>
      <c r="FHL41" s="42"/>
      <c r="FHM41" s="42"/>
      <c r="FHN41" s="42"/>
      <c r="FHO41" s="42"/>
      <c r="FHP41" s="42"/>
      <c r="FHQ41" s="42"/>
      <c r="FHR41" s="42"/>
      <c r="FHS41" s="42"/>
      <c r="FHT41" s="42"/>
      <c r="FHU41" s="42"/>
      <c r="FHV41" s="42"/>
      <c r="FHW41" s="42"/>
      <c r="FHX41" s="42"/>
      <c r="FHY41" s="42"/>
      <c r="FHZ41" s="42"/>
      <c r="FIA41" s="42"/>
      <c r="FIB41" s="42"/>
      <c r="FIC41" s="42"/>
      <c r="FID41" s="42"/>
      <c r="FIE41" s="42"/>
      <c r="FIF41" s="42"/>
      <c r="FIG41" s="42"/>
      <c r="FIH41" s="42"/>
      <c r="FII41" s="42"/>
      <c r="FIJ41" s="42"/>
      <c r="FIK41" s="42"/>
      <c r="FIL41" s="42"/>
      <c r="FIM41" s="42"/>
      <c r="FIN41" s="42"/>
      <c r="FIO41" s="42"/>
      <c r="FIP41" s="42"/>
      <c r="FIQ41" s="42"/>
      <c r="FIR41" s="42"/>
      <c r="FIS41" s="42"/>
      <c r="FIT41" s="42"/>
      <c r="FIU41" s="42"/>
      <c r="FIV41" s="42"/>
      <c r="FIW41" s="42"/>
      <c r="FIX41" s="42"/>
      <c r="FIY41" s="42"/>
      <c r="FIZ41" s="42"/>
      <c r="FJA41" s="42"/>
      <c r="FJB41" s="42"/>
      <c r="FJC41" s="42"/>
      <c r="FJD41" s="42"/>
      <c r="FJE41" s="42"/>
      <c r="FJF41" s="42"/>
      <c r="FJG41" s="42"/>
      <c r="FJH41" s="42"/>
      <c r="FJI41" s="42"/>
      <c r="FJJ41" s="42"/>
      <c r="FJK41" s="42"/>
      <c r="FJL41" s="42"/>
      <c r="FJM41" s="42"/>
      <c r="FJN41" s="42"/>
      <c r="FJO41" s="42"/>
      <c r="FJP41" s="42"/>
      <c r="FJQ41" s="42"/>
      <c r="FJR41" s="42"/>
      <c r="FJS41" s="42"/>
      <c r="FJT41" s="42"/>
      <c r="FJU41" s="42"/>
      <c r="FJV41" s="42"/>
      <c r="FJW41" s="42"/>
      <c r="FJX41" s="42"/>
      <c r="FJY41" s="42"/>
      <c r="FJZ41" s="42"/>
      <c r="FKA41" s="42"/>
      <c r="FKB41" s="42"/>
      <c r="FKC41" s="42"/>
      <c r="FKD41" s="42"/>
      <c r="FKE41" s="42"/>
      <c r="FKF41" s="42"/>
      <c r="FKG41" s="42"/>
      <c r="FKH41" s="42"/>
      <c r="FKI41" s="42"/>
      <c r="FKJ41" s="42"/>
      <c r="FKK41" s="42"/>
      <c r="FKL41" s="42"/>
      <c r="FKM41" s="42"/>
      <c r="FKN41" s="42"/>
      <c r="FKO41" s="42"/>
      <c r="FKP41" s="42"/>
      <c r="FKQ41" s="42"/>
      <c r="FKR41" s="42"/>
      <c r="FKS41" s="42"/>
      <c r="FKT41" s="42"/>
      <c r="FKU41" s="42"/>
      <c r="FKV41" s="42"/>
      <c r="FKW41" s="42"/>
      <c r="FKX41" s="42"/>
      <c r="FKY41" s="42"/>
      <c r="FKZ41" s="42"/>
      <c r="FLA41" s="42"/>
      <c r="FLB41" s="42"/>
      <c r="FLC41" s="42"/>
      <c r="FLD41" s="42"/>
      <c r="FLE41" s="42"/>
      <c r="FLF41" s="42"/>
      <c r="FLG41" s="42"/>
      <c r="FLH41" s="42"/>
      <c r="FLI41" s="42"/>
      <c r="FLJ41" s="42"/>
      <c r="FLK41" s="42"/>
      <c r="FLL41" s="42"/>
      <c r="FLM41" s="42"/>
      <c r="FLN41" s="42"/>
      <c r="FLO41" s="42"/>
      <c r="FLP41" s="42"/>
      <c r="FLQ41" s="42"/>
      <c r="FLR41" s="42"/>
      <c r="FLS41" s="42"/>
      <c r="FLT41" s="42"/>
      <c r="FLU41" s="42"/>
      <c r="FLV41" s="42"/>
      <c r="FLW41" s="42"/>
      <c r="FLX41" s="42"/>
      <c r="FLY41" s="42"/>
      <c r="FLZ41" s="42"/>
      <c r="FMA41" s="42"/>
      <c r="FMB41" s="42"/>
      <c r="FMC41" s="42"/>
      <c r="FMD41" s="42"/>
      <c r="FME41" s="42"/>
      <c r="FMF41" s="42"/>
      <c r="FMG41" s="42"/>
      <c r="FMH41" s="42"/>
      <c r="FMI41" s="42"/>
      <c r="FMJ41" s="42"/>
      <c r="FMK41" s="42"/>
      <c r="FML41" s="42"/>
      <c r="FMM41" s="42"/>
      <c r="FMN41" s="42"/>
      <c r="FMO41" s="42"/>
      <c r="FMP41" s="42"/>
      <c r="FMQ41" s="42"/>
      <c r="FMR41" s="42"/>
      <c r="FMS41" s="42"/>
      <c r="FMT41" s="42"/>
      <c r="FMU41" s="42"/>
      <c r="FMV41" s="42"/>
      <c r="FMW41" s="42"/>
      <c r="FMX41" s="42"/>
      <c r="FMY41" s="42"/>
      <c r="FMZ41" s="42"/>
      <c r="FNA41" s="42"/>
      <c r="FNB41" s="42"/>
      <c r="FNC41" s="42"/>
      <c r="FND41" s="42"/>
      <c r="FNE41" s="42"/>
      <c r="FNF41" s="42"/>
      <c r="FNG41" s="42"/>
      <c r="FNH41" s="42"/>
      <c r="FNI41" s="42"/>
      <c r="FNJ41" s="42"/>
      <c r="FNK41" s="42"/>
      <c r="FNL41" s="42"/>
      <c r="FNM41" s="42"/>
      <c r="FNN41" s="42"/>
      <c r="FNO41" s="42"/>
      <c r="FNP41" s="42"/>
      <c r="FNQ41" s="42"/>
      <c r="FNR41" s="42"/>
      <c r="FNS41" s="42"/>
      <c r="FNT41" s="42"/>
      <c r="FNU41" s="42"/>
      <c r="FNV41" s="42"/>
      <c r="FNW41" s="42"/>
      <c r="FNX41" s="42"/>
      <c r="FNY41" s="42"/>
      <c r="FNZ41" s="42"/>
      <c r="FOA41" s="42"/>
      <c r="FOB41" s="42"/>
      <c r="FOC41" s="42"/>
      <c r="FOD41" s="42"/>
      <c r="FOE41" s="42"/>
      <c r="FOF41" s="42"/>
      <c r="FOG41" s="42"/>
      <c r="FOH41" s="42"/>
      <c r="FOI41" s="42"/>
      <c r="FOJ41" s="42"/>
      <c r="FOK41" s="42"/>
      <c r="FOL41" s="42"/>
      <c r="FOM41" s="42"/>
      <c r="FON41" s="42"/>
      <c r="FOO41" s="42"/>
      <c r="FOP41" s="42"/>
      <c r="FOQ41" s="42"/>
      <c r="FOR41" s="42"/>
      <c r="FOS41" s="42"/>
      <c r="FOT41" s="42"/>
      <c r="FOU41" s="42"/>
      <c r="FOV41" s="42"/>
      <c r="FOW41" s="42"/>
      <c r="FOX41" s="42"/>
      <c r="FOY41" s="42"/>
      <c r="FOZ41" s="42"/>
      <c r="FPA41" s="42"/>
      <c r="FPB41" s="42"/>
      <c r="FPC41" s="42"/>
      <c r="FPD41" s="42"/>
      <c r="FPE41" s="42"/>
      <c r="FPF41" s="42"/>
      <c r="FPG41" s="42"/>
      <c r="FPH41" s="42"/>
      <c r="FPI41" s="42"/>
      <c r="FPJ41" s="42"/>
      <c r="FPK41" s="42"/>
      <c r="FPL41" s="42"/>
      <c r="FPM41" s="42"/>
      <c r="FPN41" s="42"/>
      <c r="FPO41" s="42"/>
      <c r="FPP41" s="42"/>
      <c r="FPQ41" s="42"/>
      <c r="FPR41" s="42"/>
      <c r="FPS41" s="42"/>
      <c r="FPT41" s="42"/>
      <c r="FPU41" s="42"/>
      <c r="FPV41" s="42"/>
      <c r="FPW41" s="42"/>
      <c r="FPX41" s="42"/>
      <c r="FPY41" s="42"/>
      <c r="FPZ41" s="42"/>
      <c r="FQA41" s="42"/>
      <c r="FQB41" s="42"/>
      <c r="FQC41" s="42"/>
      <c r="FQD41" s="42"/>
      <c r="FQE41" s="42"/>
      <c r="FQF41" s="42"/>
      <c r="FQG41" s="42"/>
      <c r="FQH41" s="42"/>
      <c r="FQI41" s="42"/>
      <c r="FQJ41" s="42"/>
      <c r="FQK41" s="42"/>
      <c r="FQL41" s="42"/>
      <c r="FQM41" s="42"/>
      <c r="FQN41" s="42"/>
      <c r="FQO41" s="42"/>
      <c r="FQP41" s="42"/>
      <c r="FQQ41" s="42"/>
      <c r="FQR41" s="42"/>
      <c r="FQS41" s="42"/>
      <c r="FQT41" s="42"/>
      <c r="FQU41" s="42"/>
      <c r="FQV41" s="42"/>
      <c r="FQW41" s="42"/>
      <c r="FQX41" s="42"/>
      <c r="FQY41" s="42"/>
      <c r="FQZ41" s="42"/>
      <c r="FRA41" s="42"/>
      <c r="FRB41" s="42"/>
      <c r="FRC41" s="42"/>
      <c r="FRD41" s="42"/>
      <c r="FRE41" s="42"/>
      <c r="FRF41" s="42"/>
      <c r="FRG41" s="42"/>
      <c r="FRH41" s="42"/>
      <c r="FRI41" s="42"/>
      <c r="FRJ41" s="42"/>
      <c r="FRK41" s="42"/>
      <c r="FRL41" s="42"/>
      <c r="FRM41" s="42"/>
      <c r="FRN41" s="42"/>
      <c r="FRO41" s="42"/>
      <c r="FRP41" s="42"/>
      <c r="FRQ41" s="42"/>
      <c r="FRR41" s="42"/>
      <c r="FRS41" s="42"/>
      <c r="FRT41" s="42"/>
      <c r="FRU41" s="42"/>
      <c r="FRV41" s="42"/>
      <c r="FRW41" s="42"/>
      <c r="FRX41" s="42"/>
      <c r="FRY41" s="42"/>
      <c r="FRZ41" s="42"/>
      <c r="FSA41" s="42"/>
      <c r="FSB41" s="42"/>
      <c r="FSC41" s="42"/>
      <c r="FSD41" s="42"/>
      <c r="FSE41" s="42"/>
      <c r="FSF41" s="42"/>
      <c r="FSG41" s="42"/>
      <c r="FSH41" s="42"/>
      <c r="FSI41" s="42"/>
      <c r="FSJ41" s="42"/>
      <c r="FSK41" s="42"/>
      <c r="FSL41" s="42"/>
      <c r="FSM41" s="42"/>
      <c r="FSN41" s="42"/>
      <c r="FSO41" s="42"/>
      <c r="FSP41" s="42"/>
      <c r="FSQ41" s="42"/>
      <c r="FSR41" s="42"/>
      <c r="FSS41" s="42"/>
      <c r="FST41" s="42"/>
      <c r="FSU41" s="42"/>
      <c r="FSV41" s="42"/>
      <c r="FSW41" s="42"/>
      <c r="FSX41" s="42"/>
      <c r="FSY41" s="42"/>
      <c r="FSZ41" s="42"/>
      <c r="FTA41" s="42"/>
      <c r="FTB41" s="42"/>
      <c r="FTC41" s="42"/>
      <c r="FTD41" s="42"/>
      <c r="FTE41" s="42"/>
      <c r="FTF41" s="42"/>
      <c r="FTG41" s="42"/>
      <c r="FTH41" s="42"/>
      <c r="FTI41" s="42"/>
      <c r="FTJ41" s="42"/>
      <c r="FTK41" s="42"/>
      <c r="FTL41" s="42"/>
      <c r="FTM41" s="42"/>
      <c r="FTN41" s="42"/>
      <c r="FTO41" s="42"/>
      <c r="FTP41" s="42"/>
      <c r="FTQ41" s="42"/>
      <c r="FTR41" s="42"/>
      <c r="FTS41" s="42"/>
      <c r="FTT41" s="42"/>
      <c r="FTU41" s="42"/>
      <c r="FTV41" s="42"/>
      <c r="FTW41" s="42"/>
      <c r="FTX41" s="42"/>
      <c r="FTY41" s="42"/>
      <c r="FTZ41" s="42"/>
      <c r="FUA41" s="42"/>
      <c r="FUB41" s="42"/>
      <c r="FUC41" s="42"/>
      <c r="FUD41" s="42"/>
      <c r="FUE41" s="42"/>
      <c r="FUF41" s="42"/>
      <c r="FUG41" s="42"/>
      <c r="FUH41" s="42"/>
      <c r="FUI41" s="42"/>
      <c r="FUJ41" s="42"/>
      <c r="FUK41" s="42"/>
      <c r="FUL41" s="42"/>
      <c r="FUM41" s="42"/>
      <c r="FUN41" s="42"/>
      <c r="FUO41" s="42"/>
      <c r="FUP41" s="42"/>
      <c r="FUQ41" s="42"/>
      <c r="FUR41" s="42"/>
      <c r="FUS41" s="42"/>
      <c r="FUT41" s="42"/>
      <c r="FUU41" s="42"/>
      <c r="FUV41" s="42"/>
      <c r="FUW41" s="42"/>
      <c r="FUX41" s="42"/>
      <c r="FUY41" s="42"/>
      <c r="FUZ41" s="42"/>
      <c r="FVA41" s="42"/>
      <c r="FVB41" s="42"/>
      <c r="FVC41" s="42"/>
      <c r="FVD41" s="42"/>
      <c r="FVE41" s="42"/>
      <c r="FVF41" s="42"/>
      <c r="FVG41" s="42"/>
      <c r="FVH41" s="42"/>
      <c r="FVI41" s="42"/>
      <c r="FVJ41" s="42"/>
      <c r="FVK41" s="42"/>
      <c r="FVL41" s="42"/>
      <c r="FVM41" s="42"/>
      <c r="FVN41" s="42"/>
      <c r="FVO41" s="42"/>
      <c r="FVP41" s="42"/>
      <c r="FVQ41" s="42"/>
      <c r="FVR41" s="42"/>
      <c r="FVS41" s="42"/>
      <c r="FVT41" s="42"/>
      <c r="FVU41" s="42"/>
      <c r="FVV41" s="42"/>
      <c r="FVW41" s="42"/>
      <c r="FVX41" s="42"/>
      <c r="FVY41" s="42"/>
      <c r="FVZ41" s="42"/>
      <c r="FWA41" s="42"/>
      <c r="FWB41" s="42"/>
      <c r="FWC41" s="42"/>
      <c r="FWD41" s="42"/>
      <c r="FWE41" s="42"/>
      <c r="FWF41" s="42"/>
      <c r="FWG41" s="42"/>
      <c r="FWH41" s="42"/>
      <c r="FWI41" s="42"/>
      <c r="FWJ41" s="42"/>
      <c r="FWK41" s="42"/>
      <c r="FWL41" s="42"/>
      <c r="FWM41" s="42"/>
      <c r="FWN41" s="42"/>
      <c r="FWO41" s="42"/>
      <c r="FWP41" s="42"/>
      <c r="FWQ41" s="42"/>
      <c r="FWR41" s="42"/>
      <c r="FWS41" s="42"/>
      <c r="FWT41" s="42"/>
      <c r="FWU41" s="42"/>
      <c r="FWV41" s="42"/>
      <c r="FWW41" s="42"/>
      <c r="FWX41" s="42"/>
      <c r="FWY41" s="42"/>
      <c r="FWZ41" s="42"/>
      <c r="FXA41" s="42"/>
      <c r="FXB41" s="42"/>
      <c r="FXC41" s="42"/>
      <c r="FXD41" s="42"/>
      <c r="FXE41" s="42"/>
      <c r="FXF41" s="42"/>
      <c r="FXG41" s="42"/>
      <c r="FXH41" s="42"/>
      <c r="FXI41" s="42"/>
      <c r="FXJ41" s="42"/>
      <c r="FXK41" s="42"/>
      <c r="FXL41" s="42"/>
      <c r="FXM41" s="42"/>
      <c r="FXN41" s="42"/>
      <c r="FXO41" s="42"/>
      <c r="FXP41" s="42"/>
      <c r="FXQ41" s="42"/>
      <c r="FXR41" s="42"/>
      <c r="FXS41" s="42"/>
      <c r="FXT41" s="42"/>
      <c r="FXU41" s="42"/>
      <c r="FXV41" s="42"/>
      <c r="FXW41" s="42"/>
      <c r="FXX41" s="42"/>
      <c r="FXY41" s="42"/>
      <c r="FXZ41" s="42"/>
      <c r="FYA41" s="42"/>
      <c r="FYB41" s="42"/>
      <c r="FYC41" s="42"/>
      <c r="FYD41" s="42"/>
      <c r="FYE41" s="42"/>
      <c r="FYF41" s="42"/>
      <c r="FYG41" s="42"/>
      <c r="FYH41" s="42"/>
      <c r="FYI41" s="42"/>
      <c r="FYJ41" s="42"/>
      <c r="FYK41" s="42"/>
      <c r="FYL41" s="42"/>
      <c r="FYM41" s="42"/>
      <c r="FYN41" s="42"/>
      <c r="FYO41" s="42"/>
      <c r="FYP41" s="42"/>
      <c r="FYQ41" s="42"/>
      <c r="FYR41" s="42"/>
      <c r="FYS41" s="42"/>
      <c r="FYT41" s="42"/>
      <c r="FYU41" s="42"/>
      <c r="FYV41" s="42"/>
      <c r="FYW41" s="42"/>
      <c r="FYX41" s="42"/>
      <c r="FYY41" s="42"/>
      <c r="FYZ41" s="42"/>
      <c r="FZA41" s="42"/>
      <c r="FZB41" s="42"/>
      <c r="FZC41" s="42"/>
      <c r="FZD41" s="42"/>
      <c r="FZE41" s="42"/>
      <c r="FZF41" s="42"/>
      <c r="FZG41" s="42"/>
      <c r="FZH41" s="42"/>
      <c r="FZI41" s="42"/>
      <c r="FZJ41" s="42"/>
      <c r="FZK41" s="42"/>
      <c r="FZL41" s="42"/>
      <c r="FZM41" s="42"/>
      <c r="FZN41" s="42"/>
      <c r="FZO41" s="42"/>
      <c r="FZP41" s="42"/>
      <c r="FZQ41" s="42"/>
      <c r="FZR41" s="42"/>
      <c r="FZS41" s="42"/>
      <c r="FZT41" s="42"/>
      <c r="FZU41" s="42"/>
      <c r="FZV41" s="42"/>
      <c r="FZW41" s="42"/>
      <c r="FZX41" s="42"/>
      <c r="FZY41" s="42"/>
      <c r="FZZ41" s="42"/>
      <c r="GAA41" s="42"/>
      <c r="GAB41" s="42"/>
      <c r="GAC41" s="42"/>
      <c r="GAD41" s="42"/>
      <c r="GAE41" s="42"/>
      <c r="GAF41" s="42"/>
      <c r="GAG41" s="42"/>
      <c r="GAH41" s="42"/>
      <c r="GAI41" s="42"/>
      <c r="GAJ41" s="42"/>
      <c r="GAK41" s="42"/>
      <c r="GAL41" s="42"/>
      <c r="GAM41" s="42"/>
      <c r="GAN41" s="42"/>
      <c r="GAO41" s="42"/>
      <c r="GAP41" s="42"/>
      <c r="GAQ41" s="42"/>
      <c r="GAR41" s="42"/>
      <c r="GAS41" s="42"/>
      <c r="GAT41" s="42"/>
      <c r="GAU41" s="42"/>
      <c r="GAV41" s="42"/>
      <c r="GAW41" s="42"/>
      <c r="GAX41" s="42"/>
      <c r="GAY41" s="42"/>
      <c r="GAZ41" s="42"/>
      <c r="GBA41" s="42"/>
      <c r="GBB41" s="42"/>
      <c r="GBC41" s="42"/>
      <c r="GBD41" s="42"/>
      <c r="GBE41" s="42"/>
      <c r="GBF41" s="42"/>
      <c r="GBG41" s="42"/>
      <c r="GBH41" s="42"/>
      <c r="GBI41" s="42"/>
      <c r="GBJ41" s="42"/>
      <c r="GBK41" s="42"/>
      <c r="GBL41" s="42"/>
      <c r="GBM41" s="42"/>
      <c r="GBN41" s="42"/>
      <c r="GBO41" s="42"/>
      <c r="GBP41" s="42"/>
      <c r="GBQ41" s="42"/>
      <c r="GBR41" s="42"/>
      <c r="GBS41" s="42"/>
      <c r="GBT41" s="42"/>
      <c r="GBU41" s="42"/>
      <c r="GBV41" s="42"/>
      <c r="GBW41" s="42"/>
      <c r="GBX41" s="42"/>
      <c r="GBY41" s="42"/>
      <c r="GBZ41" s="42"/>
      <c r="GCA41" s="42"/>
      <c r="GCB41" s="42"/>
      <c r="GCC41" s="42"/>
      <c r="GCD41" s="42"/>
      <c r="GCE41" s="42"/>
      <c r="GCF41" s="42"/>
      <c r="GCG41" s="42"/>
      <c r="GCH41" s="42"/>
      <c r="GCI41" s="42"/>
      <c r="GCJ41" s="42"/>
      <c r="GCK41" s="42"/>
      <c r="GCL41" s="42"/>
      <c r="GCM41" s="42"/>
      <c r="GCN41" s="42"/>
      <c r="GCO41" s="42"/>
      <c r="GCP41" s="42"/>
      <c r="GCQ41" s="42"/>
      <c r="GCR41" s="42"/>
      <c r="GCS41" s="42"/>
      <c r="GCT41" s="42"/>
      <c r="GCU41" s="42"/>
      <c r="GCV41" s="42"/>
      <c r="GCW41" s="42"/>
      <c r="GCX41" s="42"/>
      <c r="GCY41" s="42"/>
      <c r="GCZ41" s="42"/>
      <c r="GDA41" s="42"/>
      <c r="GDB41" s="42"/>
      <c r="GDC41" s="42"/>
      <c r="GDD41" s="42"/>
      <c r="GDE41" s="42"/>
      <c r="GDF41" s="42"/>
      <c r="GDG41" s="42"/>
      <c r="GDH41" s="42"/>
      <c r="GDI41" s="42"/>
      <c r="GDJ41" s="42"/>
      <c r="GDK41" s="42"/>
      <c r="GDL41" s="42"/>
      <c r="GDM41" s="42"/>
      <c r="GDN41" s="42"/>
      <c r="GDO41" s="42"/>
      <c r="GDP41" s="42"/>
      <c r="GDQ41" s="42"/>
      <c r="GDR41" s="42"/>
      <c r="GDS41" s="42"/>
      <c r="GDT41" s="42"/>
      <c r="GDU41" s="42"/>
      <c r="GDV41" s="42"/>
      <c r="GDW41" s="42"/>
      <c r="GDX41" s="42"/>
      <c r="GDY41" s="42"/>
      <c r="GDZ41" s="42"/>
      <c r="GEA41" s="42"/>
      <c r="GEB41" s="42"/>
      <c r="GEC41" s="42"/>
      <c r="GED41" s="42"/>
      <c r="GEE41" s="42"/>
      <c r="GEF41" s="42"/>
      <c r="GEG41" s="42"/>
      <c r="GEH41" s="42"/>
      <c r="GEI41" s="42"/>
      <c r="GEJ41" s="42"/>
      <c r="GEK41" s="42"/>
      <c r="GEL41" s="42"/>
      <c r="GEM41" s="42"/>
      <c r="GEN41" s="42"/>
      <c r="GEO41" s="42"/>
      <c r="GEP41" s="42"/>
      <c r="GEQ41" s="42"/>
      <c r="GER41" s="42"/>
      <c r="GES41" s="42"/>
      <c r="GET41" s="42"/>
      <c r="GEU41" s="42"/>
      <c r="GEV41" s="42"/>
      <c r="GEW41" s="42"/>
      <c r="GEX41" s="42"/>
      <c r="GEY41" s="42"/>
      <c r="GEZ41" s="42"/>
      <c r="GFA41" s="42"/>
      <c r="GFB41" s="42"/>
      <c r="GFC41" s="42"/>
      <c r="GFD41" s="42"/>
      <c r="GFE41" s="42"/>
      <c r="GFF41" s="42"/>
      <c r="GFG41" s="42"/>
      <c r="GFH41" s="42"/>
      <c r="GFI41" s="42"/>
      <c r="GFJ41" s="42"/>
      <c r="GFK41" s="42"/>
      <c r="GFL41" s="42"/>
      <c r="GFM41" s="42"/>
      <c r="GFN41" s="42"/>
      <c r="GFO41" s="42"/>
      <c r="GFP41" s="42"/>
      <c r="GFQ41" s="42"/>
      <c r="GFR41" s="42"/>
      <c r="GFS41" s="42"/>
      <c r="GFT41" s="42"/>
      <c r="GFU41" s="42"/>
      <c r="GFV41" s="42"/>
      <c r="GFW41" s="42"/>
      <c r="GFX41" s="42"/>
      <c r="GFY41" s="42"/>
      <c r="GFZ41" s="42"/>
      <c r="GGA41" s="42"/>
      <c r="GGB41" s="42"/>
      <c r="GGC41" s="42"/>
      <c r="GGD41" s="42"/>
      <c r="GGE41" s="42"/>
      <c r="GGF41" s="42"/>
      <c r="GGG41" s="42"/>
      <c r="GGH41" s="42"/>
      <c r="GGI41" s="42"/>
      <c r="GGJ41" s="42"/>
      <c r="GGK41" s="42"/>
      <c r="GGL41" s="42"/>
      <c r="GGM41" s="42"/>
      <c r="GGN41" s="42"/>
      <c r="GGO41" s="42"/>
      <c r="GGP41" s="42"/>
      <c r="GGQ41" s="42"/>
      <c r="GGR41" s="42"/>
      <c r="GGS41" s="42"/>
      <c r="GGT41" s="42"/>
      <c r="GGU41" s="42"/>
      <c r="GGV41" s="42"/>
      <c r="GGW41" s="42"/>
      <c r="GGX41" s="42"/>
      <c r="GGY41" s="42"/>
      <c r="GGZ41" s="42"/>
      <c r="GHA41" s="42"/>
      <c r="GHB41" s="42"/>
      <c r="GHC41" s="42"/>
      <c r="GHD41" s="42"/>
      <c r="GHE41" s="42"/>
      <c r="GHF41" s="42"/>
      <c r="GHG41" s="42"/>
      <c r="GHH41" s="42"/>
      <c r="GHI41" s="42"/>
      <c r="GHJ41" s="42"/>
      <c r="GHK41" s="42"/>
      <c r="GHL41" s="42"/>
      <c r="GHM41" s="42"/>
      <c r="GHN41" s="42"/>
      <c r="GHO41" s="42"/>
      <c r="GHP41" s="42"/>
      <c r="GHQ41" s="42"/>
      <c r="GHR41" s="42"/>
      <c r="GHS41" s="42"/>
      <c r="GHT41" s="42"/>
      <c r="GHU41" s="42"/>
      <c r="GHV41" s="42"/>
      <c r="GHW41" s="42"/>
      <c r="GHX41" s="42"/>
      <c r="GHY41" s="42"/>
      <c r="GHZ41" s="42"/>
      <c r="GIA41" s="42"/>
      <c r="GIB41" s="42"/>
      <c r="GIC41" s="42"/>
      <c r="GID41" s="42"/>
      <c r="GIE41" s="42"/>
      <c r="GIF41" s="42"/>
      <c r="GIG41" s="42"/>
      <c r="GIH41" s="42"/>
      <c r="GII41" s="42"/>
      <c r="GIJ41" s="42"/>
      <c r="GIK41" s="42"/>
      <c r="GIL41" s="42"/>
      <c r="GIM41" s="42"/>
      <c r="GIN41" s="42"/>
      <c r="GIO41" s="42"/>
      <c r="GIP41" s="42"/>
      <c r="GIQ41" s="42"/>
      <c r="GIR41" s="42"/>
      <c r="GIS41" s="42"/>
      <c r="GIT41" s="42"/>
      <c r="GIU41" s="42"/>
      <c r="GIV41" s="42"/>
      <c r="GIW41" s="42"/>
      <c r="GIX41" s="42"/>
      <c r="GIY41" s="42"/>
      <c r="GIZ41" s="42"/>
      <c r="GJA41" s="42"/>
      <c r="GJB41" s="42"/>
      <c r="GJC41" s="42"/>
      <c r="GJD41" s="42"/>
      <c r="GJE41" s="42"/>
      <c r="GJF41" s="42"/>
      <c r="GJG41" s="42"/>
      <c r="GJH41" s="42"/>
      <c r="GJI41" s="42"/>
      <c r="GJJ41" s="42"/>
      <c r="GJK41" s="42"/>
      <c r="GJL41" s="42"/>
      <c r="GJM41" s="42"/>
      <c r="GJN41" s="42"/>
      <c r="GJO41" s="42"/>
      <c r="GJP41" s="42"/>
      <c r="GJQ41" s="42"/>
      <c r="GJR41" s="42"/>
      <c r="GJS41" s="42"/>
      <c r="GJT41" s="42"/>
      <c r="GJU41" s="42"/>
      <c r="GJV41" s="42"/>
      <c r="GJW41" s="42"/>
      <c r="GJX41" s="42"/>
      <c r="GJY41" s="42"/>
      <c r="GJZ41" s="42"/>
      <c r="GKA41" s="42"/>
      <c r="GKB41" s="42"/>
      <c r="GKC41" s="42"/>
      <c r="GKD41" s="42"/>
      <c r="GKE41" s="42"/>
      <c r="GKF41" s="42"/>
      <c r="GKG41" s="42"/>
      <c r="GKH41" s="42"/>
      <c r="GKI41" s="42"/>
      <c r="GKJ41" s="42"/>
      <c r="GKK41" s="42"/>
      <c r="GKL41" s="42"/>
      <c r="GKM41" s="42"/>
      <c r="GKN41" s="42"/>
      <c r="GKO41" s="42"/>
      <c r="GKP41" s="42"/>
      <c r="GKQ41" s="42"/>
      <c r="GKR41" s="42"/>
      <c r="GKS41" s="42"/>
      <c r="GKT41" s="42"/>
      <c r="GKU41" s="42"/>
      <c r="GKV41" s="42"/>
      <c r="GKW41" s="42"/>
      <c r="GKX41" s="42"/>
      <c r="GKY41" s="42"/>
      <c r="GKZ41" s="42"/>
      <c r="GLA41" s="42"/>
      <c r="GLB41" s="42"/>
      <c r="GLC41" s="42"/>
      <c r="GLD41" s="42"/>
      <c r="GLE41" s="42"/>
      <c r="GLF41" s="42"/>
      <c r="GLG41" s="42"/>
      <c r="GLH41" s="42"/>
      <c r="GLI41" s="42"/>
      <c r="GLJ41" s="42"/>
      <c r="GLK41" s="42"/>
      <c r="GLL41" s="42"/>
      <c r="GLM41" s="42"/>
      <c r="GLN41" s="42"/>
      <c r="GLO41" s="42"/>
      <c r="GLP41" s="42"/>
      <c r="GLQ41" s="42"/>
      <c r="GLR41" s="42"/>
      <c r="GLS41" s="42"/>
      <c r="GLT41" s="42"/>
      <c r="GLU41" s="42"/>
      <c r="GLV41" s="42"/>
      <c r="GLW41" s="42"/>
      <c r="GLX41" s="42"/>
      <c r="GLY41" s="42"/>
      <c r="GLZ41" s="42"/>
      <c r="GMA41" s="42"/>
      <c r="GMB41" s="42"/>
      <c r="GMC41" s="42"/>
      <c r="GMD41" s="42"/>
      <c r="GME41" s="42"/>
      <c r="GMF41" s="42"/>
      <c r="GMG41" s="42"/>
      <c r="GMH41" s="42"/>
      <c r="GMI41" s="42"/>
      <c r="GMJ41" s="42"/>
      <c r="GMK41" s="42"/>
      <c r="GML41" s="42"/>
      <c r="GMM41" s="42"/>
      <c r="GMN41" s="42"/>
      <c r="GMO41" s="42"/>
      <c r="GMP41" s="42"/>
      <c r="GMQ41" s="42"/>
      <c r="GMR41" s="42"/>
      <c r="GMS41" s="42"/>
      <c r="GMT41" s="42"/>
      <c r="GMU41" s="42"/>
      <c r="GMV41" s="42"/>
      <c r="GMW41" s="42"/>
      <c r="GMX41" s="42"/>
      <c r="GMY41" s="42"/>
      <c r="GMZ41" s="42"/>
      <c r="GNA41" s="42"/>
      <c r="GNB41" s="42"/>
      <c r="GNC41" s="42"/>
      <c r="GND41" s="42"/>
      <c r="GNE41" s="42"/>
      <c r="GNF41" s="42"/>
      <c r="GNG41" s="42"/>
      <c r="GNH41" s="42"/>
      <c r="GNI41" s="42"/>
      <c r="GNJ41" s="42"/>
      <c r="GNK41" s="42"/>
      <c r="GNL41" s="42"/>
      <c r="GNM41" s="42"/>
      <c r="GNN41" s="42"/>
      <c r="GNO41" s="42"/>
      <c r="GNP41" s="42"/>
      <c r="GNQ41" s="42"/>
      <c r="GNR41" s="42"/>
      <c r="GNS41" s="42"/>
      <c r="GNT41" s="42"/>
      <c r="GNU41" s="42"/>
      <c r="GNV41" s="42"/>
      <c r="GNW41" s="42"/>
      <c r="GNX41" s="42"/>
      <c r="GNY41" s="42"/>
      <c r="GNZ41" s="42"/>
      <c r="GOA41" s="42"/>
      <c r="GOB41" s="42"/>
      <c r="GOC41" s="42"/>
      <c r="GOD41" s="42"/>
      <c r="GOE41" s="42"/>
      <c r="GOF41" s="42"/>
      <c r="GOG41" s="42"/>
      <c r="GOH41" s="42"/>
      <c r="GOI41" s="42"/>
      <c r="GOJ41" s="42"/>
      <c r="GOK41" s="42"/>
      <c r="GOL41" s="42"/>
      <c r="GOM41" s="42"/>
      <c r="GON41" s="42"/>
      <c r="GOO41" s="42"/>
      <c r="GOP41" s="42"/>
      <c r="GOQ41" s="42"/>
      <c r="GOR41" s="42"/>
      <c r="GOS41" s="42"/>
      <c r="GOT41" s="42"/>
      <c r="GOU41" s="42"/>
      <c r="GOV41" s="42"/>
      <c r="GOW41" s="42"/>
      <c r="GOX41" s="42"/>
      <c r="GOY41" s="42"/>
      <c r="GOZ41" s="42"/>
      <c r="GPA41" s="42"/>
      <c r="GPB41" s="42"/>
      <c r="GPC41" s="42"/>
      <c r="GPD41" s="42"/>
      <c r="GPE41" s="42"/>
      <c r="GPF41" s="42"/>
      <c r="GPG41" s="42"/>
      <c r="GPH41" s="42"/>
      <c r="GPI41" s="42"/>
      <c r="GPJ41" s="42"/>
      <c r="GPK41" s="42"/>
      <c r="GPL41" s="42"/>
      <c r="GPM41" s="42"/>
      <c r="GPN41" s="42"/>
      <c r="GPO41" s="42"/>
      <c r="GPP41" s="42"/>
      <c r="GPQ41" s="42"/>
      <c r="GPR41" s="42"/>
      <c r="GPS41" s="42"/>
      <c r="GPT41" s="42"/>
      <c r="GPU41" s="42"/>
      <c r="GPV41" s="42"/>
      <c r="GPW41" s="42"/>
      <c r="GPX41" s="42"/>
      <c r="GPY41" s="42"/>
      <c r="GPZ41" s="42"/>
      <c r="GQA41" s="42"/>
      <c r="GQB41" s="42"/>
      <c r="GQC41" s="42"/>
      <c r="GQD41" s="42"/>
      <c r="GQE41" s="42"/>
      <c r="GQF41" s="42"/>
      <c r="GQG41" s="42"/>
      <c r="GQH41" s="42"/>
      <c r="GQI41" s="42"/>
      <c r="GQJ41" s="42"/>
      <c r="GQK41" s="42"/>
      <c r="GQL41" s="42"/>
      <c r="GQM41" s="42"/>
      <c r="GQN41" s="42"/>
      <c r="GQO41" s="42"/>
      <c r="GQP41" s="42"/>
      <c r="GQQ41" s="42"/>
      <c r="GQR41" s="42"/>
      <c r="GQS41" s="42"/>
      <c r="GQT41" s="42"/>
      <c r="GQU41" s="42"/>
      <c r="GQV41" s="42"/>
      <c r="GQW41" s="42"/>
      <c r="GQX41" s="42"/>
      <c r="GQY41" s="42"/>
      <c r="GQZ41" s="42"/>
      <c r="GRA41" s="42"/>
      <c r="GRB41" s="42"/>
      <c r="GRC41" s="42"/>
      <c r="GRD41" s="42"/>
      <c r="GRE41" s="42"/>
      <c r="GRF41" s="42"/>
      <c r="GRG41" s="42"/>
      <c r="GRH41" s="42"/>
      <c r="GRI41" s="42"/>
      <c r="GRJ41" s="42"/>
      <c r="GRK41" s="42"/>
      <c r="GRL41" s="42"/>
      <c r="GRM41" s="42"/>
      <c r="GRN41" s="42"/>
      <c r="GRO41" s="42"/>
      <c r="GRP41" s="42"/>
      <c r="GRQ41" s="42"/>
      <c r="GRR41" s="42"/>
      <c r="GRS41" s="42"/>
      <c r="GRT41" s="42"/>
      <c r="GRU41" s="42"/>
      <c r="GRV41" s="42"/>
      <c r="GRW41" s="42"/>
      <c r="GRX41" s="42"/>
      <c r="GRY41" s="42"/>
      <c r="GRZ41" s="42"/>
      <c r="GSA41" s="42"/>
      <c r="GSB41" s="42"/>
      <c r="GSC41" s="42"/>
      <c r="GSD41" s="42"/>
      <c r="GSE41" s="42"/>
      <c r="GSF41" s="42"/>
      <c r="GSG41" s="42"/>
      <c r="GSH41" s="42"/>
      <c r="GSI41" s="42"/>
      <c r="GSJ41" s="42"/>
      <c r="GSK41" s="42"/>
      <c r="GSL41" s="42"/>
      <c r="GSM41" s="42"/>
      <c r="GSN41" s="42"/>
      <c r="GSO41" s="42"/>
      <c r="GSP41" s="42"/>
      <c r="GSQ41" s="42"/>
      <c r="GSR41" s="42"/>
      <c r="GSS41" s="42"/>
      <c r="GST41" s="42"/>
      <c r="GSU41" s="42"/>
      <c r="GSV41" s="42"/>
      <c r="GSW41" s="42"/>
      <c r="GSX41" s="42"/>
      <c r="GSY41" s="42"/>
      <c r="GSZ41" s="42"/>
      <c r="GTA41" s="42"/>
      <c r="GTB41" s="42"/>
      <c r="GTC41" s="42"/>
      <c r="GTD41" s="42"/>
      <c r="GTE41" s="42"/>
      <c r="GTF41" s="42"/>
      <c r="GTG41" s="42"/>
      <c r="GTH41" s="42"/>
      <c r="GTI41" s="42"/>
      <c r="GTJ41" s="42"/>
      <c r="GTK41" s="42"/>
      <c r="GTL41" s="42"/>
      <c r="GTM41" s="42"/>
      <c r="GTN41" s="42"/>
      <c r="GTO41" s="42"/>
      <c r="GTP41" s="42"/>
      <c r="GTQ41" s="42"/>
      <c r="GTR41" s="42"/>
      <c r="GTS41" s="42"/>
      <c r="GTT41" s="42"/>
      <c r="GTU41" s="42"/>
      <c r="GTV41" s="42"/>
      <c r="GTW41" s="42"/>
      <c r="GTX41" s="42"/>
      <c r="GTY41" s="42"/>
      <c r="GTZ41" s="42"/>
      <c r="GUA41" s="42"/>
      <c r="GUB41" s="42"/>
      <c r="GUC41" s="42"/>
      <c r="GUD41" s="42"/>
      <c r="GUE41" s="42"/>
      <c r="GUF41" s="42"/>
      <c r="GUG41" s="42"/>
      <c r="GUH41" s="42"/>
      <c r="GUI41" s="42"/>
      <c r="GUJ41" s="42"/>
      <c r="GUK41" s="42"/>
      <c r="GUL41" s="42"/>
      <c r="GUM41" s="42"/>
      <c r="GUN41" s="42"/>
      <c r="GUO41" s="42"/>
      <c r="GUP41" s="42"/>
      <c r="GUQ41" s="42"/>
      <c r="GUR41" s="42"/>
      <c r="GUS41" s="42"/>
      <c r="GUT41" s="42"/>
      <c r="GUU41" s="42"/>
      <c r="GUV41" s="42"/>
      <c r="GUW41" s="42"/>
      <c r="GUX41" s="42"/>
      <c r="GUY41" s="42"/>
      <c r="GUZ41" s="42"/>
      <c r="GVA41" s="42"/>
      <c r="GVB41" s="42"/>
      <c r="GVC41" s="42"/>
      <c r="GVD41" s="42"/>
      <c r="GVE41" s="42"/>
      <c r="GVF41" s="42"/>
      <c r="GVG41" s="42"/>
      <c r="GVH41" s="42"/>
      <c r="GVI41" s="42"/>
      <c r="GVJ41" s="42"/>
      <c r="GVK41" s="42"/>
      <c r="GVL41" s="42"/>
      <c r="GVM41" s="42"/>
      <c r="GVN41" s="42"/>
      <c r="GVO41" s="42"/>
      <c r="GVP41" s="42"/>
      <c r="GVQ41" s="42"/>
      <c r="GVR41" s="42"/>
      <c r="GVS41" s="42"/>
      <c r="GVT41" s="42"/>
      <c r="GVU41" s="42"/>
      <c r="GVV41" s="42"/>
      <c r="GVW41" s="42"/>
      <c r="GVX41" s="42"/>
      <c r="GVY41" s="42"/>
      <c r="GVZ41" s="42"/>
      <c r="GWA41" s="42"/>
      <c r="GWB41" s="42"/>
      <c r="GWC41" s="42"/>
      <c r="GWD41" s="42"/>
      <c r="GWE41" s="42"/>
      <c r="GWF41" s="42"/>
      <c r="GWG41" s="42"/>
      <c r="GWH41" s="42"/>
      <c r="GWI41" s="42"/>
      <c r="GWJ41" s="42"/>
      <c r="GWK41" s="42"/>
      <c r="GWL41" s="42"/>
      <c r="GWM41" s="42"/>
      <c r="GWN41" s="42"/>
      <c r="GWO41" s="42"/>
      <c r="GWP41" s="42"/>
      <c r="GWQ41" s="42"/>
      <c r="GWR41" s="42"/>
      <c r="GWS41" s="42"/>
      <c r="GWT41" s="42"/>
      <c r="GWU41" s="42"/>
      <c r="GWV41" s="42"/>
      <c r="GWW41" s="42"/>
      <c r="GWX41" s="42"/>
      <c r="GWY41" s="42"/>
      <c r="GWZ41" s="42"/>
      <c r="GXA41" s="42"/>
      <c r="GXB41" s="42"/>
      <c r="GXC41" s="42"/>
      <c r="GXD41" s="42"/>
      <c r="GXE41" s="42"/>
      <c r="GXF41" s="42"/>
      <c r="GXG41" s="42"/>
      <c r="GXH41" s="42"/>
      <c r="GXI41" s="42"/>
      <c r="GXJ41" s="42"/>
      <c r="GXK41" s="42"/>
      <c r="GXL41" s="42"/>
      <c r="GXM41" s="42"/>
      <c r="GXN41" s="42"/>
      <c r="GXO41" s="42"/>
      <c r="GXP41" s="42"/>
      <c r="GXQ41" s="42"/>
      <c r="GXR41" s="42"/>
      <c r="GXS41" s="42"/>
      <c r="GXT41" s="42"/>
      <c r="GXU41" s="42"/>
      <c r="GXV41" s="42"/>
      <c r="GXW41" s="42"/>
      <c r="GXX41" s="42"/>
      <c r="GXY41" s="42"/>
      <c r="GXZ41" s="42"/>
      <c r="GYA41" s="42"/>
      <c r="GYB41" s="42"/>
      <c r="GYC41" s="42"/>
      <c r="GYD41" s="42"/>
      <c r="GYE41" s="42"/>
      <c r="GYF41" s="42"/>
      <c r="GYG41" s="42"/>
      <c r="GYH41" s="42"/>
      <c r="GYI41" s="42"/>
      <c r="GYJ41" s="42"/>
      <c r="GYK41" s="42"/>
      <c r="GYL41" s="42"/>
      <c r="GYM41" s="42"/>
      <c r="GYN41" s="42"/>
      <c r="GYO41" s="42"/>
      <c r="GYP41" s="42"/>
      <c r="GYQ41" s="42"/>
      <c r="GYR41" s="42"/>
      <c r="GYS41" s="42"/>
      <c r="GYT41" s="42"/>
      <c r="GYU41" s="42"/>
      <c r="GYV41" s="42"/>
      <c r="GYW41" s="42"/>
      <c r="GYX41" s="42"/>
      <c r="GYY41" s="42"/>
      <c r="GYZ41" s="42"/>
      <c r="GZA41" s="42"/>
      <c r="GZB41" s="42"/>
      <c r="GZC41" s="42"/>
      <c r="GZD41" s="42"/>
      <c r="GZE41" s="42"/>
      <c r="GZF41" s="42"/>
      <c r="GZG41" s="42"/>
      <c r="GZH41" s="42"/>
      <c r="GZI41" s="42"/>
      <c r="GZJ41" s="42"/>
      <c r="GZK41" s="42"/>
      <c r="GZL41" s="42"/>
      <c r="GZM41" s="42"/>
      <c r="GZN41" s="42"/>
      <c r="GZO41" s="42"/>
      <c r="GZP41" s="42"/>
      <c r="GZQ41" s="42"/>
      <c r="GZR41" s="42"/>
      <c r="GZS41" s="42"/>
      <c r="GZT41" s="42"/>
      <c r="GZU41" s="42"/>
      <c r="GZV41" s="42"/>
      <c r="GZW41" s="42"/>
      <c r="GZX41" s="42"/>
      <c r="GZY41" s="42"/>
      <c r="GZZ41" s="42"/>
      <c r="HAA41" s="42"/>
      <c r="HAB41" s="42"/>
      <c r="HAC41" s="42"/>
      <c r="HAD41" s="42"/>
      <c r="HAE41" s="42"/>
      <c r="HAF41" s="42"/>
      <c r="HAG41" s="42"/>
      <c r="HAH41" s="42"/>
      <c r="HAI41" s="42"/>
      <c r="HAJ41" s="42"/>
      <c r="HAK41" s="42"/>
      <c r="HAL41" s="42"/>
      <c r="HAM41" s="42"/>
      <c r="HAN41" s="42"/>
      <c r="HAO41" s="42"/>
      <c r="HAP41" s="42"/>
      <c r="HAQ41" s="42"/>
      <c r="HAR41" s="42"/>
      <c r="HAS41" s="42"/>
      <c r="HAT41" s="42"/>
      <c r="HAU41" s="42"/>
      <c r="HAV41" s="42"/>
      <c r="HAW41" s="42"/>
      <c r="HAX41" s="42"/>
      <c r="HAY41" s="42"/>
      <c r="HAZ41" s="42"/>
      <c r="HBA41" s="42"/>
      <c r="HBB41" s="42"/>
      <c r="HBC41" s="42"/>
      <c r="HBD41" s="42"/>
      <c r="HBE41" s="42"/>
      <c r="HBF41" s="42"/>
      <c r="HBG41" s="42"/>
      <c r="HBH41" s="42"/>
      <c r="HBI41" s="42"/>
      <c r="HBJ41" s="42"/>
      <c r="HBK41" s="42"/>
      <c r="HBL41" s="42"/>
      <c r="HBM41" s="42"/>
      <c r="HBN41" s="42"/>
      <c r="HBO41" s="42"/>
      <c r="HBP41" s="42"/>
      <c r="HBQ41" s="42"/>
      <c r="HBR41" s="42"/>
      <c r="HBS41" s="42"/>
      <c r="HBT41" s="42"/>
      <c r="HBU41" s="42"/>
      <c r="HBV41" s="42"/>
      <c r="HBW41" s="42"/>
      <c r="HBX41" s="42"/>
      <c r="HBY41" s="42"/>
      <c r="HBZ41" s="42"/>
      <c r="HCA41" s="42"/>
      <c r="HCB41" s="42"/>
      <c r="HCC41" s="42"/>
      <c r="HCD41" s="42"/>
      <c r="HCE41" s="42"/>
      <c r="HCF41" s="42"/>
      <c r="HCG41" s="42"/>
      <c r="HCH41" s="42"/>
      <c r="HCI41" s="42"/>
      <c r="HCJ41" s="42"/>
      <c r="HCK41" s="42"/>
      <c r="HCL41" s="42"/>
      <c r="HCM41" s="42"/>
      <c r="HCN41" s="42"/>
      <c r="HCO41" s="42"/>
      <c r="HCP41" s="42"/>
      <c r="HCQ41" s="42"/>
      <c r="HCR41" s="42"/>
      <c r="HCS41" s="42"/>
      <c r="HCT41" s="42"/>
      <c r="HCU41" s="42"/>
      <c r="HCV41" s="42"/>
      <c r="HCW41" s="42"/>
      <c r="HCX41" s="42"/>
      <c r="HCY41" s="42"/>
      <c r="HCZ41" s="42"/>
      <c r="HDA41" s="42"/>
      <c r="HDB41" s="42"/>
      <c r="HDC41" s="42"/>
      <c r="HDD41" s="42"/>
      <c r="HDE41" s="42"/>
      <c r="HDF41" s="42"/>
      <c r="HDG41" s="42"/>
      <c r="HDH41" s="42"/>
      <c r="HDI41" s="42"/>
      <c r="HDJ41" s="42"/>
      <c r="HDK41" s="42"/>
      <c r="HDL41" s="42"/>
      <c r="HDM41" s="42"/>
      <c r="HDN41" s="42"/>
      <c r="HDO41" s="42"/>
      <c r="HDP41" s="42"/>
      <c r="HDQ41" s="42"/>
      <c r="HDR41" s="42"/>
      <c r="HDS41" s="42"/>
      <c r="HDT41" s="42"/>
      <c r="HDU41" s="42"/>
      <c r="HDV41" s="42"/>
      <c r="HDW41" s="42"/>
      <c r="HDX41" s="42"/>
      <c r="HDY41" s="42"/>
      <c r="HDZ41" s="42"/>
      <c r="HEA41" s="42"/>
      <c r="HEB41" s="42"/>
      <c r="HEC41" s="42"/>
      <c r="HED41" s="42"/>
      <c r="HEE41" s="42"/>
      <c r="HEF41" s="42"/>
      <c r="HEG41" s="42"/>
      <c r="HEH41" s="42"/>
      <c r="HEI41" s="42"/>
      <c r="HEJ41" s="42"/>
      <c r="HEK41" s="42"/>
      <c r="HEL41" s="42"/>
      <c r="HEM41" s="42"/>
      <c r="HEN41" s="42"/>
      <c r="HEO41" s="42"/>
      <c r="HEP41" s="42"/>
      <c r="HEQ41" s="42"/>
      <c r="HER41" s="42"/>
      <c r="HES41" s="42"/>
      <c r="HET41" s="42"/>
      <c r="HEU41" s="42"/>
      <c r="HEV41" s="42"/>
      <c r="HEW41" s="42"/>
      <c r="HEX41" s="42"/>
      <c r="HEY41" s="42"/>
      <c r="HEZ41" s="42"/>
      <c r="HFA41" s="42"/>
      <c r="HFB41" s="42"/>
      <c r="HFC41" s="42"/>
      <c r="HFD41" s="42"/>
      <c r="HFE41" s="42"/>
      <c r="HFF41" s="42"/>
      <c r="HFG41" s="42"/>
      <c r="HFH41" s="42"/>
      <c r="HFI41" s="42"/>
      <c r="HFJ41" s="42"/>
      <c r="HFK41" s="42"/>
      <c r="HFL41" s="42"/>
      <c r="HFM41" s="42"/>
      <c r="HFN41" s="42"/>
      <c r="HFO41" s="42"/>
      <c r="HFP41" s="42"/>
      <c r="HFQ41" s="42"/>
      <c r="HFR41" s="42"/>
      <c r="HFS41" s="42"/>
      <c r="HFT41" s="42"/>
      <c r="HFU41" s="42"/>
      <c r="HFV41" s="42"/>
      <c r="HFW41" s="42"/>
      <c r="HFX41" s="42"/>
      <c r="HFY41" s="42"/>
      <c r="HFZ41" s="42"/>
      <c r="HGA41" s="42"/>
      <c r="HGB41" s="42"/>
      <c r="HGC41" s="42"/>
      <c r="HGD41" s="42"/>
      <c r="HGE41" s="42"/>
      <c r="HGF41" s="42"/>
      <c r="HGG41" s="42"/>
      <c r="HGH41" s="42"/>
      <c r="HGI41" s="42"/>
      <c r="HGJ41" s="42"/>
      <c r="HGK41" s="42"/>
      <c r="HGL41" s="42"/>
      <c r="HGM41" s="42"/>
      <c r="HGN41" s="42"/>
      <c r="HGO41" s="42"/>
      <c r="HGP41" s="42"/>
      <c r="HGQ41" s="42"/>
      <c r="HGR41" s="42"/>
      <c r="HGS41" s="42"/>
      <c r="HGT41" s="42"/>
      <c r="HGU41" s="42"/>
      <c r="HGV41" s="42"/>
      <c r="HGW41" s="42"/>
      <c r="HGX41" s="42"/>
      <c r="HGY41" s="42"/>
      <c r="HGZ41" s="42"/>
      <c r="HHA41" s="42"/>
      <c r="HHB41" s="42"/>
      <c r="HHC41" s="42"/>
      <c r="HHD41" s="42"/>
      <c r="HHE41" s="42"/>
      <c r="HHF41" s="42"/>
      <c r="HHG41" s="42"/>
      <c r="HHH41" s="42"/>
      <c r="HHI41" s="42"/>
      <c r="HHJ41" s="42"/>
      <c r="HHK41" s="42"/>
      <c r="HHL41" s="42"/>
      <c r="HHM41" s="42"/>
      <c r="HHN41" s="42"/>
      <c r="HHO41" s="42"/>
      <c r="HHP41" s="42"/>
      <c r="HHQ41" s="42"/>
      <c r="HHR41" s="42"/>
      <c r="HHS41" s="42"/>
      <c r="HHT41" s="42"/>
      <c r="HHU41" s="42"/>
      <c r="HHV41" s="42"/>
      <c r="HHW41" s="42"/>
      <c r="HHX41" s="42"/>
      <c r="HHY41" s="42"/>
      <c r="HHZ41" s="42"/>
      <c r="HIA41" s="42"/>
      <c r="HIB41" s="42"/>
      <c r="HIC41" s="42"/>
      <c r="HID41" s="42"/>
      <c r="HIE41" s="42"/>
      <c r="HIF41" s="42"/>
      <c r="HIG41" s="42"/>
      <c r="HIH41" s="42"/>
      <c r="HII41" s="42"/>
      <c r="HIJ41" s="42"/>
      <c r="HIK41" s="42"/>
      <c r="HIL41" s="42"/>
      <c r="HIM41" s="42"/>
      <c r="HIN41" s="42"/>
      <c r="HIO41" s="42"/>
      <c r="HIP41" s="42"/>
      <c r="HIQ41" s="42"/>
      <c r="HIR41" s="42"/>
      <c r="HIS41" s="42"/>
      <c r="HIT41" s="42"/>
      <c r="HIU41" s="42"/>
      <c r="HIV41" s="42"/>
      <c r="HIW41" s="42"/>
      <c r="HIX41" s="42"/>
      <c r="HIY41" s="42"/>
      <c r="HIZ41" s="42"/>
      <c r="HJA41" s="42"/>
      <c r="HJB41" s="42"/>
      <c r="HJC41" s="42"/>
      <c r="HJD41" s="42"/>
      <c r="HJE41" s="42"/>
      <c r="HJF41" s="42"/>
      <c r="HJG41" s="42"/>
      <c r="HJH41" s="42"/>
      <c r="HJI41" s="42"/>
      <c r="HJJ41" s="42"/>
      <c r="HJK41" s="42"/>
      <c r="HJL41" s="42"/>
      <c r="HJM41" s="42"/>
      <c r="HJN41" s="42"/>
      <c r="HJO41" s="42"/>
      <c r="HJP41" s="42"/>
      <c r="HJQ41" s="42"/>
      <c r="HJR41" s="42"/>
      <c r="HJS41" s="42"/>
      <c r="HJT41" s="42"/>
      <c r="HJU41" s="42"/>
      <c r="HJV41" s="42"/>
      <c r="HJW41" s="42"/>
      <c r="HJX41" s="42"/>
      <c r="HJY41" s="42"/>
      <c r="HJZ41" s="42"/>
      <c r="HKA41" s="42"/>
      <c r="HKB41" s="42"/>
      <c r="HKC41" s="42"/>
      <c r="HKD41" s="42"/>
      <c r="HKE41" s="42"/>
      <c r="HKF41" s="42"/>
      <c r="HKG41" s="42"/>
      <c r="HKH41" s="42"/>
      <c r="HKI41" s="42"/>
      <c r="HKJ41" s="42"/>
      <c r="HKK41" s="42"/>
      <c r="HKL41" s="42"/>
      <c r="HKM41" s="42"/>
      <c r="HKN41" s="42"/>
      <c r="HKO41" s="42"/>
      <c r="HKP41" s="42"/>
      <c r="HKQ41" s="42"/>
      <c r="HKR41" s="42"/>
      <c r="HKS41" s="42"/>
      <c r="HKT41" s="42"/>
      <c r="HKU41" s="42"/>
      <c r="HKV41" s="42"/>
      <c r="HKW41" s="42"/>
      <c r="HKX41" s="42"/>
      <c r="HKY41" s="42"/>
      <c r="HKZ41" s="42"/>
      <c r="HLA41" s="42"/>
      <c r="HLB41" s="42"/>
      <c r="HLC41" s="42"/>
      <c r="HLD41" s="42"/>
      <c r="HLE41" s="42"/>
      <c r="HLF41" s="42"/>
      <c r="HLG41" s="42"/>
      <c r="HLH41" s="42"/>
      <c r="HLI41" s="42"/>
      <c r="HLJ41" s="42"/>
      <c r="HLK41" s="42"/>
      <c r="HLL41" s="42"/>
      <c r="HLM41" s="42"/>
      <c r="HLN41" s="42"/>
      <c r="HLO41" s="42"/>
      <c r="HLP41" s="42"/>
      <c r="HLQ41" s="42"/>
      <c r="HLR41" s="42"/>
      <c r="HLS41" s="42"/>
      <c r="HLT41" s="42"/>
      <c r="HLU41" s="42"/>
      <c r="HLV41" s="42"/>
      <c r="HLW41" s="42"/>
      <c r="HLX41" s="42"/>
      <c r="HLY41" s="42"/>
      <c r="HLZ41" s="42"/>
      <c r="HMA41" s="42"/>
      <c r="HMB41" s="42"/>
      <c r="HMC41" s="42"/>
      <c r="HMD41" s="42"/>
      <c r="HME41" s="42"/>
      <c r="HMF41" s="42"/>
      <c r="HMG41" s="42"/>
      <c r="HMH41" s="42"/>
      <c r="HMI41" s="42"/>
      <c r="HMJ41" s="42"/>
      <c r="HMK41" s="42"/>
      <c r="HML41" s="42"/>
      <c r="HMM41" s="42"/>
      <c r="HMN41" s="42"/>
      <c r="HMO41" s="42"/>
      <c r="HMP41" s="42"/>
      <c r="HMQ41" s="42"/>
      <c r="HMR41" s="42"/>
      <c r="HMS41" s="42"/>
      <c r="HMT41" s="42"/>
      <c r="HMU41" s="42"/>
      <c r="HMV41" s="42"/>
      <c r="HMW41" s="42"/>
      <c r="HMX41" s="42"/>
      <c r="HMY41" s="42"/>
      <c r="HMZ41" s="42"/>
      <c r="HNA41" s="42"/>
      <c r="HNB41" s="42"/>
      <c r="HNC41" s="42"/>
      <c r="HND41" s="42"/>
      <c r="HNE41" s="42"/>
      <c r="HNF41" s="42"/>
      <c r="HNG41" s="42"/>
      <c r="HNH41" s="42"/>
      <c r="HNI41" s="42"/>
      <c r="HNJ41" s="42"/>
      <c r="HNK41" s="42"/>
      <c r="HNL41" s="42"/>
      <c r="HNM41" s="42"/>
      <c r="HNN41" s="42"/>
      <c r="HNO41" s="42"/>
      <c r="HNP41" s="42"/>
      <c r="HNQ41" s="42"/>
      <c r="HNR41" s="42"/>
      <c r="HNS41" s="42"/>
      <c r="HNT41" s="42"/>
      <c r="HNU41" s="42"/>
      <c r="HNV41" s="42"/>
      <c r="HNW41" s="42"/>
      <c r="HNX41" s="42"/>
      <c r="HNY41" s="42"/>
      <c r="HNZ41" s="42"/>
      <c r="HOA41" s="42"/>
      <c r="HOB41" s="42"/>
      <c r="HOC41" s="42"/>
      <c r="HOD41" s="42"/>
      <c r="HOE41" s="42"/>
      <c r="HOF41" s="42"/>
      <c r="HOG41" s="42"/>
      <c r="HOH41" s="42"/>
      <c r="HOI41" s="42"/>
      <c r="HOJ41" s="42"/>
      <c r="HOK41" s="42"/>
      <c r="HOL41" s="42"/>
      <c r="HOM41" s="42"/>
      <c r="HON41" s="42"/>
      <c r="HOO41" s="42"/>
      <c r="HOP41" s="42"/>
      <c r="HOQ41" s="42"/>
      <c r="HOR41" s="42"/>
      <c r="HOS41" s="42"/>
      <c r="HOT41" s="42"/>
      <c r="HOU41" s="42"/>
      <c r="HOV41" s="42"/>
      <c r="HOW41" s="42"/>
      <c r="HOX41" s="42"/>
      <c r="HOY41" s="42"/>
      <c r="HOZ41" s="42"/>
      <c r="HPA41" s="42"/>
      <c r="HPB41" s="42"/>
      <c r="HPC41" s="42"/>
      <c r="HPD41" s="42"/>
      <c r="HPE41" s="42"/>
      <c r="HPF41" s="42"/>
      <c r="HPG41" s="42"/>
      <c r="HPH41" s="42"/>
      <c r="HPI41" s="42"/>
      <c r="HPJ41" s="42"/>
      <c r="HPK41" s="42"/>
      <c r="HPL41" s="42"/>
      <c r="HPM41" s="42"/>
      <c r="HPN41" s="42"/>
      <c r="HPO41" s="42"/>
      <c r="HPP41" s="42"/>
      <c r="HPQ41" s="42"/>
      <c r="HPR41" s="42"/>
      <c r="HPS41" s="42"/>
      <c r="HPT41" s="42"/>
      <c r="HPU41" s="42"/>
      <c r="HPV41" s="42"/>
      <c r="HPW41" s="42"/>
      <c r="HPX41" s="42"/>
      <c r="HPY41" s="42"/>
      <c r="HPZ41" s="42"/>
      <c r="HQA41" s="42"/>
      <c r="HQB41" s="42"/>
      <c r="HQC41" s="42"/>
      <c r="HQD41" s="42"/>
      <c r="HQE41" s="42"/>
      <c r="HQF41" s="42"/>
      <c r="HQG41" s="42"/>
      <c r="HQH41" s="42"/>
      <c r="HQI41" s="42"/>
      <c r="HQJ41" s="42"/>
      <c r="HQK41" s="42"/>
      <c r="HQL41" s="42"/>
      <c r="HQM41" s="42"/>
      <c r="HQN41" s="42"/>
      <c r="HQO41" s="42"/>
      <c r="HQP41" s="42"/>
      <c r="HQQ41" s="42"/>
      <c r="HQR41" s="42"/>
      <c r="HQS41" s="42"/>
      <c r="HQT41" s="42"/>
      <c r="HQU41" s="42"/>
      <c r="HQV41" s="42"/>
      <c r="HQW41" s="42"/>
      <c r="HQX41" s="42"/>
      <c r="HQY41" s="42"/>
      <c r="HQZ41" s="42"/>
      <c r="HRA41" s="42"/>
      <c r="HRB41" s="42"/>
      <c r="HRC41" s="42"/>
      <c r="HRD41" s="42"/>
      <c r="HRE41" s="42"/>
      <c r="HRF41" s="42"/>
      <c r="HRG41" s="42"/>
      <c r="HRH41" s="42"/>
      <c r="HRI41" s="42"/>
      <c r="HRJ41" s="42"/>
      <c r="HRK41" s="42"/>
      <c r="HRL41" s="42"/>
      <c r="HRM41" s="42"/>
      <c r="HRN41" s="42"/>
      <c r="HRO41" s="42"/>
      <c r="HRP41" s="42"/>
      <c r="HRQ41" s="42"/>
      <c r="HRR41" s="42"/>
      <c r="HRS41" s="42"/>
      <c r="HRT41" s="42"/>
      <c r="HRU41" s="42"/>
      <c r="HRV41" s="42"/>
      <c r="HRW41" s="42"/>
      <c r="HRX41" s="42"/>
      <c r="HRY41" s="42"/>
      <c r="HRZ41" s="42"/>
      <c r="HSA41" s="42"/>
      <c r="HSB41" s="42"/>
      <c r="HSC41" s="42"/>
      <c r="HSD41" s="42"/>
      <c r="HSE41" s="42"/>
      <c r="HSF41" s="42"/>
      <c r="HSG41" s="42"/>
      <c r="HSH41" s="42"/>
      <c r="HSI41" s="42"/>
      <c r="HSJ41" s="42"/>
      <c r="HSK41" s="42"/>
      <c r="HSL41" s="42"/>
      <c r="HSM41" s="42"/>
      <c r="HSN41" s="42"/>
      <c r="HSO41" s="42"/>
      <c r="HSP41" s="42"/>
      <c r="HSQ41" s="42"/>
      <c r="HSR41" s="42"/>
      <c r="HSS41" s="42"/>
      <c r="HST41" s="42"/>
      <c r="HSU41" s="42"/>
      <c r="HSV41" s="42"/>
      <c r="HSW41" s="42"/>
      <c r="HSX41" s="42"/>
      <c r="HSY41" s="42"/>
      <c r="HSZ41" s="42"/>
      <c r="HTA41" s="42"/>
      <c r="HTB41" s="42"/>
      <c r="HTC41" s="42"/>
      <c r="HTD41" s="42"/>
      <c r="HTE41" s="42"/>
      <c r="HTF41" s="42"/>
      <c r="HTG41" s="42"/>
      <c r="HTH41" s="42"/>
      <c r="HTI41" s="42"/>
      <c r="HTJ41" s="42"/>
      <c r="HTK41" s="42"/>
      <c r="HTL41" s="42"/>
      <c r="HTM41" s="42"/>
      <c r="HTN41" s="42"/>
      <c r="HTO41" s="42"/>
      <c r="HTP41" s="42"/>
      <c r="HTQ41" s="42"/>
      <c r="HTR41" s="42"/>
      <c r="HTS41" s="42"/>
      <c r="HTT41" s="42"/>
      <c r="HTU41" s="42"/>
      <c r="HTV41" s="42"/>
      <c r="HTW41" s="42"/>
      <c r="HTX41" s="42"/>
      <c r="HTY41" s="42"/>
      <c r="HTZ41" s="42"/>
      <c r="HUA41" s="42"/>
      <c r="HUB41" s="42"/>
      <c r="HUC41" s="42"/>
      <c r="HUD41" s="42"/>
      <c r="HUE41" s="42"/>
      <c r="HUF41" s="42"/>
      <c r="HUG41" s="42"/>
      <c r="HUH41" s="42"/>
      <c r="HUI41" s="42"/>
      <c r="HUJ41" s="42"/>
      <c r="HUK41" s="42"/>
      <c r="HUL41" s="42"/>
      <c r="HUM41" s="42"/>
      <c r="HUN41" s="42"/>
      <c r="HUO41" s="42"/>
      <c r="HUP41" s="42"/>
      <c r="HUQ41" s="42"/>
      <c r="HUR41" s="42"/>
      <c r="HUS41" s="42"/>
      <c r="HUT41" s="42"/>
      <c r="HUU41" s="42"/>
      <c r="HUV41" s="42"/>
      <c r="HUW41" s="42"/>
      <c r="HUX41" s="42"/>
      <c r="HUY41" s="42"/>
      <c r="HUZ41" s="42"/>
      <c r="HVA41" s="42"/>
      <c r="HVB41" s="42"/>
      <c r="HVC41" s="42"/>
      <c r="HVD41" s="42"/>
      <c r="HVE41" s="42"/>
      <c r="HVF41" s="42"/>
      <c r="HVG41" s="42"/>
      <c r="HVH41" s="42"/>
      <c r="HVI41" s="42"/>
      <c r="HVJ41" s="42"/>
      <c r="HVK41" s="42"/>
      <c r="HVL41" s="42"/>
      <c r="HVM41" s="42"/>
      <c r="HVN41" s="42"/>
      <c r="HVO41" s="42"/>
      <c r="HVP41" s="42"/>
      <c r="HVQ41" s="42"/>
      <c r="HVR41" s="42"/>
      <c r="HVS41" s="42"/>
      <c r="HVT41" s="42"/>
      <c r="HVU41" s="42"/>
      <c r="HVV41" s="42"/>
      <c r="HVW41" s="42"/>
      <c r="HVX41" s="42"/>
      <c r="HVY41" s="42"/>
      <c r="HVZ41" s="42"/>
      <c r="HWA41" s="42"/>
      <c r="HWB41" s="42"/>
      <c r="HWC41" s="42"/>
      <c r="HWD41" s="42"/>
      <c r="HWE41" s="42"/>
      <c r="HWF41" s="42"/>
      <c r="HWG41" s="42"/>
      <c r="HWH41" s="42"/>
      <c r="HWI41" s="42"/>
      <c r="HWJ41" s="42"/>
      <c r="HWK41" s="42"/>
      <c r="HWL41" s="42"/>
      <c r="HWM41" s="42"/>
      <c r="HWN41" s="42"/>
      <c r="HWO41" s="42"/>
      <c r="HWP41" s="42"/>
      <c r="HWQ41" s="42"/>
      <c r="HWR41" s="42"/>
      <c r="HWS41" s="42"/>
      <c r="HWT41" s="42"/>
      <c r="HWU41" s="42"/>
      <c r="HWV41" s="42"/>
      <c r="HWW41" s="42"/>
      <c r="HWX41" s="42"/>
      <c r="HWY41" s="42"/>
      <c r="HWZ41" s="42"/>
      <c r="HXA41" s="42"/>
      <c r="HXB41" s="42"/>
      <c r="HXC41" s="42"/>
      <c r="HXD41" s="42"/>
      <c r="HXE41" s="42"/>
      <c r="HXF41" s="42"/>
      <c r="HXG41" s="42"/>
      <c r="HXH41" s="42"/>
      <c r="HXI41" s="42"/>
      <c r="HXJ41" s="42"/>
      <c r="HXK41" s="42"/>
      <c r="HXL41" s="42"/>
      <c r="HXM41" s="42"/>
      <c r="HXN41" s="42"/>
      <c r="HXO41" s="42"/>
      <c r="HXP41" s="42"/>
      <c r="HXQ41" s="42"/>
      <c r="HXR41" s="42"/>
      <c r="HXS41" s="42"/>
      <c r="HXT41" s="42"/>
      <c r="HXU41" s="42"/>
      <c r="HXV41" s="42"/>
      <c r="HXW41" s="42"/>
      <c r="HXX41" s="42"/>
      <c r="HXY41" s="42"/>
      <c r="HXZ41" s="42"/>
      <c r="HYA41" s="42"/>
      <c r="HYB41" s="42"/>
      <c r="HYC41" s="42"/>
      <c r="HYD41" s="42"/>
      <c r="HYE41" s="42"/>
      <c r="HYF41" s="42"/>
      <c r="HYG41" s="42"/>
      <c r="HYH41" s="42"/>
      <c r="HYI41" s="42"/>
      <c r="HYJ41" s="42"/>
      <c r="HYK41" s="42"/>
      <c r="HYL41" s="42"/>
      <c r="HYM41" s="42"/>
      <c r="HYN41" s="42"/>
      <c r="HYO41" s="42"/>
      <c r="HYP41" s="42"/>
      <c r="HYQ41" s="42"/>
      <c r="HYR41" s="42"/>
      <c r="HYS41" s="42"/>
      <c r="HYT41" s="42"/>
      <c r="HYU41" s="42"/>
      <c r="HYV41" s="42"/>
      <c r="HYW41" s="42"/>
      <c r="HYX41" s="42"/>
      <c r="HYY41" s="42"/>
      <c r="HYZ41" s="42"/>
      <c r="HZA41" s="42"/>
      <c r="HZB41" s="42"/>
      <c r="HZC41" s="42"/>
      <c r="HZD41" s="42"/>
      <c r="HZE41" s="42"/>
      <c r="HZF41" s="42"/>
      <c r="HZG41" s="42"/>
      <c r="HZH41" s="42"/>
      <c r="HZI41" s="42"/>
      <c r="HZJ41" s="42"/>
      <c r="HZK41" s="42"/>
      <c r="HZL41" s="42"/>
      <c r="HZM41" s="42"/>
      <c r="HZN41" s="42"/>
      <c r="HZO41" s="42"/>
      <c r="HZP41" s="42"/>
      <c r="HZQ41" s="42"/>
      <c r="HZR41" s="42"/>
      <c r="HZS41" s="42"/>
      <c r="HZT41" s="42"/>
      <c r="HZU41" s="42"/>
      <c r="HZV41" s="42"/>
      <c r="HZW41" s="42"/>
      <c r="HZX41" s="42"/>
      <c r="HZY41" s="42"/>
      <c r="HZZ41" s="42"/>
      <c r="IAA41" s="42"/>
      <c r="IAB41" s="42"/>
      <c r="IAC41" s="42"/>
      <c r="IAD41" s="42"/>
      <c r="IAE41" s="42"/>
      <c r="IAF41" s="42"/>
      <c r="IAG41" s="42"/>
      <c r="IAH41" s="42"/>
      <c r="IAI41" s="42"/>
      <c r="IAJ41" s="42"/>
      <c r="IAK41" s="42"/>
      <c r="IAL41" s="42"/>
      <c r="IAM41" s="42"/>
      <c r="IAN41" s="42"/>
      <c r="IAO41" s="42"/>
      <c r="IAP41" s="42"/>
      <c r="IAQ41" s="42"/>
      <c r="IAR41" s="42"/>
      <c r="IAS41" s="42"/>
      <c r="IAT41" s="42"/>
      <c r="IAU41" s="42"/>
      <c r="IAV41" s="42"/>
      <c r="IAW41" s="42"/>
      <c r="IAX41" s="42"/>
      <c r="IAY41" s="42"/>
      <c r="IAZ41" s="42"/>
      <c r="IBA41" s="42"/>
      <c r="IBB41" s="42"/>
      <c r="IBC41" s="42"/>
      <c r="IBD41" s="42"/>
      <c r="IBE41" s="42"/>
      <c r="IBF41" s="42"/>
      <c r="IBG41" s="42"/>
      <c r="IBH41" s="42"/>
      <c r="IBI41" s="42"/>
      <c r="IBJ41" s="42"/>
      <c r="IBK41" s="42"/>
      <c r="IBL41" s="42"/>
      <c r="IBM41" s="42"/>
      <c r="IBN41" s="42"/>
      <c r="IBO41" s="42"/>
      <c r="IBP41" s="42"/>
      <c r="IBQ41" s="42"/>
      <c r="IBR41" s="42"/>
      <c r="IBS41" s="42"/>
      <c r="IBT41" s="42"/>
      <c r="IBU41" s="42"/>
      <c r="IBV41" s="42"/>
      <c r="IBW41" s="42"/>
      <c r="IBX41" s="42"/>
      <c r="IBY41" s="42"/>
      <c r="IBZ41" s="42"/>
      <c r="ICA41" s="42"/>
      <c r="ICB41" s="42"/>
      <c r="ICC41" s="42"/>
      <c r="ICD41" s="42"/>
      <c r="ICE41" s="42"/>
      <c r="ICF41" s="42"/>
      <c r="ICG41" s="42"/>
      <c r="ICH41" s="42"/>
      <c r="ICI41" s="42"/>
      <c r="ICJ41" s="42"/>
      <c r="ICK41" s="42"/>
      <c r="ICL41" s="42"/>
      <c r="ICM41" s="42"/>
      <c r="ICN41" s="42"/>
      <c r="ICO41" s="42"/>
      <c r="ICP41" s="42"/>
      <c r="ICQ41" s="42"/>
      <c r="ICR41" s="42"/>
      <c r="ICS41" s="42"/>
      <c r="ICT41" s="42"/>
      <c r="ICU41" s="42"/>
      <c r="ICV41" s="42"/>
      <c r="ICW41" s="42"/>
      <c r="ICX41" s="42"/>
      <c r="ICY41" s="42"/>
      <c r="ICZ41" s="42"/>
      <c r="IDA41" s="42"/>
      <c r="IDB41" s="42"/>
      <c r="IDC41" s="42"/>
      <c r="IDD41" s="42"/>
      <c r="IDE41" s="42"/>
      <c r="IDF41" s="42"/>
      <c r="IDG41" s="42"/>
      <c r="IDH41" s="42"/>
      <c r="IDI41" s="42"/>
      <c r="IDJ41" s="42"/>
      <c r="IDK41" s="42"/>
      <c r="IDL41" s="42"/>
      <c r="IDM41" s="42"/>
      <c r="IDN41" s="42"/>
      <c r="IDO41" s="42"/>
      <c r="IDP41" s="42"/>
      <c r="IDQ41" s="42"/>
      <c r="IDR41" s="42"/>
      <c r="IDS41" s="42"/>
      <c r="IDT41" s="42"/>
      <c r="IDU41" s="42"/>
      <c r="IDV41" s="42"/>
      <c r="IDW41" s="42"/>
      <c r="IDX41" s="42"/>
      <c r="IDY41" s="42"/>
      <c r="IDZ41" s="42"/>
      <c r="IEA41" s="42"/>
      <c r="IEB41" s="42"/>
      <c r="IEC41" s="42"/>
      <c r="IED41" s="42"/>
      <c r="IEE41" s="42"/>
      <c r="IEF41" s="42"/>
      <c r="IEG41" s="42"/>
      <c r="IEH41" s="42"/>
      <c r="IEI41" s="42"/>
      <c r="IEJ41" s="42"/>
      <c r="IEK41" s="42"/>
      <c r="IEL41" s="42"/>
      <c r="IEM41" s="42"/>
      <c r="IEN41" s="42"/>
      <c r="IEO41" s="42"/>
      <c r="IEP41" s="42"/>
      <c r="IEQ41" s="42"/>
      <c r="IER41" s="42"/>
      <c r="IES41" s="42"/>
      <c r="IET41" s="42"/>
      <c r="IEU41" s="42"/>
      <c r="IEV41" s="42"/>
      <c r="IEW41" s="42"/>
      <c r="IEX41" s="42"/>
      <c r="IEY41" s="42"/>
      <c r="IEZ41" s="42"/>
      <c r="IFA41" s="42"/>
      <c r="IFB41" s="42"/>
      <c r="IFC41" s="42"/>
      <c r="IFD41" s="42"/>
      <c r="IFE41" s="42"/>
      <c r="IFF41" s="42"/>
      <c r="IFG41" s="42"/>
      <c r="IFH41" s="42"/>
      <c r="IFI41" s="42"/>
      <c r="IFJ41" s="42"/>
      <c r="IFK41" s="42"/>
      <c r="IFL41" s="42"/>
      <c r="IFM41" s="42"/>
      <c r="IFN41" s="42"/>
      <c r="IFO41" s="42"/>
      <c r="IFP41" s="42"/>
      <c r="IFQ41" s="42"/>
      <c r="IFR41" s="42"/>
      <c r="IFS41" s="42"/>
      <c r="IFT41" s="42"/>
      <c r="IFU41" s="42"/>
      <c r="IFV41" s="42"/>
      <c r="IFW41" s="42"/>
      <c r="IFX41" s="42"/>
      <c r="IFY41" s="42"/>
      <c r="IFZ41" s="42"/>
      <c r="IGA41" s="42"/>
      <c r="IGB41" s="42"/>
      <c r="IGC41" s="42"/>
      <c r="IGD41" s="42"/>
      <c r="IGE41" s="42"/>
      <c r="IGF41" s="42"/>
      <c r="IGG41" s="42"/>
      <c r="IGH41" s="42"/>
      <c r="IGI41" s="42"/>
      <c r="IGJ41" s="42"/>
      <c r="IGK41" s="42"/>
      <c r="IGL41" s="42"/>
      <c r="IGM41" s="42"/>
      <c r="IGN41" s="42"/>
      <c r="IGO41" s="42"/>
      <c r="IGP41" s="42"/>
      <c r="IGQ41" s="42"/>
      <c r="IGR41" s="42"/>
      <c r="IGS41" s="42"/>
      <c r="IGT41" s="42"/>
      <c r="IGU41" s="42"/>
      <c r="IGV41" s="42"/>
      <c r="IGW41" s="42"/>
      <c r="IGX41" s="42"/>
      <c r="IGY41" s="42"/>
      <c r="IGZ41" s="42"/>
      <c r="IHA41" s="42"/>
      <c r="IHB41" s="42"/>
      <c r="IHC41" s="42"/>
      <c r="IHD41" s="42"/>
      <c r="IHE41" s="42"/>
      <c r="IHF41" s="42"/>
      <c r="IHG41" s="42"/>
      <c r="IHH41" s="42"/>
      <c r="IHI41" s="42"/>
      <c r="IHJ41" s="42"/>
      <c r="IHK41" s="42"/>
      <c r="IHL41" s="42"/>
      <c r="IHM41" s="42"/>
      <c r="IHN41" s="42"/>
      <c r="IHO41" s="42"/>
      <c r="IHP41" s="42"/>
      <c r="IHQ41" s="42"/>
      <c r="IHR41" s="42"/>
      <c r="IHS41" s="42"/>
      <c r="IHT41" s="42"/>
      <c r="IHU41" s="42"/>
      <c r="IHV41" s="42"/>
      <c r="IHW41" s="42"/>
      <c r="IHX41" s="42"/>
      <c r="IHY41" s="42"/>
      <c r="IHZ41" s="42"/>
      <c r="IIA41" s="42"/>
      <c r="IIB41" s="42"/>
      <c r="IIC41" s="42"/>
      <c r="IID41" s="42"/>
      <c r="IIE41" s="42"/>
      <c r="IIF41" s="42"/>
      <c r="IIG41" s="42"/>
      <c r="IIH41" s="42"/>
      <c r="III41" s="42"/>
      <c r="IIJ41" s="42"/>
      <c r="IIK41" s="42"/>
      <c r="IIL41" s="42"/>
      <c r="IIM41" s="42"/>
      <c r="IIN41" s="42"/>
      <c r="IIO41" s="42"/>
      <c r="IIP41" s="42"/>
      <c r="IIQ41" s="42"/>
      <c r="IIR41" s="42"/>
      <c r="IIS41" s="42"/>
      <c r="IIT41" s="42"/>
      <c r="IIU41" s="42"/>
      <c r="IIV41" s="42"/>
      <c r="IIW41" s="42"/>
      <c r="IIX41" s="42"/>
      <c r="IIY41" s="42"/>
      <c r="IIZ41" s="42"/>
      <c r="IJA41" s="42"/>
      <c r="IJB41" s="42"/>
      <c r="IJC41" s="42"/>
      <c r="IJD41" s="42"/>
      <c r="IJE41" s="42"/>
      <c r="IJF41" s="42"/>
      <c r="IJG41" s="42"/>
      <c r="IJH41" s="42"/>
      <c r="IJI41" s="42"/>
      <c r="IJJ41" s="42"/>
      <c r="IJK41" s="42"/>
      <c r="IJL41" s="42"/>
      <c r="IJM41" s="42"/>
      <c r="IJN41" s="42"/>
      <c r="IJO41" s="42"/>
      <c r="IJP41" s="42"/>
      <c r="IJQ41" s="42"/>
      <c r="IJR41" s="42"/>
      <c r="IJS41" s="42"/>
      <c r="IJT41" s="42"/>
      <c r="IJU41" s="42"/>
      <c r="IJV41" s="42"/>
      <c r="IJW41" s="42"/>
      <c r="IJX41" s="42"/>
      <c r="IJY41" s="42"/>
      <c r="IJZ41" s="42"/>
      <c r="IKA41" s="42"/>
      <c r="IKB41" s="42"/>
      <c r="IKC41" s="42"/>
      <c r="IKD41" s="42"/>
      <c r="IKE41" s="42"/>
      <c r="IKF41" s="42"/>
      <c r="IKG41" s="42"/>
      <c r="IKH41" s="42"/>
      <c r="IKI41" s="42"/>
      <c r="IKJ41" s="42"/>
      <c r="IKK41" s="42"/>
      <c r="IKL41" s="42"/>
      <c r="IKM41" s="42"/>
      <c r="IKN41" s="42"/>
      <c r="IKO41" s="42"/>
      <c r="IKP41" s="42"/>
      <c r="IKQ41" s="42"/>
      <c r="IKR41" s="42"/>
      <c r="IKS41" s="42"/>
      <c r="IKT41" s="42"/>
      <c r="IKU41" s="42"/>
      <c r="IKV41" s="42"/>
      <c r="IKW41" s="42"/>
      <c r="IKX41" s="42"/>
      <c r="IKY41" s="42"/>
      <c r="IKZ41" s="42"/>
      <c r="ILA41" s="42"/>
      <c r="ILB41" s="42"/>
      <c r="ILC41" s="42"/>
      <c r="ILD41" s="42"/>
      <c r="ILE41" s="42"/>
      <c r="ILF41" s="42"/>
      <c r="ILG41" s="42"/>
      <c r="ILH41" s="42"/>
      <c r="ILI41" s="42"/>
      <c r="ILJ41" s="42"/>
      <c r="ILK41" s="42"/>
      <c r="ILL41" s="42"/>
      <c r="ILM41" s="42"/>
      <c r="ILN41" s="42"/>
      <c r="ILO41" s="42"/>
      <c r="ILP41" s="42"/>
      <c r="ILQ41" s="42"/>
      <c r="ILR41" s="42"/>
      <c r="ILS41" s="42"/>
      <c r="ILT41" s="42"/>
      <c r="ILU41" s="42"/>
      <c r="ILV41" s="42"/>
      <c r="ILW41" s="42"/>
      <c r="ILX41" s="42"/>
      <c r="ILY41" s="42"/>
      <c r="ILZ41" s="42"/>
      <c r="IMA41" s="42"/>
      <c r="IMB41" s="42"/>
      <c r="IMC41" s="42"/>
      <c r="IMD41" s="42"/>
      <c r="IME41" s="42"/>
      <c r="IMF41" s="42"/>
      <c r="IMG41" s="42"/>
      <c r="IMH41" s="42"/>
      <c r="IMI41" s="42"/>
      <c r="IMJ41" s="42"/>
      <c r="IMK41" s="42"/>
      <c r="IML41" s="42"/>
      <c r="IMM41" s="42"/>
      <c r="IMN41" s="42"/>
      <c r="IMO41" s="42"/>
      <c r="IMP41" s="42"/>
      <c r="IMQ41" s="42"/>
      <c r="IMR41" s="42"/>
      <c r="IMS41" s="42"/>
      <c r="IMT41" s="42"/>
      <c r="IMU41" s="42"/>
      <c r="IMV41" s="42"/>
      <c r="IMW41" s="42"/>
      <c r="IMX41" s="42"/>
      <c r="IMY41" s="42"/>
      <c r="IMZ41" s="42"/>
      <c r="INA41" s="42"/>
      <c r="INB41" s="42"/>
      <c r="INC41" s="42"/>
      <c r="IND41" s="42"/>
      <c r="INE41" s="42"/>
      <c r="INF41" s="42"/>
      <c r="ING41" s="42"/>
      <c r="INH41" s="42"/>
      <c r="INI41" s="42"/>
      <c r="INJ41" s="42"/>
      <c r="INK41" s="42"/>
      <c r="INL41" s="42"/>
      <c r="INM41" s="42"/>
      <c r="INN41" s="42"/>
      <c r="INO41" s="42"/>
      <c r="INP41" s="42"/>
      <c r="INQ41" s="42"/>
      <c r="INR41" s="42"/>
      <c r="INS41" s="42"/>
      <c r="INT41" s="42"/>
      <c r="INU41" s="42"/>
      <c r="INV41" s="42"/>
      <c r="INW41" s="42"/>
      <c r="INX41" s="42"/>
      <c r="INY41" s="42"/>
      <c r="INZ41" s="42"/>
      <c r="IOA41" s="42"/>
      <c r="IOB41" s="42"/>
      <c r="IOC41" s="42"/>
      <c r="IOD41" s="42"/>
      <c r="IOE41" s="42"/>
      <c r="IOF41" s="42"/>
      <c r="IOG41" s="42"/>
      <c r="IOH41" s="42"/>
      <c r="IOI41" s="42"/>
      <c r="IOJ41" s="42"/>
      <c r="IOK41" s="42"/>
      <c r="IOL41" s="42"/>
      <c r="IOM41" s="42"/>
      <c r="ION41" s="42"/>
      <c r="IOO41" s="42"/>
      <c r="IOP41" s="42"/>
      <c r="IOQ41" s="42"/>
      <c r="IOR41" s="42"/>
      <c r="IOS41" s="42"/>
      <c r="IOT41" s="42"/>
      <c r="IOU41" s="42"/>
      <c r="IOV41" s="42"/>
      <c r="IOW41" s="42"/>
      <c r="IOX41" s="42"/>
      <c r="IOY41" s="42"/>
      <c r="IOZ41" s="42"/>
      <c r="IPA41" s="42"/>
      <c r="IPB41" s="42"/>
      <c r="IPC41" s="42"/>
      <c r="IPD41" s="42"/>
      <c r="IPE41" s="42"/>
      <c r="IPF41" s="42"/>
      <c r="IPG41" s="42"/>
      <c r="IPH41" s="42"/>
      <c r="IPI41" s="42"/>
      <c r="IPJ41" s="42"/>
      <c r="IPK41" s="42"/>
      <c r="IPL41" s="42"/>
      <c r="IPM41" s="42"/>
      <c r="IPN41" s="42"/>
      <c r="IPO41" s="42"/>
      <c r="IPP41" s="42"/>
      <c r="IPQ41" s="42"/>
      <c r="IPR41" s="42"/>
      <c r="IPS41" s="42"/>
      <c r="IPT41" s="42"/>
      <c r="IPU41" s="42"/>
      <c r="IPV41" s="42"/>
      <c r="IPW41" s="42"/>
      <c r="IPX41" s="42"/>
      <c r="IPY41" s="42"/>
      <c r="IPZ41" s="42"/>
      <c r="IQA41" s="42"/>
      <c r="IQB41" s="42"/>
      <c r="IQC41" s="42"/>
      <c r="IQD41" s="42"/>
      <c r="IQE41" s="42"/>
      <c r="IQF41" s="42"/>
      <c r="IQG41" s="42"/>
      <c r="IQH41" s="42"/>
      <c r="IQI41" s="42"/>
      <c r="IQJ41" s="42"/>
      <c r="IQK41" s="42"/>
      <c r="IQL41" s="42"/>
      <c r="IQM41" s="42"/>
      <c r="IQN41" s="42"/>
      <c r="IQO41" s="42"/>
      <c r="IQP41" s="42"/>
      <c r="IQQ41" s="42"/>
      <c r="IQR41" s="42"/>
      <c r="IQS41" s="42"/>
      <c r="IQT41" s="42"/>
      <c r="IQU41" s="42"/>
      <c r="IQV41" s="42"/>
      <c r="IQW41" s="42"/>
      <c r="IQX41" s="42"/>
      <c r="IQY41" s="42"/>
      <c r="IQZ41" s="42"/>
      <c r="IRA41" s="42"/>
      <c r="IRB41" s="42"/>
      <c r="IRC41" s="42"/>
      <c r="IRD41" s="42"/>
      <c r="IRE41" s="42"/>
      <c r="IRF41" s="42"/>
      <c r="IRG41" s="42"/>
      <c r="IRH41" s="42"/>
      <c r="IRI41" s="42"/>
      <c r="IRJ41" s="42"/>
      <c r="IRK41" s="42"/>
      <c r="IRL41" s="42"/>
      <c r="IRM41" s="42"/>
      <c r="IRN41" s="42"/>
      <c r="IRO41" s="42"/>
      <c r="IRP41" s="42"/>
      <c r="IRQ41" s="42"/>
      <c r="IRR41" s="42"/>
      <c r="IRS41" s="42"/>
      <c r="IRT41" s="42"/>
      <c r="IRU41" s="42"/>
      <c r="IRV41" s="42"/>
      <c r="IRW41" s="42"/>
      <c r="IRX41" s="42"/>
      <c r="IRY41" s="42"/>
      <c r="IRZ41" s="42"/>
      <c r="ISA41" s="42"/>
      <c r="ISB41" s="42"/>
      <c r="ISC41" s="42"/>
      <c r="ISD41" s="42"/>
      <c r="ISE41" s="42"/>
      <c r="ISF41" s="42"/>
      <c r="ISG41" s="42"/>
      <c r="ISH41" s="42"/>
      <c r="ISI41" s="42"/>
      <c r="ISJ41" s="42"/>
      <c r="ISK41" s="42"/>
      <c r="ISL41" s="42"/>
      <c r="ISM41" s="42"/>
      <c r="ISN41" s="42"/>
      <c r="ISO41" s="42"/>
      <c r="ISP41" s="42"/>
      <c r="ISQ41" s="42"/>
      <c r="ISR41" s="42"/>
      <c r="ISS41" s="42"/>
      <c r="IST41" s="42"/>
      <c r="ISU41" s="42"/>
      <c r="ISV41" s="42"/>
      <c r="ISW41" s="42"/>
      <c r="ISX41" s="42"/>
      <c r="ISY41" s="42"/>
      <c r="ISZ41" s="42"/>
      <c r="ITA41" s="42"/>
      <c r="ITB41" s="42"/>
      <c r="ITC41" s="42"/>
      <c r="ITD41" s="42"/>
      <c r="ITE41" s="42"/>
      <c r="ITF41" s="42"/>
      <c r="ITG41" s="42"/>
      <c r="ITH41" s="42"/>
      <c r="ITI41" s="42"/>
      <c r="ITJ41" s="42"/>
      <c r="ITK41" s="42"/>
      <c r="ITL41" s="42"/>
      <c r="ITM41" s="42"/>
      <c r="ITN41" s="42"/>
      <c r="ITO41" s="42"/>
      <c r="ITP41" s="42"/>
      <c r="ITQ41" s="42"/>
      <c r="ITR41" s="42"/>
      <c r="ITS41" s="42"/>
      <c r="ITT41" s="42"/>
      <c r="ITU41" s="42"/>
      <c r="ITV41" s="42"/>
      <c r="ITW41" s="42"/>
      <c r="ITX41" s="42"/>
      <c r="ITY41" s="42"/>
      <c r="ITZ41" s="42"/>
      <c r="IUA41" s="42"/>
      <c r="IUB41" s="42"/>
      <c r="IUC41" s="42"/>
      <c r="IUD41" s="42"/>
      <c r="IUE41" s="42"/>
      <c r="IUF41" s="42"/>
      <c r="IUG41" s="42"/>
      <c r="IUH41" s="42"/>
      <c r="IUI41" s="42"/>
      <c r="IUJ41" s="42"/>
      <c r="IUK41" s="42"/>
      <c r="IUL41" s="42"/>
      <c r="IUM41" s="42"/>
      <c r="IUN41" s="42"/>
      <c r="IUO41" s="42"/>
      <c r="IUP41" s="42"/>
      <c r="IUQ41" s="42"/>
      <c r="IUR41" s="42"/>
      <c r="IUS41" s="42"/>
      <c r="IUT41" s="42"/>
      <c r="IUU41" s="42"/>
      <c r="IUV41" s="42"/>
      <c r="IUW41" s="42"/>
      <c r="IUX41" s="42"/>
      <c r="IUY41" s="42"/>
      <c r="IUZ41" s="42"/>
      <c r="IVA41" s="42"/>
      <c r="IVB41" s="42"/>
      <c r="IVC41" s="42"/>
      <c r="IVD41" s="42"/>
      <c r="IVE41" s="42"/>
      <c r="IVF41" s="42"/>
      <c r="IVG41" s="42"/>
      <c r="IVH41" s="42"/>
      <c r="IVI41" s="42"/>
      <c r="IVJ41" s="42"/>
      <c r="IVK41" s="42"/>
      <c r="IVL41" s="42"/>
      <c r="IVM41" s="42"/>
      <c r="IVN41" s="42"/>
      <c r="IVO41" s="42"/>
      <c r="IVP41" s="42"/>
      <c r="IVQ41" s="42"/>
      <c r="IVR41" s="42"/>
      <c r="IVS41" s="42"/>
      <c r="IVT41" s="42"/>
      <c r="IVU41" s="42"/>
      <c r="IVV41" s="42"/>
      <c r="IVW41" s="42"/>
      <c r="IVX41" s="42"/>
      <c r="IVY41" s="42"/>
      <c r="IVZ41" s="42"/>
      <c r="IWA41" s="42"/>
      <c r="IWB41" s="42"/>
      <c r="IWC41" s="42"/>
      <c r="IWD41" s="42"/>
      <c r="IWE41" s="42"/>
      <c r="IWF41" s="42"/>
      <c r="IWG41" s="42"/>
      <c r="IWH41" s="42"/>
      <c r="IWI41" s="42"/>
      <c r="IWJ41" s="42"/>
      <c r="IWK41" s="42"/>
      <c r="IWL41" s="42"/>
      <c r="IWM41" s="42"/>
      <c r="IWN41" s="42"/>
      <c r="IWO41" s="42"/>
      <c r="IWP41" s="42"/>
      <c r="IWQ41" s="42"/>
      <c r="IWR41" s="42"/>
      <c r="IWS41" s="42"/>
      <c r="IWT41" s="42"/>
      <c r="IWU41" s="42"/>
      <c r="IWV41" s="42"/>
      <c r="IWW41" s="42"/>
      <c r="IWX41" s="42"/>
      <c r="IWY41" s="42"/>
      <c r="IWZ41" s="42"/>
      <c r="IXA41" s="42"/>
      <c r="IXB41" s="42"/>
      <c r="IXC41" s="42"/>
      <c r="IXD41" s="42"/>
      <c r="IXE41" s="42"/>
      <c r="IXF41" s="42"/>
      <c r="IXG41" s="42"/>
      <c r="IXH41" s="42"/>
      <c r="IXI41" s="42"/>
      <c r="IXJ41" s="42"/>
      <c r="IXK41" s="42"/>
      <c r="IXL41" s="42"/>
      <c r="IXM41" s="42"/>
      <c r="IXN41" s="42"/>
      <c r="IXO41" s="42"/>
      <c r="IXP41" s="42"/>
      <c r="IXQ41" s="42"/>
      <c r="IXR41" s="42"/>
      <c r="IXS41" s="42"/>
      <c r="IXT41" s="42"/>
      <c r="IXU41" s="42"/>
      <c r="IXV41" s="42"/>
      <c r="IXW41" s="42"/>
      <c r="IXX41" s="42"/>
      <c r="IXY41" s="42"/>
      <c r="IXZ41" s="42"/>
      <c r="IYA41" s="42"/>
      <c r="IYB41" s="42"/>
      <c r="IYC41" s="42"/>
      <c r="IYD41" s="42"/>
      <c r="IYE41" s="42"/>
      <c r="IYF41" s="42"/>
      <c r="IYG41" s="42"/>
      <c r="IYH41" s="42"/>
      <c r="IYI41" s="42"/>
      <c r="IYJ41" s="42"/>
      <c r="IYK41" s="42"/>
      <c r="IYL41" s="42"/>
      <c r="IYM41" s="42"/>
      <c r="IYN41" s="42"/>
      <c r="IYO41" s="42"/>
      <c r="IYP41" s="42"/>
      <c r="IYQ41" s="42"/>
      <c r="IYR41" s="42"/>
      <c r="IYS41" s="42"/>
      <c r="IYT41" s="42"/>
      <c r="IYU41" s="42"/>
      <c r="IYV41" s="42"/>
      <c r="IYW41" s="42"/>
      <c r="IYX41" s="42"/>
      <c r="IYY41" s="42"/>
      <c r="IYZ41" s="42"/>
      <c r="IZA41" s="42"/>
      <c r="IZB41" s="42"/>
      <c r="IZC41" s="42"/>
      <c r="IZD41" s="42"/>
      <c r="IZE41" s="42"/>
      <c r="IZF41" s="42"/>
      <c r="IZG41" s="42"/>
      <c r="IZH41" s="42"/>
      <c r="IZI41" s="42"/>
      <c r="IZJ41" s="42"/>
      <c r="IZK41" s="42"/>
      <c r="IZL41" s="42"/>
      <c r="IZM41" s="42"/>
      <c r="IZN41" s="42"/>
      <c r="IZO41" s="42"/>
      <c r="IZP41" s="42"/>
      <c r="IZQ41" s="42"/>
      <c r="IZR41" s="42"/>
      <c r="IZS41" s="42"/>
      <c r="IZT41" s="42"/>
      <c r="IZU41" s="42"/>
      <c r="IZV41" s="42"/>
      <c r="IZW41" s="42"/>
      <c r="IZX41" s="42"/>
      <c r="IZY41" s="42"/>
      <c r="IZZ41" s="42"/>
      <c r="JAA41" s="42"/>
      <c r="JAB41" s="42"/>
      <c r="JAC41" s="42"/>
      <c r="JAD41" s="42"/>
      <c r="JAE41" s="42"/>
      <c r="JAF41" s="42"/>
      <c r="JAG41" s="42"/>
      <c r="JAH41" s="42"/>
      <c r="JAI41" s="42"/>
      <c r="JAJ41" s="42"/>
      <c r="JAK41" s="42"/>
      <c r="JAL41" s="42"/>
      <c r="JAM41" s="42"/>
      <c r="JAN41" s="42"/>
      <c r="JAO41" s="42"/>
      <c r="JAP41" s="42"/>
      <c r="JAQ41" s="42"/>
      <c r="JAR41" s="42"/>
      <c r="JAS41" s="42"/>
      <c r="JAT41" s="42"/>
      <c r="JAU41" s="42"/>
      <c r="JAV41" s="42"/>
      <c r="JAW41" s="42"/>
      <c r="JAX41" s="42"/>
      <c r="JAY41" s="42"/>
      <c r="JAZ41" s="42"/>
      <c r="JBA41" s="42"/>
      <c r="JBB41" s="42"/>
      <c r="JBC41" s="42"/>
      <c r="JBD41" s="42"/>
      <c r="JBE41" s="42"/>
      <c r="JBF41" s="42"/>
      <c r="JBG41" s="42"/>
      <c r="JBH41" s="42"/>
      <c r="JBI41" s="42"/>
      <c r="JBJ41" s="42"/>
      <c r="JBK41" s="42"/>
      <c r="JBL41" s="42"/>
      <c r="JBM41" s="42"/>
      <c r="JBN41" s="42"/>
      <c r="JBO41" s="42"/>
      <c r="JBP41" s="42"/>
      <c r="JBQ41" s="42"/>
      <c r="JBR41" s="42"/>
      <c r="JBS41" s="42"/>
      <c r="JBT41" s="42"/>
      <c r="JBU41" s="42"/>
      <c r="JBV41" s="42"/>
      <c r="JBW41" s="42"/>
      <c r="JBX41" s="42"/>
      <c r="JBY41" s="42"/>
      <c r="JBZ41" s="42"/>
      <c r="JCA41" s="42"/>
      <c r="JCB41" s="42"/>
      <c r="JCC41" s="42"/>
      <c r="JCD41" s="42"/>
      <c r="JCE41" s="42"/>
      <c r="JCF41" s="42"/>
      <c r="JCG41" s="42"/>
      <c r="JCH41" s="42"/>
      <c r="JCI41" s="42"/>
      <c r="JCJ41" s="42"/>
      <c r="JCK41" s="42"/>
      <c r="JCL41" s="42"/>
      <c r="JCM41" s="42"/>
      <c r="JCN41" s="42"/>
      <c r="JCO41" s="42"/>
      <c r="JCP41" s="42"/>
      <c r="JCQ41" s="42"/>
      <c r="JCR41" s="42"/>
      <c r="JCS41" s="42"/>
      <c r="JCT41" s="42"/>
      <c r="JCU41" s="42"/>
      <c r="JCV41" s="42"/>
      <c r="JCW41" s="42"/>
      <c r="JCX41" s="42"/>
      <c r="JCY41" s="42"/>
      <c r="JCZ41" s="42"/>
      <c r="JDA41" s="42"/>
      <c r="JDB41" s="42"/>
      <c r="JDC41" s="42"/>
      <c r="JDD41" s="42"/>
      <c r="JDE41" s="42"/>
      <c r="JDF41" s="42"/>
      <c r="JDG41" s="42"/>
      <c r="JDH41" s="42"/>
      <c r="JDI41" s="42"/>
      <c r="JDJ41" s="42"/>
      <c r="JDK41" s="42"/>
      <c r="JDL41" s="42"/>
      <c r="JDM41" s="42"/>
      <c r="JDN41" s="42"/>
      <c r="JDO41" s="42"/>
      <c r="JDP41" s="42"/>
      <c r="JDQ41" s="42"/>
      <c r="JDR41" s="42"/>
      <c r="JDS41" s="42"/>
      <c r="JDT41" s="42"/>
      <c r="JDU41" s="42"/>
      <c r="JDV41" s="42"/>
      <c r="JDW41" s="42"/>
      <c r="JDX41" s="42"/>
      <c r="JDY41" s="42"/>
      <c r="JDZ41" s="42"/>
      <c r="JEA41" s="42"/>
      <c r="JEB41" s="42"/>
      <c r="JEC41" s="42"/>
      <c r="JED41" s="42"/>
      <c r="JEE41" s="42"/>
      <c r="JEF41" s="42"/>
      <c r="JEG41" s="42"/>
      <c r="JEH41" s="42"/>
      <c r="JEI41" s="42"/>
      <c r="JEJ41" s="42"/>
      <c r="JEK41" s="42"/>
      <c r="JEL41" s="42"/>
      <c r="JEM41" s="42"/>
      <c r="JEN41" s="42"/>
      <c r="JEO41" s="42"/>
      <c r="JEP41" s="42"/>
      <c r="JEQ41" s="42"/>
      <c r="JER41" s="42"/>
      <c r="JES41" s="42"/>
      <c r="JET41" s="42"/>
      <c r="JEU41" s="42"/>
      <c r="JEV41" s="42"/>
      <c r="JEW41" s="42"/>
      <c r="JEX41" s="42"/>
      <c r="JEY41" s="42"/>
      <c r="JEZ41" s="42"/>
      <c r="JFA41" s="42"/>
      <c r="JFB41" s="42"/>
      <c r="JFC41" s="42"/>
      <c r="JFD41" s="42"/>
      <c r="JFE41" s="42"/>
      <c r="JFF41" s="42"/>
      <c r="JFG41" s="42"/>
      <c r="JFH41" s="42"/>
      <c r="JFI41" s="42"/>
      <c r="JFJ41" s="42"/>
      <c r="JFK41" s="42"/>
      <c r="JFL41" s="42"/>
      <c r="JFM41" s="42"/>
      <c r="JFN41" s="42"/>
      <c r="JFO41" s="42"/>
      <c r="JFP41" s="42"/>
      <c r="JFQ41" s="42"/>
      <c r="JFR41" s="42"/>
      <c r="JFS41" s="42"/>
      <c r="JFT41" s="42"/>
      <c r="JFU41" s="42"/>
      <c r="JFV41" s="42"/>
      <c r="JFW41" s="42"/>
      <c r="JFX41" s="42"/>
      <c r="JFY41" s="42"/>
      <c r="JFZ41" s="42"/>
      <c r="JGA41" s="42"/>
      <c r="JGB41" s="42"/>
      <c r="JGC41" s="42"/>
      <c r="JGD41" s="42"/>
      <c r="JGE41" s="42"/>
      <c r="JGF41" s="42"/>
      <c r="JGG41" s="42"/>
      <c r="JGH41" s="42"/>
      <c r="JGI41" s="42"/>
      <c r="JGJ41" s="42"/>
      <c r="JGK41" s="42"/>
      <c r="JGL41" s="42"/>
      <c r="JGM41" s="42"/>
      <c r="JGN41" s="42"/>
      <c r="JGO41" s="42"/>
      <c r="JGP41" s="42"/>
      <c r="JGQ41" s="42"/>
      <c r="JGR41" s="42"/>
      <c r="JGS41" s="42"/>
      <c r="JGT41" s="42"/>
      <c r="JGU41" s="42"/>
      <c r="JGV41" s="42"/>
      <c r="JGW41" s="42"/>
      <c r="JGX41" s="42"/>
      <c r="JGY41" s="42"/>
      <c r="JGZ41" s="42"/>
      <c r="JHA41" s="42"/>
      <c r="JHB41" s="42"/>
      <c r="JHC41" s="42"/>
      <c r="JHD41" s="42"/>
      <c r="JHE41" s="42"/>
      <c r="JHF41" s="42"/>
      <c r="JHG41" s="42"/>
      <c r="JHH41" s="42"/>
      <c r="JHI41" s="42"/>
      <c r="JHJ41" s="42"/>
      <c r="JHK41" s="42"/>
      <c r="JHL41" s="42"/>
      <c r="JHM41" s="42"/>
      <c r="JHN41" s="42"/>
      <c r="JHO41" s="42"/>
      <c r="JHP41" s="42"/>
      <c r="JHQ41" s="42"/>
      <c r="JHR41" s="42"/>
      <c r="JHS41" s="42"/>
      <c r="JHT41" s="42"/>
      <c r="JHU41" s="42"/>
      <c r="JHV41" s="42"/>
      <c r="JHW41" s="42"/>
      <c r="JHX41" s="42"/>
      <c r="JHY41" s="42"/>
      <c r="JHZ41" s="42"/>
      <c r="JIA41" s="42"/>
      <c r="JIB41" s="42"/>
      <c r="JIC41" s="42"/>
      <c r="JID41" s="42"/>
      <c r="JIE41" s="42"/>
      <c r="JIF41" s="42"/>
      <c r="JIG41" s="42"/>
      <c r="JIH41" s="42"/>
      <c r="JII41" s="42"/>
      <c r="JIJ41" s="42"/>
      <c r="JIK41" s="42"/>
      <c r="JIL41" s="42"/>
      <c r="JIM41" s="42"/>
      <c r="JIN41" s="42"/>
      <c r="JIO41" s="42"/>
      <c r="JIP41" s="42"/>
      <c r="JIQ41" s="42"/>
      <c r="JIR41" s="42"/>
      <c r="JIS41" s="42"/>
      <c r="JIT41" s="42"/>
      <c r="JIU41" s="42"/>
      <c r="JIV41" s="42"/>
      <c r="JIW41" s="42"/>
      <c r="JIX41" s="42"/>
      <c r="JIY41" s="42"/>
      <c r="JIZ41" s="42"/>
      <c r="JJA41" s="42"/>
      <c r="JJB41" s="42"/>
      <c r="JJC41" s="42"/>
      <c r="JJD41" s="42"/>
      <c r="JJE41" s="42"/>
      <c r="JJF41" s="42"/>
      <c r="JJG41" s="42"/>
      <c r="JJH41" s="42"/>
      <c r="JJI41" s="42"/>
      <c r="JJJ41" s="42"/>
      <c r="JJK41" s="42"/>
      <c r="JJL41" s="42"/>
      <c r="JJM41" s="42"/>
      <c r="JJN41" s="42"/>
      <c r="JJO41" s="42"/>
      <c r="JJP41" s="42"/>
      <c r="JJQ41" s="42"/>
      <c r="JJR41" s="42"/>
      <c r="JJS41" s="42"/>
      <c r="JJT41" s="42"/>
      <c r="JJU41" s="42"/>
      <c r="JJV41" s="42"/>
      <c r="JJW41" s="42"/>
      <c r="JJX41" s="42"/>
      <c r="JJY41" s="42"/>
      <c r="JJZ41" s="42"/>
      <c r="JKA41" s="42"/>
      <c r="JKB41" s="42"/>
      <c r="JKC41" s="42"/>
      <c r="JKD41" s="42"/>
      <c r="JKE41" s="42"/>
      <c r="JKF41" s="42"/>
      <c r="JKG41" s="42"/>
      <c r="JKH41" s="42"/>
      <c r="JKI41" s="42"/>
      <c r="JKJ41" s="42"/>
      <c r="JKK41" s="42"/>
      <c r="JKL41" s="42"/>
      <c r="JKM41" s="42"/>
      <c r="JKN41" s="42"/>
      <c r="JKO41" s="42"/>
      <c r="JKP41" s="42"/>
      <c r="JKQ41" s="42"/>
      <c r="JKR41" s="42"/>
      <c r="JKS41" s="42"/>
      <c r="JKT41" s="42"/>
      <c r="JKU41" s="42"/>
      <c r="JKV41" s="42"/>
      <c r="JKW41" s="42"/>
      <c r="JKX41" s="42"/>
      <c r="JKY41" s="42"/>
      <c r="JKZ41" s="42"/>
      <c r="JLA41" s="42"/>
      <c r="JLB41" s="42"/>
      <c r="JLC41" s="42"/>
      <c r="JLD41" s="42"/>
      <c r="JLE41" s="42"/>
      <c r="JLF41" s="42"/>
      <c r="JLG41" s="42"/>
      <c r="JLH41" s="42"/>
      <c r="JLI41" s="42"/>
      <c r="JLJ41" s="42"/>
      <c r="JLK41" s="42"/>
      <c r="JLL41" s="42"/>
      <c r="JLM41" s="42"/>
      <c r="JLN41" s="42"/>
      <c r="JLO41" s="42"/>
      <c r="JLP41" s="42"/>
      <c r="JLQ41" s="42"/>
      <c r="JLR41" s="42"/>
      <c r="JLS41" s="42"/>
      <c r="JLT41" s="42"/>
      <c r="JLU41" s="42"/>
      <c r="JLV41" s="42"/>
      <c r="JLW41" s="42"/>
      <c r="JLX41" s="42"/>
      <c r="JLY41" s="42"/>
      <c r="JLZ41" s="42"/>
      <c r="JMA41" s="42"/>
      <c r="JMB41" s="42"/>
      <c r="JMC41" s="42"/>
      <c r="JMD41" s="42"/>
      <c r="JME41" s="42"/>
      <c r="JMF41" s="42"/>
      <c r="JMG41" s="42"/>
      <c r="JMH41" s="42"/>
      <c r="JMI41" s="42"/>
      <c r="JMJ41" s="42"/>
      <c r="JMK41" s="42"/>
      <c r="JML41" s="42"/>
      <c r="JMM41" s="42"/>
      <c r="JMN41" s="42"/>
      <c r="JMO41" s="42"/>
      <c r="JMP41" s="42"/>
      <c r="JMQ41" s="42"/>
      <c r="JMR41" s="42"/>
      <c r="JMS41" s="42"/>
      <c r="JMT41" s="42"/>
      <c r="JMU41" s="42"/>
      <c r="JMV41" s="42"/>
      <c r="JMW41" s="42"/>
      <c r="JMX41" s="42"/>
      <c r="JMY41" s="42"/>
      <c r="JMZ41" s="42"/>
      <c r="JNA41" s="42"/>
      <c r="JNB41" s="42"/>
      <c r="JNC41" s="42"/>
      <c r="JND41" s="42"/>
      <c r="JNE41" s="42"/>
      <c r="JNF41" s="42"/>
      <c r="JNG41" s="42"/>
      <c r="JNH41" s="42"/>
      <c r="JNI41" s="42"/>
      <c r="JNJ41" s="42"/>
      <c r="JNK41" s="42"/>
      <c r="JNL41" s="42"/>
      <c r="JNM41" s="42"/>
      <c r="JNN41" s="42"/>
      <c r="JNO41" s="42"/>
      <c r="JNP41" s="42"/>
      <c r="JNQ41" s="42"/>
      <c r="JNR41" s="42"/>
      <c r="JNS41" s="42"/>
      <c r="JNT41" s="42"/>
      <c r="JNU41" s="42"/>
      <c r="JNV41" s="42"/>
      <c r="JNW41" s="42"/>
      <c r="JNX41" s="42"/>
      <c r="JNY41" s="42"/>
      <c r="JNZ41" s="42"/>
      <c r="JOA41" s="42"/>
      <c r="JOB41" s="42"/>
      <c r="JOC41" s="42"/>
      <c r="JOD41" s="42"/>
      <c r="JOE41" s="42"/>
      <c r="JOF41" s="42"/>
      <c r="JOG41" s="42"/>
      <c r="JOH41" s="42"/>
      <c r="JOI41" s="42"/>
      <c r="JOJ41" s="42"/>
      <c r="JOK41" s="42"/>
      <c r="JOL41" s="42"/>
      <c r="JOM41" s="42"/>
      <c r="JON41" s="42"/>
      <c r="JOO41" s="42"/>
      <c r="JOP41" s="42"/>
      <c r="JOQ41" s="42"/>
      <c r="JOR41" s="42"/>
      <c r="JOS41" s="42"/>
      <c r="JOT41" s="42"/>
      <c r="JOU41" s="42"/>
      <c r="JOV41" s="42"/>
      <c r="JOW41" s="42"/>
      <c r="JOX41" s="42"/>
      <c r="JOY41" s="42"/>
      <c r="JOZ41" s="42"/>
      <c r="JPA41" s="42"/>
      <c r="JPB41" s="42"/>
      <c r="JPC41" s="42"/>
      <c r="JPD41" s="42"/>
      <c r="JPE41" s="42"/>
      <c r="JPF41" s="42"/>
      <c r="JPG41" s="42"/>
      <c r="JPH41" s="42"/>
      <c r="JPI41" s="42"/>
      <c r="JPJ41" s="42"/>
      <c r="JPK41" s="42"/>
      <c r="JPL41" s="42"/>
      <c r="JPM41" s="42"/>
      <c r="JPN41" s="42"/>
      <c r="JPO41" s="42"/>
      <c r="JPP41" s="42"/>
      <c r="JPQ41" s="42"/>
      <c r="JPR41" s="42"/>
      <c r="JPS41" s="42"/>
      <c r="JPT41" s="42"/>
      <c r="JPU41" s="42"/>
      <c r="JPV41" s="42"/>
      <c r="JPW41" s="42"/>
      <c r="JPX41" s="42"/>
      <c r="JPY41" s="42"/>
      <c r="JPZ41" s="42"/>
      <c r="JQA41" s="42"/>
      <c r="JQB41" s="42"/>
      <c r="JQC41" s="42"/>
      <c r="JQD41" s="42"/>
      <c r="JQE41" s="42"/>
      <c r="JQF41" s="42"/>
      <c r="JQG41" s="42"/>
      <c r="JQH41" s="42"/>
      <c r="JQI41" s="42"/>
      <c r="JQJ41" s="42"/>
      <c r="JQK41" s="42"/>
      <c r="JQL41" s="42"/>
      <c r="JQM41" s="42"/>
      <c r="JQN41" s="42"/>
      <c r="JQO41" s="42"/>
      <c r="JQP41" s="42"/>
      <c r="JQQ41" s="42"/>
      <c r="JQR41" s="42"/>
      <c r="JQS41" s="42"/>
      <c r="JQT41" s="42"/>
      <c r="JQU41" s="42"/>
      <c r="JQV41" s="42"/>
      <c r="JQW41" s="42"/>
      <c r="JQX41" s="42"/>
      <c r="JQY41" s="42"/>
      <c r="JQZ41" s="42"/>
      <c r="JRA41" s="42"/>
      <c r="JRB41" s="42"/>
      <c r="JRC41" s="42"/>
      <c r="JRD41" s="42"/>
      <c r="JRE41" s="42"/>
      <c r="JRF41" s="42"/>
      <c r="JRG41" s="42"/>
      <c r="JRH41" s="42"/>
      <c r="JRI41" s="42"/>
      <c r="JRJ41" s="42"/>
      <c r="JRK41" s="42"/>
      <c r="JRL41" s="42"/>
      <c r="JRM41" s="42"/>
      <c r="JRN41" s="42"/>
      <c r="JRO41" s="42"/>
      <c r="JRP41" s="42"/>
      <c r="JRQ41" s="42"/>
      <c r="JRR41" s="42"/>
      <c r="JRS41" s="42"/>
      <c r="JRT41" s="42"/>
      <c r="JRU41" s="42"/>
      <c r="JRV41" s="42"/>
      <c r="JRW41" s="42"/>
      <c r="JRX41" s="42"/>
      <c r="JRY41" s="42"/>
      <c r="JRZ41" s="42"/>
      <c r="JSA41" s="42"/>
      <c r="JSB41" s="42"/>
      <c r="JSC41" s="42"/>
      <c r="JSD41" s="42"/>
      <c r="JSE41" s="42"/>
      <c r="JSF41" s="42"/>
      <c r="JSG41" s="42"/>
      <c r="JSH41" s="42"/>
      <c r="JSI41" s="42"/>
      <c r="JSJ41" s="42"/>
      <c r="JSK41" s="42"/>
      <c r="JSL41" s="42"/>
      <c r="JSM41" s="42"/>
      <c r="JSN41" s="42"/>
      <c r="JSO41" s="42"/>
      <c r="JSP41" s="42"/>
      <c r="JSQ41" s="42"/>
      <c r="JSR41" s="42"/>
      <c r="JSS41" s="42"/>
      <c r="JST41" s="42"/>
      <c r="JSU41" s="42"/>
      <c r="JSV41" s="42"/>
      <c r="JSW41" s="42"/>
      <c r="JSX41" s="42"/>
      <c r="JSY41" s="42"/>
      <c r="JSZ41" s="42"/>
      <c r="JTA41" s="42"/>
      <c r="JTB41" s="42"/>
      <c r="JTC41" s="42"/>
      <c r="JTD41" s="42"/>
      <c r="JTE41" s="42"/>
      <c r="JTF41" s="42"/>
      <c r="JTG41" s="42"/>
      <c r="JTH41" s="42"/>
      <c r="JTI41" s="42"/>
      <c r="JTJ41" s="42"/>
      <c r="JTK41" s="42"/>
      <c r="JTL41" s="42"/>
      <c r="JTM41" s="42"/>
      <c r="JTN41" s="42"/>
      <c r="JTO41" s="42"/>
      <c r="JTP41" s="42"/>
      <c r="JTQ41" s="42"/>
      <c r="JTR41" s="42"/>
      <c r="JTS41" s="42"/>
      <c r="JTT41" s="42"/>
      <c r="JTU41" s="42"/>
      <c r="JTV41" s="42"/>
      <c r="JTW41" s="42"/>
      <c r="JTX41" s="42"/>
      <c r="JTY41" s="42"/>
      <c r="JTZ41" s="42"/>
      <c r="JUA41" s="42"/>
      <c r="JUB41" s="42"/>
      <c r="JUC41" s="42"/>
      <c r="JUD41" s="42"/>
      <c r="JUE41" s="42"/>
      <c r="JUF41" s="42"/>
      <c r="JUG41" s="42"/>
      <c r="JUH41" s="42"/>
      <c r="JUI41" s="42"/>
      <c r="JUJ41" s="42"/>
      <c r="JUK41" s="42"/>
      <c r="JUL41" s="42"/>
      <c r="JUM41" s="42"/>
      <c r="JUN41" s="42"/>
      <c r="JUO41" s="42"/>
      <c r="JUP41" s="42"/>
      <c r="JUQ41" s="42"/>
      <c r="JUR41" s="42"/>
      <c r="JUS41" s="42"/>
      <c r="JUT41" s="42"/>
      <c r="JUU41" s="42"/>
      <c r="JUV41" s="42"/>
      <c r="JUW41" s="42"/>
      <c r="JUX41" s="42"/>
      <c r="JUY41" s="42"/>
      <c r="JUZ41" s="42"/>
      <c r="JVA41" s="42"/>
      <c r="JVB41" s="42"/>
      <c r="JVC41" s="42"/>
      <c r="JVD41" s="42"/>
      <c r="JVE41" s="42"/>
      <c r="JVF41" s="42"/>
      <c r="JVG41" s="42"/>
      <c r="JVH41" s="42"/>
      <c r="JVI41" s="42"/>
      <c r="JVJ41" s="42"/>
      <c r="JVK41" s="42"/>
      <c r="JVL41" s="42"/>
      <c r="JVM41" s="42"/>
      <c r="JVN41" s="42"/>
      <c r="JVO41" s="42"/>
      <c r="JVP41" s="42"/>
      <c r="JVQ41" s="42"/>
      <c r="JVR41" s="42"/>
      <c r="JVS41" s="42"/>
      <c r="JVT41" s="42"/>
      <c r="JVU41" s="42"/>
      <c r="JVV41" s="42"/>
      <c r="JVW41" s="42"/>
      <c r="JVX41" s="42"/>
      <c r="JVY41" s="42"/>
      <c r="JVZ41" s="42"/>
      <c r="JWA41" s="42"/>
      <c r="JWB41" s="42"/>
      <c r="JWC41" s="42"/>
      <c r="JWD41" s="42"/>
      <c r="JWE41" s="42"/>
      <c r="JWF41" s="42"/>
      <c r="JWG41" s="42"/>
      <c r="JWH41" s="42"/>
      <c r="JWI41" s="42"/>
      <c r="JWJ41" s="42"/>
      <c r="JWK41" s="42"/>
      <c r="JWL41" s="42"/>
      <c r="JWM41" s="42"/>
      <c r="JWN41" s="42"/>
      <c r="JWO41" s="42"/>
      <c r="JWP41" s="42"/>
      <c r="JWQ41" s="42"/>
      <c r="JWR41" s="42"/>
      <c r="JWS41" s="42"/>
      <c r="JWT41" s="42"/>
      <c r="JWU41" s="42"/>
      <c r="JWV41" s="42"/>
      <c r="JWW41" s="42"/>
      <c r="JWX41" s="42"/>
      <c r="JWY41" s="42"/>
      <c r="JWZ41" s="42"/>
      <c r="JXA41" s="42"/>
      <c r="JXB41" s="42"/>
      <c r="JXC41" s="42"/>
      <c r="JXD41" s="42"/>
      <c r="JXE41" s="42"/>
      <c r="JXF41" s="42"/>
      <c r="JXG41" s="42"/>
      <c r="JXH41" s="42"/>
      <c r="JXI41" s="42"/>
      <c r="JXJ41" s="42"/>
      <c r="JXK41" s="42"/>
      <c r="JXL41" s="42"/>
      <c r="JXM41" s="42"/>
      <c r="JXN41" s="42"/>
      <c r="JXO41" s="42"/>
      <c r="JXP41" s="42"/>
      <c r="JXQ41" s="42"/>
      <c r="JXR41" s="42"/>
      <c r="JXS41" s="42"/>
      <c r="JXT41" s="42"/>
      <c r="JXU41" s="42"/>
      <c r="JXV41" s="42"/>
      <c r="JXW41" s="42"/>
      <c r="JXX41" s="42"/>
      <c r="JXY41" s="42"/>
      <c r="JXZ41" s="42"/>
      <c r="JYA41" s="42"/>
      <c r="JYB41" s="42"/>
      <c r="JYC41" s="42"/>
      <c r="JYD41" s="42"/>
      <c r="JYE41" s="42"/>
      <c r="JYF41" s="42"/>
      <c r="JYG41" s="42"/>
      <c r="JYH41" s="42"/>
      <c r="JYI41" s="42"/>
      <c r="JYJ41" s="42"/>
      <c r="JYK41" s="42"/>
      <c r="JYL41" s="42"/>
      <c r="JYM41" s="42"/>
      <c r="JYN41" s="42"/>
      <c r="JYO41" s="42"/>
      <c r="JYP41" s="42"/>
      <c r="JYQ41" s="42"/>
      <c r="JYR41" s="42"/>
      <c r="JYS41" s="42"/>
      <c r="JYT41" s="42"/>
      <c r="JYU41" s="42"/>
      <c r="JYV41" s="42"/>
      <c r="JYW41" s="42"/>
      <c r="JYX41" s="42"/>
      <c r="JYY41" s="42"/>
      <c r="JYZ41" s="42"/>
      <c r="JZA41" s="42"/>
      <c r="JZB41" s="42"/>
      <c r="JZC41" s="42"/>
      <c r="JZD41" s="42"/>
      <c r="JZE41" s="42"/>
      <c r="JZF41" s="42"/>
      <c r="JZG41" s="42"/>
      <c r="JZH41" s="42"/>
      <c r="JZI41" s="42"/>
      <c r="JZJ41" s="42"/>
      <c r="JZK41" s="42"/>
      <c r="JZL41" s="42"/>
      <c r="JZM41" s="42"/>
      <c r="JZN41" s="42"/>
      <c r="JZO41" s="42"/>
      <c r="JZP41" s="42"/>
      <c r="JZQ41" s="42"/>
      <c r="JZR41" s="42"/>
      <c r="JZS41" s="42"/>
      <c r="JZT41" s="42"/>
      <c r="JZU41" s="42"/>
      <c r="JZV41" s="42"/>
      <c r="JZW41" s="42"/>
      <c r="JZX41" s="42"/>
      <c r="JZY41" s="42"/>
      <c r="JZZ41" s="42"/>
      <c r="KAA41" s="42"/>
      <c r="KAB41" s="42"/>
      <c r="KAC41" s="42"/>
      <c r="KAD41" s="42"/>
      <c r="KAE41" s="42"/>
      <c r="KAF41" s="42"/>
      <c r="KAG41" s="42"/>
      <c r="KAH41" s="42"/>
      <c r="KAI41" s="42"/>
      <c r="KAJ41" s="42"/>
      <c r="KAK41" s="42"/>
      <c r="KAL41" s="42"/>
      <c r="KAM41" s="42"/>
      <c r="KAN41" s="42"/>
      <c r="KAO41" s="42"/>
      <c r="KAP41" s="42"/>
      <c r="KAQ41" s="42"/>
      <c r="KAR41" s="42"/>
      <c r="KAS41" s="42"/>
      <c r="KAT41" s="42"/>
      <c r="KAU41" s="42"/>
      <c r="KAV41" s="42"/>
      <c r="KAW41" s="42"/>
      <c r="KAX41" s="42"/>
      <c r="KAY41" s="42"/>
      <c r="KAZ41" s="42"/>
      <c r="KBA41" s="42"/>
      <c r="KBB41" s="42"/>
      <c r="KBC41" s="42"/>
      <c r="KBD41" s="42"/>
      <c r="KBE41" s="42"/>
      <c r="KBF41" s="42"/>
      <c r="KBG41" s="42"/>
      <c r="KBH41" s="42"/>
      <c r="KBI41" s="42"/>
      <c r="KBJ41" s="42"/>
      <c r="KBK41" s="42"/>
      <c r="KBL41" s="42"/>
      <c r="KBM41" s="42"/>
      <c r="KBN41" s="42"/>
      <c r="KBO41" s="42"/>
      <c r="KBP41" s="42"/>
      <c r="KBQ41" s="42"/>
      <c r="KBR41" s="42"/>
      <c r="KBS41" s="42"/>
      <c r="KBT41" s="42"/>
      <c r="KBU41" s="42"/>
      <c r="KBV41" s="42"/>
      <c r="KBW41" s="42"/>
      <c r="KBX41" s="42"/>
      <c r="KBY41" s="42"/>
      <c r="KBZ41" s="42"/>
      <c r="KCA41" s="42"/>
      <c r="KCB41" s="42"/>
      <c r="KCC41" s="42"/>
      <c r="KCD41" s="42"/>
      <c r="KCE41" s="42"/>
      <c r="KCF41" s="42"/>
      <c r="KCG41" s="42"/>
      <c r="KCH41" s="42"/>
      <c r="KCI41" s="42"/>
      <c r="KCJ41" s="42"/>
      <c r="KCK41" s="42"/>
      <c r="KCL41" s="42"/>
      <c r="KCM41" s="42"/>
      <c r="KCN41" s="42"/>
      <c r="KCO41" s="42"/>
      <c r="KCP41" s="42"/>
      <c r="KCQ41" s="42"/>
      <c r="KCR41" s="42"/>
      <c r="KCS41" s="42"/>
      <c r="KCT41" s="42"/>
      <c r="KCU41" s="42"/>
      <c r="KCV41" s="42"/>
      <c r="KCW41" s="42"/>
      <c r="KCX41" s="42"/>
      <c r="KCY41" s="42"/>
      <c r="KCZ41" s="42"/>
      <c r="KDA41" s="42"/>
      <c r="KDB41" s="42"/>
      <c r="KDC41" s="42"/>
      <c r="KDD41" s="42"/>
      <c r="KDE41" s="42"/>
      <c r="KDF41" s="42"/>
      <c r="KDG41" s="42"/>
      <c r="KDH41" s="42"/>
      <c r="KDI41" s="42"/>
      <c r="KDJ41" s="42"/>
      <c r="KDK41" s="42"/>
      <c r="KDL41" s="42"/>
      <c r="KDM41" s="42"/>
      <c r="KDN41" s="42"/>
      <c r="KDO41" s="42"/>
      <c r="KDP41" s="42"/>
      <c r="KDQ41" s="42"/>
      <c r="KDR41" s="42"/>
      <c r="KDS41" s="42"/>
      <c r="KDT41" s="42"/>
      <c r="KDU41" s="42"/>
      <c r="KDV41" s="42"/>
      <c r="KDW41" s="42"/>
      <c r="KDX41" s="42"/>
      <c r="KDY41" s="42"/>
      <c r="KDZ41" s="42"/>
      <c r="KEA41" s="42"/>
      <c r="KEB41" s="42"/>
      <c r="KEC41" s="42"/>
      <c r="KED41" s="42"/>
      <c r="KEE41" s="42"/>
      <c r="KEF41" s="42"/>
      <c r="KEG41" s="42"/>
      <c r="KEH41" s="42"/>
      <c r="KEI41" s="42"/>
      <c r="KEJ41" s="42"/>
      <c r="KEK41" s="42"/>
      <c r="KEL41" s="42"/>
      <c r="KEM41" s="42"/>
      <c r="KEN41" s="42"/>
      <c r="KEO41" s="42"/>
      <c r="KEP41" s="42"/>
      <c r="KEQ41" s="42"/>
      <c r="KER41" s="42"/>
      <c r="KES41" s="42"/>
      <c r="KET41" s="42"/>
      <c r="KEU41" s="42"/>
      <c r="KEV41" s="42"/>
      <c r="KEW41" s="42"/>
      <c r="KEX41" s="42"/>
      <c r="KEY41" s="42"/>
      <c r="KEZ41" s="42"/>
      <c r="KFA41" s="42"/>
      <c r="KFB41" s="42"/>
      <c r="KFC41" s="42"/>
      <c r="KFD41" s="42"/>
      <c r="KFE41" s="42"/>
      <c r="KFF41" s="42"/>
      <c r="KFG41" s="42"/>
      <c r="KFH41" s="42"/>
      <c r="KFI41" s="42"/>
      <c r="KFJ41" s="42"/>
      <c r="KFK41" s="42"/>
      <c r="KFL41" s="42"/>
      <c r="KFM41" s="42"/>
      <c r="KFN41" s="42"/>
      <c r="KFO41" s="42"/>
      <c r="KFP41" s="42"/>
      <c r="KFQ41" s="42"/>
      <c r="KFR41" s="42"/>
      <c r="KFS41" s="42"/>
      <c r="KFT41" s="42"/>
      <c r="KFU41" s="42"/>
      <c r="KFV41" s="42"/>
      <c r="KFW41" s="42"/>
      <c r="KFX41" s="42"/>
      <c r="KFY41" s="42"/>
      <c r="KFZ41" s="42"/>
      <c r="KGA41" s="42"/>
      <c r="KGB41" s="42"/>
      <c r="KGC41" s="42"/>
      <c r="KGD41" s="42"/>
      <c r="KGE41" s="42"/>
      <c r="KGF41" s="42"/>
      <c r="KGG41" s="42"/>
      <c r="KGH41" s="42"/>
      <c r="KGI41" s="42"/>
      <c r="KGJ41" s="42"/>
      <c r="KGK41" s="42"/>
      <c r="KGL41" s="42"/>
      <c r="KGM41" s="42"/>
      <c r="KGN41" s="42"/>
      <c r="KGO41" s="42"/>
      <c r="KGP41" s="42"/>
      <c r="KGQ41" s="42"/>
      <c r="KGR41" s="42"/>
      <c r="KGS41" s="42"/>
      <c r="KGT41" s="42"/>
      <c r="KGU41" s="42"/>
      <c r="KGV41" s="42"/>
      <c r="KGW41" s="42"/>
      <c r="KGX41" s="42"/>
      <c r="KGY41" s="42"/>
      <c r="KGZ41" s="42"/>
      <c r="KHA41" s="42"/>
      <c r="KHB41" s="42"/>
      <c r="KHC41" s="42"/>
      <c r="KHD41" s="42"/>
      <c r="KHE41" s="42"/>
      <c r="KHF41" s="42"/>
      <c r="KHG41" s="42"/>
      <c r="KHH41" s="42"/>
      <c r="KHI41" s="42"/>
      <c r="KHJ41" s="42"/>
      <c r="KHK41" s="42"/>
      <c r="KHL41" s="42"/>
      <c r="KHM41" s="42"/>
      <c r="KHN41" s="42"/>
      <c r="KHO41" s="42"/>
      <c r="KHP41" s="42"/>
      <c r="KHQ41" s="42"/>
      <c r="KHR41" s="42"/>
      <c r="KHS41" s="42"/>
      <c r="KHT41" s="42"/>
      <c r="KHU41" s="42"/>
      <c r="KHV41" s="42"/>
      <c r="KHW41" s="42"/>
      <c r="KHX41" s="42"/>
      <c r="KHY41" s="42"/>
      <c r="KHZ41" s="42"/>
      <c r="KIA41" s="42"/>
      <c r="KIB41" s="42"/>
      <c r="KIC41" s="42"/>
      <c r="KID41" s="42"/>
      <c r="KIE41" s="42"/>
      <c r="KIF41" s="42"/>
      <c r="KIG41" s="42"/>
      <c r="KIH41" s="42"/>
      <c r="KII41" s="42"/>
      <c r="KIJ41" s="42"/>
      <c r="KIK41" s="42"/>
      <c r="KIL41" s="42"/>
      <c r="KIM41" s="42"/>
      <c r="KIN41" s="42"/>
      <c r="KIO41" s="42"/>
      <c r="KIP41" s="42"/>
      <c r="KIQ41" s="42"/>
      <c r="KIR41" s="42"/>
      <c r="KIS41" s="42"/>
      <c r="KIT41" s="42"/>
      <c r="KIU41" s="42"/>
      <c r="KIV41" s="42"/>
      <c r="KIW41" s="42"/>
      <c r="KIX41" s="42"/>
      <c r="KIY41" s="42"/>
      <c r="KIZ41" s="42"/>
      <c r="KJA41" s="42"/>
      <c r="KJB41" s="42"/>
      <c r="KJC41" s="42"/>
      <c r="KJD41" s="42"/>
      <c r="KJE41" s="42"/>
      <c r="KJF41" s="42"/>
      <c r="KJG41" s="42"/>
      <c r="KJH41" s="42"/>
      <c r="KJI41" s="42"/>
      <c r="KJJ41" s="42"/>
      <c r="KJK41" s="42"/>
      <c r="KJL41" s="42"/>
      <c r="KJM41" s="42"/>
      <c r="KJN41" s="42"/>
      <c r="KJO41" s="42"/>
      <c r="KJP41" s="42"/>
      <c r="KJQ41" s="42"/>
      <c r="KJR41" s="42"/>
      <c r="KJS41" s="42"/>
      <c r="KJT41" s="42"/>
      <c r="KJU41" s="42"/>
      <c r="KJV41" s="42"/>
      <c r="KJW41" s="42"/>
      <c r="KJX41" s="42"/>
      <c r="KJY41" s="42"/>
      <c r="KJZ41" s="42"/>
      <c r="KKA41" s="42"/>
      <c r="KKB41" s="42"/>
      <c r="KKC41" s="42"/>
      <c r="KKD41" s="42"/>
      <c r="KKE41" s="42"/>
      <c r="KKF41" s="42"/>
      <c r="KKG41" s="42"/>
      <c r="KKH41" s="42"/>
      <c r="KKI41" s="42"/>
      <c r="KKJ41" s="42"/>
      <c r="KKK41" s="42"/>
      <c r="KKL41" s="42"/>
      <c r="KKM41" s="42"/>
      <c r="KKN41" s="42"/>
      <c r="KKO41" s="42"/>
      <c r="KKP41" s="42"/>
      <c r="KKQ41" s="42"/>
      <c r="KKR41" s="42"/>
      <c r="KKS41" s="42"/>
      <c r="KKT41" s="42"/>
      <c r="KKU41" s="42"/>
      <c r="KKV41" s="42"/>
      <c r="KKW41" s="42"/>
      <c r="KKX41" s="42"/>
      <c r="KKY41" s="42"/>
      <c r="KKZ41" s="42"/>
      <c r="KLA41" s="42"/>
      <c r="KLB41" s="42"/>
      <c r="KLC41" s="42"/>
      <c r="KLD41" s="42"/>
      <c r="KLE41" s="42"/>
      <c r="KLF41" s="42"/>
      <c r="KLG41" s="42"/>
      <c r="KLH41" s="42"/>
      <c r="KLI41" s="42"/>
      <c r="KLJ41" s="42"/>
      <c r="KLK41" s="42"/>
      <c r="KLL41" s="42"/>
      <c r="KLM41" s="42"/>
      <c r="KLN41" s="42"/>
      <c r="KLO41" s="42"/>
      <c r="KLP41" s="42"/>
      <c r="KLQ41" s="42"/>
      <c r="KLR41" s="42"/>
      <c r="KLS41" s="42"/>
      <c r="KLT41" s="42"/>
      <c r="KLU41" s="42"/>
      <c r="KLV41" s="42"/>
      <c r="KLW41" s="42"/>
      <c r="KLX41" s="42"/>
      <c r="KLY41" s="42"/>
      <c r="KLZ41" s="42"/>
      <c r="KMA41" s="42"/>
      <c r="KMB41" s="42"/>
      <c r="KMC41" s="42"/>
      <c r="KMD41" s="42"/>
      <c r="KME41" s="42"/>
      <c r="KMF41" s="42"/>
      <c r="KMG41" s="42"/>
      <c r="KMH41" s="42"/>
      <c r="KMI41" s="42"/>
      <c r="KMJ41" s="42"/>
      <c r="KMK41" s="42"/>
      <c r="KML41" s="42"/>
      <c r="KMM41" s="42"/>
      <c r="KMN41" s="42"/>
      <c r="KMO41" s="42"/>
      <c r="KMP41" s="42"/>
      <c r="KMQ41" s="42"/>
      <c r="KMR41" s="42"/>
      <c r="KMS41" s="42"/>
      <c r="KMT41" s="42"/>
      <c r="KMU41" s="42"/>
      <c r="KMV41" s="42"/>
      <c r="KMW41" s="42"/>
      <c r="KMX41" s="42"/>
      <c r="KMY41" s="42"/>
      <c r="KMZ41" s="42"/>
      <c r="KNA41" s="42"/>
      <c r="KNB41" s="42"/>
      <c r="KNC41" s="42"/>
      <c r="KND41" s="42"/>
      <c r="KNE41" s="42"/>
      <c r="KNF41" s="42"/>
      <c r="KNG41" s="42"/>
      <c r="KNH41" s="42"/>
      <c r="KNI41" s="42"/>
      <c r="KNJ41" s="42"/>
      <c r="KNK41" s="42"/>
      <c r="KNL41" s="42"/>
      <c r="KNM41" s="42"/>
      <c r="KNN41" s="42"/>
      <c r="KNO41" s="42"/>
      <c r="KNP41" s="42"/>
      <c r="KNQ41" s="42"/>
      <c r="KNR41" s="42"/>
      <c r="KNS41" s="42"/>
      <c r="KNT41" s="42"/>
      <c r="KNU41" s="42"/>
      <c r="KNV41" s="42"/>
      <c r="KNW41" s="42"/>
      <c r="KNX41" s="42"/>
      <c r="KNY41" s="42"/>
      <c r="KNZ41" s="42"/>
      <c r="KOA41" s="42"/>
      <c r="KOB41" s="42"/>
      <c r="KOC41" s="42"/>
      <c r="KOD41" s="42"/>
      <c r="KOE41" s="42"/>
      <c r="KOF41" s="42"/>
      <c r="KOG41" s="42"/>
      <c r="KOH41" s="42"/>
      <c r="KOI41" s="42"/>
      <c r="KOJ41" s="42"/>
      <c r="KOK41" s="42"/>
      <c r="KOL41" s="42"/>
      <c r="KOM41" s="42"/>
      <c r="KON41" s="42"/>
      <c r="KOO41" s="42"/>
      <c r="KOP41" s="42"/>
      <c r="KOQ41" s="42"/>
      <c r="KOR41" s="42"/>
      <c r="KOS41" s="42"/>
      <c r="KOT41" s="42"/>
      <c r="KOU41" s="42"/>
      <c r="KOV41" s="42"/>
      <c r="KOW41" s="42"/>
      <c r="KOX41" s="42"/>
      <c r="KOY41" s="42"/>
      <c r="KOZ41" s="42"/>
      <c r="KPA41" s="42"/>
      <c r="KPB41" s="42"/>
      <c r="KPC41" s="42"/>
      <c r="KPD41" s="42"/>
      <c r="KPE41" s="42"/>
      <c r="KPF41" s="42"/>
      <c r="KPG41" s="42"/>
      <c r="KPH41" s="42"/>
      <c r="KPI41" s="42"/>
      <c r="KPJ41" s="42"/>
      <c r="KPK41" s="42"/>
      <c r="KPL41" s="42"/>
      <c r="KPM41" s="42"/>
      <c r="KPN41" s="42"/>
      <c r="KPO41" s="42"/>
      <c r="KPP41" s="42"/>
      <c r="KPQ41" s="42"/>
      <c r="KPR41" s="42"/>
      <c r="KPS41" s="42"/>
      <c r="KPT41" s="42"/>
      <c r="KPU41" s="42"/>
      <c r="KPV41" s="42"/>
      <c r="KPW41" s="42"/>
      <c r="KPX41" s="42"/>
      <c r="KPY41" s="42"/>
      <c r="KPZ41" s="42"/>
      <c r="KQA41" s="42"/>
      <c r="KQB41" s="42"/>
      <c r="KQC41" s="42"/>
      <c r="KQD41" s="42"/>
      <c r="KQE41" s="42"/>
      <c r="KQF41" s="42"/>
      <c r="KQG41" s="42"/>
      <c r="KQH41" s="42"/>
      <c r="KQI41" s="42"/>
      <c r="KQJ41" s="42"/>
      <c r="KQK41" s="42"/>
      <c r="KQL41" s="42"/>
      <c r="KQM41" s="42"/>
      <c r="KQN41" s="42"/>
      <c r="KQO41" s="42"/>
      <c r="KQP41" s="42"/>
      <c r="KQQ41" s="42"/>
      <c r="KQR41" s="42"/>
      <c r="KQS41" s="42"/>
      <c r="KQT41" s="42"/>
      <c r="KQU41" s="42"/>
      <c r="KQV41" s="42"/>
      <c r="KQW41" s="42"/>
      <c r="KQX41" s="42"/>
      <c r="KQY41" s="42"/>
      <c r="KQZ41" s="42"/>
      <c r="KRA41" s="42"/>
      <c r="KRB41" s="42"/>
      <c r="KRC41" s="42"/>
      <c r="KRD41" s="42"/>
      <c r="KRE41" s="42"/>
      <c r="KRF41" s="42"/>
      <c r="KRG41" s="42"/>
      <c r="KRH41" s="42"/>
      <c r="KRI41" s="42"/>
      <c r="KRJ41" s="42"/>
      <c r="KRK41" s="42"/>
      <c r="KRL41" s="42"/>
      <c r="KRM41" s="42"/>
      <c r="KRN41" s="42"/>
      <c r="KRO41" s="42"/>
      <c r="KRP41" s="42"/>
      <c r="KRQ41" s="42"/>
      <c r="KRR41" s="42"/>
      <c r="KRS41" s="42"/>
      <c r="KRT41" s="42"/>
      <c r="KRU41" s="42"/>
      <c r="KRV41" s="42"/>
      <c r="KRW41" s="42"/>
      <c r="KRX41" s="42"/>
      <c r="KRY41" s="42"/>
      <c r="KRZ41" s="42"/>
      <c r="KSA41" s="42"/>
      <c r="KSB41" s="42"/>
      <c r="KSC41" s="42"/>
      <c r="KSD41" s="42"/>
      <c r="KSE41" s="42"/>
      <c r="KSF41" s="42"/>
      <c r="KSG41" s="42"/>
      <c r="KSH41" s="42"/>
      <c r="KSI41" s="42"/>
      <c r="KSJ41" s="42"/>
      <c r="KSK41" s="42"/>
      <c r="KSL41" s="42"/>
      <c r="KSM41" s="42"/>
      <c r="KSN41" s="42"/>
      <c r="KSO41" s="42"/>
      <c r="KSP41" s="42"/>
      <c r="KSQ41" s="42"/>
      <c r="KSR41" s="42"/>
      <c r="KSS41" s="42"/>
      <c r="KST41" s="42"/>
      <c r="KSU41" s="42"/>
      <c r="KSV41" s="42"/>
      <c r="KSW41" s="42"/>
      <c r="KSX41" s="42"/>
      <c r="KSY41" s="42"/>
      <c r="KSZ41" s="42"/>
      <c r="KTA41" s="42"/>
      <c r="KTB41" s="42"/>
      <c r="KTC41" s="42"/>
      <c r="KTD41" s="42"/>
      <c r="KTE41" s="42"/>
      <c r="KTF41" s="42"/>
      <c r="KTG41" s="42"/>
      <c r="KTH41" s="42"/>
      <c r="KTI41" s="42"/>
      <c r="KTJ41" s="42"/>
      <c r="KTK41" s="42"/>
      <c r="KTL41" s="42"/>
      <c r="KTM41" s="42"/>
      <c r="KTN41" s="42"/>
      <c r="KTO41" s="42"/>
      <c r="KTP41" s="42"/>
      <c r="KTQ41" s="42"/>
      <c r="KTR41" s="42"/>
      <c r="KTS41" s="42"/>
      <c r="KTT41" s="42"/>
      <c r="KTU41" s="42"/>
      <c r="KTV41" s="42"/>
      <c r="KTW41" s="42"/>
      <c r="KTX41" s="42"/>
      <c r="KTY41" s="42"/>
      <c r="KTZ41" s="42"/>
      <c r="KUA41" s="42"/>
      <c r="KUB41" s="42"/>
      <c r="KUC41" s="42"/>
      <c r="KUD41" s="42"/>
      <c r="KUE41" s="42"/>
      <c r="KUF41" s="42"/>
      <c r="KUG41" s="42"/>
      <c r="KUH41" s="42"/>
      <c r="KUI41" s="42"/>
      <c r="KUJ41" s="42"/>
      <c r="KUK41" s="42"/>
      <c r="KUL41" s="42"/>
      <c r="KUM41" s="42"/>
      <c r="KUN41" s="42"/>
      <c r="KUO41" s="42"/>
      <c r="KUP41" s="42"/>
      <c r="KUQ41" s="42"/>
      <c r="KUR41" s="42"/>
      <c r="KUS41" s="42"/>
      <c r="KUT41" s="42"/>
      <c r="KUU41" s="42"/>
      <c r="KUV41" s="42"/>
      <c r="KUW41" s="42"/>
      <c r="KUX41" s="42"/>
      <c r="KUY41" s="42"/>
      <c r="KUZ41" s="42"/>
      <c r="KVA41" s="42"/>
      <c r="KVB41" s="42"/>
      <c r="KVC41" s="42"/>
      <c r="KVD41" s="42"/>
      <c r="KVE41" s="42"/>
      <c r="KVF41" s="42"/>
      <c r="KVG41" s="42"/>
      <c r="KVH41" s="42"/>
      <c r="KVI41" s="42"/>
      <c r="KVJ41" s="42"/>
      <c r="KVK41" s="42"/>
      <c r="KVL41" s="42"/>
      <c r="KVM41" s="42"/>
      <c r="KVN41" s="42"/>
      <c r="KVO41" s="42"/>
      <c r="KVP41" s="42"/>
      <c r="KVQ41" s="42"/>
      <c r="KVR41" s="42"/>
      <c r="KVS41" s="42"/>
      <c r="KVT41" s="42"/>
      <c r="KVU41" s="42"/>
      <c r="KVV41" s="42"/>
      <c r="KVW41" s="42"/>
      <c r="KVX41" s="42"/>
      <c r="KVY41" s="42"/>
      <c r="KVZ41" s="42"/>
      <c r="KWA41" s="42"/>
      <c r="KWB41" s="42"/>
      <c r="KWC41" s="42"/>
      <c r="KWD41" s="42"/>
      <c r="KWE41" s="42"/>
      <c r="KWF41" s="42"/>
      <c r="KWG41" s="42"/>
      <c r="KWH41" s="42"/>
      <c r="KWI41" s="42"/>
      <c r="KWJ41" s="42"/>
      <c r="KWK41" s="42"/>
      <c r="KWL41" s="42"/>
      <c r="KWM41" s="42"/>
      <c r="KWN41" s="42"/>
      <c r="KWO41" s="42"/>
      <c r="KWP41" s="42"/>
      <c r="KWQ41" s="42"/>
      <c r="KWR41" s="42"/>
      <c r="KWS41" s="42"/>
      <c r="KWT41" s="42"/>
      <c r="KWU41" s="42"/>
      <c r="KWV41" s="42"/>
      <c r="KWW41" s="42"/>
      <c r="KWX41" s="42"/>
      <c r="KWY41" s="42"/>
      <c r="KWZ41" s="42"/>
      <c r="KXA41" s="42"/>
      <c r="KXB41" s="42"/>
      <c r="KXC41" s="42"/>
      <c r="KXD41" s="42"/>
      <c r="KXE41" s="42"/>
      <c r="KXF41" s="42"/>
      <c r="KXG41" s="42"/>
      <c r="KXH41" s="42"/>
      <c r="KXI41" s="42"/>
      <c r="KXJ41" s="42"/>
      <c r="KXK41" s="42"/>
      <c r="KXL41" s="42"/>
      <c r="KXM41" s="42"/>
      <c r="KXN41" s="42"/>
      <c r="KXO41" s="42"/>
      <c r="KXP41" s="42"/>
      <c r="KXQ41" s="42"/>
      <c r="KXR41" s="42"/>
      <c r="KXS41" s="42"/>
      <c r="KXT41" s="42"/>
      <c r="KXU41" s="42"/>
      <c r="KXV41" s="42"/>
      <c r="KXW41" s="42"/>
      <c r="KXX41" s="42"/>
      <c r="KXY41" s="42"/>
      <c r="KXZ41" s="42"/>
      <c r="KYA41" s="42"/>
      <c r="KYB41" s="42"/>
      <c r="KYC41" s="42"/>
      <c r="KYD41" s="42"/>
      <c r="KYE41" s="42"/>
      <c r="KYF41" s="42"/>
      <c r="KYG41" s="42"/>
      <c r="KYH41" s="42"/>
      <c r="KYI41" s="42"/>
      <c r="KYJ41" s="42"/>
      <c r="KYK41" s="42"/>
      <c r="KYL41" s="42"/>
      <c r="KYM41" s="42"/>
      <c r="KYN41" s="42"/>
      <c r="KYO41" s="42"/>
      <c r="KYP41" s="42"/>
      <c r="KYQ41" s="42"/>
      <c r="KYR41" s="42"/>
      <c r="KYS41" s="42"/>
      <c r="KYT41" s="42"/>
      <c r="KYU41" s="42"/>
      <c r="KYV41" s="42"/>
      <c r="KYW41" s="42"/>
      <c r="KYX41" s="42"/>
      <c r="KYY41" s="42"/>
      <c r="KYZ41" s="42"/>
      <c r="KZA41" s="42"/>
      <c r="KZB41" s="42"/>
      <c r="KZC41" s="42"/>
      <c r="KZD41" s="42"/>
      <c r="KZE41" s="42"/>
      <c r="KZF41" s="42"/>
      <c r="KZG41" s="42"/>
      <c r="KZH41" s="42"/>
      <c r="KZI41" s="42"/>
      <c r="KZJ41" s="42"/>
      <c r="KZK41" s="42"/>
      <c r="KZL41" s="42"/>
      <c r="KZM41" s="42"/>
      <c r="KZN41" s="42"/>
      <c r="KZO41" s="42"/>
      <c r="KZP41" s="42"/>
      <c r="KZQ41" s="42"/>
      <c r="KZR41" s="42"/>
      <c r="KZS41" s="42"/>
      <c r="KZT41" s="42"/>
      <c r="KZU41" s="42"/>
      <c r="KZV41" s="42"/>
      <c r="KZW41" s="42"/>
      <c r="KZX41" s="42"/>
      <c r="KZY41" s="42"/>
      <c r="KZZ41" s="42"/>
      <c r="LAA41" s="42"/>
      <c r="LAB41" s="42"/>
      <c r="LAC41" s="42"/>
      <c r="LAD41" s="42"/>
      <c r="LAE41" s="42"/>
      <c r="LAF41" s="42"/>
      <c r="LAG41" s="42"/>
      <c r="LAH41" s="42"/>
      <c r="LAI41" s="42"/>
      <c r="LAJ41" s="42"/>
      <c r="LAK41" s="42"/>
      <c r="LAL41" s="42"/>
      <c r="LAM41" s="42"/>
      <c r="LAN41" s="42"/>
      <c r="LAO41" s="42"/>
      <c r="LAP41" s="42"/>
      <c r="LAQ41" s="42"/>
      <c r="LAR41" s="42"/>
      <c r="LAS41" s="42"/>
      <c r="LAT41" s="42"/>
      <c r="LAU41" s="42"/>
      <c r="LAV41" s="42"/>
      <c r="LAW41" s="42"/>
      <c r="LAX41" s="42"/>
      <c r="LAY41" s="42"/>
      <c r="LAZ41" s="42"/>
      <c r="LBA41" s="42"/>
      <c r="LBB41" s="42"/>
      <c r="LBC41" s="42"/>
      <c r="LBD41" s="42"/>
      <c r="LBE41" s="42"/>
      <c r="LBF41" s="42"/>
      <c r="LBG41" s="42"/>
      <c r="LBH41" s="42"/>
      <c r="LBI41" s="42"/>
      <c r="LBJ41" s="42"/>
      <c r="LBK41" s="42"/>
      <c r="LBL41" s="42"/>
      <c r="LBM41" s="42"/>
      <c r="LBN41" s="42"/>
      <c r="LBO41" s="42"/>
      <c r="LBP41" s="42"/>
      <c r="LBQ41" s="42"/>
      <c r="LBR41" s="42"/>
      <c r="LBS41" s="42"/>
      <c r="LBT41" s="42"/>
      <c r="LBU41" s="42"/>
      <c r="LBV41" s="42"/>
      <c r="LBW41" s="42"/>
      <c r="LBX41" s="42"/>
      <c r="LBY41" s="42"/>
      <c r="LBZ41" s="42"/>
      <c r="LCA41" s="42"/>
      <c r="LCB41" s="42"/>
      <c r="LCC41" s="42"/>
      <c r="LCD41" s="42"/>
      <c r="LCE41" s="42"/>
      <c r="LCF41" s="42"/>
      <c r="LCG41" s="42"/>
      <c r="LCH41" s="42"/>
      <c r="LCI41" s="42"/>
      <c r="LCJ41" s="42"/>
      <c r="LCK41" s="42"/>
      <c r="LCL41" s="42"/>
      <c r="LCM41" s="42"/>
      <c r="LCN41" s="42"/>
      <c r="LCO41" s="42"/>
      <c r="LCP41" s="42"/>
      <c r="LCQ41" s="42"/>
      <c r="LCR41" s="42"/>
      <c r="LCS41" s="42"/>
      <c r="LCT41" s="42"/>
      <c r="LCU41" s="42"/>
      <c r="LCV41" s="42"/>
      <c r="LCW41" s="42"/>
      <c r="LCX41" s="42"/>
      <c r="LCY41" s="42"/>
      <c r="LCZ41" s="42"/>
      <c r="LDA41" s="42"/>
      <c r="LDB41" s="42"/>
      <c r="LDC41" s="42"/>
      <c r="LDD41" s="42"/>
      <c r="LDE41" s="42"/>
      <c r="LDF41" s="42"/>
      <c r="LDG41" s="42"/>
      <c r="LDH41" s="42"/>
      <c r="LDI41" s="42"/>
      <c r="LDJ41" s="42"/>
      <c r="LDK41" s="42"/>
      <c r="LDL41" s="42"/>
      <c r="LDM41" s="42"/>
      <c r="LDN41" s="42"/>
      <c r="LDO41" s="42"/>
      <c r="LDP41" s="42"/>
      <c r="LDQ41" s="42"/>
      <c r="LDR41" s="42"/>
      <c r="LDS41" s="42"/>
      <c r="LDT41" s="42"/>
      <c r="LDU41" s="42"/>
      <c r="LDV41" s="42"/>
      <c r="LDW41" s="42"/>
      <c r="LDX41" s="42"/>
      <c r="LDY41" s="42"/>
      <c r="LDZ41" s="42"/>
      <c r="LEA41" s="42"/>
      <c r="LEB41" s="42"/>
      <c r="LEC41" s="42"/>
      <c r="LED41" s="42"/>
      <c r="LEE41" s="42"/>
      <c r="LEF41" s="42"/>
      <c r="LEG41" s="42"/>
      <c r="LEH41" s="42"/>
      <c r="LEI41" s="42"/>
      <c r="LEJ41" s="42"/>
      <c r="LEK41" s="42"/>
      <c r="LEL41" s="42"/>
      <c r="LEM41" s="42"/>
      <c r="LEN41" s="42"/>
      <c r="LEO41" s="42"/>
      <c r="LEP41" s="42"/>
      <c r="LEQ41" s="42"/>
      <c r="LER41" s="42"/>
      <c r="LES41" s="42"/>
      <c r="LET41" s="42"/>
      <c r="LEU41" s="42"/>
      <c r="LEV41" s="42"/>
      <c r="LEW41" s="42"/>
      <c r="LEX41" s="42"/>
      <c r="LEY41" s="42"/>
      <c r="LEZ41" s="42"/>
      <c r="LFA41" s="42"/>
      <c r="LFB41" s="42"/>
      <c r="LFC41" s="42"/>
      <c r="LFD41" s="42"/>
      <c r="LFE41" s="42"/>
      <c r="LFF41" s="42"/>
      <c r="LFG41" s="42"/>
      <c r="LFH41" s="42"/>
      <c r="LFI41" s="42"/>
      <c r="LFJ41" s="42"/>
      <c r="LFK41" s="42"/>
      <c r="LFL41" s="42"/>
      <c r="LFM41" s="42"/>
      <c r="LFN41" s="42"/>
      <c r="LFO41" s="42"/>
      <c r="LFP41" s="42"/>
      <c r="LFQ41" s="42"/>
      <c r="LFR41" s="42"/>
      <c r="LFS41" s="42"/>
      <c r="LFT41" s="42"/>
      <c r="LFU41" s="42"/>
      <c r="LFV41" s="42"/>
      <c r="LFW41" s="42"/>
      <c r="LFX41" s="42"/>
      <c r="LFY41" s="42"/>
      <c r="LFZ41" s="42"/>
      <c r="LGA41" s="42"/>
      <c r="LGB41" s="42"/>
      <c r="LGC41" s="42"/>
      <c r="LGD41" s="42"/>
      <c r="LGE41" s="42"/>
      <c r="LGF41" s="42"/>
      <c r="LGG41" s="42"/>
      <c r="LGH41" s="42"/>
      <c r="LGI41" s="42"/>
      <c r="LGJ41" s="42"/>
      <c r="LGK41" s="42"/>
      <c r="LGL41" s="42"/>
      <c r="LGM41" s="42"/>
      <c r="LGN41" s="42"/>
      <c r="LGO41" s="42"/>
      <c r="LGP41" s="42"/>
      <c r="LGQ41" s="42"/>
      <c r="LGR41" s="42"/>
      <c r="LGS41" s="42"/>
      <c r="LGT41" s="42"/>
      <c r="LGU41" s="42"/>
      <c r="LGV41" s="42"/>
      <c r="LGW41" s="42"/>
      <c r="LGX41" s="42"/>
      <c r="LGY41" s="42"/>
      <c r="LGZ41" s="42"/>
      <c r="LHA41" s="42"/>
      <c r="LHB41" s="42"/>
      <c r="LHC41" s="42"/>
      <c r="LHD41" s="42"/>
      <c r="LHE41" s="42"/>
      <c r="LHF41" s="42"/>
      <c r="LHG41" s="42"/>
      <c r="LHH41" s="42"/>
      <c r="LHI41" s="42"/>
      <c r="LHJ41" s="42"/>
      <c r="LHK41" s="42"/>
      <c r="LHL41" s="42"/>
      <c r="LHM41" s="42"/>
      <c r="LHN41" s="42"/>
      <c r="LHO41" s="42"/>
      <c r="LHP41" s="42"/>
      <c r="LHQ41" s="42"/>
      <c r="LHR41" s="42"/>
      <c r="LHS41" s="42"/>
      <c r="LHT41" s="42"/>
      <c r="LHU41" s="42"/>
      <c r="LHV41" s="42"/>
      <c r="LHW41" s="42"/>
      <c r="LHX41" s="42"/>
      <c r="LHY41" s="42"/>
      <c r="LHZ41" s="42"/>
      <c r="LIA41" s="42"/>
      <c r="LIB41" s="42"/>
      <c r="LIC41" s="42"/>
      <c r="LID41" s="42"/>
      <c r="LIE41" s="42"/>
      <c r="LIF41" s="42"/>
      <c r="LIG41" s="42"/>
      <c r="LIH41" s="42"/>
      <c r="LII41" s="42"/>
      <c r="LIJ41" s="42"/>
      <c r="LIK41" s="42"/>
      <c r="LIL41" s="42"/>
      <c r="LIM41" s="42"/>
      <c r="LIN41" s="42"/>
      <c r="LIO41" s="42"/>
      <c r="LIP41" s="42"/>
      <c r="LIQ41" s="42"/>
      <c r="LIR41" s="42"/>
      <c r="LIS41" s="42"/>
      <c r="LIT41" s="42"/>
      <c r="LIU41" s="42"/>
      <c r="LIV41" s="42"/>
      <c r="LIW41" s="42"/>
      <c r="LIX41" s="42"/>
      <c r="LIY41" s="42"/>
      <c r="LIZ41" s="42"/>
      <c r="LJA41" s="42"/>
      <c r="LJB41" s="42"/>
      <c r="LJC41" s="42"/>
      <c r="LJD41" s="42"/>
      <c r="LJE41" s="42"/>
      <c r="LJF41" s="42"/>
      <c r="LJG41" s="42"/>
      <c r="LJH41" s="42"/>
      <c r="LJI41" s="42"/>
      <c r="LJJ41" s="42"/>
      <c r="LJK41" s="42"/>
      <c r="LJL41" s="42"/>
      <c r="LJM41" s="42"/>
      <c r="LJN41" s="42"/>
      <c r="LJO41" s="42"/>
      <c r="LJP41" s="42"/>
      <c r="LJQ41" s="42"/>
      <c r="LJR41" s="42"/>
      <c r="LJS41" s="42"/>
      <c r="LJT41" s="42"/>
      <c r="LJU41" s="42"/>
      <c r="LJV41" s="42"/>
      <c r="LJW41" s="42"/>
      <c r="LJX41" s="42"/>
      <c r="LJY41" s="42"/>
      <c r="LJZ41" s="42"/>
      <c r="LKA41" s="42"/>
      <c r="LKB41" s="42"/>
      <c r="LKC41" s="42"/>
      <c r="LKD41" s="42"/>
      <c r="LKE41" s="42"/>
      <c r="LKF41" s="42"/>
      <c r="LKG41" s="42"/>
      <c r="LKH41" s="42"/>
      <c r="LKI41" s="42"/>
      <c r="LKJ41" s="42"/>
      <c r="LKK41" s="42"/>
      <c r="LKL41" s="42"/>
      <c r="LKM41" s="42"/>
      <c r="LKN41" s="42"/>
      <c r="LKO41" s="42"/>
      <c r="LKP41" s="42"/>
      <c r="LKQ41" s="42"/>
      <c r="LKR41" s="42"/>
      <c r="LKS41" s="42"/>
      <c r="LKT41" s="42"/>
      <c r="LKU41" s="42"/>
      <c r="LKV41" s="42"/>
      <c r="LKW41" s="42"/>
      <c r="LKX41" s="42"/>
      <c r="LKY41" s="42"/>
      <c r="LKZ41" s="42"/>
      <c r="LLA41" s="42"/>
      <c r="LLB41" s="42"/>
      <c r="LLC41" s="42"/>
      <c r="LLD41" s="42"/>
      <c r="LLE41" s="42"/>
      <c r="LLF41" s="42"/>
      <c r="LLG41" s="42"/>
      <c r="LLH41" s="42"/>
      <c r="LLI41" s="42"/>
      <c r="LLJ41" s="42"/>
      <c r="LLK41" s="42"/>
      <c r="LLL41" s="42"/>
      <c r="LLM41" s="42"/>
      <c r="LLN41" s="42"/>
      <c r="LLO41" s="42"/>
      <c r="LLP41" s="42"/>
      <c r="LLQ41" s="42"/>
      <c r="LLR41" s="42"/>
      <c r="LLS41" s="42"/>
      <c r="LLT41" s="42"/>
      <c r="LLU41" s="42"/>
      <c r="LLV41" s="42"/>
      <c r="LLW41" s="42"/>
      <c r="LLX41" s="42"/>
      <c r="LLY41" s="42"/>
      <c r="LLZ41" s="42"/>
      <c r="LMA41" s="42"/>
      <c r="LMB41" s="42"/>
      <c r="LMC41" s="42"/>
      <c r="LMD41" s="42"/>
      <c r="LME41" s="42"/>
      <c r="LMF41" s="42"/>
      <c r="LMG41" s="42"/>
      <c r="LMH41" s="42"/>
      <c r="LMI41" s="42"/>
      <c r="LMJ41" s="42"/>
      <c r="LMK41" s="42"/>
      <c r="LML41" s="42"/>
      <c r="LMM41" s="42"/>
      <c r="LMN41" s="42"/>
      <c r="LMO41" s="42"/>
      <c r="LMP41" s="42"/>
      <c r="LMQ41" s="42"/>
      <c r="LMR41" s="42"/>
      <c r="LMS41" s="42"/>
      <c r="LMT41" s="42"/>
      <c r="LMU41" s="42"/>
      <c r="LMV41" s="42"/>
      <c r="LMW41" s="42"/>
      <c r="LMX41" s="42"/>
      <c r="LMY41" s="42"/>
      <c r="LMZ41" s="42"/>
      <c r="LNA41" s="42"/>
      <c r="LNB41" s="42"/>
      <c r="LNC41" s="42"/>
      <c r="LND41" s="42"/>
      <c r="LNE41" s="42"/>
      <c r="LNF41" s="42"/>
      <c r="LNG41" s="42"/>
      <c r="LNH41" s="42"/>
      <c r="LNI41" s="42"/>
      <c r="LNJ41" s="42"/>
      <c r="LNK41" s="42"/>
      <c r="LNL41" s="42"/>
      <c r="LNM41" s="42"/>
      <c r="LNN41" s="42"/>
      <c r="LNO41" s="42"/>
      <c r="LNP41" s="42"/>
      <c r="LNQ41" s="42"/>
      <c r="LNR41" s="42"/>
      <c r="LNS41" s="42"/>
      <c r="LNT41" s="42"/>
      <c r="LNU41" s="42"/>
      <c r="LNV41" s="42"/>
      <c r="LNW41" s="42"/>
      <c r="LNX41" s="42"/>
      <c r="LNY41" s="42"/>
      <c r="LNZ41" s="42"/>
      <c r="LOA41" s="42"/>
      <c r="LOB41" s="42"/>
      <c r="LOC41" s="42"/>
      <c r="LOD41" s="42"/>
      <c r="LOE41" s="42"/>
      <c r="LOF41" s="42"/>
      <c r="LOG41" s="42"/>
      <c r="LOH41" s="42"/>
      <c r="LOI41" s="42"/>
      <c r="LOJ41" s="42"/>
      <c r="LOK41" s="42"/>
      <c r="LOL41" s="42"/>
      <c r="LOM41" s="42"/>
      <c r="LON41" s="42"/>
      <c r="LOO41" s="42"/>
      <c r="LOP41" s="42"/>
      <c r="LOQ41" s="42"/>
      <c r="LOR41" s="42"/>
      <c r="LOS41" s="42"/>
      <c r="LOT41" s="42"/>
      <c r="LOU41" s="42"/>
      <c r="LOV41" s="42"/>
      <c r="LOW41" s="42"/>
      <c r="LOX41" s="42"/>
      <c r="LOY41" s="42"/>
      <c r="LOZ41" s="42"/>
      <c r="LPA41" s="42"/>
      <c r="LPB41" s="42"/>
      <c r="LPC41" s="42"/>
      <c r="LPD41" s="42"/>
      <c r="LPE41" s="42"/>
      <c r="LPF41" s="42"/>
      <c r="LPG41" s="42"/>
      <c r="LPH41" s="42"/>
      <c r="LPI41" s="42"/>
      <c r="LPJ41" s="42"/>
      <c r="LPK41" s="42"/>
      <c r="LPL41" s="42"/>
      <c r="LPM41" s="42"/>
      <c r="LPN41" s="42"/>
      <c r="LPO41" s="42"/>
      <c r="LPP41" s="42"/>
      <c r="LPQ41" s="42"/>
      <c r="LPR41" s="42"/>
      <c r="LPS41" s="42"/>
      <c r="LPT41" s="42"/>
      <c r="LPU41" s="42"/>
      <c r="LPV41" s="42"/>
      <c r="LPW41" s="42"/>
      <c r="LPX41" s="42"/>
      <c r="LPY41" s="42"/>
      <c r="LPZ41" s="42"/>
      <c r="LQA41" s="42"/>
      <c r="LQB41" s="42"/>
      <c r="LQC41" s="42"/>
      <c r="LQD41" s="42"/>
      <c r="LQE41" s="42"/>
      <c r="LQF41" s="42"/>
      <c r="LQG41" s="42"/>
      <c r="LQH41" s="42"/>
      <c r="LQI41" s="42"/>
      <c r="LQJ41" s="42"/>
      <c r="LQK41" s="42"/>
      <c r="LQL41" s="42"/>
      <c r="LQM41" s="42"/>
      <c r="LQN41" s="42"/>
      <c r="LQO41" s="42"/>
      <c r="LQP41" s="42"/>
      <c r="LQQ41" s="42"/>
      <c r="LQR41" s="42"/>
      <c r="LQS41" s="42"/>
      <c r="LQT41" s="42"/>
      <c r="LQU41" s="42"/>
      <c r="LQV41" s="42"/>
      <c r="LQW41" s="42"/>
      <c r="LQX41" s="42"/>
      <c r="LQY41" s="42"/>
      <c r="LQZ41" s="42"/>
      <c r="LRA41" s="42"/>
      <c r="LRB41" s="42"/>
      <c r="LRC41" s="42"/>
      <c r="LRD41" s="42"/>
      <c r="LRE41" s="42"/>
      <c r="LRF41" s="42"/>
      <c r="LRG41" s="42"/>
      <c r="LRH41" s="42"/>
      <c r="LRI41" s="42"/>
      <c r="LRJ41" s="42"/>
      <c r="LRK41" s="42"/>
      <c r="LRL41" s="42"/>
      <c r="LRM41" s="42"/>
      <c r="LRN41" s="42"/>
      <c r="LRO41" s="42"/>
      <c r="LRP41" s="42"/>
      <c r="LRQ41" s="42"/>
      <c r="LRR41" s="42"/>
      <c r="LRS41" s="42"/>
      <c r="LRT41" s="42"/>
      <c r="LRU41" s="42"/>
      <c r="LRV41" s="42"/>
      <c r="LRW41" s="42"/>
      <c r="LRX41" s="42"/>
      <c r="LRY41" s="42"/>
      <c r="LRZ41" s="42"/>
      <c r="LSA41" s="42"/>
      <c r="LSB41" s="42"/>
      <c r="LSC41" s="42"/>
      <c r="LSD41" s="42"/>
      <c r="LSE41" s="42"/>
      <c r="LSF41" s="42"/>
      <c r="LSG41" s="42"/>
      <c r="LSH41" s="42"/>
      <c r="LSI41" s="42"/>
      <c r="LSJ41" s="42"/>
      <c r="LSK41" s="42"/>
      <c r="LSL41" s="42"/>
      <c r="LSM41" s="42"/>
      <c r="LSN41" s="42"/>
      <c r="LSO41" s="42"/>
      <c r="LSP41" s="42"/>
      <c r="LSQ41" s="42"/>
      <c r="LSR41" s="42"/>
      <c r="LSS41" s="42"/>
      <c r="LST41" s="42"/>
      <c r="LSU41" s="42"/>
      <c r="LSV41" s="42"/>
      <c r="LSW41" s="42"/>
      <c r="LSX41" s="42"/>
      <c r="LSY41" s="42"/>
      <c r="LSZ41" s="42"/>
      <c r="LTA41" s="42"/>
      <c r="LTB41" s="42"/>
      <c r="LTC41" s="42"/>
      <c r="LTD41" s="42"/>
      <c r="LTE41" s="42"/>
      <c r="LTF41" s="42"/>
      <c r="LTG41" s="42"/>
      <c r="LTH41" s="42"/>
      <c r="LTI41" s="42"/>
      <c r="LTJ41" s="42"/>
      <c r="LTK41" s="42"/>
      <c r="LTL41" s="42"/>
      <c r="LTM41" s="42"/>
      <c r="LTN41" s="42"/>
      <c r="LTO41" s="42"/>
      <c r="LTP41" s="42"/>
      <c r="LTQ41" s="42"/>
      <c r="LTR41" s="42"/>
      <c r="LTS41" s="42"/>
      <c r="LTT41" s="42"/>
      <c r="LTU41" s="42"/>
      <c r="LTV41" s="42"/>
      <c r="LTW41" s="42"/>
      <c r="LTX41" s="42"/>
      <c r="LTY41" s="42"/>
      <c r="LTZ41" s="42"/>
      <c r="LUA41" s="42"/>
      <c r="LUB41" s="42"/>
      <c r="LUC41" s="42"/>
      <c r="LUD41" s="42"/>
      <c r="LUE41" s="42"/>
      <c r="LUF41" s="42"/>
      <c r="LUG41" s="42"/>
      <c r="LUH41" s="42"/>
      <c r="LUI41" s="42"/>
      <c r="LUJ41" s="42"/>
      <c r="LUK41" s="42"/>
      <c r="LUL41" s="42"/>
      <c r="LUM41" s="42"/>
      <c r="LUN41" s="42"/>
      <c r="LUO41" s="42"/>
      <c r="LUP41" s="42"/>
      <c r="LUQ41" s="42"/>
      <c r="LUR41" s="42"/>
      <c r="LUS41" s="42"/>
      <c r="LUT41" s="42"/>
      <c r="LUU41" s="42"/>
      <c r="LUV41" s="42"/>
      <c r="LUW41" s="42"/>
      <c r="LUX41" s="42"/>
      <c r="LUY41" s="42"/>
      <c r="LUZ41" s="42"/>
      <c r="LVA41" s="42"/>
      <c r="LVB41" s="42"/>
      <c r="LVC41" s="42"/>
      <c r="LVD41" s="42"/>
      <c r="LVE41" s="42"/>
      <c r="LVF41" s="42"/>
      <c r="LVG41" s="42"/>
      <c r="LVH41" s="42"/>
      <c r="LVI41" s="42"/>
      <c r="LVJ41" s="42"/>
      <c r="LVK41" s="42"/>
      <c r="LVL41" s="42"/>
      <c r="LVM41" s="42"/>
      <c r="LVN41" s="42"/>
      <c r="LVO41" s="42"/>
      <c r="LVP41" s="42"/>
      <c r="LVQ41" s="42"/>
      <c r="LVR41" s="42"/>
      <c r="LVS41" s="42"/>
      <c r="LVT41" s="42"/>
      <c r="LVU41" s="42"/>
      <c r="LVV41" s="42"/>
      <c r="LVW41" s="42"/>
      <c r="LVX41" s="42"/>
      <c r="LVY41" s="42"/>
      <c r="LVZ41" s="42"/>
      <c r="LWA41" s="42"/>
      <c r="LWB41" s="42"/>
      <c r="LWC41" s="42"/>
      <c r="LWD41" s="42"/>
      <c r="LWE41" s="42"/>
      <c r="LWF41" s="42"/>
      <c r="LWG41" s="42"/>
      <c r="LWH41" s="42"/>
      <c r="LWI41" s="42"/>
      <c r="LWJ41" s="42"/>
      <c r="LWK41" s="42"/>
      <c r="LWL41" s="42"/>
      <c r="LWM41" s="42"/>
      <c r="LWN41" s="42"/>
      <c r="LWO41" s="42"/>
      <c r="LWP41" s="42"/>
      <c r="LWQ41" s="42"/>
      <c r="LWR41" s="42"/>
      <c r="LWS41" s="42"/>
      <c r="LWT41" s="42"/>
      <c r="LWU41" s="42"/>
      <c r="LWV41" s="42"/>
      <c r="LWW41" s="42"/>
      <c r="LWX41" s="42"/>
      <c r="LWY41" s="42"/>
      <c r="LWZ41" s="42"/>
      <c r="LXA41" s="42"/>
      <c r="LXB41" s="42"/>
      <c r="LXC41" s="42"/>
      <c r="LXD41" s="42"/>
      <c r="LXE41" s="42"/>
      <c r="LXF41" s="42"/>
      <c r="LXG41" s="42"/>
      <c r="LXH41" s="42"/>
      <c r="LXI41" s="42"/>
      <c r="LXJ41" s="42"/>
      <c r="LXK41" s="42"/>
      <c r="LXL41" s="42"/>
      <c r="LXM41" s="42"/>
      <c r="LXN41" s="42"/>
      <c r="LXO41" s="42"/>
      <c r="LXP41" s="42"/>
      <c r="LXQ41" s="42"/>
      <c r="LXR41" s="42"/>
      <c r="LXS41" s="42"/>
      <c r="LXT41" s="42"/>
      <c r="LXU41" s="42"/>
      <c r="LXV41" s="42"/>
      <c r="LXW41" s="42"/>
      <c r="LXX41" s="42"/>
      <c r="LXY41" s="42"/>
      <c r="LXZ41" s="42"/>
      <c r="LYA41" s="42"/>
      <c r="LYB41" s="42"/>
      <c r="LYC41" s="42"/>
      <c r="LYD41" s="42"/>
      <c r="LYE41" s="42"/>
      <c r="LYF41" s="42"/>
      <c r="LYG41" s="42"/>
      <c r="LYH41" s="42"/>
      <c r="LYI41" s="42"/>
      <c r="LYJ41" s="42"/>
      <c r="LYK41" s="42"/>
      <c r="LYL41" s="42"/>
      <c r="LYM41" s="42"/>
      <c r="LYN41" s="42"/>
      <c r="LYO41" s="42"/>
      <c r="LYP41" s="42"/>
      <c r="LYQ41" s="42"/>
      <c r="LYR41" s="42"/>
      <c r="LYS41" s="42"/>
      <c r="LYT41" s="42"/>
      <c r="LYU41" s="42"/>
      <c r="LYV41" s="42"/>
      <c r="LYW41" s="42"/>
      <c r="LYX41" s="42"/>
      <c r="LYY41" s="42"/>
      <c r="LYZ41" s="42"/>
      <c r="LZA41" s="42"/>
      <c r="LZB41" s="42"/>
      <c r="LZC41" s="42"/>
      <c r="LZD41" s="42"/>
      <c r="LZE41" s="42"/>
      <c r="LZF41" s="42"/>
      <c r="LZG41" s="42"/>
      <c r="LZH41" s="42"/>
      <c r="LZI41" s="42"/>
      <c r="LZJ41" s="42"/>
      <c r="LZK41" s="42"/>
      <c r="LZL41" s="42"/>
      <c r="LZM41" s="42"/>
      <c r="LZN41" s="42"/>
      <c r="LZO41" s="42"/>
      <c r="LZP41" s="42"/>
      <c r="LZQ41" s="42"/>
      <c r="LZR41" s="42"/>
      <c r="LZS41" s="42"/>
      <c r="LZT41" s="42"/>
      <c r="LZU41" s="42"/>
      <c r="LZV41" s="42"/>
      <c r="LZW41" s="42"/>
      <c r="LZX41" s="42"/>
      <c r="LZY41" s="42"/>
      <c r="LZZ41" s="42"/>
      <c r="MAA41" s="42"/>
      <c r="MAB41" s="42"/>
      <c r="MAC41" s="42"/>
      <c r="MAD41" s="42"/>
      <c r="MAE41" s="42"/>
      <c r="MAF41" s="42"/>
      <c r="MAG41" s="42"/>
      <c r="MAH41" s="42"/>
      <c r="MAI41" s="42"/>
      <c r="MAJ41" s="42"/>
      <c r="MAK41" s="42"/>
      <c r="MAL41" s="42"/>
      <c r="MAM41" s="42"/>
      <c r="MAN41" s="42"/>
      <c r="MAO41" s="42"/>
      <c r="MAP41" s="42"/>
      <c r="MAQ41" s="42"/>
      <c r="MAR41" s="42"/>
      <c r="MAS41" s="42"/>
      <c r="MAT41" s="42"/>
      <c r="MAU41" s="42"/>
      <c r="MAV41" s="42"/>
      <c r="MAW41" s="42"/>
      <c r="MAX41" s="42"/>
      <c r="MAY41" s="42"/>
      <c r="MAZ41" s="42"/>
      <c r="MBA41" s="42"/>
      <c r="MBB41" s="42"/>
      <c r="MBC41" s="42"/>
      <c r="MBD41" s="42"/>
      <c r="MBE41" s="42"/>
      <c r="MBF41" s="42"/>
      <c r="MBG41" s="42"/>
      <c r="MBH41" s="42"/>
      <c r="MBI41" s="42"/>
      <c r="MBJ41" s="42"/>
      <c r="MBK41" s="42"/>
      <c r="MBL41" s="42"/>
      <c r="MBM41" s="42"/>
      <c r="MBN41" s="42"/>
      <c r="MBO41" s="42"/>
      <c r="MBP41" s="42"/>
      <c r="MBQ41" s="42"/>
      <c r="MBR41" s="42"/>
      <c r="MBS41" s="42"/>
      <c r="MBT41" s="42"/>
      <c r="MBU41" s="42"/>
      <c r="MBV41" s="42"/>
      <c r="MBW41" s="42"/>
      <c r="MBX41" s="42"/>
      <c r="MBY41" s="42"/>
      <c r="MBZ41" s="42"/>
      <c r="MCA41" s="42"/>
      <c r="MCB41" s="42"/>
      <c r="MCC41" s="42"/>
      <c r="MCD41" s="42"/>
      <c r="MCE41" s="42"/>
      <c r="MCF41" s="42"/>
      <c r="MCG41" s="42"/>
      <c r="MCH41" s="42"/>
      <c r="MCI41" s="42"/>
      <c r="MCJ41" s="42"/>
      <c r="MCK41" s="42"/>
      <c r="MCL41" s="42"/>
      <c r="MCM41" s="42"/>
      <c r="MCN41" s="42"/>
      <c r="MCO41" s="42"/>
      <c r="MCP41" s="42"/>
      <c r="MCQ41" s="42"/>
      <c r="MCR41" s="42"/>
      <c r="MCS41" s="42"/>
      <c r="MCT41" s="42"/>
      <c r="MCU41" s="42"/>
      <c r="MCV41" s="42"/>
      <c r="MCW41" s="42"/>
      <c r="MCX41" s="42"/>
      <c r="MCY41" s="42"/>
      <c r="MCZ41" s="42"/>
      <c r="MDA41" s="42"/>
      <c r="MDB41" s="42"/>
      <c r="MDC41" s="42"/>
      <c r="MDD41" s="42"/>
      <c r="MDE41" s="42"/>
      <c r="MDF41" s="42"/>
      <c r="MDG41" s="42"/>
      <c r="MDH41" s="42"/>
      <c r="MDI41" s="42"/>
      <c r="MDJ41" s="42"/>
      <c r="MDK41" s="42"/>
      <c r="MDL41" s="42"/>
      <c r="MDM41" s="42"/>
      <c r="MDN41" s="42"/>
      <c r="MDO41" s="42"/>
      <c r="MDP41" s="42"/>
      <c r="MDQ41" s="42"/>
      <c r="MDR41" s="42"/>
      <c r="MDS41" s="42"/>
      <c r="MDT41" s="42"/>
      <c r="MDU41" s="42"/>
      <c r="MDV41" s="42"/>
      <c r="MDW41" s="42"/>
      <c r="MDX41" s="42"/>
      <c r="MDY41" s="42"/>
      <c r="MDZ41" s="42"/>
      <c r="MEA41" s="42"/>
      <c r="MEB41" s="42"/>
      <c r="MEC41" s="42"/>
      <c r="MED41" s="42"/>
      <c r="MEE41" s="42"/>
      <c r="MEF41" s="42"/>
      <c r="MEG41" s="42"/>
      <c r="MEH41" s="42"/>
      <c r="MEI41" s="42"/>
      <c r="MEJ41" s="42"/>
      <c r="MEK41" s="42"/>
      <c r="MEL41" s="42"/>
      <c r="MEM41" s="42"/>
      <c r="MEN41" s="42"/>
      <c r="MEO41" s="42"/>
      <c r="MEP41" s="42"/>
      <c r="MEQ41" s="42"/>
      <c r="MER41" s="42"/>
      <c r="MES41" s="42"/>
      <c r="MET41" s="42"/>
      <c r="MEU41" s="42"/>
      <c r="MEV41" s="42"/>
      <c r="MEW41" s="42"/>
      <c r="MEX41" s="42"/>
      <c r="MEY41" s="42"/>
      <c r="MEZ41" s="42"/>
      <c r="MFA41" s="42"/>
      <c r="MFB41" s="42"/>
      <c r="MFC41" s="42"/>
      <c r="MFD41" s="42"/>
      <c r="MFE41" s="42"/>
      <c r="MFF41" s="42"/>
      <c r="MFG41" s="42"/>
      <c r="MFH41" s="42"/>
      <c r="MFI41" s="42"/>
      <c r="MFJ41" s="42"/>
      <c r="MFK41" s="42"/>
      <c r="MFL41" s="42"/>
      <c r="MFM41" s="42"/>
      <c r="MFN41" s="42"/>
      <c r="MFO41" s="42"/>
      <c r="MFP41" s="42"/>
      <c r="MFQ41" s="42"/>
      <c r="MFR41" s="42"/>
      <c r="MFS41" s="42"/>
      <c r="MFT41" s="42"/>
      <c r="MFU41" s="42"/>
      <c r="MFV41" s="42"/>
      <c r="MFW41" s="42"/>
      <c r="MFX41" s="42"/>
      <c r="MFY41" s="42"/>
      <c r="MFZ41" s="42"/>
      <c r="MGA41" s="42"/>
      <c r="MGB41" s="42"/>
      <c r="MGC41" s="42"/>
      <c r="MGD41" s="42"/>
      <c r="MGE41" s="42"/>
      <c r="MGF41" s="42"/>
      <c r="MGG41" s="42"/>
      <c r="MGH41" s="42"/>
      <c r="MGI41" s="42"/>
      <c r="MGJ41" s="42"/>
      <c r="MGK41" s="42"/>
      <c r="MGL41" s="42"/>
      <c r="MGM41" s="42"/>
      <c r="MGN41" s="42"/>
      <c r="MGO41" s="42"/>
      <c r="MGP41" s="42"/>
      <c r="MGQ41" s="42"/>
      <c r="MGR41" s="42"/>
      <c r="MGS41" s="42"/>
      <c r="MGT41" s="42"/>
      <c r="MGU41" s="42"/>
      <c r="MGV41" s="42"/>
      <c r="MGW41" s="42"/>
      <c r="MGX41" s="42"/>
      <c r="MGY41" s="42"/>
      <c r="MGZ41" s="42"/>
      <c r="MHA41" s="42"/>
      <c r="MHB41" s="42"/>
      <c r="MHC41" s="42"/>
      <c r="MHD41" s="42"/>
      <c r="MHE41" s="42"/>
      <c r="MHF41" s="42"/>
      <c r="MHG41" s="42"/>
      <c r="MHH41" s="42"/>
      <c r="MHI41" s="42"/>
      <c r="MHJ41" s="42"/>
      <c r="MHK41" s="42"/>
      <c r="MHL41" s="42"/>
      <c r="MHM41" s="42"/>
      <c r="MHN41" s="42"/>
      <c r="MHO41" s="42"/>
      <c r="MHP41" s="42"/>
      <c r="MHQ41" s="42"/>
      <c r="MHR41" s="42"/>
      <c r="MHS41" s="42"/>
      <c r="MHT41" s="42"/>
      <c r="MHU41" s="42"/>
      <c r="MHV41" s="42"/>
      <c r="MHW41" s="42"/>
      <c r="MHX41" s="42"/>
      <c r="MHY41" s="42"/>
      <c r="MHZ41" s="42"/>
      <c r="MIA41" s="42"/>
      <c r="MIB41" s="42"/>
      <c r="MIC41" s="42"/>
      <c r="MID41" s="42"/>
      <c r="MIE41" s="42"/>
      <c r="MIF41" s="42"/>
      <c r="MIG41" s="42"/>
      <c r="MIH41" s="42"/>
      <c r="MII41" s="42"/>
      <c r="MIJ41" s="42"/>
      <c r="MIK41" s="42"/>
      <c r="MIL41" s="42"/>
      <c r="MIM41" s="42"/>
      <c r="MIN41" s="42"/>
      <c r="MIO41" s="42"/>
      <c r="MIP41" s="42"/>
      <c r="MIQ41" s="42"/>
      <c r="MIR41" s="42"/>
      <c r="MIS41" s="42"/>
      <c r="MIT41" s="42"/>
      <c r="MIU41" s="42"/>
      <c r="MIV41" s="42"/>
      <c r="MIW41" s="42"/>
      <c r="MIX41" s="42"/>
      <c r="MIY41" s="42"/>
      <c r="MIZ41" s="42"/>
      <c r="MJA41" s="42"/>
      <c r="MJB41" s="42"/>
      <c r="MJC41" s="42"/>
      <c r="MJD41" s="42"/>
      <c r="MJE41" s="42"/>
      <c r="MJF41" s="42"/>
      <c r="MJG41" s="42"/>
      <c r="MJH41" s="42"/>
      <c r="MJI41" s="42"/>
      <c r="MJJ41" s="42"/>
      <c r="MJK41" s="42"/>
      <c r="MJL41" s="42"/>
      <c r="MJM41" s="42"/>
      <c r="MJN41" s="42"/>
      <c r="MJO41" s="42"/>
      <c r="MJP41" s="42"/>
      <c r="MJQ41" s="42"/>
      <c r="MJR41" s="42"/>
      <c r="MJS41" s="42"/>
      <c r="MJT41" s="42"/>
      <c r="MJU41" s="42"/>
      <c r="MJV41" s="42"/>
      <c r="MJW41" s="42"/>
      <c r="MJX41" s="42"/>
      <c r="MJY41" s="42"/>
      <c r="MJZ41" s="42"/>
      <c r="MKA41" s="42"/>
      <c r="MKB41" s="42"/>
      <c r="MKC41" s="42"/>
      <c r="MKD41" s="42"/>
      <c r="MKE41" s="42"/>
      <c r="MKF41" s="42"/>
      <c r="MKG41" s="42"/>
      <c r="MKH41" s="42"/>
      <c r="MKI41" s="42"/>
      <c r="MKJ41" s="42"/>
      <c r="MKK41" s="42"/>
      <c r="MKL41" s="42"/>
      <c r="MKM41" s="42"/>
      <c r="MKN41" s="42"/>
      <c r="MKO41" s="42"/>
      <c r="MKP41" s="42"/>
      <c r="MKQ41" s="42"/>
      <c r="MKR41" s="42"/>
      <c r="MKS41" s="42"/>
      <c r="MKT41" s="42"/>
      <c r="MKU41" s="42"/>
      <c r="MKV41" s="42"/>
      <c r="MKW41" s="42"/>
      <c r="MKX41" s="42"/>
      <c r="MKY41" s="42"/>
      <c r="MKZ41" s="42"/>
      <c r="MLA41" s="42"/>
      <c r="MLB41" s="42"/>
      <c r="MLC41" s="42"/>
      <c r="MLD41" s="42"/>
      <c r="MLE41" s="42"/>
      <c r="MLF41" s="42"/>
      <c r="MLG41" s="42"/>
      <c r="MLH41" s="42"/>
      <c r="MLI41" s="42"/>
      <c r="MLJ41" s="42"/>
      <c r="MLK41" s="42"/>
      <c r="MLL41" s="42"/>
      <c r="MLM41" s="42"/>
      <c r="MLN41" s="42"/>
      <c r="MLO41" s="42"/>
      <c r="MLP41" s="42"/>
      <c r="MLQ41" s="42"/>
      <c r="MLR41" s="42"/>
      <c r="MLS41" s="42"/>
      <c r="MLT41" s="42"/>
      <c r="MLU41" s="42"/>
      <c r="MLV41" s="42"/>
      <c r="MLW41" s="42"/>
      <c r="MLX41" s="42"/>
      <c r="MLY41" s="42"/>
      <c r="MLZ41" s="42"/>
      <c r="MMA41" s="42"/>
      <c r="MMB41" s="42"/>
      <c r="MMC41" s="42"/>
      <c r="MMD41" s="42"/>
      <c r="MME41" s="42"/>
      <c r="MMF41" s="42"/>
      <c r="MMG41" s="42"/>
      <c r="MMH41" s="42"/>
      <c r="MMI41" s="42"/>
      <c r="MMJ41" s="42"/>
      <c r="MMK41" s="42"/>
      <c r="MML41" s="42"/>
      <c r="MMM41" s="42"/>
      <c r="MMN41" s="42"/>
      <c r="MMO41" s="42"/>
      <c r="MMP41" s="42"/>
      <c r="MMQ41" s="42"/>
      <c r="MMR41" s="42"/>
      <c r="MMS41" s="42"/>
      <c r="MMT41" s="42"/>
      <c r="MMU41" s="42"/>
      <c r="MMV41" s="42"/>
      <c r="MMW41" s="42"/>
      <c r="MMX41" s="42"/>
      <c r="MMY41" s="42"/>
      <c r="MMZ41" s="42"/>
      <c r="MNA41" s="42"/>
      <c r="MNB41" s="42"/>
      <c r="MNC41" s="42"/>
      <c r="MND41" s="42"/>
      <c r="MNE41" s="42"/>
      <c r="MNF41" s="42"/>
      <c r="MNG41" s="42"/>
      <c r="MNH41" s="42"/>
      <c r="MNI41" s="42"/>
      <c r="MNJ41" s="42"/>
      <c r="MNK41" s="42"/>
      <c r="MNL41" s="42"/>
      <c r="MNM41" s="42"/>
      <c r="MNN41" s="42"/>
      <c r="MNO41" s="42"/>
      <c r="MNP41" s="42"/>
      <c r="MNQ41" s="42"/>
      <c r="MNR41" s="42"/>
      <c r="MNS41" s="42"/>
      <c r="MNT41" s="42"/>
      <c r="MNU41" s="42"/>
      <c r="MNV41" s="42"/>
      <c r="MNW41" s="42"/>
      <c r="MNX41" s="42"/>
      <c r="MNY41" s="42"/>
      <c r="MNZ41" s="42"/>
      <c r="MOA41" s="42"/>
      <c r="MOB41" s="42"/>
      <c r="MOC41" s="42"/>
      <c r="MOD41" s="42"/>
      <c r="MOE41" s="42"/>
      <c r="MOF41" s="42"/>
      <c r="MOG41" s="42"/>
      <c r="MOH41" s="42"/>
      <c r="MOI41" s="42"/>
      <c r="MOJ41" s="42"/>
      <c r="MOK41" s="42"/>
      <c r="MOL41" s="42"/>
      <c r="MOM41" s="42"/>
      <c r="MON41" s="42"/>
      <c r="MOO41" s="42"/>
      <c r="MOP41" s="42"/>
      <c r="MOQ41" s="42"/>
      <c r="MOR41" s="42"/>
      <c r="MOS41" s="42"/>
      <c r="MOT41" s="42"/>
      <c r="MOU41" s="42"/>
      <c r="MOV41" s="42"/>
      <c r="MOW41" s="42"/>
      <c r="MOX41" s="42"/>
      <c r="MOY41" s="42"/>
      <c r="MOZ41" s="42"/>
      <c r="MPA41" s="42"/>
      <c r="MPB41" s="42"/>
      <c r="MPC41" s="42"/>
      <c r="MPD41" s="42"/>
      <c r="MPE41" s="42"/>
      <c r="MPF41" s="42"/>
      <c r="MPG41" s="42"/>
      <c r="MPH41" s="42"/>
      <c r="MPI41" s="42"/>
      <c r="MPJ41" s="42"/>
      <c r="MPK41" s="42"/>
      <c r="MPL41" s="42"/>
      <c r="MPM41" s="42"/>
      <c r="MPN41" s="42"/>
      <c r="MPO41" s="42"/>
      <c r="MPP41" s="42"/>
      <c r="MPQ41" s="42"/>
      <c r="MPR41" s="42"/>
      <c r="MPS41" s="42"/>
      <c r="MPT41" s="42"/>
      <c r="MPU41" s="42"/>
      <c r="MPV41" s="42"/>
      <c r="MPW41" s="42"/>
      <c r="MPX41" s="42"/>
      <c r="MPY41" s="42"/>
      <c r="MPZ41" s="42"/>
      <c r="MQA41" s="42"/>
      <c r="MQB41" s="42"/>
      <c r="MQC41" s="42"/>
      <c r="MQD41" s="42"/>
      <c r="MQE41" s="42"/>
      <c r="MQF41" s="42"/>
      <c r="MQG41" s="42"/>
      <c r="MQH41" s="42"/>
      <c r="MQI41" s="42"/>
      <c r="MQJ41" s="42"/>
      <c r="MQK41" s="42"/>
      <c r="MQL41" s="42"/>
      <c r="MQM41" s="42"/>
      <c r="MQN41" s="42"/>
      <c r="MQO41" s="42"/>
      <c r="MQP41" s="42"/>
      <c r="MQQ41" s="42"/>
      <c r="MQR41" s="42"/>
      <c r="MQS41" s="42"/>
      <c r="MQT41" s="42"/>
      <c r="MQU41" s="42"/>
      <c r="MQV41" s="42"/>
      <c r="MQW41" s="42"/>
      <c r="MQX41" s="42"/>
      <c r="MQY41" s="42"/>
      <c r="MQZ41" s="42"/>
      <c r="MRA41" s="42"/>
      <c r="MRB41" s="42"/>
      <c r="MRC41" s="42"/>
      <c r="MRD41" s="42"/>
      <c r="MRE41" s="42"/>
      <c r="MRF41" s="42"/>
      <c r="MRG41" s="42"/>
      <c r="MRH41" s="42"/>
      <c r="MRI41" s="42"/>
      <c r="MRJ41" s="42"/>
      <c r="MRK41" s="42"/>
      <c r="MRL41" s="42"/>
      <c r="MRM41" s="42"/>
      <c r="MRN41" s="42"/>
      <c r="MRO41" s="42"/>
      <c r="MRP41" s="42"/>
      <c r="MRQ41" s="42"/>
      <c r="MRR41" s="42"/>
      <c r="MRS41" s="42"/>
      <c r="MRT41" s="42"/>
      <c r="MRU41" s="42"/>
      <c r="MRV41" s="42"/>
      <c r="MRW41" s="42"/>
      <c r="MRX41" s="42"/>
      <c r="MRY41" s="42"/>
      <c r="MRZ41" s="42"/>
      <c r="MSA41" s="42"/>
      <c r="MSB41" s="42"/>
      <c r="MSC41" s="42"/>
      <c r="MSD41" s="42"/>
      <c r="MSE41" s="42"/>
      <c r="MSF41" s="42"/>
      <c r="MSG41" s="42"/>
      <c r="MSH41" s="42"/>
      <c r="MSI41" s="42"/>
      <c r="MSJ41" s="42"/>
      <c r="MSK41" s="42"/>
      <c r="MSL41" s="42"/>
      <c r="MSM41" s="42"/>
      <c r="MSN41" s="42"/>
      <c r="MSO41" s="42"/>
      <c r="MSP41" s="42"/>
      <c r="MSQ41" s="42"/>
      <c r="MSR41" s="42"/>
      <c r="MSS41" s="42"/>
      <c r="MST41" s="42"/>
      <c r="MSU41" s="42"/>
      <c r="MSV41" s="42"/>
      <c r="MSW41" s="42"/>
      <c r="MSX41" s="42"/>
      <c r="MSY41" s="42"/>
      <c r="MSZ41" s="42"/>
      <c r="MTA41" s="42"/>
      <c r="MTB41" s="42"/>
      <c r="MTC41" s="42"/>
      <c r="MTD41" s="42"/>
      <c r="MTE41" s="42"/>
      <c r="MTF41" s="42"/>
      <c r="MTG41" s="42"/>
      <c r="MTH41" s="42"/>
      <c r="MTI41" s="42"/>
      <c r="MTJ41" s="42"/>
      <c r="MTK41" s="42"/>
      <c r="MTL41" s="42"/>
      <c r="MTM41" s="42"/>
      <c r="MTN41" s="42"/>
      <c r="MTO41" s="42"/>
      <c r="MTP41" s="42"/>
      <c r="MTQ41" s="42"/>
      <c r="MTR41" s="42"/>
      <c r="MTS41" s="42"/>
      <c r="MTT41" s="42"/>
      <c r="MTU41" s="42"/>
      <c r="MTV41" s="42"/>
      <c r="MTW41" s="42"/>
      <c r="MTX41" s="42"/>
      <c r="MTY41" s="42"/>
      <c r="MTZ41" s="42"/>
      <c r="MUA41" s="42"/>
      <c r="MUB41" s="42"/>
      <c r="MUC41" s="42"/>
      <c r="MUD41" s="42"/>
      <c r="MUE41" s="42"/>
      <c r="MUF41" s="42"/>
      <c r="MUG41" s="42"/>
      <c r="MUH41" s="42"/>
      <c r="MUI41" s="42"/>
      <c r="MUJ41" s="42"/>
      <c r="MUK41" s="42"/>
      <c r="MUL41" s="42"/>
      <c r="MUM41" s="42"/>
      <c r="MUN41" s="42"/>
      <c r="MUO41" s="42"/>
      <c r="MUP41" s="42"/>
      <c r="MUQ41" s="42"/>
      <c r="MUR41" s="42"/>
      <c r="MUS41" s="42"/>
      <c r="MUT41" s="42"/>
      <c r="MUU41" s="42"/>
      <c r="MUV41" s="42"/>
      <c r="MUW41" s="42"/>
      <c r="MUX41" s="42"/>
      <c r="MUY41" s="42"/>
      <c r="MUZ41" s="42"/>
      <c r="MVA41" s="42"/>
      <c r="MVB41" s="42"/>
      <c r="MVC41" s="42"/>
      <c r="MVD41" s="42"/>
      <c r="MVE41" s="42"/>
      <c r="MVF41" s="42"/>
      <c r="MVG41" s="42"/>
      <c r="MVH41" s="42"/>
      <c r="MVI41" s="42"/>
      <c r="MVJ41" s="42"/>
      <c r="MVK41" s="42"/>
      <c r="MVL41" s="42"/>
      <c r="MVM41" s="42"/>
      <c r="MVN41" s="42"/>
      <c r="MVO41" s="42"/>
      <c r="MVP41" s="42"/>
      <c r="MVQ41" s="42"/>
      <c r="MVR41" s="42"/>
      <c r="MVS41" s="42"/>
      <c r="MVT41" s="42"/>
      <c r="MVU41" s="42"/>
      <c r="MVV41" s="42"/>
      <c r="MVW41" s="42"/>
      <c r="MVX41" s="42"/>
      <c r="MVY41" s="42"/>
      <c r="MVZ41" s="42"/>
      <c r="MWA41" s="42"/>
      <c r="MWB41" s="42"/>
      <c r="MWC41" s="42"/>
      <c r="MWD41" s="42"/>
      <c r="MWE41" s="42"/>
      <c r="MWF41" s="42"/>
      <c r="MWG41" s="42"/>
      <c r="MWH41" s="42"/>
      <c r="MWI41" s="42"/>
      <c r="MWJ41" s="42"/>
      <c r="MWK41" s="42"/>
      <c r="MWL41" s="42"/>
      <c r="MWM41" s="42"/>
      <c r="MWN41" s="42"/>
      <c r="MWO41" s="42"/>
      <c r="MWP41" s="42"/>
      <c r="MWQ41" s="42"/>
      <c r="MWR41" s="42"/>
      <c r="MWS41" s="42"/>
      <c r="MWT41" s="42"/>
      <c r="MWU41" s="42"/>
      <c r="MWV41" s="42"/>
      <c r="MWW41" s="42"/>
      <c r="MWX41" s="42"/>
      <c r="MWY41" s="42"/>
      <c r="MWZ41" s="42"/>
      <c r="MXA41" s="42"/>
      <c r="MXB41" s="42"/>
      <c r="MXC41" s="42"/>
      <c r="MXD41" s="42"/>
      <c r="MXE41" s="42"/>
      <c r="MXF41" s="42"/>
      <c r="MXG41" s="42"/>
      <c r="MXH41" s="42"/>
      <c r="MXI41" s="42"/>
      <c r="MXJ41" s="42"/>
      <c r="MXK41" s="42"/>
      <c r="MXL41" s="42"/>
      <c r="MXM41" s="42"/>
      <c r="MXN41" s="42"/>
      <c r="MXO41" s="42"/>
      <c r="MXP41" s="42"/>
      <c r="MXQ41" s="42"/>
      <c r="MXR41" s="42"/>
      <c r="MXS41" s="42"/>
      <c r="MXT41" s="42"/>
      <c r="MXU41" s="42"/>
      <c r="MXV41" s="42"/>
      <c r="MXW41" s="42"/>
      <c r="MXX41" s="42"/>
      <c r="MXY41" s="42"/>
      <c r="MXZ41" s="42"/>
      <c r="MYA41" s="42"/>
      <c r="MYB41" s="42"/>
      <c r="MYC41" s="42"/>
      <c r="MYD41" s="42"/>
      <c r="MYE41" s="42"/>
      <c r="MYF41" s="42"/>
      <c r="MYG41" s="42"/>
      <c r="MYH41" s="42"/>
      <c r="MYI41" s="42"/>
      <c r="MYJ41" s="42"/>
      <c r="MYK41" s="42"/>
      <c r="MYL41" s="42"/>
      <c r="MYM41" s="42"/>
      <c r="MYN41" s="42"/>
      <c r="MYO41" s="42"/>
      <c r="MYP41" s="42"/>
      <c r="MYQ41" s="42"/>
      <c r="MYR41" s="42"/>
      <c r="MYS41" s="42"/>
      <c r="MYT41" s="42"/>
      <c r="MYU41" s="42"/>
      <c r="MYV41" s="42"/>
      <c r="MYW41" s="42"/>
      <c r="MYX41" s="42"/>
      <c r="MYY41" s="42"/>
      <c r="MYZ41" s="42"/>
      <c r="MZA41" s="42"/>
      <c r="MZB41" s="42"/>
      <c r="MZC41" s="42"/>
      <c r="MZD41" s="42"/>
      <c r="MZE41" s="42"/>
      <c r="MZF41" s="42"/>
      <c r="MZG41" s="42"/>
      <c r="MZH41" s="42"/>
      <c r="MZI41" s="42"/>
      <c r="MZJ41" s="42"/>
      <c r="MZK41" s="42"/>
      <c r="MZL41" s="42"/>
      <c r="MZM41" s="42"/>
      <c r="MZN41" s="42"/>
      <c r="MZO41" s="42"/>
      <c r="MZP41" s="42"/>
      <c r="MZQ41" s="42"/>
      <c r="MZR41" s="42"/>
      <c r="MZS41" s="42"/>
      <c r="MZT41" s="42"/>
      <c r="MZU41" s="42"/>
      <c r="MZV41" s="42"/>
      <c r="MZW41" s="42"/>
      <c r="MZX41" s="42"/>
      <c r="MZY41" s="42"/>
      <c r="MZZ41" s="42"/>
      <c r="NAA41" s="42"/>
      <c r="NAB41" s="42"/>
      <c r="NAC41" s="42"/>
      <c r="NAD41" s="42"/>
      <c r="NAE41" s="42"/>
      <c r="NAF41" s="42"/>
      <c r="NAG41" s="42"/>
      <c r="NAH41" s="42"/>
      <c r="NAI41" s="42"/>
      <c r="NAJ41" s="42"/>
      <c r="NAK41" s="42"/>
      <c r="NAL41" s="42"/>
      <c r="NAM41" s="42"/>
      <c r="NAN41" s="42"/>
      <c r="NAO41" s="42"/>
      <c r="NAP41" s="42"/>
      <c r="NAQ41" s="42"/>
      <c r="NAR41" s="42"/>
      <c r="NAS41" s="42"/>
      <c r="NAT41" s="42"/>
      <c r="NAU41" s="42"/>
      <c r="NAV41" s="42"/>
      <c r="NAW41" s="42"/>
      <c r="NAX41" s="42"/>
      <c r="NAY41" s="42"/>
      <c r="NAZ41" s="42"/>
      <c r="NBA41" s="42"/>
      <c r="NBB41" s="42"/>
      <c r="NBC41" s="42"/>
      <c r="NBD41" s="42"/>
      <c r="NBE41" s="42"/>
      <c r="NBF41" s="42"/>
      <c r="NBG41" s="42"/>
      <c r="NBH41" s="42"/>
      <c r="NBI41" s="42"/>
      <c r="NBJ41" s="42"/>
      <c r="NBK41" s="42"/>
      <c r="NBL41" s="42"/>
      <c r="NBM41" s="42"/>
      <c r="NBN41" s="42"/>
      <c r="NBO41" s="42"/>
      <c r="NBP41" s="42"/>
      <c r="NBQ41" s="42"/>
      <c r="NBR41" s="42"/>
      <c r="NBS41" s="42"/>
      <c r="NBT41" s="42"/>
      <c r="NBU41" s="42"/>
      <c r="NBV41" s="42"/>
      <c r="NBW41" s="42"/>
      <c r="NBX41" s="42"/>
      <c r="NBY41" s="42"/>
      <c r="NBZ41" s="42"/>
      <c r="NCA41" s="42"/>
      <c r="NCB41" s="42"/>
      <c r="NCC41" s="42"/>
      <c r="NCD41" s="42"/>
      <c r="NCE41" s="42"/>
      <c r="NCF41" s="42"/>
      <c r="NCG41" s="42"/>
      <c r="NCH41" s="42"/>
      <c r="NCI41" s="42"/>
      <c r="NCJ41" s="42"/>
      <c r="NCK41" s="42"/>
      <c r="NCL41" s="42"/>
      <c r="NCM41" s="42"/>
      <c r="NCN41" s="42"/>
      <c r="NCO41" s="42"/>
      <c r="NCP41" s="42"/>
      <c r="NCQ41" s="42"/>
      <c r="NCR41" s="42"/>
      <c r="NCS41" s="42"/>
      <c r="NCT41" s="42"/>
      <c r="NCU41" s="42"/>
      <c r="NCV41" s="42"/>
      <c r="NCW41" s="42"/>
      <c r="NCX41" s="42"/>
      <c r="NCY41" s="42"/>
      <c r="NCZ41" s="42"/>
      <c r="NDA41" s="42"/>
      <c r="NDB41" s="42"/>
      <c r="NDC41" s="42"/>
      <c r="NDD41" s="42"/>
      <c r="NDE41" s="42"/>
      <c r="NDF41" s="42"/>
      <c r="NDG41" s="42"/>
      <c r="NDH41" s="42"/>
      <c r="NDI41" s="42"/>
      <c r="NDJ41" s="42"/>
      <c r="NDK41" s="42"/>
      <c r="NDL41" s="42"/>
      <c r="NDM41" s="42"/>
      <c r="NDN41" s="42"/>
      <c r="NDO41" s="42"/>
      <c r="NDP41" s="42"/>
      <c r="NDQ41" s="42"/>
      <c r="NDR41" s="42"/>
      <c r="NDS41" s="42"/>
      <c r="NDT41" s="42"/>
      <c r="NDU41" s="42"/>
      <c r="NDV41" s="42"/>
      <c r="NDW41" s="42"/>
      <c r="NDX41" s="42"/>
      <c r="NDY41" s="42"/>
      <c r="NDZ41" s="42"/>
      <c r="NEA41" s="42"/>
      <c r="NEB41" s="42"/>
      <c r="NEC41" s="42"/>
      <c r="NED41" s="42"/>
      <c r="NEE41" s="42"/>
      <c r="NEF41" s="42"/>
      <c r="NEG41" s="42"/>
      <c r="NEH41" s="42"/>
      <c r="NEI41" s="42"/>
      <c r="NEJ41" s="42"/>
      <c r="NEK41" s="42"/>
      <c r="NEL41" s="42"/>
      <c r="NEM41" s="42"/>
      <c r="NEN41" s="42"/>
      <c r="NEO41" s="42"/>
      <c r="NEP41" s="42"/>
      <c r="NEQ41" s="42"/>
      <c r="NER41" s="42"/>
      <c r="NES41" s="42"/>
      <c r="NET41" s="42"/>
      <c r="NEU41" s="42"/>
      <c r="NEV41" s="42"/>
      <c r="NEW41" s="42"/>
      <c r="NEX41" s="42"/>
      <c r="NEY41" s="42"/>
      <c r="NEZ41" s="42"/>
      <c r="NFA41" s="42"/>
      <c r="NFB41" s="42"/>
      <c r="NFC41" s="42"/>
      <c r="NFD41" s="42"/>
      <c r="NFE41" s="42"/>
      <c r="NFF41" s="42"/>
      <c r="NFG41" s="42"/>
      <c r="NFH41" s="42"/>
      <c r="NFI41" s="42"/>
      <c r="NFJ41" s="42"/>
      <c r="NFK41" s="42"/>
      <c r="NFL41" s="42"/>
      <c r="NFM41" s="42"/>
      <c r="NFN41" s="42"/>
      <c r="NFO41" s="42"/>
      <c r="NFP41" s="42"/>
      <c r="NFQ41" s="42"/>
      <c r="NFR41" s="42"/>
      <c r="NFS41" s="42"/>
      <c r="NFT41" s="42"/>
      <c r="NFU41" s="42"/>
      <c r="NFV41" s="42"/>
      <c r="NFW41" s="42"/>
      <c r="NFX41" s="42"/>
      <c r="NFY41" s="42"/>
      <c r="NFZ41" s="42"/>
      <c r="NGA41" s="42"/>
      <c r="NGB41" s="42"/>
      <c r="NGC41" s="42"/>
      <c r="NGD41" s="42"/>
      <c r="NGE41" s="42"/>
      <c r="NGF41" s="42"/>
      <c r="NGG41" s="42"/>
      <c r="NGH41" s="42"/>
      <c r="NGI41" s="42"/>
      <c r="NGJ41" s="42"/>
      <c r="NGK41" s="42"/>
      <c r="NGL41" s="42"/>
      <c r="NGM41" s="42"/>
      <c r="NGN41" s="42"/>
      <c r="NGO41" s="42"/>
      <c r="NGP41" s="42"/>
      <c r="NGQ41" s="42"/>
      <c r="NGR41" s="42"/>
      <c r="NGS41" s="42"/>
      <c r="NGT41" s="42"/>
      <c r="NGU41" s="42"/>
      <c r="NGV41" s="42"/>
      <c r="NGW41" s="42"/>
      <c r="NGX41" s="42"/>
      <c r="NGY41" s="42"/>
      <c r="NGZ41" s="42"/>
      <c r="NHA41" s="42"/>
      <c r="NHB41" s="42"/>
      <c r="NHC41" s="42"/>
      <c r="NHD41" s="42"/>
      <c r="NHE41" s="42"/>
      <c r="NHF41" s="42"/>
      <c r="NHG41" s="42"/>
      <c r="NHH41" s="42"/>
      <c r="NHI41" s="42"/>
      <c r="NHJ41" s="42"/>
      <c r="NHK41" s="42"/>
      <c r="NHL41" s="42"/>
      <c r="NHM41" s="42"/>
      <c r="NHN41" s="42"/>
      <c r="NHO41" s="42"/>
      <c r="NHP41" s="42"/>
      <c r="NHQ41" s="42"/>
      <c r="NHR41" s="42"/>
      <c r="NHS41" s="42"/>
      <c r="NHT41" s="42"/>
      <c r="NHU41" s="42"/>
      <c r="NHV41" s="42"/>
      <c r="NHW41" s="42"/>
      <c r="NHX41" s="42"/>
      <c r="NHY41" s="42"/>
      <c r="NHZ41" s="42"/>
      <c r="NIA41" s="42"/>
      <c r="NIB41" s="42"/>
      <c r="NIC41" s="42"/>
      <c r="NID41" s="42"/>
      <c r="NIE41" s="42"/>
      <c r="NIF41" s="42"/>
      <c r="NIG41" s="42"/>
      <c r="NIH41" s="42"/>
      <c r="NII41" s="42"/>
      <c r="NIJ41" s="42"/>
      <c r="NIK41" s="42"/>
      <c r="NIL41" s="42"/>
      <c r="NIM41" s="42"/>
      <c r="NIN41" s="42"/>
      <c r="NIO41" s="42"/>
      <c r="NIP41" s="42"/>
      <c r="NIQ41" s="42"/>
      <c r="NIR41" s="42"/>
      <c r="NIS41" s="42"/>
      <c r="NIT41" s="42"/>
      <c r="NIU41" s="42"/>
      <c r="NIV41" s="42"/>
      <c r="NIW41" s="42"/>
      <c r="NIX41" s="42"/>
      <c r="NIY41" s="42"/>
      <c r="NIZ41" s="42"/>
      <c r="NJA41" s="42"/>
      <c r="NJB41" s="42"/>
      <c r="NJC41" s="42"/>
      <c r="NJD41" s="42"/>
      <c r="NJE41" s="42"/>
      <c r="NJF41" s="42"/>
      <c r="NJG41" s="42"/>
      <c r="NJH41" s="42"/>
      <c r="NJI41" s="42"/>
      <c r="NJJ41" s="42"/>
      <c r="NJK41" s="42"/>
      <c r="NJL41" s="42"/>
      <c r="NJM41" s="42"/>
      <c r="NJN41" s="42"/>
      <c r="NJO41" s="42"/>
      <c r="NJP41" s="42"/>
      <c r="NJQ41" s="42"/>
      <c r="NJR41" s="42"/>
      <c r="NJS41" s="42"/>
      <c r="NJT41" s="42"/>
      <c r="NJU41" s="42"/>
      <c r="NJV41" s="42"/>
      <c r="NJW41" s="42"/>
      <c r="NJX41" s="42"/>
      <c r="NJY41" s="42"/>
      <c r="NJZ41" s="42"/>
      <c r="NKA41" s="42"/>
      <c r="NKB41" s="42"/>
      <c r="NKC41" s="42"/>
      <c r="NKD41" s="42"/>
      <c r="NKE41" s="42"/>
      <c r="NKF41" s="42"/>
      <c r="NKG41" s="42"/>
      <c r="NKH41" s="42"/>
      <c r="NKI41" s="42"/>
      <c r="NKJ41" s="42"/>
      <c r="NKK41" s="42"/>
      <c r="NKL41" s="42"/>
      <c r="NKM41" s="42"/>
      <c r="NKN41" s="42"/>
      <c r="NKO41" s="42"/>
      <c r="NKP41" s="42"/>
      <c r="NKQ41" s="42"/>
      <c r="NKR41" s="42"/>
      <c r="NKS41" s="42"/>
      <c r="NKT41" s="42"/>
      <c r="NKU41" s="42"/>
      <c r="NKV41" s="42"/>
      <c r="NKW41" s="42"/>
      <c r="NKX41" s="42"/>
      <c r="NKY41" s="42"/>
      <c r="NKZ41" s="42"/>
      <c r="NLA41" s="42"/>
      <c r="NLB41" s="42"/>
      <c r="NLC41" s="42"/>
      <c r="NLD41" s="42"/>
      <c r="NLE41" s="42"/>
      <c r="NLF41" s="42"/>
      <c r="NLG41" s="42"/>
      <c r="NLH41" s="42"/>
      <c r="NLI41" s="42"/>
      <c r="NLJ41" s="42"/>
      <c r="NLK41" s="42"/>
      <c r="NLL41" s="42"/>
      <c r="NLM41" s="42"/>
      <c r="NLN41" s="42"/>
      <c r="NLO41" s="42"/>
      <c r="NLP41" s="42"/>
      <c r="NLQ41" s="42"/>
      <c r="NLR41" s="42"/>
      <c r="NLS41" s="42"/>
      <c r="NLT41" s="42"/>
      <c r="NLU41" s="42"/>
      <c r="NLV41" s="42"/>
      <c r="NLW41" s="42"/>
      <c r="NLX41" s="42"/>
      <c r="NLY41" s="42"/>
      <c r="NLZ41" s="42"/>
      <c r="NMA41" s="42"/>
      <c r="NMB41" s="42"/>
      <c r="NMC41" s="42"/>
      <c r="NMD41" s="42"/>
      <c r="NME41" s="42"/>
      <c r="NMF41" s="42"/>
      <c r="NMG41" s="42"/>
      <c r="NMH41" s="42"/>
      <c r="NMI41" s="42"/>
      <c r="NMJ41" s="42"/>
      <c r="NMK41" s="42"/>
      <c r="NML41" s="42"/>
      <c r="NMM41" s="42"/>
      <c r="NMN41" s="42"/>
      <c r="NMO41" s="42"/>
      <c r="NMP41" s="42"/>
      <c r="NMQ41" s="42"/>
      <c r="NMR41" s="42"/>
      <c r="NMS41" s="42"/>
      <c r="NMT41" s="42"/>
      <c r="NMU41" s="42"/>
      <c r="NMV41" s="42"/>
      <c r="NMW41" s="42"/>
      <c r="NMX41" s="42"/>
      <c r="NMY41" s="42"/>
      <c r="NMZ41" s="42"/>
      <c r="NNA41" s="42"/>
      <c r="NNB41" s="42"/>
      <c r="NNC41" s="42"/>
      <c r="NND41" s="42"/>
      <c r="NNE41" s="42"/>
      <c r="NNF41" s="42"/>
      <c r="NNG41" s="42"/>
      <c r="NNH41" s="42"/>
      <c r="NNI41" s="42"/>
      <c r="NNJ41" s="42"/>
      <c r="NNK41" s="42"/>
      <c r="NNL41" s="42"/>
      <c r="NNM41" s="42"/>
      <c r="NNN41" s="42"/>
      <c r="NNO41" s="42"/>
      <c r="NNP41" s="42"/>
      <c r="NNQ41" s="42"/>
      <c r="NNR41" s="42"/>
      <c r="NNS41" s="42"/>
      <c r="NNT41" s="42"/>
      <c r="NNU41" s="42"/>
      <c r="NNV41" s="42"/>
      <c r="NNW41" s="42"/>
      <c r="NNX41" s="42"/>
      <c r="NNY41" s="42"/>
      <c r="NNZ41" s="42"/>
      <c r="NOA41" s="42"/>
      <c r="NOB41" s="42"/>
      <c r="NOC41" s="42"/>
      <c r="NOD41" s="42"/>
      <c r="NOE41" s="42"/>
      <c r="NOF41" s="42"/>
      <c r="NOG41" s="42"/>
      <c r="NOH41" s="42"/>
      <c r="NOI41" s="42"/>
      <c r="NOJ41" s="42"/>
      <c r="NOK41" s="42"/>
      <c r="NOL41" s="42"/>
      <c r="NOM41" s="42"/>
      <c r="NON41" s="42"/>
      <c r="NOO41" s="42"/>
      <c r="NOP41" s="42"/>
      <c r="NOQ41" s="42"/>
      <c r="NOR41" s="42"/>
      <c r="NOS41" s="42"/>
      <c r="NOT41" s="42"/>
      <c r="NOU41" s="42"/>
      <c r="NOV41" s="42"/>
      <c r="NOW41" s="42"/>
      <c r="NOX41" s="42"/>
      <c r="NOY41" s="42"/>
      <c r="NOZ41" s="42"/>
      <c r="NPA41" s="42"/>
      <c r="NPB41" s="42"/>
      <c r="NPC41" s="42"/>
      <c r="NPD41" s="42"/>
      <c r="NPE41" s="42"/>
      <c r="NPF41" s="42"/>
      <c r="NPG41" s="42"/>
      <c r="NPH41" s="42"/>
      <c r="NPI41" s="42"/>
      <c r="NPJ41" s="42"/>
      <c r="NPK41" s="42"/>
      <c r="NPL41" s="42"/>
      <c r="NPM41" s="42"/>
      <c r="NPN41" s="42"/>
      <c r="NPO41" s="42"/>
      <c r="NPP41" s="42"/>
      <c r="NPQ41" s="42"/>
      <c r="NPR41" s="42"/>
      <c r="NPS41" s="42"/>
      <c r="NPT41" s="42"/>
      <c r="NPU41" s="42"/>
      <c r="NPV41" s="42"/>
      <c r="NPW41" s="42"/>
      <c r="NPX41" s="42"/>
      <c r="NPY41" s="42"/>
      <c r="NPZ41" s="42"/>
      <c r="NQA41" s="42"/>
      <c r="NQB41" s="42"/>
      <c r="NQC41" s="42"/>
      <c r="NQD41" s="42"/>
      <c r="NQE41" s="42"/>
      <c r="NQF41" s="42"/>
      <c r="NQG41" s="42"/>
      <c r="NQH41" s="42"/>
      <c r="NQI41" s="42"/>
      <c r="NQJ41" s="42"/>
      <c r="NQK41" s="42"/>
      <c r="NQL41" s="42"/>
      <c r="NQM41" s="42"/>
      <c r="NQN41" s="42"/>
      <c r="NQO41" s="42"/>
      <c r="NQP41" s="42"/>
      <c r="NQQ41" s="42"/>
      <c r="NQR41" s="42"/>
      <c r="NQS41" s="42"/>
      <c r="NQT41" s="42"/>
      <c r="NQU41" s="42"/>
      <c r="NQV41" s="42"/>
      <c r="NQW41" s="42"/>
      <c r="NQX41" s="42"/>
      <c r="NQY41" s="42"/>
      <c r="NQZ41" s="42"/>
      <c r="NRA41" s="42"/>
      <c r="NRB41" s="42"/>
      <c r="NRC41" s="42"/>
      <c r="NRD41" s="42"/>
      <c r="NRE41" s="42"/>
      <c r="NRF41" s="42"/>
      <c r="NRG41" s="42"/>
      <c r="NRH41" s="42"/>
      <c r="NRI41" s="42"/>
      <c r="NRJ41" s="42"/>
      <c r="NRK41" s="42"/>
      <c r="NRL41" s="42"/>
      <c r="NRM41" s="42"/>
      <c r="NRN41" s="42"/>
      <c r="NRO41" s="42"/>
      <c r="NRP41" s="42"/>
      <c r="NRQ41" s="42"/>
      <c r="NRR41" s="42"/>
      <c r="NRS41" s="42"/>
      <c r="NRT41" s="42"/>
      <c r="NRU41" s="42"/>
      <c r="NRV41" s="42"/>
      <c r="NRW41" s="42"/>
      <c r="NRX41" s="42"/>
      <c r="NRY41" s="42"/>
      <c r="NRZ41" s="42"/>
      <c r="NSA41" s="42"/>
      <c r="NSB41" s="42"/>
      <c r="NSC41" s="42"/>
      <c r="NSD41" s="42"/>
      <c r="NSE41" s="42"/>
      <c r="NSF41" s="42"/>
      <c r="NSG41" s="42"/>
      <c r="NSH41" s="42"/>
      <c r="NSI41" s="42"/>
      <c r="NSJ41" s="42"/>
      <c r="NSK41" s="42"/>
      <c r="NSL41" s="42"/>
      <c r="NSM41" s="42"/>
      <c r="NSN41" s="42"/>
      <c r="NSO41" s="42"/>
      <c r="NSP41" s="42"/>
      <c r="NSQ41" s="42"/>
      <c r="NSR41" s="42"/>
      <c r="NSS41" s="42"/>
      <c r="NST41" s="42"/>
      <c r="NSU41" s="42"/>
      <c r="NSV41" s="42"/>
      <c r="NSW41" s="42"/>
      <c r="NSX41" s="42"/>
      <c r="NSY41" s="42"/>
      <c r="NSZ41" s="42"/>
      <c r="NTA41" s="42"/>
      <c r="NTB41" s="42"/>
      <c r="NTC41" s="42"/>
      <c r="NTD41" s="42"/>
      <c r="NTE41" s="42"/>
      <c r="NTF41" s="42"/>
      <c r="NTG41" s="42"/>
      <c r="NTH41" s="42"/>
      <c r="NTI41" s="42"/>
      <c r="NTJ41" s="42"/>
      <c r="NTK41" s="42"/>
      <c r="NTL41" s="42"/>
      <c r="NTM41" s="42"/>
      <c r="NTN41" s="42"/>
      <c r="NTO41" s="42"/>
      <c r="NTP41" s="42"/>
      <c r="NTQ41" s="42"/>
      <c r="NTR41" s="42"/>
      <c r="NTS41" s="42"/>
      <c r="NTT41" s="42"/>
      <c r="NTU41" s="42"/>
      <c r="NTV41" s="42"/>
      <c r="NTW41" s="42"/>
      <c r="NTX41" s="42"/>
      <c r="NTY41" s="42"/>
      <c r="NTZ41" s="42"/>
      <c r="NUA41" s="42"/>
      <c r="NUB41" s="42"/>
      <c r="NUC41" s="42"/>
      <c r="NUD41" s="42"/>
      <c r="NUE41" s="42"/>
      <c r="NUF41" s="42"/>
      <c r="NUG41" s="42"/>
      <c r="NUH41" s="42"/>
      <c r="NUI41" s="42"/>
      <c r="NUJ41" s="42"/>
      <c r="NUK41" s="42"/>
      <c r="NUL41" s="42"/>
      <c r="NUM41" s="42"/>
      <c r="NUN41" s="42"/>
      <c r="NUO41" s="42"/>
      <c r="NUP41" s="42"/>
      <c r="NUQ41" s="42"/>
      <c r="NUR41" s="42"/>
      <c r="NUS41" s="42"/>
      <c r="NUT41" s="42"/>
      <c r="NUU41" s="42"/>
      <c r="NUV41" s="42"/>
      <c r="NUW41" s="42"/>
      <c r="NUX41" s="42"/>
      <c r="NUY41" s="42"/>
      <c r="NUZ41" s="42"/>
      <c r="NVA41" s="42"/>
      <c r="NVB41" s="42"/>
      <c r="NVC41" s="42"/>
      <c r="NVD41" s="42"/>
      <c r="NVE41" s="42"/>
      <c r="NVF41" s="42"/>
      <c r="NVG41" s="42"/>
      <c r="NVH41" s="42"/>
      <c r="NVI41" s="42"/>
      <c r="NVJ41" s="42"/>
      <c r="NVK41" s="42"/>
      <c r="NVL41" s="42"/>
      <c r="NVM41" s="42"/>
      <c r="NVN41" s="42"/>
      <c r="NVO41" s="42"/>
      <c r="NVP41" s="42"/>
      <c r="NVQ41" s="42"/>
      <c r="NVR41" s="42"/>
      <c r="NVS41" s="42"/>
      <c r="NVT41" s="42"/>
      <c r="NVU41" s="42"/>
      <c r="NVV41" s="42"/>
      <c r="NVW41" s="42"/>
      <c r="NVX41" s="42"/>
      <c r="NVY41" s="42"/>
      <c r="NVZ41" s="42"/>
      <c r="NWA41" s="42"/>
      <c r="NWB41" s="42"/>
      <c r="NWC41" s="42"/>
      <c r="NWD41" s="42"/>
      <c r="NWE41" s="42"/>
      <c r="NWF41" s="42"/>
      <c r="NWG41" s="42"/>
      <c r="NWH41" s="42"/>
      <c r="NWI41" s="42"/>
      <c r="NWJ41" s="42"/>
      <c r="NWK41" s="42"/>
      <c r="NWL41" s="42"/>
      <c r="NWM41" s="42"/>
      <c r="NWN41" s="42"/>
      <c r="NWO41" s="42"/>
      <c r="NWP41" s="42"/>
      <c r="NWQ41" s="42"/>
      <c r="NWR41" s="42"/>
      <c r="NWS41" s="42"/>
      <c r="NWT41" s="42"/>
      <c r="NWU41" s="42"/>
      <c r="NWV41" s="42"/>
      <c r="NWW41" s="42"/>
      <c r="NWX41" s="42"/>
      <c r="NWY41" s="42"/>
      <c r="NWZ41" s="42"/>
      <c r="NXA41" s="42"/>
      <c r="NXB41" s="42"/>
      <c r="NXC41" s="42"/>
      <c r="NXD41" s="42"/>
      <c r="NXE41" s="42"/>
      <c r="NXF41" s="42"/>
      <c r="NXG41" s="42"/>
      <c r="NXH41" s="42"/>
      <c r="NXI41" s="42"/>
      <c r="NXJ41" s="42"/>
      <c r="NXK41" s="42"/>
      <c r="NXL41" s="42"/>
      <c r="NXM41" s="42"/>
      <c r="NXN41" s="42"/>
      <c r="NXO41" s="42"/>
      <c r="NXP41" s="42"/>
      <c r="NXQ41" s="42"/>
      <c r="NXR41" s="42"/>
      <c r="NXS41" s="42"/>
      <c r="NXT41" s="42"/>
      <c r="NXU41" s="42"/>
      <c r="NXV41" s="42"/>
      <c r="NXW41" s="42"/>
      <c r="NXX41" s="42"/>
      <c r="NXY41" s="42"/>
      <c r="NXZ41" s="42"/>
      <c r="NYA41" s="42"/>
      <c r="NYB41" s="42"/>
      <c r="NYC41" s="42"/>
      <c r="NYD41" s="42"/>
      <c r="NYE41" s="42"/>
      <c r="NYF41" s="42"/>
      <c r="NYG41" s="42"/>
      <c r="NYH41" s="42"/>
      <c r="NYI41" s="42"/>
      <c r="NYJ41" s="42"/>
      <c r="NYK41" s="42"/>
      <c r="NYL41" s="42"/>
      <c r="NYM41" s="42"/>
      <c r="NYN41" s="42"/>
      <c r="NYO41" s="42"/>
      <c r="NYP41" s="42"/>
      <c r="NYQ41" s="42"/>
      <c r="NYR41" s="42"/>
      <c r="NYS41" s="42"/>
      <c r="NYT41" s="42"/>
      <c r="NYU41" s="42"/>
      <c r="NYV41" s="42"/>
      <c r="NYW41" s="42"/>
      <c r="NYX41" s="42"/>
      <c r="NYY41" s="42"/>
      <c r="NYZ41" s="42"/>
      <c r="NZA41" s="42"/>
      <c r="NZB41" s="42"/>
      <c r="NZC41" s="42"/>
      <c r="NZD41" s="42"/>
      <c r="NZE41" s="42"/>
      <c r="NZF41" s="42"/>
      <c r="NZG41" s="42"/>
      <c r="NZH41" s="42"/>
      <c r="NZI41" s="42"/>
      <c r="NZJ41" s="42"/>
      <c r="NZK41" s="42"/>
      <c r="NZL41" s="42"/>
      <c r="NZM41" s="42"/>
      <c r="NZN41" s="42"/>
      <c r="NZO41" s="42"/>
      <c r="NZP41" s="42"/>
      <c r="NZQ41" s="42"/>
      <c r="NZR41" s="42"/>
      <c r="NZS41" s="42"/>
      <c r="NZT41" s="42"/>
      <c r="NZU41" s="42"/>
      <c r="NZV41" s="42"/>
      <c r="NZW41" s="42"/>
      <c r="NZX41" s="42"/>
      <c r="NZY41" s="42"/>
      <c r="NZZ41" s="42"/>
      <c r="OAA41" s="42"/>
      <c r="OAB41" s="42"/>
      <c r="OAC41" s="42"/>
      <c r="OAD41" s="42"/>
      <c r="OAE41" s="42"/>
      <c r="OAF41" s="42"/>
      <c r="OAG41" s="42"/>
      <c r="OAH41" s="42"/>
      <c r="OAI41" s="42"/>
      <c r="OAJ41" s="42"/>
      <c r="OAK41" s="42"/>
      <c r="OAL41" s="42"/>
      <c r="OAM41" s="42"/>
      <c r="OAN41" s="42"/>
      <c r="OAO41" s="42"/>
      <c r="OAP41" s="42"/>
      <c r="OAQ41" s="42"/>
      <c r="OAR41" s="42"/>
      <c r="OAS41" s="42"/>
      <c r="OAT41" s="42"/>
      <c r="OAU41" s="42"/>
      <c r="OAV41" s="42"/>
      <c r="OAW41" s="42"/>
      <c r="OAX41" s="42"/>
      <c r="OAY41" s="42"/>
      <c r="OAZ41" s="42"/>
      <c r="OBA41" s="42"/>
      <c r="OBB41" s="42"/>
      <c r="OBC41" s="42"/>
      <c r="OBD41" s="42"/>
      <c r="OBE41" s="42"/>
      <c r="OBF41" s="42"/>
      <c r="OBG41" s="42"/>
      <c r="OBH41" s="42"/>
      <c r="OBI41" s="42"/>
      <c r="OBJ41" s="42"/>
      <c r="OBK41" s="42"/>
      <c r="OBL41" s="42"/>
      <c r="OBM41" s="42"/>
      <c r="OBN41" s="42"/>
      <c r="OBO41" s="42"/>
      <c r="OBP41" s="42"/>
      <c r="OBQ41" s="42"/>
      <c r="OBR41" s="42"/>
      <c r="OBS41" s="42"/>
      <c r="OBT41" s="42"/>
      <c r="OBU41" s="42"/>
      <c r="OBV41" s="42"/>
      <c r="OBW41" s="42"/>
      <c r="OBX41" s="42"/>
      <c r="OBY41" s="42"/>
      <c r="OBZ41" s="42"/>
      <c r="OCA41" s="42"/>
      <c r="OCB41" s="42"/>
      <c r="OCC41" s="42"/>
      <c r="OCD41" s="42"/>
      <c r="OCE41" s="42"/>
      <c r="OCF41" s="42"/>
      <c r="OCG41" s="42"/>
      <c r="OCH41" s="42"/>
      <c r="OCI41" s="42"/>
      <c r="OCJ41" s="42"/>
      <c r="OCK41" s="42"/>
      <c r="OCL41" s="42"/>
      <c r="OCM41" s="42"/>
      <c r="OCN41" s="42"/>
      <c r="OCO41" s="42"/>
      <c r="OCP41" s="42"/>
      <c r="OCQ41" s="42"/>
      <c r="OCR41" s="42"/>
      <c r="OCS41" s="42"/>
      <c r="OCT41" s="42"/>
      <c r="OCU41" s="42"/>
      <c r="OCV41" s="42"/>
      <c r="OCW41" s="42"/>
      <c r="OCX41" s="42"/>
      <c r="OCY41" s="42"/>
      <c r="OCZ41" s="42"/>
      <c r="ODA41" s="42"/>
      <c r="ODB41" s="42"/>
      <c r="ODC41" s="42"/>
      <c r="ODD41" s="42"/>
      <c r="ODE41" s="42"/>
      <c r="ODF41" s="42"/>
      <c r="ODG41" s="42"/>
      <c r="ODH41" s="42"/>
      <c r="ODI41" s="42"/>
      <c r="ODJ41" s="42"/>
      <c r="ODK41" s="42"/>
      <c r="ODL41" s="42"/>
      <c r="ODM41" s="42"/>
      <c r="ODN41" s="42"/>
      <c r="ODO41" s="42"/>
      <c r="ODP41" s="42"/>
      <c r="ODQ41" s="42"/>
      <c r="ODR41" s="42"/>
      <c r="ODS41" s="42"/>
      <c r="ODT41" s="42"/>
      <c r="ODU41" s="42"/>
      <c r="ODV41" s="42"/>
      <c r="ODW41" s="42"/>
      <c r="ODX41" s="42"/>
      <c r="ODY41" s="42"/>
      <c r="ODZ41" s="42"/>
      <c r="OEA41" s="42"/>
      <c r="OEB41" s="42"/>
      <c r="OEC41" s="42"/>
      <c r="OED41" s="42"/>
      <c r="OEE41" s="42"/>
      <c r="OEF41" s="42"/>
      <c r="OEG41" s="42"/>
      <c r="OEH41" s="42"/>
      <c r="OEI41" s="42"/>
      <c r="OEJ41" s="42"/>
      <c r="OEK41" s="42"/>
      <c r="OEL41" s="42"/>
      <c r="OEM41" s="42"/>
      <c r="OEN41" s="42"/>
      <c r="OEO41" s="42"/>
      <c r="OEP41" s="42"/>
      <c r="OEQ41" s="42"/>
      <c r="OER41" s="42"/>
      <c r="OES41" s="42"/>
      <c r="OET41" s="42"/>
      <c r="OEU41" s="42"/>
      <c r="OEV41" s="42"/>
      <c r="OEW41" s="42"/>
      <c r="OEX41" s="42"/>
      <c r="OEY41" s="42"/>
      <c r="OEZ41" s="42"/>
      <c r="OFA41" s="42"/>
      <c r="OFB41" s="42"/>
      <c r="OFC41" s="42"/>
      <c r="OFD41" s="42"/>
      <c r="OFE41" s="42"/>
      <c r="OFF41" s="42"/>
      <c r="OFG41" s="42"/>
      <c r="OFH41" s="42"/>
      <c r="OFI41" s="42"/>
      <c r="OFJ41" s="42"/>
      <c r="OFK41" s="42"/>
      <c r="OFL41" s="42"/>
      <c r="OFM41" s="42"/>
      <c r="OFN41" s="42"/>
      <c r="OFO41" s="42"/>
      <c r="OFP41" s="42"/>
      <c r="OFQ41" s="42"/>
      <c r="OFR41" s="42"/>
      <c r="OFS41" s="42"/>
      <c r="OFT41" s="42"/>
      <c r="OFU41" s="42"/>
      <c r="OFV41" s="42"/>
      <c r="OFW41" s="42"/>
      <c r="OFX41" s="42"/>
      <c r="OFY41" s="42"/>
      <c r="OFZ41" s="42"/>
      <c r="OGA41" s="42"/>
      <c r="OGB41" s="42"/>
      <c r="OGC41" s="42"/>
      <c r="OGD41" s="42"/>
      <c r="OGE41" s="42"/>
      <c r="OGF41" s="42"/>
      <c r="OGG41" s="42"/>
      <c r="OGH41" s="42"/>
      <c r="OGI41" s="42"/>
      <c r="OGJ41" s="42"/>
      <c r="OGK41" s="42"/>
      <c r="OGL41" s="42"/>
      <c r="OGM41" s="42"/>
      <c r="OGN41" s="42"/>
      <c r="OGO41" s="42"/>
      <c r="OGP41" s="42"/>
      <c r="OGQ41" s="42"/>
      <c r="OGR41" s="42"/>
      <c r="OGS41" s="42"/>
      <c r="OGT41" s="42"/>
      <c r="OGU41" s="42"/>
      <c r="OGV41" s="42"/>
      <c r="OGW41" s="42"/>
      <c r="OGX41" s="42"/>
      <c r="OGY41" s="42"/>
      <c r="OGZ41" s="42"/>
      <c r="OHA41" s="42"/>
      <c r="OHB41" s="42"/>
      <c r="OHC41" s="42"/>
      <c r="OHD41" s="42"/>
      <c r="OHE41" s="42"/>
      <c r="OHF41" s="42"/>
      <c r="OHG41" s="42"/>
      <c r="OHH41" s="42"/>
      <c r="OHI41" s="42"/>
      <c r="OHJ41" s="42"/>
      <c r="OHK41" s="42"/>
      <c r="OHL41" s="42"/>
      <c r="OHM41" s="42"/>
      <c r="OHN41" s="42"/>
      <c r="OHO41" s="42"/>
      <c r="OHP41" s="42"/>
      <c r="OHQ41" s="42"/>
      <c r="OHR41" s="42"/>
      <c r="OHS41" s="42"/>
      <c r="OHT41" s="42"/>
      <c r="OHU41" s="42"/>
      <c r="OHV41" s="42"/>
      <c r="OHW41" s="42"/>
      <c r="OHX41" s="42"/>
      <c r="OHY41" s="42"/>
      <c r="OHZ41" s="42"/>
      <c r="OIA41" s="42"/>
      <c r="OIB41" s="42"/>
      <c r="OIC41" s="42"/>
      <c r="OID41" s="42"/>
      <c r="OIE41" s="42"/>
      <c r="OIF41" s="42"/>
      <c r="OIG41" s="42"/>
      <c r="OIH41" s="42"/>
      <c r="OII41" s="42"/>
      <c r="OIJ41" s="42"/>
      <c r="OIK41" s="42"/>
      <c r="OIL41" s="42"/>
      <c r="OIM41" s="42"/>
      <c r="OIN41" s="42"/>
      <c r="OIO41" s="42"/>
      <c r="OIP41" s="42"/>
      <c r="OIQ41" s="42"/>
      <c r="OIR41" s="42"/>
      <c r="OIS41" s="42"/>
      <c r="OIT41" s="42"/>
      <c r="OIU41" s="42"/>
      <c r="OIV41" s="42"/>
      <c r="OIW41" s="42"/>
      <c r="OIX41" s="42"/>
      <c r="OIY41" s="42"/>
      <c r="OIZ41" s="42"/>
      <c r="OJA41" s="42"/>
      <c r="OJB41" s="42"/>
      <c r="OJC41" s="42"/>
      <c r="OJD41" s="42"/>
      <c r="OJE41" s="42"/>
      <c r="OJF41" s="42"/>
      <c r="OJG41" s="42"/>
      <c r="OJH41" s="42"/>
      <c r="OJI41" s="42"/>
      <c r="OJJ41" s="42"/>
      <c r="OJK41" s="42"/>
      <c r="OJL41" s="42"/>
      <c r="OJM41" s="42"/>
      <c r="OJN41" s="42"/>
      <c r="OJO41" s="42"/>
      <c r="OJP41" s="42"/>
      <c r="OJQ41" s="42"/>
      <c r="OJR41" s="42"/>
      <c r="OJS41" s="42"/>
      <c r="OJT41" s="42"/>
      <c r="OJU41" s="42"/>
      <c r="OJV41" s="42"/>
      <c r="OJW41" s="42"/>
      <c r="OJX41" s="42"/>
      <c r="OJY41" s="42"/>
      <c r="OJZ41" s="42"/>
      <c r="OKA41" s="42"/>
      <c r="OKB41" s="42"/>
      <c r="OKC41" s="42"/>
      <c r="OKD41" s="42"/>
      <c r="OKE41" s="42"/>
      <c r="OKF41" s="42"/>
      <c r="OKG41" s="42"/>
      <c r="OKH41" s="42"/>
      <c r="OKI41" s="42"/>
      <c r="OKJ41" s="42"/>
      <c r="OKK41" s="42"/>
      <c r="OKL41" s="42"/>
      <c r="OKM41" s="42"/>
      <c r="OKN41" s="42"/>
      <c r="OKO41" s="42"/>
      <c r="OKP41" s="42"/>
      <c r="OKQ41" s="42"/>
      <c r="OKR41" s="42"/>
      <c r="OKS41" s="42"/>
      <c r="OKT41" s="42"/>
      <c r="OKU41" s="42"/>
      <c r="OKV41" s="42"/>
      <c r="OKW41" s="42"/>
      <c r="OKX41" s="42"/>
      <c r="OKY41" s="42"/>
      <c r="OKZ41" s="42"/>
      <c r="OLA41" s="42"/>
      <c r="OLB41" s="42"/>
      <c r="OLC41" s="42"/>
      <c r="OLD41" s="42"/>
      <c r="OLE41" s="42"/>
      <c r="OLF41" s="42"/>
      <c r="OLG41" s="42"/>
      <c r="OLH41" s="42"/>
      <c r="OLI41" s="42"/>
      <c r="OLJ41" s="42"/>
      <c r="OLK41" s="42"/>
      <c r="OLL41" s="42"/>
      <c r="OLM41" s="42"/>
      <c r="OLN41" s="42"/>
      <c r="OLO41" s="42"/>
      <c r="OLP41" s="42"/>
      <c r="OLQ41" s="42"/>
      <c r="OLR41" s="42"/>
      <c r="OLS41" s="42"/>
      <c r="OLT41" s="42"/>
      <c r="OLU41" s="42"/>
      <c r="OLV41" s="42"/>
      <c r="OLW41" s="42"/>
      <c r="OLX41" s="42"/>
      <c r="OLY41" s="42"/>
      <c r="OLZ41" s="42"/>
      <c r="OMA41" s="42"/>
      <c r="OMB41" s="42"/>
      <c r="OMC41" s="42"/>
      <c r="OMD41" s="42"/>
      <c r="OME41" s="42"/>
      <c r="OMF41" s="42"/>
      <c r="OMG41" s="42"/>
      <c r="OMH41" s="42"/>
      <c r="OMI41" s="42"/>
      <c r="OMJ41" s="42"/>
      <c r="OMK41" s="42"/>
      <c r="OML41" s="42"/>
      <c r="OMM41" s="42"/>
      <c r="OMN41" s="42"/>
      <c r="OMO41" s="42"/>
      <c r="OMP41" s="42"/>
      <c r="OMQ41" s="42"/>
      <c r="OMR41" s="42"/>
      <c r="OMS41" s="42"/>
      <c r="OMT41" s="42"/>
      <c r="OMU41" s="42"/>
      <c r="OMV41" s="42"/>
      <c r="OMW41" s="42"/>
      <c r="OMX41" s="42"/>
      <c r="OMY41" s="42"/>
      <c r="OMZ41" s="42"/>
      <c r="ONA41" s="42"/>
      <c r="ONB41" s="42"/>
      <c r="ONC41" s="42"/>
      <c r="OND41" s="42"/>
      <c r="ONE41" s="42"/>
      <c r="ONF41" s="42"/>
      <c r="ONG41" s="42"/>
      <c r="ONH41" s="42"/>
      <c r="ONI41" s="42"/>
      <c r="ONJ41" s="42"/>
      <c r="ONK41" s="42"/>
      <c r="ONL41" s="42"/>
      <c r="ONM41" s="42"/>
      <c r="ONN41" s="42"/>
      <c r="ONO41" s="42"/>
      <c r="ONP41" s="42"/>
      <c r="ONQ41" s="42"/>
      <c r="ONR41" s="42"/>
      <c r="ONS41" s="42"/>
      <c r="ONT41" s="42"/>
      <c r="ONU41" s="42"/>
      <c r="ONV41" s="42"/>
      <c r="ONW41" s="42"/>
      <c r="ONX41" s="42"/>
      <c r="ONY41" s="42"/>
      <c r="ONZ41" s="42"/>
      <c r="OOA41" s="42"/>
      <c r="OOB41" s="42"/>
      <c r="OOC41" s="42"/>
      <c r="OOD41" s="42"/>
      <c r="OOE41" s="42"/>
      <c r="OOF41" s="42"/>
      <c r="OOG41" s="42"/>
      <c r="OOH41" s="42"/>
      <c r="OOI41" s="42"/>
      <c r="OOJ41" s="42"/>
      <c r="OOK41" s="42"/>
      <c r="OOL41" s="42"/>
      <c r="OOM41" s="42"/>
      <c r="OON41" s="42"/>
      <c r="OOO41" s="42"/>
      <c r="OOP41" s="42"/>
      <c r="OOQ41" s="42"/>
      <c r="OOR41" s="42"/>
      <c r="OOS41" s="42"/>
      <c r="OOT41" s="42"/>
      <c r="OOU41" s="42"/>
      <c r="OOV41" s="42"/>
      <c r="OOW41" s="42"/>
      <c r="OOX41" s="42"/>
      <c r="OOY41" s="42"/>
      <c r="OOZ41" s="42"/>
      <c r="OPA41" s="42"/>
      <c r="OPB41" s="42"/>
      <c r="OPC41" s="42"/>
      <c r="OPD41" s="42"/>
      <c r="OPE41" s="42"/>
      <c r="OPF41" s="42"/>
      <c r="OPG41" s="42"/>
      <c r="OPH41" s="42"/>
      <c r="OPI41" s="42"/>
      <c r="OPJ41" s="42"/>
      <c r="OPK41" s="42"/>
      <c r="OPL41" s="42"/>
      <c r="OPM41" s="42"/>
      <c r="OPN41" s="42"/>
      <c r="OPO41" s="42"/>
      <c r="OPP41" s="42"/>
      <c r="OPQ41" s="42"/>
      <c r="OPR41" s="42"/>
      <c r="OPS41" s="42"/>
      <c r="OPT41" s="42"/>
      <c r="OPU41" s="42"/>
      <c r="OPV41" s="42"/>
      <c r="OPW41" s="42"/>
      <c r="OPX41" s="42"/>
      <c r="OPY41" s="42"/>
      <c r="OPZ41" s="42"/>
      <c r="OQA41" s="42"/>
      <c r="OQB41" s="42"/>
      <c r="OQC41" s="42"/>
      <c r="OQD41" s="42"/>
      <c r="OQE41" s="42"/>
      <c r="OQF41" s="42"/>
      <c r="OQG41" s="42"/>
      <c r="OQH41" s="42"/>
      <c r="OQI41" s="42"/>
      <c r="OQJ41" s="42"/>
      <c r="OQK41" s="42"/>
      <c r="OQL41" s="42"/>
      <c r="OQM41" s="42"/>
      <c r="OQN41" s="42"/>
      <c r="OQO41" s="42"/>
      <c r="OQP41" s="42"/>
      <c r="OQQ41" s="42"/>
      <c r="OQR41" s="42"/>
      <c r="OQS41" s="42"/>
      <c r="OQT41" s="42"/>
      <c r="OQU41" s="42"/>
      <c r="OQV41" s="42"/>
      <c r="OQW41" s="42"/>
      <c r="OQX41" s="42"/>
      <c r="OQY41" s="42"/>
      <c r="OQZ41" s="42"/>
      <c r="ORA41" s="42"/>
      <c r="ORB41" s="42"/>
      <c r="ORC41" s="42"/>
      <c r="ORD41" s="42"/>
      <c r="ORE41" s="42"/>
      <c r="ORF41" s="42"/>
      <c r="ORG41" s="42"/>
      <c r="ORH41" s="42"/>
      <c r="ORI41" s="42"/>
      <c r="ORJ41" s="42"/>
      <c r="ORK41" s="42"/>
      <c r="ORL41" s="42"/>
      <c r="ORM41" s="42"/>
      <c r="ORN41" s="42"/>
      <c r="ORO41" s="42"/>
      <c r="ORP41" s="42"/>
      <c r="ORQ41" s="42"/>
      <c r="ORR41" s="42"/>
      <c r="ORS41" s="42"/>
      <c r="ORT41" s="42"/>
      <c r="ORU41" s="42"/>
      <c r="ORV41" s="42"/>
      <c r="ORW41" s="42"/>
      <c r="ORX41" s="42"/>
      <c r="ORY41" s="42"/>
      <c r="ORZ41" s="42"/>
      <c r="OSA41" s="42"/>
      <c r="OSB41" s="42"/>
      <c r="OSC41" s="42"/>
      <c r="OSD41" s="42"/>
      <c r="OSE41" s="42"/>
      <c r="OSF41" s="42"/>
      <c r="OSG41" s="42"/>
      <c r="OSH41" s="42"/>
      <c r="OSI41" s="42"/>
      <c r="OSJ41" s="42"/>
      <c r="OSK41" s="42"/>
      <c r="OSL41" s="42"/>
      <c r="OSM41" s="42"/>
      <c r="OSN41" s="42"/>
      <c r="OSO41" s="42"/>
      <c r="OSP41" s="42"/>
      <c r="OSQ41" s="42"/>
      <c r="OSR41" s="42"/>
      <c r="OSS41" s="42"/>
      <c r="OST41" s="42"/>
      <c r="OSU41" s="42"/>
      <c r="OSV41" s="42"/>
      <c r="OSW41" s="42"/>
      <c r="OSX41" s="42"/>
      <c r="OSY41" s="42"/>
      <c r="OSZ41" s="42"/>
      <c r="OTA41" s="42"/>
      <c r="OTB41" s="42"/>
      <c r="OTC41" s="42"/>
      <c r="OTD41" s="42"/>
      <c r="OTE41" s="42"/>
      <c r="OTF41" s="42"/>
      <c r="OTG41" s="42"/>
      <c r="OTH41" s="42"/>
      <c r="OTI41" s="42"/>
      <c r="OTJ41" s="42"/>
      <c r="OTK41" s="42"/>
      <c r="OTL41" s="42"/>
      <c r="OTM41" s="42"/>
      <c r="OTN41" s="42"/>
      <c r="OTO41" s="42"/>
      <c r="OTP41" s="42"/>
      <c r="OTQ41" s="42"/>
      <c r="OTR41" s="42"/>
      <c r="OTS41" s="42"/>
      <c r="OTT41" s="42"/>
      <c r="OTU41" s="42"/>
      <c r="OTV41" s="42"/>
      <c r="OTW41" s="42"/>
      <c r="OTX41" s="42"/>
      <c r="OTY41" s="42"/>
      <c r="OTZ41" s="42"/>
      <c r="OUA41" s="42"/>
      <c r="OUB41" s="42"/>
      <c r="OUC41" s="42"/>
      <c r="OUD41" s="42"/>
      <c r="OUE41" s="42"/>
      <c r="OUF41" s="42"/>
      <c r="OUG41" s="42"/>
      <c r="OUH41" s="42"/>
      <c r="OUI41" s="42"/>
      <c r="OUJ41" s="42"/>
      <c r="OUK41" s="42"/>
      <c r="OUL41" s="42"/>
      <c r="OUM41" s="42"/>
      <c r="OUN41" s="42"/>
      <c r="OUO41" s="42"/>
      <c r="OUP41" s="42"/>
      <c r="OUQ41" s="42"/>
      <c r="OUR41" s="42"/>
      <c r="OUS41" s="42"/>
      <c r="OUT41" s="42"/>
      <c r="OUU41" s="42"/>
      <c r="OUV41" s="42"/>
      <c r="OUW41" s="42"/>
      <c r="OUX41" s="42"/>
      <c r="OUY41" s="42"/>
      <c r="OUZ41" s="42"/>
      <c r="OVA41" s="42"/>
      <c r="OVB41" s="42"/>
      <c r="OVC41" s="42"/>
      <c r="OVD41" s="42"/>
      <c r="OVE41" s="42"/>
      <c r="OVF41" s="42"/>
      <c r="OVG41" s="42"/>
      <c r="OVH41" s="42"/>
      <c r="OVI41" s="42"/>
      <c r="OVJ41" s="42"/>
      <c r="OVK41" s="42"/>
      <c r="OVL41" s="42"/>
      <c r="OVM41" s="42"/>
      <c r="OVN41" s="42"/>
      <c r="OVO41" s="42"/>
      <c r="OVP41" s="42"/>
      <c r="OVQ41" s="42"/>
      <c r="OVR41" s="42"/>
      <c r="OVS41" s="42"/>
      <c r="OVT41" s="42"/>
      <c r="OVU41" s="42"/>
      <c r="OVV41" s="42"/>
      <c r="OVW41" s="42"/>
      <c r="OVX41" s="42"/>
      <c r="OVY41" s="42"/>
      <c r="OVZ41" s="42"/>
      <c r="OWA41" s="42"/>
      <c r="OWB41" s="42"/>
      <c r="OWC41" s="42"/>
      <c r="OWD41" s="42"/>
      <c r="OWE41" s="42"/>
      <c r="OWF41" s="42"/>
      <c r="OWG41" s="42"/>
      <c r="OWH41" s="42"/>
      <c r="OWI41" s="42"/>
      <c r="OWJ41" s="42"/>
      <c r="OWK41" s="42"/>
      <c r="OWL41" s="42"/>
      <c r="OWM41" s="42"/>
      <c r="OWN41" s="42"/>
      <c r="OWO41" s="42"/>
      <c r="OWP41" s="42"/>
      <c r="OWQ41" s="42"/>
      <c r="OWR41" s="42"/>
      <c r="OWS41" s="42"/>
      <c r="OWT41" s="42"/>
      <c r="OWU41" s="42"/>
      <c r="OWV41" s="42"/>
      <c r="OWW41" s="42"/>
      <c r="OWX41" s="42"/>
      <c r="OWY41" s="42"/>
      <c r="OWZ41" s="42"/>
      <c r="OXA41" s="42"/>
      <c r="OXB41" s="42"/>
      <c r="OXC41" s="42"/>
      <c r="OXD41" s="42"/>
      <c r="OXE41" s="42"/>
      <c r="OXF41" s="42"/>
      <c r="OXG41" s="42"/>
      <c r="OXH41" s="42"/>
      <c r="OXI41" s="42"/>
      <c r="OXJ41" s="42"/>
      <c r="OXK41" s="42"/>
      <c r="OXL41" s="42"/>
      <c r="OXM41" s="42"/>
      <c r="OXN41" s="42"/>
      <c r="OXO41" s="42"/>
      <c r="OXP41" s="42"/>
      <c r="OXQ41" s="42"/>
      <c r="OXR41" s="42"/>
      <c r="OXS41" s="42"/>
      <c r="OXT41" s="42"/>
      <c r="OXU41" s="42"/>
      <c r="OXV41" s="42"/>
      <c r="OXW41" s="42"/>
      <c r="OXX41" s="42"/>
      <c r="OXY41" s="42"/>
      <c r="OXZ41" s="42"/>
      <c r="OYA41" s="42"/>
      <c r="OYB41" s="42"/>
      <c r="OYC41" s="42"/>
      <c r="OYD41" s="42"/>
      <c r="OYE41" s="42"/>
      <c r="OYF41" s="42"/>
      <c r="OYG41" s="42"/>
      <c r="OYH41" s="42"/>
      <c r="OYI41" s="42"/>
      <c r="OYJ41" s="42"/>
      <c r="OYK41" s="42"/>
      <c r="OYL41" s="42"/>
      <c r="OYM41" s="42"/>
      <c r="OYN41" s="42"/>
      <c r="OYO41" s="42"/>
      <c r="OYP41" s="42"/>
      <c r="OYQ41" s="42"/>
      <c r="OYR41" s="42"/>
      <c r="OYS41" s="42"/>
      <c r="OYT41" s="42"/>
      <c r="OYU41" s="42"/>
      <c r="OYV41" s="42"/>
      <c r="OYW41" s="42"/>
      <c r="OYX41" s="42"/>
      <c r="OYY41" s="42"/>
      <c r="OYZ41" s="42"/>
      <c r="OZA41" s="42"/>
      <c r="OZB41" s="42"/>
      <c r="OZC41" s="42"/>
      <c r="OZD41" s="42"/>
      <c r="OZE41" s="42"/>
      <c r="OZF41" s="42"/>
      <c r="OZG41" s="42"/>
      <c r="OZH41" s="42"/>
      <c r="OZI41" s="42"/>
      <c r="OZJ41" s="42"/>
      <c r="OZK41" s="42"/>
      <c r="OZL41" s="42"/>
      <c r="OZM41" s="42"/>
      <c r="OZN41" s="42"/>
      <c r="OZO41" s="42"/>
      <c r="OZP41" s="42"/>
      <c r="OZQ41" s="42"/>
      <c r="OZR41" s="42"/>
      <c r="OZS41" s="42"/>
      <c r="OZT41" s="42"/>
      <c r="OZU41" s="42"/>
      <c r="OZV41" s="42"/>
      <c r="OZW41" s="42"/>
      <c r="OZX41" s="42"/>
      <c r="OZY41" s="42"/>
      <c r="OZZ41" s="42"/>
      <c r="PAA41" s="42"/>
      <c r="PAB41" s="42"/>
      <c r="PAC41" s="42"/>
      <c r="PAD41" s="42"/>
      <c r="PAE41" s="42"/>
      <c r="PAF41" s="42"/>
      <c r="PAG41" s="42"/>
      <c r="PAH41" s="42"/>
      <c r="PAI41" s="42"/>
      <c r="PAJ41" s="42"/>
      <c r="PAK41" s="42"/>
      <c r="PAL41" s="42"/>
      <c r="PAM41" s="42"/>
      <c r="PAN41" s="42"/>
      <c r="PAO41" s="42"/>
      <c r="PAP41" s="42"/>
      <c r="PAQ41" s="42"/>
      <c r="PAR41" s="42"/>
      <c r="PAS41" s="42"/>
      <c r="PAT41" s="42"/>
      <c r="PAU41" s="42"/>
      <c r="PAV41" s="42"/>
      <c r="PAW41" s="42"/>
      <c r="PAX41" s="42"/>
      <c r="PAY41" s="42"/>
      <c r="PAZ41" s="42"/>
      <c r="PBA41" s="42"/>
      <c r="PBB41" s="42"/>
      <c r="PBC41" s="42"/>
      <c r="PBD41" s="42"/>
      <c r="PBE41" s="42"/>
      <c r="PBF41" s="42"/>
      <c r="PBG41" s="42"/>
      <c r="PBH41" s="42"/>
      <c r="PBI41" s="42"/>
      <c r="PBJ41" s="42"/>
      <c r="PBK41" s="42"/>
      <c r="PBL41" s="42"/>
      <c r="PBM41" s="42"/>
      <c r="PBN41" s="42"/>
      <c r="PBO41" s="42"/>
      <c r="PBP41" s="42"/>
      <c r="PBQ41" s="42"/>
      <c r="PBR41" s="42"/>
      <c r="PBS41" s="42"/>
      <c r="PBT41" s="42"/>
      <c r="PBU41" s="42"/>
      <c r="PBV41" s="42"/>
      <c r="PBW41" s="42"/>
      <c r="PBX41" s="42"/>
      <c r="PBY41" s="42"/>
      <c r="PBZ41" s="42"/>
      <c r="PCA41" s="42"/>
      <c r="PCB41" s="42"/>
      <c r="PCC41" s="42"/>
      <c r="PCD41" s="42"/>
      <c r="PCE41" s="42"/>
      <c r="PCF41" s="42"/>
      <c r="PCG41" s="42"/>
      <c r="PCH41" s="42"/>
      <c r="PCI41" s="42"/>
      <c r="PCJ41" s="42"/>
      <c r="PCK41" s="42"/>
      <c r="PCL41" s="42"/>
      <c r="PCM41" s="42"/>
      <c r="PCN41" s="42"/>
      <c r="PCO41" s="42"/>
      <c r="PCP41" s="42"/>
      <c r="PCQ41" s="42"/>
      <c r="PCR41" s="42"/>
      <c r="PCS41" s="42"/>
      <c r="PCT41" s="42"/>
      <c r="PCU41" s="42"/>
      <c r="PCV41" s="42"/>
      <c r="PCW41" s="42"/>
      <c r="PCX41" s="42"/>
      <c r="PCY41" s="42"/>
      <c r="PCZ41" s="42"/>
      <c r="PDA41" s="42"/>
      <c r="PDB41" s="42"/>
      <c r="PDC41" s="42"/>
      <c r="PDD41" s="42"/>
      <c r="PDE41" s="42"/>
      <c r="PDF41" s="42"/>
      <c r="PDG41" s="42"/>
      <c r="PDH41" s="42"/>
      <c r="PDI41" s="42"/>
      <c r="PDJ41" s="42"/>
      <c r="PDK41" s="42"/>
      <c r="PDL41" s="42"/>
      <c r="PDM41" s="42"/>
      <c r="PDN41" s="42"/>
      <c r="PDO41" s="42"/>
      <c r="PDP41" s="42"/>
      <c r="PDQ41" s="42"/>
      <c r="PDR41" s="42"/>
      <c r="PDS41" s="42"/>
      <c r="PDT41" s="42"/>
      <c r="PDU41" s="42"/>
      <c r="PDV41" s="42"/>
      <c r="PDW41" s="42"/>
      <c r="PDX41" s="42"/>
      <c r="PDY41" s="42"/>
      <c r="PDZ41" s="42"/>
      <c r="PEA41" s="42"/>
      <c r="PEB41" s="42"/>
      <c r="PEC41" s="42"/>
      <c r="PED41" s="42"/>
      <c r="PEE41" s="42"/>
      <c r="PEF41" s="42"/>
      <c r="PEG41" s="42"/>
      <c r="PEH41" s="42"/>
      <c r="PEI41" s="42"/>
      <c r="PEJ41" s="42"/>
      <c r="PEK41" s="42"/>
      <c r="PEL41" s="42"/>
      <c r="PEM41" s="42"/>
      <c r="PEN41" s="42"/>
      <c r="PEO41" s="42"/>
      <c r="PEP41" s="42"/>
      <c r="PEQ41" s="42"/>
      <c r="PER41" s="42"/>
      <c r="PES41" s="42"/>
      <c r="PET41" s="42"/>
      <c r="PEU41" s="42"/>
      <c r="PEV41" s="42"/>
      <c r="PEW41" s="42"/>
      <c r="PEX41" s="42"/>
      <c r="PEY41" s="42"/>
      <c r="PEZ41" s="42"/>
      <c r="PFA41" s="42"/>
      <c r="PFB41" s="42"/>
      <c r="PFC41" s="42"/>
      <c r="PFD41" s="42"/>
      <c r="PFE41" s="42"/>
      <c r="PFF41" s="42"/>
      <c r="PFG41" s="42"/>
      <c r="PFH41" s="42"/>
      <c r="PFI41" s="42"/>
      <c r="PFJ41" s="42"/>
      <c r="PFK41" s="42"/>
      <c r="PFL41" s="42"/>
      <c r="PFM41" s="42"/>
      <c r="PFN41" s="42"/>
      <c r="PFO41" s="42"/>
      <c r="PFP41" s="42"/>
      <c r="PFQ41" s="42"/>
      <c r="PFR41" s="42"/>
      <c r="PFS41" s="42"/>
      <c r="PFT41" s="42"/>
      <c r="PFU41" s="42"/>
      <c r="PFV41" s="42"/>
      <c r="PFW41" s="42"/>
      <c r="PFX41" s="42"/>
      <c r="PFY41" s="42"/>
      <c r="PFZ41" s="42"/>
      <c r="PGA41" s="42"/>
      <c r="PGB41" s="42"/>
      <c r="PGC41" s="42"/>
      <c r="PGD41" s="42"/>
      <c r="PGE41" s="42"/>
      <c r="PGF41" s="42"/>
      <c r="PGG41" s="42"/>
      <c r="PGH41" s="42"/>
      <c r="PGI41" s="42"/>
      <c r="PGJ41" s="42"/>
      <c r="PGK41" s="42"/>
      <c r="PGL41" s="42"/>
      <c r="PGM41" s="42"/>
      <c r="PGN41" s="42"/>
      <c r="PGO41" s="42"/>
      <c r="PGP41" s="42"/>
      <c r="PGQ41" s="42"/>
      <c r="PGR41" s="42"/>
      <c r="PGS41" s="42"/>
      <c r="PGT41" s="42"/>
      <c r="PGU41" s="42"/>
      <c r="PGV41" s="42"/>
      <c r="PGW41" s="42"/>
      <c r="PGX41" s="42"/>
      <c r="PGY41" s="42"/>
      <c r="PGZ41" s="42"/>
      <c r="PHA41" s="42"/>
      <c r="PHB41" s="42"/>
      <c r="PHC41" s="42"/>
      <c r="PHD41" s="42"/>
      <c r="PHE41" s="42"/>
      <c r="PHF41" s="42"/>
      <c r="PHG41" s="42"/>
      <c r="PHH41" s="42"/>
      <c r="PHI41" s="42"/>
      <c r="PHJ41" s="42"/>
      <c r="PHK41" s="42"/>
      <c r="PHL41" s="42"/>
      <c r="PHM41" s="42"/>
      <c r="PHN41" s="42"/>
      <c r="PHO41" s="42"/>
      <c r="PHP41" s="42"/>
      <c r="PHQ41" s="42"/>
      <c r="PHR41" s="42"/>
      <c r="PHS41" s="42"/>
      <c r="PHT41" s="42"/>
      <c r="PHU41" s="42"/>
      <c r="PHV41" s="42"/>
      <c r="PHW41" s="42"/>
      <c r="PHX41" s="42"/>
      <c r="PHY41" s="42"/>
      <c r="PHZ41" s="42"/>
      <c r="PIA41" s="42"/>
      <c r="PIB41" s="42"/>
      <c r="PIC41" s="42"/>
      <c r="PID41" s="42"/>
      <c r="PIE41" s="42"/>
      <c r="PIF41" s="42"/>
      <c r="PIG41" s="42"/>
      <c r="PIH41" s="42"/>
      <c r="PII41" s="42"/>
      <c r="PIJ41" s="42"/>
      <c r="PIK41" s="42"/>
      <c r="PIL41" s="42"/>
      <c r="PIM41" s="42"/>
      <c r="PIN41" s="42"/>
      <c r="PIO41" s="42"/>
      <c r="PIP41" s="42"/>
      <c r="PIQ41" s="42"/>
      <c r="PIR41" s="42"/>
      <c r="PIS41" s="42"/>
      <c r="PIT41" s="42"/>
      <c r="PIU41" s="42"/>
      <c r="PIV41" s="42"/>
      <c r="PIW41" s="42"/>
      <c r="PIX41" s="42"/>
      <c r="PIY41" s="42"/>
      <c r="PIZ41" s="42"/>
      <c r="PJA41" s="42"/>
      <c r="PJB41" s="42"/>
      <c r="PJC41" s="42"/>
      <c r="PJD41" s="42"/>
      <c r="PJE41" s="42"/>
      <c r="PJF41" s="42"/>
      <c r="PJG41" s="42"/>
      <c r="PJH41" s="42"/>
      <c r="PJI41" s="42"/>
      <c r="PJJ41" s="42"/>
      <c r="PJK41" s="42"/>
      <c r="PJL41" s="42"/>
      <c r="PJM41" s="42"/>
      <c r="PJN41" s="42"/>
      <c r="PJO41" s="42"/>
      <c r="PJP41" s="42"/>
      <c r="PJQ41" s="42"/>
      <c r="PJR41" s="42"/>
      <c r="PJS41" s="42"/>
      <c r="PJT41" s="42"/>
      <c r="PJU41" s="42"/>
      <c r="PJV41" s="42"/>
      <c r="PJW41" s="42"/>
      <c r="PJX41" s="42"/>
      <c r="PJY41" s="42"/>
      <c r="PJZ41" s="42"/>
      <c r="PKA41" s="42"/>
      <c r="PKB41" s="42"/>
      <c r="PKC41" s="42"/>
      <c r="PKD41" s="42"/>
      <c r="PKE41" s="42"/>
      <c r="PKF41" s="42"/>
      <c r="PKG41" s="42"/>
      <c r="PKH41" s="42"/>
      <c r="PKI41" s="42"/>
      <c r="PKJ41" s="42"/>
      <c r="PKK41" s="42"/>
      <c r="PKL41" s="42"/>
      <c r="PKM41" s="42"/>
      <c r="PKN41" s="42"/>
      <c r="PKO41" s="42"/>
      <c r="PKP41" s="42"/>
      <c r="PKQ41" s="42"/>
      <c r="PKR41" s="42"/>
      <c r="PKS41" s="42"/>
      <c r="PKT41" s="42"/>
      <c r="PKU41" s="42"/>
      <c r="PKV41" s="42"/>
      <c r="PKW41" s="42"/>
      <c r="PKX41" s="42"/>
      <c r="PKY41" s="42"/>
      <c r="PKZ41" s="42"/>
      <c r="PLA41" s="42"/>
      <c r="PLB41" s="42"/>
      <c r="PLC41" s="42"/>
      <c r="PLD41" s="42"/>
      <c r="PLE41" s="42"/>
      <c r="PLF41" s="42"/>
      <c r="PLG41" s="42"/>
      <c r="PLH41" s="42"/>
      <c r="PLI41" s="42"/>
      <c r="PLJ41" s="42"/>
      <c r="PLK41" s="42"/>
      <c r="PLL41" s="42"/>
      <c r="PLM41" s="42"/>
      <c r="PLN41" s="42"/>
      <c r="PLO41" s="42"/>
      <c r="PLP41" s="42"/>
      <c r="PLQ41" s="42"/>
      <c r="PLR41" s="42"/>
      <c r="PLS41" s="42"/>
      <c r="PLT41" s="42"/>
      <c r="PLU41" s="42"/>
      <c r="PLV41" s="42"/>
      <c r="PLW41" s="42"/>
      <c r="PLX41" s="42"/>
      <c r="PLY41" s="42"/>
      <c r="PLZ41" s="42"/>
      <c r="PMA41" s="42"/>
      <c r="PMB41" s="42"/>
      <c r="PMC41" s="42"/>
      <c r="PMD41" s="42"/>
      <c r="PME41" s="42"/>
      <c r="PMF41" s="42"/>
      <c r="PMG41" s="42"/>
      <c r="PMH41" s="42"/>
      <c r="PMI41" s="42"/>
      <c r="PMJ41" s="42"/>
      <c r="PMK41" s="42"/>
      <c r="PML41" s="42"/>
      <c r="PMM41" s="42"/>
      <c r="PMN41" s="42"/>
      <c r="PMO41" s="42"/>
      <c r="PMP41" s="42"/>
      <c r="PMQ41" s="42"/>
      <c r="PMR41" s="42"/>
      <c r="PMS41" s="42"/>
      <c r="PMT41" s="42"/>
      <c r="PMU41" s="42"/>
      <c r="PMV41" s="42"/>
      <c r="PMW41" s="42"/>
      <c r="PMX41" s="42"/>
      <c r="PMY41" s="42"/>
      <c r="PMZ41" s="42"/>
      <c r="PNA41" s="42"/>
      <c r="PNB41" s="42"/>
      <c r="PNC41" s="42"/>
      <c r="PND41" s="42"/>
      <c r="PNE41" s="42"/>
      <c r="PNF41" s="42"/>
      <c r="PNG41" s="42"/>
      <c r="PNH41" s="42"/>
      <c r="PNI41" s="42"/>
      <c r="PNJ41" s="42"/>
      <c r="PNK41" s="42"/>
      <c r="PNL41" s="42"/>
      <c r="PNM41" s="42"/>
      <c r="PNN41" s="42"/>
      <c r="PNO41" s="42"/>
      <c r="PNP41" s="42"/>
      <c r="PNQ41" s="42"/>
      <c r="PNR41" s="42"/>
      <c r="PNS41" s="42"/>
      <c r="PNT41" s="42"/>
      <c r="PNU41" s="42"/>
      <c r="PNV41" s="42"/>
      <c r="PNW41" s="42"/>
      <c r="PNX41" s="42"/>
      <c r="PNY41" s="42"/>
      <c r="PNZ41" s="42"/>
      <c r="POA41" s="42"/>
      <c r="POB41" s="42"/>
      <c r="POC41" s="42"/>
      <c r="POD41" s="42"/>
      <c r="POE41" s="42"/>
      <c r="POF41" s="42"/>
      <c r="POG41" s="42"/>
      <c r="POH41" s="42"/>
      <c r="POI41" s="42"/>
      <c r="POJ41" s="42"/>
      <c r="POK41" s="42"/>
      <c r="POL41" s="42"/>
      <c r="POM41" s="42"/>
      <c r="PON41" s="42"/>
      <c r="POO41" s="42"/>
      <c r="POP41" s="42"/>
      <c r="POQ41" s="42"/>
      <c r="POR41" s="42"/>
      <c r="POS41" s="42"/>
      <c r="POT41" s="42"/>
      <c r="POU41" s="42"/>
      <c r="POV41" s="42"/>
      <c r="POW41" s="42"/>
      <c r="POX41" s="42"/>
      <c r="POY41" s="42"/>
      <c r="POZ41" s="42"/>
      <c r="PPA41" s="42"/>
      <c r="PPB41" s="42"/>
      <c r="PPC41" s="42"/>
      <c r="PPD41" s="42"/>
      <c r="PPE41" s="42"/>
      <c r="PPF41" s="42"/>
      <c r="PPG41" s="42"/>
      <c r="PPH41" s="42"/>
      <c r="PPI41" s="42"/>
      <c r="PPJ41" s="42"/>
      <c r="PPK41" s="42"/>
      <c r="PPL41" s="42"/>
      <c r="PPM41" s="42"/>
      <c r="PPN41" s="42"/>
      <c r="PPO41" s="42"/>
      <c r="PPP41" s="42"/>
      <c r="PPQ41" s="42"/>
      <c r="PPR41" s="42"/>
      <c r="PPS41" s="42"/>
      <c r="PPT41" s="42"/>
      <c r="PPU41" s="42"/>
      <c r="PPV41" s="42"/>
      <c r="PPW41" s="42"/>
      <c r="PPX41" s="42"/>
      <c r="PPY41" s="42"/>
      <c r="PPZ41" s="42"/>
      <c r="PQA41" s="42"/>
      <c r="PQB41" s="42"/>
      <c r="PQC41" s="42"/>
      <c r="PQD41" s="42"/>
      <c r="PQE41" s="42"/>
      <c r="PQF41" s="42"/>
      <c r="PQG41" s="42"/>
      <c r="PQH41" s="42"/>
      <c r="PQI41" s="42"/>
      <c r="PQJ41" s="42"/>
      <c r="PQK41" s="42"/>
      <c r="PQL41" s="42"/>
      <c r="PQM41" s="42"/>
      <c r="PQN41" s="42"/>
      <c r="PQO41" s="42"/>
      <c r="PQP41" s="42"/>
      <c r="PQQ41" s="42"/>
      <c r="PQR41" s="42"/>
      <c r="PQS41" s="42"/>
      <c r="PQT41" s="42"/>
      <c r="PQU41" s="42"/>
      <c r="PQV41" s="42"/>
      <c r="PQW41" s="42"/>
      <c r="PQX41" s="42"/>
      <c r="PQY41" s="42"/>
      <c r="PQZ41" s="42"/>
      <c r="PRA41" s="42"/>
      <c r="PRB41" s="42"/>
      <c r="PRC41" s="42"/>
      <c r="PRD41" s="42"/>
      <c r="PRE41" s="42"/>
      <c r="PRF41" s="42"/>
      <c r="PRG41" s="42"/>
      <c r="PRH41" s="42"/>
      <c r="PRI41" s="42"/>
      <c r="PRJ41" s="42"/>
      <c r="PRK41" s="42"/>
      <c r="PRL41" s="42"/>
      <c r="PRM41" s="42"/>
      <c r="PRN41" s="42"/>
      <c r="PRO41" s="42"/>
      <c r="PRP41" s="42"/>
      <c r="PRQ41" s="42"/>
      <c r="PRR41" s="42"/>
      <c r="PRS41" s="42"/>
      <c r="PRT41" s="42"/>
      <c r="PRU41" s="42"/>
      <c r="PRV41" s="42"/>
      <c r="PRW41" s="42"/>
      <c r="PRX41" s="42"/>
      <c r="PRY41" s="42"/>
      <c r="PRZ41" s="42"/>
      <c r="PSA41" s="42"/>
      <c r="PSB41" s="42"/>
      <c r="PSC41" s="42"/>
      <c r="PSD41" s="42"/>
      <c r="PSE41" s="42"/>
      <c r="PSF41" s="42"/>
      <c r="PSG41" s="42"/>
      <c r="PSH41" s="42"/>
      <c r="PSI41" s="42"/>
      <c r="PSJ41" s="42"/>
      <c r="PSK41" s="42"/>
      <c r="PSL41" s="42"/>
      <c r="PSM41" s="42"/>
      <c r="PSN41" s="42"/>
      <c r="PSO41" s="42"/>
      <c r="PSP41" s="42"/>
      <c r="PSQ41" s="42"/>
      <c r="PSR41" s="42"/>
      <c r="PSS41" s="42"/>
      <c r="PST41" s="42"/>
      <c r="PSU41" s="42"/>
      <c r="PSV41" s="42"/>
      <c r="PSW41" s="42"/>
      <c r="PSX41" s="42"/>
      <c r="PSY41" s="42"/>
      <c r="PSZ41" s="42"/>
      <c r="PTA41" s="42"/>
      <c r="PTB41" s="42"/>
      <c r="PTC41" s="42"/>
      <c r="PTD41" s="42"/>
      <c r="PTE41" s="42"/>
      <c r="PTF41" s="42"/>
      <c r="PTG41" s="42"/>
      <c r="PTH41" s="42"/>
      <c r="PTI41" s="42"/>
      <c r="PTJ41" s="42"/>
      <c r="PTK41" s="42"/>
      <c r="PTL41" s="42"/>
      <c r="PTM41" s="42"/>
      <c r="PTN41" s="42"/>
      <c r="PTO41" s="42"/>
      <c r="PTP41" s="42"/>
      <c r="PTQ41" s="42"/>
      <c r="PTR41" s="42"/>
      <c r="PTS41" s="42"/>
      <c r="PTT41" s="42"/>
      <c r="PTU41" s="42"/>
      <c r="PTV41" s="42"/>
      <c r="PTW41" s="42"/>
      <c r="PTX41" s="42"/>
      <c r="PTY41" s="42"/>
      <c r="PTZ41" s="42"/>
      <c r="PUA41" s="42"/>
      <c r="PUB41" s="42"/>
      <c r="PUC41" s="42"/>
      <c r="PUD41" s="42"/>
      <c r="PUE41" s="42"/>
      <c r="PUF41" s="42"/>
      <c r="PUG41" s="42"/>
      <c r="PUH41" s="42"/>
      <c r="PUI41" s="42"/>
      <c r="PUJ41" s="42"/>
      <c r="PUK41" s="42"/>
      <c r="PUL41" s="42"/>
      <c r="PUM41" s="42"/>
      <c r="PUN41" s="42"/>
      <c r="PUO41" s="42"/>
      <c r="PUP41" s="42"/>
      <c r="PUQ41" s="42"/>
      <c r="PUR41" s="42"/>
      <c r="PUS41" s="42"/>
      <c r="PUT41" s="42"/>
      <c r="PUU41" s="42"/>
      <c r="PUV41" s="42"/>
      <c r="PUW41" s="42"/>
      <c r="PUX41" s="42"/>
      <c r="PUY41" s="42"/>
      <c r="PUZ41" s="42"/>
      <c r="PVA41" s="42"/>
      <c r="PVB41" s="42"/>
      <c r="PVC41" s="42"/>
      <c r="PVD41" s="42"/>
      <c r="PVE41" s="42"/>
      <c r="PVF41" s="42"/>
      <c r="PVG41" s="42"/>
      <c r="PVH41" s="42"/>
      <c r="PVI41" s="42"/>
      <c r="PVJ41" s="42"/>
      <c r="PVK41" s="42"/>
      <c r="PVL41" s="42"/>
      <c r="PVM41" s="42"/>
      <c r="PVN41" s="42"/>
      <c r="PVO41" s="42"/>
      <c r="PVP41" s="42"/>
      <c r="PVQ41" s="42"/>
      <c r="PVR41" s="42"/>
      <c r="PVS41" s="42"/>
      <c r="PVT41" s="42"/>
      <c r="PVU41" s="42"/>
      <c r="PVV41" s="42"/>
      <c r="PVW41" s="42"/>
      <c r="PVX41" s="42"/>
      <c r="PVY41" s="42"/>
      <c r="PVZ41" s="42"/>
      <c r="PWA41" s="42"/>
      <c r="PWB41" s="42"/>
      <c r="PWC41" s="42"/>
      <c r="PWD41" s="42"/>
      <c r="PWE41" s="42"/>
      <c r="PWF41" s="42"/>
      <c r="PWG41" s="42"/>
      <c r="PWH41" s="42"/>
      <c r="PWI41" s="42"/>
      <c r="PWJ41" s="42"/>
      <c r="PWK41" s="42"/>
      <c r="PWL41" s="42"/>
      <c r="PWM41" s="42"/>
      <c r="PWN41" s="42"/>
      <c r="PWO41" s="42"/>
      <c r="PWP41" s="42"/>
      <c r="PWQ41" s="42"/>
      <c r="PWR41" s="42"/>
      <c r="PWS41" s="42"/>
      <c r="PWT41" s="42"/>
      <c r="PWU41" s="42"/>
      <c r="PWV41" s="42"/>
      <c r="PWW41" s="42"/>
      <c r="PWX41" s="42"/>
      <c r="PWY41" s="42"/>
      <c r="PWZ41" s="42"/>
      <c r="PXA41" s="42"/>
      <c r="PXB41" s="42"/>
      <c r="PXC41" s="42"/>
      <c r="PXD41" s="42"/>
      <c r="PXE41" s="42"/>
      <c r="PXF41" s="42"/>
      <c r="PXG41" s="42"/>
      <c r="PXH41" s="42"/>
      <c r="PXI41" s="42"/>
      <c r="PXJ41" s="42"/>
      <c r="PXK41" s="42"/>
      <c r="PXL41" s="42"/>
      <c r="PXM41" s="42"/>
      <c r="PXN41" s="42"/>
      <c r="PXO41" s="42"/>
      <c r="PXP41" s="42"/>
      <c r="PXQ41" s="42"/>
      <c r="PXR41" s="42"/>
      <c r="PXS41" s="42"/>
      <c r="PXT41" s="42"/>
      <c r="PXU41" s="42"/>
      <c r="PXV41" s="42"/>
      <c r="PXW41" s="42"/>
      <c r="PXX41" s="42"/>
      <c r="PXY41" s="42"/>
      <c r="PXZ41" s="42"/>
      <c r="PYA41" s="42"/>
      <c r="PYB41" s="42"/>
      <c r="PYC41" s="42"/>
      <c r="PYD41" s="42"/>
      <c r="PYE41" s="42"/>
      <c r="PYF41" s="42"/>
      <c r="PYG41" s="42"/>
      <c r="PYH41" s="42"/>
      <c r="PYI41" s="42"/>
      <c r="PYJ41" s="42"/>
      <c r="PYK41" s="42"/>
      <c r="PYL41" s="42"/>
      <c r="PYM41" s="42"/>
      <c r="PYN41" s="42"/>
      <c r="PYO41" s="42"/>
      <c r="PYP41" s="42"/>
      <c r="PYQ41" s="42"/>
      <c r="PYR41" s="42"/>
      <c r="PYS41" s="42"/>
      <c r="PYT41" s="42"/>
      <c r="PYU41" s="42"/>
      <c r="PYV41" s="42"/>
      <c r="PYW41" s="42"/>
      <c r="PYX41" s="42"/>
      <c r="PYY41" s="42"/>
      <c r="PYZ41" s="42"/>
      <c r="PZA41" s="42"/>
      <c r="PZB41" s="42"/>
      <c r="PZC41" s="42"/>
      <c r="PZD41" s="42"/>
      <c r="PZE41" s="42"/>
      <c r="PZF41" s="42"/>
      <c r="PZG41" s="42"/>
      <c r="PZH41" s="42"/>
      <c r="PZI41" s="42"/>
      <c r="PZJ41" s="42"/>
      <c r="PZK41" s="42"/>
      <c r="PZL41" s="42"/>
      <c r="PZM41" s="42"/>
      <c r="PZN41" s="42"/>
      <c r="PZO41" s="42"/>
      <c r="PZP41" s="42"/>
      <c r="PZQ41" s="42"/>
      <c r="PZR41" s="42"/>
      <c r="PZS41" s="42"/>
      <c r="PZT41" s="42"/>
      <c r="PZU41" s="42"/>
      <c r="PZV41" s="42"/>
      <c r="PZW41" s="42"/>
      <c r="PZX41" s="42"/>
      <c r="PZY41" s="42"/>
      <c r="PZZ41" s="42"/>
      <c r="QAA41" s="42"/>
      <c r="QAB41" s="42"/>
      <c r="QAC41" s="42"/>
      <c r="QAD41" s="42"/>
      <c r="QAE41" s="42"/>
      <c r="QAF41" s="42"/>
      <c r="QAG41" s="42"/>
      <c r="QAH41" s="42"/>
      <c r="QAI41" s="42"/>
      <c r="QAJ41" s="42"/>
      <c r="QAK41" s="42"/>
      <c r="QAL41" s="42"/>
      <c r="QAM41" s="42"/>
      <c r="QAN41" s="42"/>
      <c r="QAO41" s="42"/>
      <c r="QAP41" s="42"/>
      <c r="QAQ41" s="42"/>
      <c r="QAR41" s="42"/>
      <c r="QAS41" s="42"/>
      <c r="QAT41" s="42"/>
      <c r="QAU41" s="42"/>
      <c r="QAV41" s="42"/>
      <c r="QAW41" s="42"/>
      <c r="QAX41" s="42"/>
      <c r="QAY41" s="42"/>
      <c r="QAZ41" s="42"/>
      <c r="QBA41" s="42"/>
      <c r="QBB41" s="42"/>
      <c r="QBC41" s="42"/>
      <c r="QBD41" s="42"/>
      <c r="QBE41" s="42"/>
      <c r="QBF41" s="42"/>
      <c r="QBG41" s="42"/>
      <c r="QBH41" s="42"/>
      <c r="QBI41" s="42"/>
      <c r="QBJ41" s="42"/>
      <c r="QBK41" s="42"/>
      <c r="QBL41" s="42"/>
      <c r="QBM41" s="42"/>
      <c r="QBN41" s="42"/>
      <c r="QBO41" s="42"/>
      <c r="QBP41" s="42"/>
      <c r="QBQ41" s="42"/>
      <c r="QBR41" s="42"/>
      <c r="QBS41" s="42"/>
      <c r="QBT41" s="42"/>
      <c r="QBU41" s="42"/>
      <c r="QBV41" s="42"/>
      <c r="QBW41" s="42"/>
      <c r="QBX41" s="42"/>
      <c r="QBY41" s="42"/>
      <c r="QBZ41" s="42"/>
      <c r="QCA41" s="42"/>
      <c r="QCB41" s="42"/>
      <c r="QCC41" s="42"/>
      <c r="QCD41" s="42"/>
      <c r="QCE41" s="42"/>
      <c r="QCF41" s="42"/>
      <c r="QCG41" s="42"/>
      <c r="QCH41" s="42"/>
      <c r="QCI41" s="42"/>
      <c r="QCJ41" s="42"/>
      <c r="QCK41" s="42"/>
      <c r="QCL41" s="42"/>
      <c r="QCM41" s="42"/>
      <c r="QCN41" s="42"/>
      <c r="QCO41" s="42"/>
      <c r="QCP41" s="42"/>
      <c r="QCQ41" s="42"/>
      <c r="QCR41" s="42"/>
      <c r="QCS41" s="42"/>
      <c r="QCT41" s="42"/>
      <c r="QCU41" s="42"/>
      <c r="QCV41" s="42"/>
      <c r="QCW41" s="42"/>
      <c r="QCX41" s="42"/>
      <c r="QCY41" s="42"/>
      <c r="QCZ41" s="42"/>
      <c r="QDA41" s="42"/>
      <c r="QDB41" s="42"/>
      <c r="QDC41" s="42"/>
      <c r="QDD41" s="42"/>
      <c r="QDE41" s="42"/>
      <c r="QDF41" s="42"/>
      <c r="QDG41" s="42"/>
      <c r="QDH41" s="42"/>
      <c r="QDI41" s="42"/>
      <c r="QDJ41" s="42"/>
      <c r="QDK41" s="42"/>
      <c r="QDL41" s="42"/>
      <c r="QDM41" s="42"/>
      <c r="QDN41" s="42"/>
      <c r="QDO41" s="42"/>
      <c r="QDP41" s="42"/>
      <c r="QDQ41" s="42"/>
      <c r="QDR41" s="42"/>
      <c r="QDS41" s="42"/>
      <c r="QDT41" s="42"/>
      <c r="QDU41" s="42"/>
      <c r="QDV41" s="42"/>
      <c r="QDW41" s="42"/>
      <c r="QDX41" s="42"/>
      <c r="QDY41" s="42"/>
      <c r="QDZ41" s="42"/>
      <c r="QEA41" s="42"/>
      <c r="QEB41" s="42"/>
      <c r="QEC41" s="42"/>
      <c r="QED41" s="42"/>
      <c r="QEE41" s="42"/>
      <c r="QEF41" s="42"/>
      <c r="QEG41" s="42"/>
      <c r="QEH41" s="42"/>
      <c r="QEI41" s="42"/>
      <c r="QEJ41" s="42"/>
      <c r="QEK41" s="42"/>
      <c r="QEL41" s="42"/>
      <c r="QEM41" s="42"/>
      <c r="QEN41" s="42"/>
      <c r="QEO41" s="42"/>
      <c r="QEP41" s="42"/>
      <c r="QEQ41" s="42"/>
      <c r="QER41" s="42"/>
      <c r="QES41" s="42"/>
      <c r="QET41" s="42"/>
      <c r="QEU41" s="42"/>
      <c r="QEV41" s="42"/>
      <c r="QEW41" s="42"/>
      <c r="QEX41" s="42"/>
      <c r="QEY41" s="42"/>
      <c r="QEZ41" s="42"/>
      <c r="QFA41" s="42"/>
      <c r="QFB41" s="42"/>
      <c r="QFC41" s="42"/>
      <c r="QFD41" s="42"/>
      <c r="QFE41" s="42"/>
      <c r="QFF41" s="42"/>
      <c r="QFG41" s="42"/>
      <c r="QFH41" s="42"/>
      <c r="QFI41" s="42"/>
      <c r="QFJ41" s="42"/>
      <c r="QFK41" s="42"/>
      <c r="QFL41" s="42"/>
      <c r="QFM41" s="42"/>
      <c r="QFN41" s="42"/>
      <c r="QFO41" s="42"/>
      <c r="QFP41" s="42"/>
      <c r="QFQ41" s="42"/>
      <c r="QFR41" s="42"/>
      <c r="QFS41" s="42"/>
      <c r="QFT41" s="42"/>
      <c r="QFU41" s="42"/>
      <c r="QFV41" s="42"/>
      <c r="QFW41" s="42"/>
      <c r="QFX41" s="42"/>
      <c r="QFY41" s="42"/>
      <c r="QFZ41" s="42"/>
      <c r="QGA41" s="42"/>
      <c r="QGB41" s="42"/>
      <c r="QGC41" s="42"/>
      <c r="QGD41" s="42"/>
      <c r="QGE41" s="42"/>
      <c r="QGF41" s="42"/>
      <c r="QGG41" s="42"/>
      <c r="QGH41" s="42"/>
      <c r="QGI41" s="42"/>
      <c r="QGJ41" s="42"/>
      <c r="QGK41" s="42"/>
      <c r="QGL41" s="42"/>
      <c r="QGM41" s="42"/>
      <c r="QGN41" s="42"/>
      <c r="QGO41" s="42"/>
      <c r="QGP41" s="42"/>
      <c r="QGQ41" s="42"/>
      <c r="QGR41" s="42"/>
      <c r="QGS41" s="42"/>
      <c r="QGT41" s="42"/>
      <c r="QGU41" s="42"/>
      <c r="QGV41" s="42"/>
      <c r="QGW41" s="42"/>
      <c r="QGX41" s="42"/>
      <c r="QGY41" s="42"/>
      <c r="QGZ41" s="42"/>
      <c r="QHA41" s="42"/>
      <c r="QHB41" s="42"/>
      <c r="QHC41" s="42"/>
      <c r="QHD41" s="42"/>
      <c r="QHE41" s="42"/>
      <c r="QHF41" s="42"/>
      <c r="QHG41" s="42"/>
      <c r="QHH41" s="42"/>
      <c r="QHI41" s="42"/>
      <c r="QHJ41" s="42"/>
      <c r="QHK41" s="42"/>
      <c r="QHL41" s="42"/>
      <c r="QHM41" s="42"/>
      <c r="QHN41" s="42"/>
      <c r="QHO41" s="42"/>
      <c r="QHP41" s="42"/>
      <c r="QHQ41" s="42"/>
      <c r="QHR41" s="42"/>
      <c r="QHS41" s="42"/>
      <c r="QHT41" s="42"/>
      <c r="QHU41" s="42"/>
      <c r="QHV41" s="42"/>
      <c r="QHW41" s="42"/>
      <c r="QHX41" s="42"/>
      <c r="QHY41" s="42"/>
      <c r="QHZ41" s="42"/>
      <c r="QIA41" s="42"/>
      <c r="QIB41" s="42"/>
      <c r="QIC41" s="42"/>
      <c r="QID41" s="42"/>
      <c r="QIE41" s="42"/>
      <c r="QIF41" s="42"/>
      <c r="QIG41" s="42"/>
      <c r="QIH41" s="42"/>
      <c r="QII41" s="42"/>
      <c r="QIJ41" s="42"/>
      <c r="QIK41" s="42"/>
      <c r="QIL41" s="42"/>
      <c r="QIM41" s="42"/>
      <c r="QIN41" s="42"/>
      <c r="QIO41" s="42"/>
      <c r="QIP41" s="42"/>
      <c r="QIQ41" s="42"/>
      <c r="QIR41" s="42"/>
      <c r="QIS41" s="42"/>
      <c r="QIT41" s="42"/>
      <c r="QIU41" s="42"/>
      <c r="QIV41" s="42"/>
      <c r="QIW41" s="42"/>
      <c r="QIX41" s="42"/>
      <c r="QIY41" s="42"/>
      <c r="QIZ41" s="42"/>
      <c r="QJA41" s="42"/>
      <c r="QJB41" s="42"/>
      <c r="QJC41" s="42"/>
      <c r="QJD41" s="42"/>
      <c r="QJE41" s="42"/>
      <c r="QJF41" s="42"/>
      <c r="QJG41" s="42"/>
      <c r="QJH41" s="42"/>
      <c r="QJI41" s="42"/>
      <c r="QJJ41" s="42"/>
      <c r="QJK41" s="42"/>
      <c r="QJL41" s="42"/>
      <c r="QJM41" s="42"/>
      <c r="QJN41" s="42"/>
      <c r="QJO41" s="42"/>
      <c r="QJP41" s="42"/>
      <c r="QJQ41" s="42"/>
      <c r="QJR41" s="42"/>
      <c r="QJS41" s="42"/>
      <c r="QJT41" s="42"/>
      <c r="QJU41" s="42"/>
      <c r="QJV41" s="42"/>
      <c r="QJW41" s="42"/>
      <c r="QJX41" s="42"/>
      <c r="QJY41" s="42"/>
      <c r="QJZ41" s="42"/>
      <c r="QKA41" s="42"/>
      <c r="QKB41" s="42"/>
      <c r="QKC41" s="42"/>
      <c r="QKD41" s="42"/>
      <c r="QKE41" s="42"/>
      <c r="QKF41" s="42"/>
      <c r="QKG41" s="42"/>
      <c r="QKH41" s="42"/>
      <c r="QKI41" s="42"/>
      <c r="QKJ41" s="42"/>
      <c r="QKK41" s="42"/>
      <c r="QKL41" s="42"/>
      <c r="QKM41" s="42"/>
      <c r="QKN41" s="42"/>
      <c r="QKO41" s="42"/>
      <c r="QKP41" s="42"/>
      <c r="QKQ41" s="42"/>
      <c r="QKR41" s="42"/>
      <c r="QKS41" s="42"/>
      <c r="QKT41" s="42"/>
      <c r="QKU41" s="42"/>
      <c r="QKV41" s="42"/>
      <c r="QKW41" s="42"/>
      <c r="QKX41" s="42"/>
      <c r="QKY41" s="42"/>
      <c r="QKZ41" s="42"/>
      <c r="QLA41" s="42"/>
      <c r="QLB41" s="42"/>
      <c r="QLC41" s="42"/>
      <c r="QLD41" s="42"/>
      <c r="QLE41" s="42"/>
      <c r="QLF41" s="42"/>
      <c r="QLG41" s="42"/>
      <c r="QLH41" s="42"/>
      <c r="QLI41" s="42"/>
      <c r="QLJ41" s="42"/>
      <c r="QLK41" s="42"/>
      <c r="QLL41" s="42"/>
      <c r="QLM41" s="42"/>
      <c r="QLN41" s="42"/>
      <c r="QLO41" s="42"/>
      <c r="QLP41" s="42"/>
      <c r="QLQ41" s="42"/>
      <c r="QLR41" s="42"/>
      <c r="QLS41" s="42"/>
      <c r="QLT41" s="42"/>
      <c r="QLU41" s="42"/>
      <c r="QLV41" s="42"/>
      <c r="QLW41" s="42"/>
      <c r="QLX41" s="42"/>
      <c r="QLY41" s="42"/>
      <c r="QLZ41" s="42"/>
      <c r="QMA41" s="42"/>
      <c r="QMB41" s="42"/>
      <c r="QMC41" s="42"/>
      <c r="QMD41" s="42"/>
      <c r="QME41" s="42"/>
      <c r="QMF41" s="42"/>
      <c r="QMG41" s="42"/>
      <c r="QMH41" s="42"/>
      <c r="QMI41" s="42"/>
      <c r="QMJ41" s="42"/>
      <c r="QMK41" s="42"/>
      <c r="QML41" s="42"/>
      <c r="QMM41" s="42"/>
      <c r="QMN41" s="42"/>
      <c r="QMO41" s="42"/>
      <c r="QMP41" s="42"/>
      <c r="QMQ41" s="42"/>
      <c r="QMR41" s="42"/>
      <c r="QMS41" s="42"/>
      <c r="QMT41" s="42"/>
      <c r="QMU41" s="42"/>
      <c r="QMV41" s="42"/>
      <c r="QMW41" s="42"/>
      <c r="QMX41" s="42"/>
      <c r="QMY41" s="42"/>
      <c r="QMZ41" s="42"/>
      <c r="QNA41" s="42"/>
      <c r="QNB41" s="42"/>
      <c r="QNC41" s="42"/>
      <c r="QND41" s="42"/>
      <c r="QNE41" s="42"/>
      <c r="QNF41" s="42"/>
      <c r="QNG41" s="42"/>
      <c r="QNH41" s="42"/>
      <c r="QNI41" s="42"/>
      <c r="QNJ41" s="42"/>
      <c r="QNK41" s="42"/>
      <c r="QNL41" s="42"/>
      <c r="QNM41" s="42"/>
      <c r="QNN41" s="42"/>
      <c r="QNO41" s="42"/>
      <c r="QNP41" s="42"/>
      <c r="QNQ41" s="42"/>
      <c r="QNR41" s="42"/>
      <c r="QNS41" s="42"/>
      <c r="QNT41" s="42"/>
      <c r="QNU41" s="42"/>
      <c r="QNV41" s="42"/>
      <c r="QNW41" s="42"/>
      <c r="QNX41" s="42"/>
      <c r="QNY41" s="42"/>
      <c r="QNZ41" s="42"/>
      <c r="QOA41" s="42"/>
      <c r="QOB41" s="42"/>
      <c r="QOC41" s="42"/>
      <c r="QOD41" s="42"/>
      <c r="QOE41" s="42"/>
      <c r="QOF41" s="42"/>
      <c r="QOG41" s="42"/>
      <c r="QOH41" s="42"/>
      <c r="QOI41" s="42"/>
      <c r="QOJ41" s="42"/>
      <c r="QOK41" s="42"/>
      <c r="QOL41" s="42"/>
      <c r="QOM41" s="42"/>
      <c r="QON41" s="42"/>
      <c r="QOO41" s="42"/>
      <c r="QOP41" s="42"/>
      <c r="QOQ41" s="42"/>
      <c r="QOR41" s="42"/>
      <c r="QOS41" s="42"/>
      <c r="QOT41" s="42"/>
      <c r="QOU41" s="42"/>
      <c r="QOV41" s="42"/>
      <c r="QOW41" s="42"/>
      <c r="QOX41" s="42"/>
      <c r="QOY41" s="42"/>
      <c r="QOZ41" s="42"/>
      <c r="QPA41" s="42"/>
      <c r="QPB41" s="42"/>
      <c r="QPC41" s="42"/>
      <c r="QPD41" s="42"/>
      <c r="QPE41" s="42"/>
      <c r="QPF41" s="42"/>
      <c r="QPG41" s="42"/>
      <c r="QPH41" s="42"/>
      <c r="QPI41" s="42"/>
      <c r="QPJ41" s="42"/>
      <c r="QPK41" s="42"/>
      <c r="QPL41" s="42"/>
      <c r="QPM41" s="42"/>
      <c r="QPN41" s="42"/>
      <c r="QPO41" s="42"/>
      <c r="QPP41" s="42"/>
      <c r="QPQ41" s="42"/>
      <c r="QPR41" s="42"/>
      <c r="QPS41" s="42"/>
      <c r="QPT41" s="42"/>
      <c r="QPU41" s="42"/>
      <c r="QPV41" s="42"/>
      <c r="QPW41" s="42"/>
      <c r="QPX41" s="42"/>
      <c r="QPY41" s="42"/>
      <c r="QPZ41" s="42"/>
      <c r="QQA41" s="42"/>
      <c r="QQB41" s="42"/>
      <c r="QQC41" s="42"/>
      <c r="QQD41" s="42"/>
      <c r="QQE41" s="42"/>
      <c r="QQF41" s="42"/>
      <c r="QQG41" s="42"/>
      <c r="QQH41" s="42"/>
      <c r="QQI41" s="42"/>
      <c r="QQJ41" s="42"/>
      <c r="QQK41" s="42"/>
      <c r="QQL41" s="42"/>
      <c r="QQM41" s="42"/>
      <c r="QQN41" s="42"/>
      <c r="QQO41" s="42"/>
      <c r="QQP41" s="42"/>
      <c r="QQQ41" s="42"/>
      <c r="QQR41" s="42"/>
      <c r="QQS41" s="42"/>
      <c r="QQT41" s="42"/>
      <c r="QQU41" s="42"/>
      <c r="QQV41" s="42"/>
      <c r="QQW41" s="42"/>
      <c r="QQX41" s="42"/>
      <c r="QQY41" s="42"/>
      <c r="QQZ41" s="42"/>
      <c r="QRA41" s="42"/>
      <c r="QRB41" s="42"/>
      <c r="QRC41" s="42"/>
      <c r="QRD41" s="42"/>
      <c r="QRE41" s="42"/>
      <c r="QRF41" s="42"/>
      <c r="QRG41" s="42"/>
      <c r="QRH41" s="42"/>
      <c r="QRI41" s="42"/>
      <c r="QRJ41" s="42"/>
      <c r="QRK41" s="42"/>
      <c r="QRL41" s="42"/>
      <c r="QRM41" s="42"/>
      <c r="QRN41" s="42"/>
      <c r="QRO41" s="42"/>
      <c r="QRP41" s="42"/>
      <c r="QRQ41" s="42"/>
      <c r="QRR41" s="42"/>
      <c r="QRS41" s="42"/>
      <c r="QRT41" s="42"/>
      <c r="QRU41" s="42"/>
      <c r="QRV41" s="42"/>
      <c r="QRW41" s="42"/>
      <c r="QRX41" s="42"/>
      <c r="QRY41" s="42"/>
      <c r="QRZ41" s="42"/>
      <c r="QSA41" s="42"/>
      <c r="QSB41" s="42"/>
      <c r="QSC41" s="42"/>
      <c r="QSD41" s="42"/>
      <c r="QSE41" s="42"/>
      <c r="QSF41" s="42"/>
      <c r="QSG41" s="42"/>
      <c r="QSH41" s="42"/>
      <c r="QSI41" s="42"/>
      <c r="QSJ41" s="42"/>
      <c r="QSK41" s="42"/>
      <c r="QSL41" s="42"/>
      <c r="QSM41" s="42"/>
      <c r="QSN41" s="42"/>
      <c r="QSO41" s="42"/>
      <c r="QSP41" s="42"/>
      <c r="QSQ41" s="42"/>
      <c r="QSR41" s="42"/>
      <c r="QSS41" s="42"/>
      <c r="QST41" s="42"/>
      <c r="QSU41" s="42"/>
      <c r="QSV41" s="42"/>
      <c r="QSW41" s="42"/>
      <c r="QSX41" s="42"/>
      <c r="QSY41" s="42"/>
      <c r="QSZ41" s="42"/>
      <c r="QTA41" s="42"/>
      <c r="QTB41" s="42"/>
      <c r="QTC41" s="42"/>
      <c r="QTD41" s="42"/>
      <c r="QTE41" s="42"/>
      <c r="QTF41" s="42"/>
      <c r="QTG41" s="42"/>
      <c r="QTH41" s="42"/>
      <c r="QTI41" s="42"/>
      <c r="QTJ41" s="42"/>
      <c r="QTK41" s="42"/>
      <c r="QTL41" s="42"/>
      <c r="QTM41" s="42"/>
      <c r="QTN41" s="42"/>
      <c r="QTO41" s="42"/>
      <c r="QTP41" s="42"/>
      <c r="QTQ41" s="42"/>
      <c r="QTR41" s="42"/>
      <c r="QTS41" s="42"/>
      <c r="QTT41" s="42"/>
      <c r="QTU41" s="42"/>
      <c r="QTV41" s="42"/>
      <c r="QTW41" s="42"/>
      <c r="QTX41" s="42"/>
      <c r="QTY41" s="42"/>
      <c r="QTZ41" s="42"/>
      <c r="QUA41" s="42"/>
      <c r="QUB41" s="42"/>
      <c r="QUC41" s="42"/>
      <c r="QUD41" s="42"/>
      <c r="QUE41" s="42"/>
      <c r="QUF41" s="42"/>
      <c r="QUG41" s="42"/>
      <c r="QUH41" s="42"/>
      <c r="QUI41" s="42"/>
      <c r="QUJ41" s="42"/>
      <c r="QUK41" s="42"/>
      <c r="QUL41" s="42"/>
      <c r="QUM41" s="42"/>
      <c r="QUN41" s="42"/>
      <c r="QUO41" s="42"/>
      <c r="QUP41" s="42"/>
      <c r="QUQ41" s="42"/>
      <c r="QUR41" s="42"/>
      <c r="QUS41" s="42"/>
      <c r="QUT41" s="42"/>
      <c r="QUU41" s="42"/>
      <c r="QUV41" s="42"/>
      <c r="QUW41" s="42"/>
      <c r="QUX41" s="42"/>
      <c r="QUY41" s="42"/>
      <c r="QUZ41" s="42"/>
      <c r="QVA41" s="42"/>
      <c r="QVB41" s="42"/>
      <c r="QVC41" s="42"/>
      <c r="QVD41" s="42"/>
      <c r="QVE41" s="42"/>
      <c r="QVF41" s="42"/>
      <c r="QVG41" s="42"/>
      <c r="QVH41" s="42"/>
      <c r="QVI41" s="42"/>
      <c r="QVJ41" s="42"/>
      <c r="QVK41" s="42"/>
      <c r="QVL41" s="42"/>
      <c r="QVM41" s="42"/>
      <c r="QVN41" s="42"/>
      <c r="QVO41" s="42"/>
      <c r="QVP41" s="42"/>
      <c r="QVQ41" s="42"/>
      <c r="QVR41" s="42"/>
      <c r="QVS41" s="42"/>
      <c r="QVT41" s="42"/>
      <c r="QVU41" s="42"/>
      <c r="QVV41" s="42"/>
      <c r="QVW41" s="42"/>
      <c r="QVX41" s="42"/>
      <c r="QVY41" s="42"/>
      <c r="QVZ41" s="42"/>
      <c r="QWA41" s="42"/>
      <c r="QWB41" s="42"/>
      <c r="QWC41" s="42"/>
      <c r="QWD41" s="42"/>
      <c r="QWE41" s="42"/>
      <c r="QWF41" s="42"/>
      <c r="QWG41" s="42"/>
      <c r="QWH41" s="42"/>
      <c r="QWI41" s="42"/>
      <c r="QWJ41" s="42"/>
      <c r="QWK41" s="42"/>
      <c r="QWL41" s="42"/>
      <c r="QWM41" s="42"/>
      <c r="QWN41" s="42"/>
      <c r="QWO41" s="42"/>
      <c r="QWP41" s="42"/>
      <c r="QWQ41" s="42"/>
      <c r="QWR41" s="42"/>
      <c r="QWS41" s="42"/>
      <c r="QWT41" s="42"/>
      <c r="QWU41" s="42"/>
      <c r="QWV41" s="42"/>
      <c r="QWW41" s="42"/>
      <c r="QWX41" s="42"/>
      <c r="QWY41" s="42"/>
      <c r="QWZ41" s="42"/>
      <c r="QXA41" s="42"/>
      <c r="QXB41" s="42"/>
      <c r="QXC41" s="42"/>
      <c r="QXD41" s="42"/>
      <c r="QXE41" s="42"/>
      <c r="QXF41" s="42"/>
      <c r="QXG41" s="42"/>
      <c r="QXH41" s="42"/>
      <c r="QXI41" s="42"/>
      <c r="QXJ41" s="42"/>
      <c r="QXK41" s="42"/>
      <c r="QXL41" s="42"/>
      <c r="QXM41" s="42"/>
      <c r="QXN41" s="42"/>
      <c r="QXO41" s="42"/>
      <c r="QXP41" s="42"/>
      <c r="QXQ41" s="42"/>
      <c r="QXR41" s="42"/>
      <c r="QXS41" s="42"/>
      <c r="QXT41" s="42"/>
      <c r="QXU41" s="42"/>
      <c r="QXV41" s="42"/>
      <c r="QXW41" s="42"/>
      <c r="QXX41" s="42"/>
      <c r="QXY41" s="42"/>
      <c r="QXZ41" s="42"/>
      <c r="QYA41" s="42"/>
      <c r="QYB41" s="42"/>
      <c r="QYC41" s="42"/>
      <c r="QYD41" s="42"/>
      <c r="QYE41" s="42"/>
      <c r="QYF41" s="42"/>
      <c r="QYG41" s="42"/>
      <c r="QYH41" s="42"/>
      <c r="QYI41" s="42"/>
      <c r="QYJ41" s="42"/>
      <c r="QYK41" s="42"/>
      <c r="QYL41" s="42"/>
      <c r="QYM41" s="42"/>
      <c r="QYN41" s="42"/>
      <c r="QYO41" s="42"/>
      <c r="QYP41" s="42"/>
      <c r="QYQ41" s="42"/>
      <c r="QYR41" s="42"/>
      <c r="QYS41" s="42"/>
      <c r="QYT41" s="42"/>
      <c r="QYU41" s="42"/>
      <c r="QYV41" s="42"/>
      <c r="QYW41" s="42"/>
      <c r="QYX41" s="42"/>
      <c r="QYY41" s="42"/>
      <c r="QYZ41" s="42"/>
      <c r="QZA41" s="42"/>
      <c r="QZB41" s="42"/>
      <c r="QZC41" s="42"/>
      <c r="QZD41" s="42"/>
      <c r="QZE41" s="42"/>
      <c r="QZF41" s="42"/>
      <c r="QZG41" s="42"/>
      <c r="QZH41" s="42"/>
      <c r="QZI41" s="42"/>
      <c r="QZJ41" s="42"/>
      <c r="QZK41" s="42"/>
      <c r="QZL41" s="42"/>
      <c r="QZM41" s="42"/>
      <c r="QZN41" s="42"/>
      <c r="QZO41" s="42"/>
      <c r="QZP41" s="42"/>
      <c r="QZQ41" s="42"/>
      <c r="QZR41" s="42"/>
      <c r="QZS41" s="42"/>
      <c r="QZT41" s="42"/>
      <c r="QZU41" s="42"/>
      <c r="QZV41" s="42"/>
      <c r="QZW41" s="42"/>
      <c r="QZX41" s="42"/>
      <c r="QZY41" s="42"/>
      <c r="QZZ41" s="42"/>
      <c r="RAA41" s="42"/>
      <c r="RAB41" s="42"/>
      <c r="RAC41" s="42"/>
      <c r="RAD41" s="42"/>
      <c r="RAE41" s="42"/>
      <c r="RAF41" s="42"/>
      <c r="RAG41" s="42"/>
      <c r="RAH41" s="42"/>
      <c r="RAI41" s="42"/>
      <c r="RAJ41" s="42"/>
      <c r="RAK41" s="42"/>
      <c r="RAL41" s="42"/>
      <c r="RAM41" s="42"/>
      <c r="RAN41" s="42"/>
      <c r="RAO41" s="42"/>
      <c r="RAP41" s="42"/>
      <c r="RAQ41" s="42"/>
      <c r="RAR41" s="42"/>
      <c r="RAS41" s="42"/>
      <c r="RAT41" s="42"/>
      <c r="RAU41" s="42"/>
      <c r="RAV41" s="42"/>
      <c r="RAW41" s="42"/>
      <c r="RAX41" s="42"/>
      <c r="RAY41" s="42"/>
      <c r="RAZ41" s="42"/>
      <c r="RBA41" s="42"/>
      <c r="RBB41" s="42"/>
      <c r="RBC41" s="42"/>
      <c r="RBD41" s="42"/>
      <c r="RBE41" s="42"/>
      <c r="RBF41" s="42"/>
      <c r="RBG41" s="42"/>
      <c r="RBH41" s="42"/>
      <c r="RBI41" s="42"/>
      <c r="RBJ41" s="42"/>
      <c r="RBK41" s="42"/>
      <c r="RBL41" s="42"/>
      <c r="RBM41" s="42"/>
      <c r="RBN41" s="42"/>
      <c r="RBO41" s="42"/>
      <c r="RBP41" s="42"/>
      <c r="RBQ41" s="42"/>
      <c r="RBR41" s="42"/>
      <c r="RBS41" s="42"/>
      <c r="RBT41" s="42"/>
      <c r="RBU41" s="42"/>
      <c r="RBV41" s="42"/>
      <c r="RBW41" s="42"/>
      <c r="RBX41" s="42"/>
      <c r="RBY41" s="42"/>
      <c r="RBZ41" s="42"/>
      <c r="RCA41" s="42"/>
      <c r="RCB41" s="42"/>
      <c r="RCC41" s="42"/>
      <c r="RCD41" s="42"/>
      <c r="RCE41" s="42"/>
      <c r="RCF41" s="42"/>
      <c r="RCG41" s="42"/>
      <c r="RCH41" s="42"/>
      <c r="RCI41" s="42"/>
      <c r="RCJ41" s="42"/>
      <c r="RCK41" s="42"/>
      <c r="RCL41" s="42"/>
      <c r="RCM41" s="42"/>
      <c r="RCN41" s="42"/>
      <c r="RCO41" s="42"/>
      <c r="RCP41" s="42"/>
      <c r="RCQ41" s="42"/>
      <c r="RCR41" s="42"/>
      <c r="RCS41" s="42"/>
      <c r="RCT41" s="42"/>
      <c r="RCU41" s="42"/>
      <c r="RCV41" s="42"/>
      <c r="RCW41" s="42"/>
      <c r="RCX41" s="42"/>
      <c r="RCY41" s="42"/>
      <c r="RCZ41" s="42"/>
      <c r="RDA41" s="42"/>
      <c r="RDB41" s="42"/>
      <c r="RDC41" s="42"/>
      <c r="RDD41" s="42"/>
      <c r="RDE41" s="42"/>
      <c r="RDF41" s="42"/>
      <c r="RDG41" s="42"/>
      <c r="RDH41" s="42"/>
      <c r="RDI41" s="42"/>
      <c r="RDJ41" s="42"/>
      <c r="RDK41" s="42"/>
      <c r="RDL41" s="42"/>
      <c r="RDM41" s="42"/>
      <c r="RDN41" s="42"/>
      <c r="RDO41" s="42"/>
      <c r="RDP41" s="42"/>
      <c r="RDQ41" s="42"/>
      <c r="RDR41" s="42"/>
      <c r="RDS41" s="42"/>
      <c r="RDT41" s="42"/>
      <c r="RDU41" s="42"/>
      <c r="RDV41" s="42"/>
      <c r="RDW41" s="42"/>
      <c r="RDX41" s="42"/>
      <c r="RDY41" s="42"/>
      <c r="RDZ41" s="42"/>
      <c r="REA41" s="42"/>
      <c r="REB41" s="42"/>
      <c r="REC41" s="42"/>
      <c r="RED41" s="42"/>
      <c r="REE41" s="42"/>
      <c r="REF41" s="42"/>
      <c r="REG41" s="42"/>
      <c r="REH41" s="42"/>
      <c r="REI41" s="42"/>
      <c r="REJ41" s="42"/>
      <c r="REK41" s="42"/>
      <c r="REL41" s="42"/>
      <c r="REM41" s="42"/>
      <c r="REN41" s="42"/>
      <c r="REO41" s="42"/>
      <c r="REP41" s="42"/>
      <c r="REQ41" s="42"/>
      <c r="RER41" s="42"/>
      <c r="RES41" s="42"/>
      <c r="RET41" s="42"/>
      <c r="REU41" s="42"/>
      <c r="REV41" s="42"/>
      <c r="REW41" s="42"/>
      <c r="REX41" s="42"/>
      <c r="REY41" s="42"/>
      <c r="REZ41" s="42"/>
      <c r="RFA41" s="42"/>
      <c r="RFB41" s="42"/>
      <c r="RFC41" s="42"/>
      <c r="RFD41" s="42"/>
      <c r="RFE41" s="42"/>
      <c r="RFF41" s="42"/>
      <c r="RFG41" s="42"/>
      <c r="RFH41" s="42"/>
      <c r="RFI41" s="42"/>
      <c r="RFJ41" s="42"/>
      <c r="RFK41" s="42"/>
      <c r="RFL41" s="42"/>
      <c r="RFM41" s="42"/>
      <c r="RFN41" s="42"/>
      <c r="RFO41" s="42"/>
      <c r="RFP41" s="42"/>
      <c r="RFQ41" s="42"/>
      <c r="RFR41" s="42"/>
      <c r="RFS41" s="42"/>
      <c r="RFT41" s="42"/>
      <c r="RFU41" s="42"/>
      <c r="RFV41" s="42"/>
      <c r="RFW41" s="42"/>
      <c r="RFX41" s="42"/>
      <c r="RFY41" s="42"/>
      <c r="RFZ41" s="42"/>
      <c r="RGA41" s="42"/>
      <c r="RGB41" s="42"/>
      <c r="RGC41" s="42"/>
      <c r="RGD41" s="42"/>
      <c r="RGE41" s="42"/>
      <c r="RGF41" s="42"/>
      <c r="RGG41" s="42"/>
      <c r="RGH41" s="42"/>
      <c r="RGI41" s="42"/>
      <c r="RGJ41" s="42"/>
      <c r="RGK41" s="42"/>
      <c r="RGL41" s="42"/>
      <c r="RGM41" s="42"/>
      <c r="RGN41" s="42"/>
      <c r="RGO41" s="42"/>
      <c r="RGP41" s="42"/>
      <c r="RGQ41" s="42"/>
      <c r="RGR41" s="42"/>
      <c r="RGS41" s="42"/>
      <c r="RGT41" s="42"/>
      <c r="RGU41" s="42"/>
      <c r="RGV41" s="42"/>
      <c r="RGW41" s="42"/>
      <c r="RGX41" s="42"/>
      <c r="RGY41" s="42"/>
      <c r="RGZ41" s="42"/>
      <c r="RHA41" s="42"/>
      <c r="RHB41" s="42"/>
      <c r="RHC41" s="42"/>
      <c r="RHD41" s="42"/>
      <c r="RHE41" s="42"/>
      <c r="RHF41" s="42"/>
      <c r="RHG41" s="42"/>
      <c r="RHH41" s="42"/>
      <c r="RHI41" s="42"/>
      <c r="RHJ41" s="42"/>
      <c r="RHK41" s="42"/>
      <c r="RHL41" s="42"/>
      <c r="RHM41" s="42"/>
      <c r="RHN41" s="42"/>
      <c r="RHO41" s="42"/>
      <c r="RHP41" s="42"/>
      <c r="RHQ41" s="42"/>
      <c r="RHR41" s="42"/>
      <c r="RHS41" s="42"/>
      <c r="RHT41" s="42"/>
      <c r="RHU41" s="42"/>
      <c r="RHV41" s="42"/>
      <c r="RHW41" s="42"/>
      <c r="RHX41" s="42"/>
      <c r="RHY41" s="42"/>
      <c r="RHZ41" s="42"/>
      <c r="RIA41" s="42"/>
      <c r="RIB41" s="42"/>
      <c r="RIC41" s="42"/>
      <c r="RID41" s="42"/>
      <c r="RIE41" s="42"/>
      <c r="RIF41" s="42"/>
      <c r="RIG41" s="42"/>
      <c r="RIH41" s="42"/>
      <c r="RII41" s="42"/>
      <c r="RIJ41" s="42"/>
      <c r="RIK41" s="42"/>
      <c r="RIL41" s="42"/>
      <c r="RIM41" s="42"/>
      <c r="RIN41" s="42"/>
      <c r="RIO41" s="42"/>
      <c r="RIP41" s="42"/>
      <c r="RIQ41" s="42"/>
      <c r="RIR41" s="42"/>
      <c r="RIS41" s="42"/>
      <c r="RIT41" s="42"/>
      <c r="RIU41" s="42"/>
      <c r="RIV41" s="42"/>
      <c r="RIW41" s="42"/>
      <c r="RIX41" s="42"/>
      <c r="RIY41" s="42"/>
      <c r="RIZ41" s="42"/>
      <c r="RJA41" s="42"/>
      <c r="RJB41" s="42"/>
      <c r="RJC41" s="42"/>
      <c r="RJD41" s="42"/>
      <c r="RJE41" s="42"/>
      <c r="RJF41" s="42"/>
      <c r="RJG41" s="42"/>
      <c r="RJH41" s="42"/>
      <c r="RJI41" s="42"/>
      <c r="RJJ41" s="42"/>
      <c r="RJK41" s="42"/>
      <c r="RJL41" s="42"/>
      <c r="RJM41" s="42"/>
      <c r="RJN41" s="42"/>
      <c r="RJO41" s="42"/>
      <c r="RJP41" s="42"/>
      <c r="RJQ41" s="42"/>
      <c r="RJR41" s="42"/>
      <c r="RJS41" s="42"/>
      <c r="RJT41" s="42"/>
      <c r="RJU41" s="42"/>
      <c r="RJV41" s="42"/>
      <c r="RJW41" s="42"/>
      <c r="RJX41" s="42"/>
      <c r="RJY41" s="42"/>
      <c r="RJZ41" s="42"/>
      <c r="RKA41" s="42"/>
      <c r="RKB41" s="42"/>
      <c r="RKC41" s="42"/>
      <c r="RKD41" s="42"/>
      <c r="RKE41" s="42"/>
      <c r="RKF41" s="42"/>
      <c r="RKG41" s="42"/>
      <c r="RKH41" s="42"/>
      <c r="RKI41" s="42"/>
      <c r="RKJ41" s="42"/>
      <c r="RKK41" s="42"/>
      <c r="RKL41" s="42"/>
      <c r="RKM41" s="42"/>
      <c r="RKN41" s="42"/>
      <c r="RKO41" s="42"/>
      <c r="RKP41" s="42"/>
      <c r="RKQ41" s="42"/>
      <c r="RKR41" s="42"/>
      <c r="RKS41" s="42"/>
      <c r="RKT41" s="42"/>
      <c r="RKU41" s="42"/>
      <c r="RKV41" s="42"/>
      <c r="RKW41" s="42"/>
      <c r="RKX41" s="42"/>
      <c r="RKY41" s="42"/>
      <c r="RKZ41" s="42"/>
      <c r="RLA41" s="42"/>
      <c r="RLB41" s="42"/>
      <c r="RLC41" s="42"/>
      <c r="RLD41" s="42"/>
      <c r="RLE41" s="42"/>
      <c r="RLF41" s="42"/>
      <c r="RLG41" s="42"/>
      <c r="RLH41" s="42"/>
      <c r="RLI41" s="42"/>
      <c r="RLJ41" s="42"/>
      <c r="RLK41" s="42"/>
      <c r="RLL41" s="42"/>
      <c r="RLM41" s="42"/>
      <c r="RLN41" s="42"/>
      <c r="RLO41" s="42"/>
      <c r="RLP41" s="42"/>
      <c r="RLQ41" s="42"/>
      <c r="RLR41" s="42"/>
      <c r="RLS41" s="42"/>
      <c r="RLT41" s="42"/>
      <c r="RLU41" s="42"/>
      <c r="RLV41" s="42"/>
      <c r="RLW41" s="42"/>
      <c r="RLX41" s="42"/>
      <c r="RLY41" s="42"/>
      <c r="RLZ41" s="42"/>
      <c r="RMA41" s="42"/>
      <c r="RMB41" s="42"/>
      <c r="RMC41" s="42"/>
      <c r="RMD41" s="42"/>
      <c r="RME41" s="42"/>
      <c r="RMF41" s="42"/>
      <c r="RMG41" s="42"/>
      <c r="RMH41" s="42"/>
      <c r="RMI41" s="42"/>
      <c r="RMJ41" s="42"/>
      <c r="RMK41" s="42"/>
      <c r="RML41" s="42"/>
      <c r="RMM41" s="42"/>
      <c r="RMN41" s="42"/>
      <c r="RMO41" s="42"/>
      <c r="RMP41" s="42"/>
      <c r="RMQ41" s="42"/>
      <c r="RMR41" s="42"/>
      <c r="RMS41" s="42"/>
      <c r="RMT41" s="42"/>
      <c r="RMU41" s="42"/>
      <c r="RMV41" s="42"/>
      <c r="RMW41" s="42"/>
      <c r="RMX41" s="42"/>
      <c r="RMY41" s="42"/>
      <c r="RMZ41" s="42"/>
      <c r="RNA41" s="42"/>
      <c r="RNB41" s="42"/>
      <c r="RNC41" s="42"/>
      <c r="RND41" s="42"/>
      <c r="RNE41" s="42"/>
      <c r="RNF41" s="42"/>
      <c r="RNG41" s="42"/>
      <c r="RNH41" s="42"/>
      <c r="RNI41" s="42"/>
      <c r="RNJ41" s="42"/>
      <c r="RNK41" s="42"/>
      <c r="RNL41" s="42"/>
      <c r="RNM41" s="42"/>
      <c r="RNN41" s="42"/>
      <c r="RNO41" s="42"/>
      <c r="RNP41" s="42"/>
      <c r="RNQ41" s="42"/>
      <c r="RNR41" s="42"/>
      <c r="RNS41" s="42"/>
      <c r="RNT41" s="42"/>
      <c r="RNU41" s="42"/>
      <c r="RNV41" s="42"/>
      <c r="RNW41" s="42"/>
      <c r="RNX41" s="42"/>
      <c r="RNY41" s="42"/>
      <c r="RNZ41" s="42"/>
      <c r="ROA41" s="42"/>
      <c r="ROB41" s="42"/>
      <c r="ROC41" s="42"/>
      <c r="ROD41" s="42"/>
      <c r="ROE41" s="42"/>
      <c r="ROF41" s="42"/>
      <c r="ROG41" s="42"/>
      <c r="ROH41" s="42"/>
      <c r="ROI41" s="42"/>
      <c r="ROJ41" s="42"/>
      <c r="ROK41" s="42"/>
      <c r="ROL41" s="42"/>
      <c r="ROM41" s="42"/>
      <c r="RON41" s="42"/>
      <c r="ROO41" s="42"/>
      <c r="ROP41" s="42"/>
      <c r="ROQ41" s="42"/>
      <c r="ROR41" s="42"/>
      <c r="ROS41" s="42"/>
      <c r="ROT41" s="42"/>
      <c r="ROU41" s="42"/>
      <c r="ROV41" s="42"/>
      <c r="ROW41" s="42"/>
      <c r="ROX41" s="42"/>
      <c r="ROY41" s="42"/>
      <c r="ROZ41" s="42"/>
      <c r="RPA41" s="42"/>
      <c r="RPB41" s="42"/>
      <c r="RPC41" s="42"/>
      <c r="RPD41" s="42"/>
      <c r="RPE41" s="42"/>
      <c r="RPF41" s="42"/>
      <c r="RPG41" s="42"/>
      <c r="RPH41" s="42"/>
      <c r="RPI41" s="42"/>
      <c r="RPJ41" s="42"/>
      <c r="RPK41" s="42"/>
      <c r="RPL41" s="42"/>
      <c r="RPM41" s="42"/>
      <c r="RPN41" s="42"/>
      <c r="RPO41" s="42"/>
      <c r="RPP41" s="42"/>
      <c r="RPQ41" s="42"/>
      <c r="RPR41" s="42"/>
      <c r="RPS41" s="42"/>
      <c r="RPT41" s="42"/>
      <c r="RPU41" s="42"/>
      <c r="RPV41" s="42"/>
      <c r="RPW41" s="42"/>
      <c r="RPX41" s="42"/>
      <c r="RPY41" s="42"/>
      <c r="RPZ41" s="42"/>
      <c r="RQA41" s="42"/>
      <c r="RQB41" s="42"/>
      <c r="RQC41" s="42"/>
      <c r="RQD41" s="42"/>
      <c r="RQE41" s="42"/>
      <c r="RQF41" s="42"/>
      <c r="RQG41" s="42"/>
      <c r="RQH41" s="42"/>
      <c r="RQI41" s="42"/>
      <c r="RQJ41" s="42"/>
      <c r="RQK41" s="42"/>
      <c r="RQL41" s="42"/>
      <c r="RQM41" s="42"/>
      <c r="RQN41" s="42"/>
      <c r="RQO41" s="42"/>
      <c r="RQP41" s="42"/>
      <c r="RQQ41" s="42"/>
      <c r="RQR41" s="42"/>
      <c r="RQS41" s="42"/>
      <c r="RQT41" s="42"/>
      <c r="RQU41" s="42"/>
      <c r="RQV41" s="42"/>
      <c r="RQW41" s="42"/>
      <c r="RQX41" s="42"/>
      <c r="RQY41" s="42"/>
      <c r="RQZ41" s="42"/>
      <c r="RRA41" s="42"/>
      <c r="RRB41" s="42"/>
      <c r="RRC41" s="42"/>
      <c r="RRD41" s="42"/>
      <c r="RRE41" s="42"/>
      <c r="RRF41" s="42"/>
      <c r="RRG41" s="42"/>
      <c r="RRH41" s="42"/>
      <c r="RRI41" s="42"/>
      <c r="RRJ41" s="42"/>
      <c r="RRK41" s="42"/>
      <c r="RRL41" s="42"/>
      <c r="RRM41" s="42"/>
      <c r="RRN41" s="42"/>
      <c r="RRO41" s="42"/>
      <c r="RRP41" s="42"/>
      <c r="RRQ41" s="42"/>
      <c r="RRR41" s="42"/>
      <c r="RRS41" s="42"/>
      <c r="RRT41" s="42"/>
      <c r="RRU41" s="42"/>
      <c r="RRV41" s="42"/>
      <c r="RRW41" s="42"/>
      <c r="RRX41" s="42"/>
      <c r="RRY41" s="42"/>
      <c r="RRZ41" s="42"/>
      <c r="RSA41" s="42"/>
      <c r="RSB41" s="42"/>
      <c r="RSC41" s="42"/>
      <c r="RSD41" s="42"/>
      <c r="RSE41" s="42"/>
      <c r="RSF41" s="42"/>
      <c r="RSG41" s="42"/>
      <c r="RSH41" s="42"/>
      <c r="RSI41" s="42"/>
      <c r="RSJ41" s="42"/>
      <c r="RSK41" s="42"/>
      <c r="RSL41" s="42"/>
      <c r="RSM41" s="42"/>
      <c r="RSN41" s="42"/>
      <c r="RSO41" s="42"/>
      <c r="RSP41" s="42"/>
      <c r="RSQ41" s="42"/>
      <c r="RSR41" s="42"/>
      <c r="RSS41" s="42"/>
      <c r="RST41" s="42"/>
      <c r="RSU41" s="42"/>
      <c r="RSV41" s="42"/>
      <c r="RSW41" s="42"/>
      <c r="RSX41" s="42"/>
      <c r="RSY41" s="42"/>
      <c r="RSZ41" s="42"/>
      <c r="RTA41" s="42"/>
      <c r="RTB41" s="42"/>
      <c r="RTC41" s="42"/>
      <c r="RTD41" s="42"/>
      <c r="RTE41" s="42"/>
      <c r="RTF41" s="42"/>
      <c r="RTG41" s="42"/>
      <c r="RTH41" s="42"/>
      <c r="RTI41" s="42"/>
      <c r="RTJ41" s="42"/>
      <c r="RTK41" s="42"/>
      <c r="RTL41" s="42"/>
      <c r="RTM41" s="42"/>
      <c r="RTN41" s="42"/>
      <c r="RTO41" s="42"/>
      <c r="RTP41" s="42"/>
      <c r="RTQ41" s="42"/>
      <c r="RTR41" s="42"/>
      <c r="RTS41" s="42"/>
      <c r="RTT41" s="42"/>
      <c r="RTU41" s="42"/>
      <c r="RTV41" s="42"/>
      <c r="RTW41" s="42"/>
      <c r="RTX41" s="42"/>
      <c r="RTY41" s="42"/>
      <c r="RTZ41" s="42"/>
      <c r="RUA41" s="42"/>
      <c r="RUB41" s="42"/>
      <c r="RUC41" s="42"/>
      <c r="RUD41" s="42"/>
      <c r="RUE41" s="42"/>
      <c r="RUF41" s="42"/>
      <c r="RUG41" s="42"/>
      <c r="RUH41" s="42"/>
      <c r="RUI41" s="42"/>
      <c r="RUJ41" s="42"/>
      <c r="RUK41" s="42"/>
      <c r="RUL41" s="42"/>
      <c r="RUM41" s="42"/>
      <c r="RUN41" s="42"/>
      <c r="RUO41" s="42"/>
      <c r="RUP41" s="42"/>
      <c r="RUQ41" s="42"/>
      <c r="RUR41" s="42"/>
      <c r="RUS41" s="42"/>
      <c r="RUT41" s="42"/>
      <c r="RUU41" s="42"/>
      <c r="RUV41" s="42"/>
      <c r="RUW41" s="42"/>
      <c r="RUX41" s="42"/>
      <c r="RUY41" s="42"/>
      <c r="RUZ41" s="42"/>
      <c r="RVA41" s="42"/>
      <c r="RVB41" s="42"/>
      <c r="RVC41" s="42"/>
      <c r="RVD41" s="42"/>
      <c r="RVE41" s="42"/>
      <c r="RVF41" s="42"/>
      <c r="RVG41" s="42"/>
      <c r="RVH41" s="42"/>
      <c r="RVI41" s="42"/>
      <c r="RVJ41" s="42"/>
      <c r="RVK41" s="42"/>
      <c r="RVL41" s="42"/>
      <c r="RVM41" s="42"/>
      <c r="RVN41" s="42"/>
      <c r="RVO41" s="42"/>
      <c r="RVP41" s="42"/>
      <c r="RVQ41" s="42"/>
      <c r="RVR41" s="42"/>
      <c r="RVS41" s="42"/>
      <c r="RVT41" s="42"/>
      <c r="RVU41" s="42"/>
      <c r="RVV41" s="42"/>
      <c r="RVW41" s="42"/>
      <c r="RVX41" s="42"/>
      <c r="RVY41" s="42"/>
      <c r="RVZ41" s="42"/>
      <c r="RWA41" s="42"/>
      <c r="RWB41" s="42"/>
      <c r="RWC41" s="42"/>
      <c r="RWD41" s="42"/>
      <c r="RWE41" s="42"/>
      <c r="RWF41" s="42"/>
      <c r="RWG41" s="42"/>
      <c r="RWH41" s="42"/>
      <c r="RWI41" s="42"/>
      <c r="RWJ41" s="42"/>
      <c r="RWK41" s="42"/>
      <c r="RWL41" s="42"/>
      <c r="RWM41" s="42"/>
      <c r="RWN41" s="42"/>
      <c r="RWO41" s="42"/>
      <c r="RWP41" s="42"/>
      <c r="RWQ41" s="42"/>
      <c r="RWR41" s="42"/>
      <c r="RWS41" s="42"/>
      <c r="RWT41" s="42"/>
      <c r="RWU41" s="42"/>
      <c r="RWV41" s="42"/>
      <c r="RWW41" s="42"/>
      <c r="RWX41" s="42"/>
      <c r="RWY41" s="42"/>
      <c r="RWZ41" s="42"/>
      <c r="RXA41" s="42"/>
      <c r="RXB41" s="42"/>
      <c r="RXC41" s="42"/>
      <c r="RXD41" s="42"/>
      <c r="RXE41" s="42"/>
      <c r="RXF41" s="42"/>
      <c r="RXG41" s="42"/>
      <c r="RXH41" s="42"/>
      <c r="RXI41" s="42"/>
      <c r="RXJ41" s="42"/>
      <c r="RXK41" s="42"/>
      <c r="RXL41" s="42"/>
      <c r="RXM41" s="42"/>
      <c r="RXN41" s="42"/>
      <c r="RXO41" s="42"/>
      <c r="RXP41" s="42"/>
      <c r="RXQ41" s="42"/>
      <c r="RXR41" s="42"/>
      <c r="RXS41" s="42"/>
      <c r="RXT41" s="42"/>
      <c r="RXU41" s="42"/>
      <c r="RXV41" s="42"/>
      <c r="RXW41" s="42"/>
      <c r="RXX41" s="42"/>
      <c r="RXY41" s="42"/>
      <c r="RXZ41" s="42"/>
      <c r="RYA41" s="42"/>
      <c r="RYB41" s="42"/>
      <c r="RYC41" s="42"/>
      <c r="RYD41" s="42"/>
      <c r="RYE41" s="42"/>
      <c r="RYF41" s="42"/>
      <c r="RYG41" s="42"/>
      <c r="RYH41" s="42"/>
      <c r="RYI41" s="42"/>
      <c r="RYJ41" s="42"/>
      <c r="RYK41" s="42"/>
      <c r="RYL41" s="42"/>
      <c r="RYM41" s="42"/>
      <c r="RYN41" s="42"/>
      <c r="RYO41" s="42"/>
      <c r="RYP41" s="42"/>
      <c r="RYQ41" s="42"/>
      <c r="RYR41" s="42"/>
      <c r="RYS41" s="42"/>
      <c r="RYT41" s="42"/>
      <c r="RYU41" s="42"/>
      <c r="RYV41" s="42"/>
      <c r="RYW41" s="42"/>
      <c r="RYX41" s="42"/>
      <c r="RYY41" s="42"/>
      <c r="RYZ41" s="42"/>
      <c r="RZA41" s="42"/>
      <c r="RZB41" s="42"/>
      <c r="RZC41" s="42"/>
      <c r="RZD41" s="42"/>
      <c r="RZE41" s="42"/>
      <c r="RZF41" s="42"/>
      <c r="RZG41" s="42"/>
      <c r="RZH41" s="42"/>
      <c r="RZI41" s="42"/>
      <c r="RZJ41" s="42"/>
      <c r="RZK41" s="42"/>
      <c r="RZL41" s="42"/>
      <c r="RZM41" s="42"/>
      <c r="RZN41" s="42"/>
      <c r="RZO41" s="42"/>
      <c r="RZP41" s="42"/>
      <c r="RZQ41" s="42"/>
      <c r="RZR41" s="42"/>
      <c r="RZS41" s="42"/>
      <c r="RZT41" s="42"/>
      <c r="RZU41" s="42"/>
      <c r="RZV41" s="42"/>
      <c r="RZW41" s="42"/>
      <c r="RZX41" s="42"/>
      <c r="RZY41" s="42"/>
      <c r="RZZ41" s="42"/>
      <c r="SAA41" s="42"/>
      <c r="SAB41" s="42"/>
      <c r="SAC41" s="42"/>
      <c r="SAD41" s="42"/>
      <c r="SAE41" s="42"/>
      <c r="SAF41" s="42"/>
      <c r="SAG41" s="42"/>
      <c r="SAH41" s="42"/>
      <c r="SAI41" s="42"/>
      <c r="SAJ41" s="42"/>
      <c r="SAK41" s="42"/>
      <c r="SAL41" s="42"/>
      <c r="SAM41" s="42"/>
      <c r="SAN41" s="42"/>
      <c r="SAO41" s="42"/>
      <c r="SAP41" s="42"/>
      <c r="SAQ41" s="42"/>
      <c r="SAR41" s="42"/>
      <c r="SAS41" s="42"/>
      <c r="SAT41" s="42"/>
      <c r="SAU41" s="42"/>
      <c r="SAV41" s="42"/>
      <c r="SAW41" s="42"/>
      <c r="SAX41" s="42"/>
      <c r="SAY41" s="42"/>
      <c r="SAZ41" s="42"/>
      <c r="SBA41" s="42"/>
      <c r="SBB41" s="42"/>
      <c r="SBC41" s="42"/>
      <c r="SBD41" s="42"/>
      <c r="SBE41" s="42"/>
      <c r="SBF41" s="42"/>
      <c r="SBG41" s="42"/>
      <c r="SBH41" s="42"/>
      <c r="SBI41" s="42"/>
      <c r="SBJ41" s="42"/>
      <c r="SBK41" s="42"/>
      <c r="SBL41" s="42"/>
      <c r="SBM41" s="42"/>
      <c r="SBN41" s="42"/>
      <c r="SBO41" s="42"/>
      <c r="SBP41" s="42"/>
      <c r="SBQ41" s="42"/>
      <c r="SBR41" s="42"/>
      <c r="SBS41" s="42"/>
      <c r="SBT41" s="42"/>
      <c r="SBU41" s="42"/>
      <c r="SBV41" s="42"/>
      <c r="SBW41" s="42"/>
      <c r="SBX41" s="42"/>
      <c r="SBY41" s="42"/>
      <c r="SBZ41" s="42"/>
      <c r="SCA41" s="42"/>
      <c r="SCB41" s="42"/>
      <c r="SCC41" s="42"/>
      <c r="SCD41" s="42"/>
      <c r="SCE41" s="42"/>
      <c r="SCF41" s="42"/>
      <c r="SCG41" s="42"/>
      <c r="SCH41" s="42"/>
      <c r="SCI41" s="42"/>
      <c r="SCJ41" s="42"/>
      <c r="SCK41" s="42"/>
      <c r="SCL41" s="42"/>
      <c r="SCM41" s="42"/>
      <c r="SCN41" s="42"/>
      <c r="SCO41" s="42"/>
      <c r="SCP41" s="42"/>
      <c r="SCQ41" s="42"/>
      <c r="SCR41" s="42"/>
      <c r="SCS41" s="42"/>
      <c r="SCT41" s="42"/>
      <c r="SCU41" s="42"/>
      <c r="SCV41" s="42"/>
      <c r="SCW41" s="42"/>
      <c r="SCX41" s="42"/>
      <c r="SCY41" s="42"/>
      <c r="SCZ41" s="42"/>
      <c r="SDA41" s="42"/>
      <c r="SDB41" s="42"/>
      <c r="SDC41" s="42"/>
      <c r="SDD41" s="42"/>
      <c r="SDE41" s="42"/>
      <c r="SDF41" s="42"/>
      <c r="SDG41" s="42"/>
      <c r="SDH41" s="42"/>
      <c r="SDI41" s="42"/>
      <c r="SDJ41" s="42"/>
      <c r="SDK41" s="42"/>
      <c r="SDL41" s="42"/>
      <c r="SDM41" s="42"/>
      <c r="SDN41" s="42"/>
      <c r="SDO41" s="42"/>
      <c r="SDP41" s="42"/>
      <c r="SDQ41" s="42"/>
      <c r="SDR41" s="42"/>
      <c r="SDS41" s="42"/>
      <c r="SDT41" s="42"/>
      <c r="SDU41" s="42"/>
      <c r="SDV41" s="42"/>
      <c r="SDW41" s="42"/>
      <c r="SDX41" s="42"/>
      <c r="SDY41" s="42"/>
      <c r="SDZ41" s="42"/>
      <c r="SEA41" s="42"/>
      <c r="SEB41" s="42"/>
      <c r="SEC41" s="42"/>
      <c r="SED41" s="42"/>
      <c r="SEE41" s="42"/>
      <c r="SEF41" s="42"/>
      <c r="SEG41" s="42"/>
      <c r="SEH41" s="42"/>
      <c r="SEI41" s="42"/>
      <c r="SEJ41" s="42"/>
      <c r="SEK41" s="42"/>
      <c r="SEL41" s="42"/>
      <c r="SEM41" s="42"/>
      <c r="SEN41" s="42"/>
      <c r="SEO41" s="42"/>
      <c r="SEP41" s="42"/>
      <c r="SEQ41" s="42"/>
      <c r="SER41" s="42"/>
      <c r="SES41" s="42"/>
      <c r="SET41" s="42"/>
      <c r="SEU41" s="42"/>
      <c r="SEV41" s="42"/>
      <c r="SEW41" s="42"/>
      <c r="SEX41" s="42"/>
      <c r="SEY41" s="42"/>
      <c r="SEZ41" s="42"/>
      <c r="SFA41" s="42"/>
      <c r="SFB41" s="42"/>
      <c r="SFC41" s="42"/>
      <c r="SFD41" s="42"/>
      <c r="SFE41" s="42"/>
      <c r="SFF41" s="42"/>
      <c r="SFG41" s="42"/>
      <c r="SFH41" s="42"/>
      <c r="SFI41" s="42"/>
      <c r="SFJ41" s="42"/>
      <c r="SFK41" s="42"/>
      <c r="SFL41" s="42"/>
      <c r="SFM41" s="42"/>
      <c r="SFN41" s="42"/>
      <c r="SFO41" s="42"/>
      <c r="SFP41" s="42"/>
      <c r="SFQ41" s="42"/>
      <c r="SFR41" s="42"/>
      <c r="SFS41" s="42"/>
      <c r="SFT41" s="42"/>
      <c r="SFU41" s="42"/>
      <c r="SFV41" s="42"/>
      <c r="SFW41" s="42"/>
      <c r="SFX41" s="42"/>
      <c r="SFY41" s="42"/>
      <c r="SFZ41" s="42"/>
      <c r="SGA41" s="42"/>
      <c r="SGB41" s="42"/>
      <c r="SGC41" s="42"/>
      <c r="SGD41" s="42"/>
      <c r="SGE41" s="42"/>
      <c r="SGF41" s="42"/>
      <c r="SGG41" s="42"/>
      <c r="SGH41" s="42"/>
      <c r="SGI41" s="42"/>
      <c r="SGJ41" s="42"/>
      <c r="SGK41" s="42"/>
      <c r="SGL41" s="42"/>
      <c r="SGM41" s="42"/>
      <c r="SGN41" s="42"/>
      <c r="SGO41" s="42"/>
      <c r="SGP41" s="42"/>
      <c r="SGQ41" s="42"/>
      <c r="SGR41" s="42"/>
      <c r="SGS41" s="42"/>
      <c r="SGT41" s="42"/>
      <c r="SGU41" s="42"/>
      <c r="SGV41" s="42"/>
      <c r="SGW41" s="42"/>
      <c r="SGX41" s="42"/>
      <c r="SGY41" s="42"/>
      <c r="SGZ41" s="42"/>
      <c r="SHA41" s="42"/>
      <c r="SHB41" s="42"/>
      <c r="SHC41" s="42"/>
      <c r="SHD41" s="42"/>
      <c r="SHE41" s="42"/>
      <c r="SHF41" s="42"/>
      <c r="SHG41" s="42"/>
      <c r="SHH41" s="42"/>
      <c r="SHI41" s="42"/>
      <c r="SHJ41" s="42"/>
      <c r="SHK41" s="42"/>
      <c r="SHL41" s="42"/>
      <c r="SHM41" s="42"/>
      <c r="SHN41" s="42"/>
      <c r="SHO41" s="42"/>
      <c r="SHP41" s="42"/>
      <c r="SHQ41" s="42"/>
      <c r="SHR41" s="42"/>
      <c r="SHS41" s="42"/>
      <c r="SHT41" s="42"/>
      <c r="SHU41" s="42"/>
      <c r="SHV41" s="42"/>
      <c r="SHW41" s="42"/>
      <c r="SHX41" s="42"/>
      <c r="SHY41" s="42"/>
      <c r="SHZ41" s="42"/>
      <c r="SIA41" s="42"/>
      <c r="SIB41" s="42"/>
      <c r="SIC41" s="42"/>
      <c r="SID41" s="42"/>
      <c r="SIE41" s="42"/>
      <c r="SIF41" s="42"/>
      <c r="SIG41" s="42"/>
      <c r="SIH41" s="42"/>
      <c r="SII41" s="42"/>
      <c r="SIJ41" s="42"/>
      <c r="SIK41" s="42"/>
      <c r="SIL41" s="42"/>
      <c r="SIM41" s="42"/>
      <c r="SIN41" s="42"/>
      <c r="SIO41" s="42"/>
      <c r="SIP41" s="42"/>
      <c r="SIQ41" s="42"/>
      <c r="SIR41" s="42"/>
      <c r="SIS41" s="42"/>
      <c r="SIT41" s="42"/>
      <c r="SIU41" s="42"/>
      <c r="SIV41" s="42"/>
      <c r="SIW41" s="42"/>
      <c r="SIX41" s="42"/>
      <c r="SIY41" s="42"/>
      <c r="SIZ41" s="42"/>
      <c r="SJA41" s="42"/>
      <c r="SJB41" s="42"/>
      <c r="SJC41" s="42"/>
      <c r="SJD41" s="42"/>
      <c r="SJE41" s="42"/>
      <c r="SJF41" s="42"/>
      <c r="SJG41" s="42"/>
      <c r="SJH41" s="42"/>
      <c r="SJI41" s="42"/>
      <c r="SJJ41" s="42"/>
      <c r="SJK41" s="42"/>
      <c r="SJL41" s="42"/>
      <c r="SJM41" s="42"/>
      <c r="SJN41" s="42"/>
      <c r="SJO41" s="42"/>
      <c r="SJP41" s="42"/>
      <c r="SJQ41" s="42"/>
      <c r="SJR41" s="42"/>
      <c r="SJS41" s="42"/>
      <c r="SJT41" s="42"/>
      <c r="SJU41" s="42"/>
      <c r="SJV41" s="42"/>
      <c r="SJW41" s="42"/>
      <c r="SJX41" s="42"/>
      <c r="SJY41" s="42"/>
      <c r="SJZ41" s="42"/>
      <c r="SKA41" s="42"/>
      <c r="SKB41" s="42"/>
      <c r="SKC41" s="42"/>
      <c r="SKD41" s="42"/>
      <c r="SKE41" s="42"/>
      <c r="SKF41" s="42"/>
      <c r="SKG41" s="42"/>
      <c r="SKH41" s="42"/>
      <c r="SKI41" s="42"/>
      <c r="SKJ41" s="42"/>
      <c r="SKK41" s="42"/>
      <c r="SKL41" s="42"/>
      <c r="SKM41" s="42"/>
      <c r="SKN41" s="42"/>
      <c r="SKO41" s="42"/>
      <c r="SKP41" s="42"/>
      <c r="SKQ41" s="42"/>
      <c r="SKR41" s="42"/>
      <c r="SKS41" s="42"/>
      <c r="SKT41" s="42"/>
      <c r="SKU41" s="42"/>
      <c r="SKV41" s="42"/>
      <c r="SKW41" s="42"/>
      <c r="SKX41" s="42"/>
      <c r="SKY41" s="42"/>
      <c r="SKZ41" s="42"/>
      <c r="SLA41" s="42"/>
      <c r="SLB41" s="42"/>
      <c r="SLC41" s="42"/>
      <c r="SLD41" s="42"/>
      <c r="SLE41" s="42"/>
      <c r="SLF41" s="42"/>
      <c r="SLG41" s="42"/>
      <c r="SLH41" s="42"/>
      <c r="SLI41" s="42"/>
      <c r="SLJ41" s="42"/>
      <c r="SLK41" s="42"/>
      <c r="SLL41" s="42"/>
      <c r="SLM41" s="42"/>
      <c r="SLN41" s="42"/>
      <c r="SLO41" s="42"/>
      <c r="SLP41" s="42"/>
      <c r="SLQ41" s="42"/>
      <c r="SLR41" s="42"/>
      <c r="SLS41" s="42"/>
      <c r="SLT41" s="42"/>
      <c r="SLU41" s="42"/>
      <c r="SLV41" s="42"/>
      <c r="SLW41" s="42"/>
      <c r="SLX41" s="42"/>
      <c r="SLY41" s="42"/>
      <c r="SLZ41" s="42"/>
      <c r="SMA41" s="42"/>
      <c r="SMB41" s="42"/>
      <c r="SMC41" s="42"/>
      <c r="SMD41" s="42"/>
      <c r="SME41" s="42"/>
      <c r="SMF41" s="42"/>
      <c r="SMG41" s="42"/>
      <c r="SMH41" s="42"/>
      <c r="SMI41" s="42"/>
      <c r="SMJ41" s="42"/>
      <c r="SMK41" s="42"/>
      <c r="SML41" s="42"/>
      <c r="SMM41" s="42"/>
      <c r="SMN41" s="42"/>
      <c r="SMO41" s="42"/>
      <c r="SMP41" s="42"/>
      <c r="SMQ41" s="42"/>
      <c r="SMR41" s="42"/>
      <c r="SMS41" s="42"/>
      <c r="SMT41" s="42"/>
      <c r="SMU41" s="42"/>
      <c r="SMV41" s="42"/>
      <c r="SMW41" s="42"/>
      <c r="SMX41" s="42"/>
      <c r="SMY41" s="42"/>
      <c r="SMZ41" s="42"/>
      <c r="SNA41" s="42"/>
      <c r="SNB41" s="42"/>
      <c r="SNC41" s="42"/>
      <c r="SND41" s="42"/>
      <c r="SNE41" s="42"/>
      <c r="SNF41" s="42"/>
      <c r="SNG41" s="42"/>
      <c r="SNH41" s="42"/>
      <c r="SNI41" s="42"/>
      <c r="SNJ41" s="42"/>
      <c r="SNK41" s="42"/>
      <c r="SNL41" s="42"/>
      <c r="SNM41" s="42"/>
      <c r="SNN41" s="42"/>
      <c r="SNO41" s="42"/>
      <c r="SNP41" s="42"/>
      <c r="SNQ41" s="42"/>
      <c r="SNR41" s="42"/>
      <c r="SNS41" s="42"/>
      <c r="SNT41" s="42"/>
      <c r="SNU41" s="42"/>
      <c r="SNV41" s="42"/>
      <c r="SNW41" s="42"/>
      <c r="SNX41" s="42"/>
      <c r="SNY41" s="42"/>
      <c r="SNZ41" s="42"/>
      <c r="SOA41" s="42"/>
      <c r="SOB41" s="42"/>
      <c r="SOC41" s="42"/>
      <c r="SOD41" s="42"/>
      <c r="SOE41" s="42"/>
      <c r="SOF41" s="42"/>
      <c r="SOG41" s="42"/>
      <c r="SOH41" s="42"/>
      <c r="SOI41" s="42"/>
      <c r="SOJ41" s="42"/>
      <c r="SOK41" s="42"/>
      <c r="SOL41" s="42"/>
      <c r="SOM41" s="42"/>
      <c r="SON41" s="42"/>
      <c r="SOO41" s="42"/>
      <c r="SOP41" s="42"/>
      <c r="SOQ41" s="42"/>
      <c r="SOR41" s="42"/>
      <c r="SOS41" s="42"/>
      <c r="SOT41" s="42"/>
      <c r="SOU41" s="42"/>
      <c r="SOV41" s="42"/>
      <c r="SOW41" s="42"/>
      <c r="SOX41" s="42"/>
      <c r="SOY41" s="42"/>
      <c r="SOZ41" s="42"/>
      <c r="SPA41" s="42"/>
      <c r="SPB41" s="42"/>
      <c r="SPC41" s="42"/>
      <c r="SPD41" s="42"/>
      <c r="SPE41" s="42"/>
      <c r="SPF41" s="42"/>
      <c r="SPG41" s="42"/>
      <c r="SPH41" s="42"/>
      <c r="SPI41" s="42"/>
      <c r="SPJ41" s="42"/>
      <c r="SPK41" s="42"/>
      <c r="SPL41" s="42"/>
      <c r="SPM41" s="42"/>
      <c r="SPN41" s="42"/>
      <c r="SPO41" s="42"/>
      <c r="SPP41" s="42"/>
      <c r="SPQ41" s="42"/>
      <c r="SPR41" s="42"/>
      <c r="SPS41" s="42"/>
      <c r="SPT41" s="42"/>
      <c r="SPU41" s="42"/>
      <c r="SPV41" s="42"/>
      <c r="SPW41" s="42"/>
      <c r="SPX41" s="42"/>
      <c r="SPY41" s="42"/>
      <c r="SPZ41" s="42"/>
      <c r="SQA41" s="42"/>
      <c r="SQB41" s="42"/>
      <c r="SQC41" s="42"/>
      <c r="SQD41" s="42"/>
      <c r="SQE41" s="42"/>
      <c r="SQF41" s="42"/>
      <c r="SQG41" s="42"/>
      <c r="SQH41" s="42"/>
      <c r="SQI41" s="42"/>
      <c r="SQJ41" s="42"/>
      <c r="SQK41" s="42"/>
      <c r="SQL41" s="42"/>
      <c r="SQM41" s="42"/>
      <c r="SQN41" s="42"/>
      <c r="SQO41" s="42"/>
      <c r="SQP41" s="42"/>
      <c r="SQQ41" s="42"/>
      <c r="SQR41" s="42"/>
      <c r="SQS41" s="42"/>
      <c r="SQT41" s="42"/>
      <c r="SQU41" s="42"/>
      <c r="SQV41" s="42"/>
      <c r="SQW41" s="42"/>
      <c r="SQX41" s="42"/>
      <c r="SQY41" s="42"/>
      <c r="SQZ41" s="42"/>
      <c r="SRA41" s="42"/>
      <c r="SRB41" s="42"/>
      <c r="SRC41" s="42"/>
      <c r="SRD41" s="42"/>
      <c r="SRE41" s="42"/>
      <c r="SRF41" s="42"/>
      <c r="SRG41" s="42"/>
      <c r="SRH41" s="42"/>
      <c r="SRI41" s="42"/>
      <c r="SRJ41" s="42"/>
      <c r="SRK41" s="42"/>
      <c r="SRL41" s="42"/>
      <c r="SRM41" s="42"/>
      <c r="SRN41" s="42"/>
      <c r="SRO41" s="42"/>
      <c r="SRP41" s="42"/>
      <c r="SRQ41" s="42"/>
      <c r="SRR41" s="42"/>
      <c r="SRS41" s="42"/>
      <c r="SRT41" s="42"/>
      <c r="SRU41" s="42"/>
      <c r="SRV41" s="42"/>
      <c r="SRW41" s="42"/>
      <c r="SRX41" s="42"/>
      <c r="SRY41" s="42"/>
      <c r="SRZ41" s="42"/>
      <c r="SSA41" s="42"/>
      <c r="SSB41" s="42"/>
      <c r="SSC41" s="42"/>
      <c r="SSD41" s="42"/>
      <c r="SSE41" s="42"/>
      <c r="SSF41" s="42"/>
      <c r="SSG41" s="42"/>
      <c r="SSH41" s="42"/>
      <c r="SSI41" s="42"/>
      <c r="SSJ41" s="42"/>
      <c r="SSK41" s="42"/>
      <c r="SSL41" s="42"/>
      <c r="SSM41" s="42"/>
      <c r="SSN41" s="42"/>
      <c r="SSO41" s="42"/>
      <c r="SSP41" s="42"/>
      <c r="SSQ41" s="42"/>
      <c r="SSR41" s="42"/>
      <c r="SSS41" s="42"/>
      <c r="SST41" s="42"/>
      <c r="SSU41" s="42"/>
      <c r="SSV41" s="42"/>
      <c r="SSW41" s="42"/>
      <c r="SSX41" s="42"/>
      <c r="SSY41" s="42"/>
      <c r="SSZ41" s="42"/>
      <c r="STA41" s="42"/>
      <c r="STB41" s="42"/>
      <c r="STC41" s="42"/>
      <c r="STD41" s="42"/>
      <c r="STE41" s="42"/>
      <c r="STF41" s="42"/>
      <c r="STG41" s="42"/>
      <c r="STH41" s="42"/>
      <c r="STI41" s="42"/>
      <c r="STJ41" s="42"/>
      <c r="STK41" s="42"/>
      <c r="STL41" s="42"/>
      <c r="STM41" s="42"/>
      <c r="STN41" s="42"/>
      <c r="STO41" s="42"/>
      <c r="STP41" s="42"/>
      <c r="STQ41" s="42"/>
      <c r="STR41" s="42"/>
      <c r="STS41" s="42"/>
      <c r="STT41" s="42"/>
      <c r="STU41" s="42"/>
      <c r="STV41" s="42"/>
      <c r="STW41" s="42"/>
      <c r="STX41" s="42"/>
      <c r="STY41" s="42"/>
      <c r="STZ41" s="42"/>
      <c r="SUA41" s="42"/>
      <c r="SUB41" s="42"/>
      <c r="SUC41" s="42"/>
      <c r="SUD41" s="42"/>
      <c r="SUE41" s="42"/>
      <c r="SUF41" s="42"/>
      <c r="SUG41" s="42"/>
      <c r="SUH41" s="42"/>
      <c r="SUI41" s="42"/>
      <c r="SUJ41" s="42"/>
      <c r="SUK41" s="42"/>
      <c r="SUL41" s="42"/>
      <c r="SUM41" s="42"/>
      <c r="SUN41" s="42"/>
      <c r="SUO41" s="42"/>
      <c r="SUP41" s="42"/>
      <c r="SUQ41" s="42"/>
      <c r="SUR41" s="42"/>
      <c r="SUS41" s="42"/>
      <c r="SUT41" s="42"/>
      <c r="SUU41" s="42"/>
      <c r="SUV41" s="42"/>
      <c r="SUW41" s="42"/>
      <c r="SUX41" s="42"/>
      <c r="SUY41" s="42"/>
      <c r="SUZ41" s="42"/>
      <c r="SVA41" s="42"/>
      <c r="SVB41" s="42"/>
      <c r="SVC41" s="42"/>
      <c r="SVD41" s="42"/>
      <c r="SVE41" s="42"/>
      <c r="SVF41" s="42"/>
      <c r="SVG41" s="42"/>
      <c r="SVH41" s="42"/>
      <c r="SVI41" s="42"/>
      <c r="SVJ41" s="42"/>
      <c r="SVK41" s="42"/>
      <c r="SVL41" s="42"/>
      <c r="SVM41" s="42"/>
      <c r="SVN41" s="42"/>
      <c r="SVO41" s="42"/>
      <c r="SVP41" s="42"/>
      <c r="SVQ41" s="42"/>
      <c r="SVR41" s="42"/>
      <c r="SVS41" s="42"/>
      <c r="SVT41" s="42"/>
      <c r="SVU41" s="42"/>
      <c r="SVV41" s="42"/>
      <c r="SVW41" s="42"/>
      <c r="SVX41" s="42"/>
      <c r="SVY41" s="42"/>
      <c r="SVZ41" s="42"/>
      <c r="SWA41" s="42"/>
      <c r="SWB41" s="42"/>
      <c r="SWC41" s="42"/>
      <c r="SWD41" s="42"/>
      <c r="SWE41" s="42"/>
      <c r="SWF41" s="42"/>
      <c r="SWG41" s="42"/>
      <c r="SWH41" s="42"/>
      <c r="SWI41" s="42"/>
      <c r="SWJ41" s="42"/>
      <c r="SWK41" s="42"/>
      <c r="SWL41" s="42"/>
      <c r="SWM41" s="42"/>
      <c r="SWN41" s="42"/>
      <c r="SWO41" s="42"/>
      <c r="SWP41" s="42"/>
      <c r="SWQ41" s="42"/>
      <c r="SWR41" s="42"/>
      <c r="SWS41" s="42"/>
      <c r="SWT41" s="42"/>
      <c r="SWU41" s="42"/>
      <c r="SWV41" s="42"/>
      <c r="SWW41" s="42"/>
      <c r="SWX41" s="42"/>
      <c r="SWY41" s="42"/>
      <c r="SWZ41" s="42"/>
      <c r="SXA41" s="42"/>
      <c r="SXB41" s="42"/>
      <c r="SXC41" s="42"/>
      <c r="SXD41" s="42"/>
      <c r="SXE41" s="42"/>
      <c r="SXF41" s="42"/>
      <c r="SXG41" s="42"/>
      <c r="SXH41" s="42"/>
      <c r="SXI41" s="42"/>
      <c r="SXJ41" s="42"/>
      <c r="SXK41" s="42"/>
      <c r="SXL41" s="42"/>
      <c r="SXM41" s="42"/>
      <c r="SXN41" s="42"/>
      <c r="SXO41" s="42"/>
      <c r="SXP41" s="42"/>
      <c r="SXQ41" s="42"/>
      <c r="SXR41" s="42"/>
      <c r="SXS41" s="42"/>
      <c r="SXT41" s="42"/>
      <c r="SXU41" s="42"/>
      <c r="SXV41" s="42"/>
      <c r="SXW41" s="42"/>
      <c r="SXX41" s="42"/>
      <c r="SXY41" s="42"/>
      <c r="SXZ41" s="42"/>
      <c r="SYA41" s="42"/>
      <c r="SYB41" s="42"/>
      <c r="SYC41" s="42"/>
      <c r="SYD41" s="42"/>
      <c r="SYE41" s="42"/>
      <c r="SYF41" s="42"/>
      <c r="SYG41" s="42"/>
      <c r="SYH41" s="42"/>
      <c r="SYI41" s="42"/>
      <c r="SYJ41" s="42"/>
      <c r="SYK41" s="42"/>
      <c r="SYL41" s="42"/>
      <c r="SYM41" s="42"/>
      <c r="SYN41" s="42"/>
      <c r="SYO41" s="42"/>
      <c r="SYP41" s="42"/>
      <c r="SYQ41" s="42"/>
      <c r="SYR41" s="42"/>
      <c r="SYS41" s="42"/>
      <c r="SYT41" s="42"/>
      <c r="SYU41" s="42"/>
      <c r="SYV41" s="42"/>
      <c r="SYW41" s="42"/>
      <c r="SYX41" s="42"/>
      <c r="SYY41" s="42"/>
      <c r="SYZ41" s="42"/>
      <c r="SZA41" s="42"/>
      <c r="SZB41" s="42"/>
      <c r="SZC41" s="42"/>
      <c r="SZD41" s="42"/>
      <c r="SZE41" s="42"/>
      <c r="SZF41" s="42"/>
      <c r="SZG41" s="42"/>
      <c r="SZH41" s="42"/>
      <c r="SZI41" s="42"/>
      <c r="SZJ41" s="42"/>
      <c r="SZK41" s="42"/>
      <c r="SZL41" s="42"/>
      <c r="SZM41" s="42"/>
      <c r="SZN41" s="42"/>
      <c r="SZO41" s="42"/>
      <c r="SZP41" s="42"/>
      <c r="SZQ41" s="42"/>
      <c r="SZR41" s="42"/>
      <c r="SZS41" s="42"/>
      <c r="SZT41" s="42"/>
      <c r="SZU41" s="42"/>
      <c r="SZV41" s="42"/>
      <c r="SZW41" s="42"/>
      <c r="SZX41" s="42"/>
      <c r="SZY41" s="42"/>
      <c r="SZZ41" s="42"/>
      <c r="TAA41" s="42"/>
      <c r="TAB41" s="42"/>
      <c r="TAC41" s="42"/>
      <c r="TAD41" s="42"/>
      <c r="TAE41" s="42"/>
      <c r="TAF41" s="42"/>
      <c r="TAG41" s="42"/>
      <c r="TAH41" s="42"/>
      <c r="TAI41" s="42"/>
      <c r="TAJ41" s="42"/>
      <c r="TAK41" s="42"/>
      <c r="TAL41" s="42"/>
      <c r="TAM41" s="42"/>
      <c r="TAN41" s="42"/>
      <c r="TAO41" s="42"/>
      <c r="TAP41" s="42"/>
      <c r="TAQ41" s="42"/>
      <c r="TAR41" s="42"/>
      <c r="TAS41" s="42"/>
      <c r="TAT41" s="42"/>
      <c r="TAU41" s="42"/>
      <c r="TAV41" s="42"/>
      <c r="TAW41" s="42"/>
      <c r="TAX41" s="42"/>
      <c r="TAY41" s="42"/>
      <c r="TAZ41" s="42"/>
      <c r="TBA41" s="42"/>
      <c r="TBB41" s="42"/>
      <c r="TBC41" s="42"/>
      <c r="TBD41" s="42"/>
      <c r="TBE41" s="42"/>
      <c r="TBF41" s="42"/>
      <c r="TBG41" s="42"/>
      <c r="TBH41" s="42"/>
      <c r="TBI41" s="42"/>
      <c r="TBJ41" s="42"/>
      <c r="TBK41" s="42"/>
      <c r="TBL41" s="42"/>
      <c r="TBM41" s="42"/>
      <c r="TBN41" s="42"/>
      <c r="TBO41" s="42"/>
      <c r="TBP41" s="42"/>
      <c r="TBQ41" s="42"/>
      <c r="TBR41" s="42"/>
      <c r="TBS41" s="42"/>
      <c r="TBT41" s="42"/>
      <c r="TBU41" s="42"/>
      <c r="TBV41" s="42"/>
      <c r="TBW41" s="42"/>
      <c r="TBX41" s="42"/>
      <c r="TBY41" s="42"/>
      <c r="TBZ41" s="42"/>
      <c r="TCA41" s="42"/>
      <c r="TCB41" s="42"/>
      <c r="TCC41" s="42"/>
      <c r="TCD41" s="42"/>
      <c r="TCE41" s="42"/>
      <c r="TCF41" s="42"/>
      <c r="TCG41" s="42"/>
      <c r="TCH41" s="42"/>
      <c r="TCI41" s="42"/>
      <c r="TCJ41" s="42"/>
      <c r="TCK41" s="42"/>
      <c r="TCL41" s="42"/>
      <c r="TCM41" s="42"/>
      <c r="TCN41" s="42"/>
      <c r="TCO41" s="42"/>
      <c r="TCP41" s="42"/>
      <c r="TCQ41" s="42"/>
      <c r="TCR41" s="42"/>
      <c r="TCS41" s="42"/>
      <c r="TCT41" s="42"/>
      <c r="TCU41" s="42"/>
      <c r="TCV41" s="42"/>
      <c r="TCW41" s="42"/>
      <c r="TCX41" s="42"/>
      <c r="TCY41" s="42"/>
      <c r="TCZ41" s="42"/>
      <c r="TDA41" s="42"/>
      <c r="TDB41" s="42"/>
      <c r="TDC41" s="42"/>
      <c r="TDD41" s="42"/>
      <c r="TDE41" s="42"/>
      <c r="TDF41" s="42"/>
      <c r="TDG41" s="42"/>
      <c r="TDH41" s="42"/>
      <c r="TDI41" s="42"/>
      <c r="TDJ41" s="42"/>
      <c r="TDK41" s="42"/>
      <c r="TDL41" s="42"/>
      <c r="TDM41" s="42"/>
      <c r="TDN41" s="42"/>
      <c r="TDO41" s="42"/>
      <c r="TDP41" s="42"/>
      <c r="TDQ41" s="42"/>
      <c r="TDR41" s="42"/>
      <c r="TDS41" s="42"/>
      <c r="TDT41" s="42"/>
      <c r="TDU41" s="42"/>
      <c r="TDV41" s="42"/>
      <c r="TDW41" s="42"/>
      <c r="TDX41" s="42"/>
      <c r="TDY41" s="42"/>
      <c r="TDZ41" s="42"/>
      <c r="TEA41" s="42"/>
      <c r="TEB41" s="42"/>
      <c r="TEC41" s="42"/>
      <c r="TED41" s="42"/>
      <c r="TEE41" s="42"/>
      <c r="TEF41" s="42"/>
      <c r="TEG41" s="42"/>
      <c r="TEH41" s="42"/>
      <c r="TEI41" s="42"/>
      <c r="TEJ41" s="42"/>
      <c r="TEK41" s="42"/>
      <c r="TEL41" s="42"/>
      <c r="TEM41" s="42"/>
      <c r="TEN41" s="42"/>
      <c r="TEO41" s="42"/>
      <c r="TEP41" s="42"/>
      <c r="TEQ41" s="42"/>
      <c r="TER41" s="42"/>
      <c r="TES41" s="42"/>
      <c r="TET41" s="42"/>
      <c r="TEU41" s="42"/>
      <c r="TEV41" s="42"/>
      <c r="TEW41" s="42"/>
      <c r="TEX41" s="42"/>
      <c r="TEY41" s="42"/>
      <c r="TEZ41" s="42"/>
      <c r="TFA41" s="42"/>
      <c r="TFB41" s="42"/>
      <c r="TFC41" s="42"/>
      <c r="TFD41" s="42"/>
      <c r="TFE41" s="42"/>
      <c r="TFF41" s="42"/>
      <c r="TFG41" s="42"/>
      <c r="TFH41" s="42"/>
      <c r="TFI41" s="42"/>
      <c r="TFJ41" s="42"/>
      <c r="TFK41" s="42"/>
      <c r="TFL41" s="42"/>
      <c r="TFM41" s="42"/>
      <c r="TFN41" s="42"/>
      <c r="TFO41" s="42"/>
      <c r="TFP41" s="42"/>
      <c r="TFQ41" s="42"/>
      <c r="TFR41" s="42"/>
      <c r="TFS41" s="42"/>
      <c r="TFT41" s="42"/>
      <c r="TFU41" s="42"/>
      <c r="TFV41" s="42"/>
      <c r="TFW41" s="42"/>
      <c r="TFX41" s="42"/>
      <c r="TFY41" s="42"/>
      <c r="TFZ41" s="42"/>
      <c r="TGA41" s="42"/>
      <c r="TGB41" s="42"/>
      <c r="TGC41" s="42"/>
      <c r="TGD41" s="42"/>
      <c r="TGE41" s="42"/>
      <c r="TGF41" s="42"/>
      <c r="TGG41" s="42"/>
      <c r="TGH41" s="42"/>
      <c r="TGI41" s="42"/>
      <c r="TGJ41" s="42"/>
      <c r="TGK41" s="42"/>
      <c r="TGL41" s="42"/>
      <c r="TGM41" s="42"/>
      <c r="TGN41" s="42"/>
      <c r="TGO41" s="42"/>
      <c r="TGP41" s="42"/>
      <c r="TGQ41" s="42"/>
      <c r="TGR41" s="42"/>
      <c r="TGS41" s="42"/>
      <c r="TGT41" s="42"/>
      <c r="TGU41" s="42"/>
      <c r="TGV41" s="42"/>
      <c r="TGW41" s="42"/>
      <c r="TGX41" s="42"/>
      <c r="TGY41" s="42"/>
      <c r="TGZ41" s="42"/>
      <c r="THA41" s="42"/>
      <c r="THB41" s="42"/>
      <c r="THC41" s="42"/>
      <c r="THD41" s="42"/>
      <c r="THE41" s="42"/>
      <c r="THF41" s="42"/>
      <c r="THG41" s="42"/>
      <c r="THH41" s="42"/>
      <c r="THI41" s="42"/>
      <c r="THJ41" s="42"/>
      <c r="THK41" s="42"/>
      <c r="THL41" s="42"/>
      <c r="THM41" s="42"/>
      <c r="THN41" s="42"/>
      <c r="THO41" s="42"/>
      <c r="THP41" s="42"/>
      <c r="THQ41" s="42"/>
      <c r="THR41" s="42"/>
      <c r="THS41" s="42"/>
      <c r="THT41" s="42"/>
      <c r="THU41" s="42"/>
      <c r="THV41" s="42"/>
      <c r="THW41" s="42"/>
      <c r="THX41" s="42"/>
      <c r="THY41" s="42"/>
      <c r="THZ41" s="42"/>
      <c r="TIA41" s="42"/>
      <c r="TIB41" s="42"/>
      <c r="TIC41" s="42"/>
      <c r="TID41" s="42"/>
      <c r="TIE41" s="42"/>
      <c r="TIF41" s="42"/>
      <c r="TIG41" s="42"/>
      <c r="TIH41" s="42"/>
      <c r="TII41" s="42"/>
      <c r="TIJ41" s="42"/>
      <c r="TIK41" s="42"/>
      <c r="TIL41" s="42"/>
      <c r="TIM41" s="42"/>
      <c r="TIN41" s="42"/>
      <c r="TIO41" s="42"/>
      <c r="TIP41" s="42"/>
      <c r="TIQ41" s="42"/>
      <c r="TIR41" s="42"/>
      <c r="TIS41" s="42"/>
      <c r="TIT41" s="42"/>
      <c r="TIU41" s="42"/>
      <c r="TIV41" s="42"/>
      <c r="TIW41" s="42"/>
      <c r="TIX41" s="42"/>
      <c r="TIY41" s="42"/>
      <c r="TIZ41" s="42"/>
      <c r="TJA41" s="42"/>
      <c r="TJB41" s="42"/>
      <c r="TJC41" s="42"/>
      <c r="TJD41" s="42"/>
      <c r="TJE41" s="42"/>
      <c r="TJF41" s="42"/>
      <c r="TJG41" s="42"/>
      <c r="TJH41" s="42"/>
      <c r="TJI41" s="42"/>
      <c r="TJJ41" s="42"/>
      <c r="TJK41" s="42"/>
      <c r="TJL41" s="42"/>
      <c r="TJM41" s="42"/>
      <c r="TJN41" s="42"/>
      <c r="TJO41" s="42"/>
      <c r="TJP41" s="42"/>
      <c r="TJQ41" s="42"/>
      <c r="TJR41" s="42"/>
      <c r="TJS41" s="42"/>
      <c r="TJT41" s="42"/>
      <c r="TJU41" s="42"/>
      <c r="TJV41" s="42"/>
      <c r="TJW41" s="42"/>
      <c r="TJX41" s="42"/>
      <c r="TJY41" s="42"/>
      <c r="TJZ41" s="42"/>
      <c r="TKA41" s="42"/>
      <c r="TKB41" s="42"/>
      <c r="TKC41" s="42"/>
      <c r="TKD41" s="42"/>
      <c r="TKE41" s="42"/>
      <c r="TKF41" s="42"/>
      <c r="TKG41" s="42"/>
      <c r="TKH41" s="42"/>
      <c r="TKI41" s="42"/>
      <c r="TKJ41" s="42"/>
      <c r="TKK41" s="42"/>
      <c r="TKL41" s="42"/>
      <c r="TKM41" s="42"/>
      <c r="TKN41" s="42"/>
      <c r="TKO41" s="42"/>
      <c r="TKP41" s="42"/>
      <c r="TKQ41" s="42"/>
      <c r="TKR41" s="42"/>
      <c r="TKS41" s="42"/>
      <c r="TKT41" s="42"/>
      <c r="TKU41" s="42"/>
      <c r="TKV41" s="42"/>
      <c r="TKW41" s="42"/>
      <c r="TKX41" s="42"/>
      <c r="TKY41" s="42"/>
      <c r="TKZ41" s="42"/>
      <c r="TLA41" s="42"/>
      <c r="TLB41" s="42"/>
      <c r="TLC41" s="42"/>
      <c r="TLD41" s="42"/>
      <c r="TLE41" s="42"/>
      <c r="TLF41" s="42"/>
      <c r="TLG41" s="42"/>
      <c r="TLH41" s="42"/>
      <c r="TLI41" s="42"/>
      <c r="TLJ41" s="42"/>
      <c r="TLK41" s="42"/>
      <c r="TLL41" s="42"/>
      <c r="TLM41" s="42"/>
      <c r="TLN41" s="42"/>
      <c r="TLO41" s="42"/>
      <c r="TLP41" s="42"/>
      <c r="TLQ41" s="42"/>
      <c r="TLR41" s="42"/>
      <c r="TLS41" s="42"/>
      <c r="TLT41" s="42"/>
      <c r="TLU41" s="42"/>
      <c r="TLV41" s="42"/>
      <c r="TLW41" s="42"/>
      <c r="TLX41" s="42"/>
      <c r="TLY41" s="42"/>
      <c r="TLZ41" s="42"/>
      <c r="TMA41" s="42"/>
      <c r="TMB41" s="42"/>
      <c r="TMC41" s="42"/>
      <c r="TMD41" s="42"/>
      <c r="TME41" s="42"/>
      <c r="TMF41" s="42"/>
      <c r="TMG41" s="42"/>
      <c r="TMH41" s="42"/>
      <c r="TMI41" s="42"/>
      <c r="TMJ41" s="42"/>
      <c r="TMK41" s="42"/>
      <c r="TML41" s="42"/>
      <c r="TMM41" s="42"/>
      <c r="TMN41" s="42"/>
      <c r="TMO41" s="42"/>
      <c r="TMP41" s="42"/>
      <c r="TMQ41" s="42"/>
      <c r="TMR41" s="42"/>
      <c r="TMS41" s="42"/>
      <c r="TMT41" s="42"/>
      <c r="TMU41" s="42"/>
      <c r="TMV41" s="42"/>
      <c r="TMW41" s="42"/>
      <c r="TMX41" s="42"/>
      <c r="TMY41" s="42"/>
      <c r="TMZ41" s="42"/>
      <c r="TNA41" s="42"/>
      <c r="TNB41" s="42"/>
      <c r="TNC41" s="42"/>
      <c r="TND41" s="42"/>
      <c r="TNE41" s="42"/>
      <c r="TNF41" s="42"/>
      <c r="TNG41" s="42"/>
      <c r="TNH41" s="42"/>
      <c r="TNI41" s="42"/>
      <c r="TNJ41" s="42"/>
      <c r="TNK41" s="42"/>
      <c r="TNL41" s="42"/>
      <c r="TNM41" s="42"/>
      <c r="TNN41" s="42"/>
      <c r="TNO41" s="42"/>
      <c r="TNP41" s="42"/>
      <c r="TNQ41" s="42"/>
      <c r="TNR41" s="42"/>
      <c r="TNS41" s="42"/>
      <c r="TNT41" s="42"/>
      <c r="TNU41" s="42"/>
      <c r="TNV41" s="42"/>
      <c r="TNW41" s="42"/>
      <c r="TNX41" s="42"/>
      <c r="TNY41" s="42"/>
      <c r="TNZ41" s="42"/>
      <c r="TOA41" s="42"/>
      <c r="TOB41" s="42"/>
      <c r="TOC41" s="42"/>
      <c r="TOD41" s="42"/>
      <c r="TOE41" s="42"/>
      <c r="TOF41" s="42"/>
      <c r="TOG41" s="42"/>
      <c r="TOH41" s="42"/>
      <c r="TOI41" s="42"/>
      <c r="TOJ41" s="42"/>
      <c r="TOK41" s="42"/>
      <c r="TOL41" s="42"/>
      <c r="TOM41" s="42"/>
      <c r="TON41" s="42"/>
      <c r="TOO41" s="42"/>
      <c r="TOP41" s="42"/>
      <c r="TOQ41" s="42"/>
      <c r="TOR41" s="42"/>
      <c r="TOS41" s="42"/>
      <c r="TOT41" s="42"/>
      <c r="TOU41" s="42"/>
      <c r="TOV41" s="42"/>
      <c r="TOW41" s="42"/>
      <c r="TOX41" s="42"/>
      <c r="TOY41" s="42"/>
      <c r="TOZ41" s="42"/>
      <c r="TPA41" s="42"/>
      <c r="TPB41" s="42"/>
      <c r="TPC41" s="42"/>
      <c r="TPD41" s="42"/>
      <c r="TPE41" s="42"/>
      <c r="TPF41" s="42"/>
      <c r="TPG41" s="42"/>
      <c r="TPH41" s="42"/>
      <c r="TPI41" s="42"/>
      <c r="TPJ41" s="42"/>
      <c r="TPK41" s="42"/>
      <c r="TPL41" s="42"/>
      <c r="TPM41" s="42"/>
      <c r="TPN41" s="42"/>
      <c r="TPO41" s="42"/>
      <c r="TPP41" s="42"/>
      <c r="TPQ41" s="42"/>
      <c r="TPR41" s="42"/>
      <c r="TPS41" s="42"/>
      <c r="TPT41" s="42"/>
      <c r="TPU41" s="42"/>
      <c r="TPV41" s="42"/>
      <c r="TPW41" s="42"/>
      <c r="TPX41" s="42"/>
      <c r="TPY41" s="42"/>
      <c r="TPZ41" s="42"/>
      <c r="TQA41" s="42"/>
      <c r="TQB41" s="42"/>
      <c r="TQC41" s="42"/>
      <c r="TQD41" s="42"/>
      <c r="TQE41" s="42"/>
      <c r="TQF41" s="42"/>
      <c r="TQG41" s="42"/>
      <c r="TQH41" s="42"/>
      <c r="TQI41" s="42"/>
      <c r="TQJ41" s="42"/>
      <c r="TQK41" s="42"/>
      <c r="TQL41" s="42"/>
      <c r="TQM41" s="42"/>
      <c r="TQN41" s="42"/>
      <c r="TQO41" s="42"/>
      <c r="TQP41" s="42"/>
      <c r="TQQ41" s="42"/>
      <c r="TQR41" s="42"/>
      <c r="TQS41" s="42"/>
      <c r="TQT41" s="42"/>
      <c r="TQU41" s="42"/>
      <c r="TQV41" s="42"/>
      <c r="TQW41" s="42"/>
      <c r="TQX41" s="42"/>
      <c r="TQY41" s="42"/>
      <c r="TQZ41" s="42"/>
      <c r="TRA41" s="42"/>
      <c r="TRB41" s="42"/>
      <c r="TRC41" s="42"/>
      <c r="TRD41" s="42"/>
      <c r="TRE41" s="42"/>
      <c r="TRF41" s="42"/>
      <c r="TRG41" s="42"/>
      <c r="TRH41" s="42"/>
      <c r="TRI41" s="42"/>
      <c r="TRJ41" s="42"/>
      <c r="TRK41" s="42"/>
      <c r="TRL41" s="42"/>
      <c r="TRM41" s="42"/>
      <c r="TRN41" s="42"/>
      <c r="TRO41" s="42"/>
      <c r="TRP41" s="42"/>
      <c r="TRQ41" s="42"/>
      <c r="TRR41" s="42"/>
      <c r="TRS41" s="42"/>
      <c r="TRT41" s="42"/>
      <c r="TRU41" s="42"/>
      <c r="TRV41" s="42"/>
      <c r="TRW41" s="42"/>
      <c r="TRX41" s="42"/>
      <c r="TRY41" s="42"/>
      <c r="TRZ41" s="42"/>
      <c r="TSA41" s="42"/>
      <c r="TSB41" s="42"/>
      <c r="TSC41" s="42"/>
      <c r="TSD41" s="42"/>
      <c r="TSE41" s="42"/>
      <c r="TSF41" s="42"/>
      <c r="TSG41" s="42"/>
      <c r="TSH41" s="42"/>
      <c r="TSI41" s="42"/>
      <c r="TSJ41" s="42"/>
      <c r="TSK41" s="42"/>
      <c r="TSL41" s="42"/>
      <c r="TSM41" s="42"/>
      <c r="TSN41" s="42"/>
      <c r="TSO41" s="42"/>
      <c r="TSP41" s="42"/>
      <c r="TSQ41" s="42"/>
      <c r="TSR41" s="42"/>
      <c r="TSS41" s="42"/>
      <c r="TST41" s="42"/>
      <c r="TSU41" s="42"/>
      <c r="TSV41" s="42"/>
      <c r="TSW41" s="42"/>
      <c r="TSX41" s="42"/>
      <c r="TSY41" s="42"/>
      <c r="TSZ41" s="42"/>
      <c r="TTA41" s="42"/>
      <c r="TTB41" s="42"/>
      <c r="TTC41" s="42"/>
      <c r="TTD41" s="42"/>
      <c r="TTE41" s="42"/>
      <c r="TTF41" s="42"/>
      <c r="TTG41" s="42"/>
      <c r="TTH41" s="42"/>
      <c r="TTI41" s="42"/>
      <c r="TTJ41" s="42"/>
      <c r="TTK41" s="42"/>
      <c r="TTL41" s="42"/>
      <c r="TTM41" s="42"/>
      <c r="TTN41" s="42"/>
      <c r="TTO41" s="42"/>
      <c r="TTP41" s="42"/>
      <c r="TTQ41" s="42"/>
      <c r="TTR41" s="42"/>
      <c r="TTS41" s="42"/>
      <c r="TTT41" s="42"/>
      <c r="TTU41" s="42"/>
      <c r="TTV41" s="42"/>
      <c r="TTW41" s="42"/>
      <c r="TTX41" s="42"/>
      <c r="TTY41" s="42"/>
      <c r="TTZ41" s="42"/>
      <c r="TUA41" s="42"/>
      <c r="TUB41" s="42"/>
      <c r="TUC41" s="42"/>
      <c r="TUD41" s="42"/>
      <c r="TUE41" s="42"/>
      <c r="TUF41" s="42"/>
      <c r="TUG41" s="42"/>
      <c r="TUH41" s="42"/>
      <c r="TUI41" s="42"/>
      <c r="TUJ41" s="42"/>
      <c r="TUK41" s="42"/>
      <c r="TUL41" s="42"/>
      <c r="TUM41" s="42"/>
      <c r="TUN41" s="42"/>
      <c r="TUO41" s="42"/>
      <c r="TUP41" s="42"/>
      <c r="TUQ41" s="42"/>
      <c r="TUR41" s="42"/>
      <c r="TUS41" s="42"/>
      <c r="TUT41" s="42"/>
      <c r="TUU41" s="42"/>
      <c r="TUV41" s="42"/>
      <c r="TUW41" s="42"/>
      <c r="TUX41" s="42"/>
      <c r="TUY41" s="42"/>
      <c r="TUZ41" s="42"/>
      <c r="TVA41" s="42"/>
      <c r="TVB41" s="42"/>
      <c r="TVC41" s="42"/>
      <c r="TVD41" s="42"/>
      <c r="TVE41" s="42"/>
      <c r="TVF41" s="42"/>
      <c r="TVG41" s="42"/>
      <c r="TVH41" s="42"/>
      <c r="TVI41" s="42"/>
      <c r="TVJ41" s="42"/>
      <c r="TVK41" s="42"/>
      <c r="TVL41" s="42"/>
      <c r="TVM41" s="42"/>
      <c r="TVN41" s="42"/>
      <c r="TVO41" s="42"/>
      <c r="TVP41" s="42"/>
      <c r="TVQ41" s="42"/>
      <c r="TVR41" s="42"/>
      <c r="TVS41" s="42"/>
      <c r="TVT41" s="42"/>
      <c r="TVU41" s="42"/>
      <c r="TVV41" s="42"/>
      <c r="TVW41" s="42"/>
      <c r="TVX41" s="42"/>
      <c r="TVY41" s="42"/>
      <c r="TVZ41" s="42"/>
      <c r="TWA41" s="42"/>
      <c r="TWB41" s="42"/>
      <c r="TWC41" s="42"/>
      <c r="TWD41" s="42"/>
      <c r="TWE41" s="42"/>
      <c r="TWF41" s="42"/>
      <c r="TWG41" s="42"/>
      <c r="TWH41" s="42"/>
      <c r="TWI41" s="42"/>
      <c r="TWJ41" s="42"/>
      <c r="TWK41" s="42"/>
      <c r="TWL41" s="42"/>
      <c r="TWM41" s="42"/>
      <c r="TWN41" s="42"/>
      <c r="TWO41" s="42"/>
      <c r="TWP41" s="42"/>
      <c r="TWQ41" s="42"/>
      <c r="TWR41" s="42"/>
      <c r="TWS41" s="42"/>
      <c r="TWT41" s="42"/>
      <c r="TWU41" s="42"/>
      <c r="TWV41" s="42"/>
      <c r="TWW41" s="42"/>
      <c r="TWX41" s="42"/>
      <c r="TWY41" s="42"/>
      <c r="TWZ41" s="42"/>
      <c r="TXA41" s="42"/>
      <c r="TXB41" s="42"/>
      <c r="TXC41" s="42"/>
      <c r="TXD41" s="42"/>
      <c r="TXE41" s="42"/>
      <c r="TXF41" s="42"/>
      <c r="TXG41" s="42"/>
      <c r="TXH41" s="42"/>
      <c r="TXI41" s="42"/>
      <c r="TXJ41" s="42"/>
      <c r="TXK41" s="42"/>
      <c r="TXL41" s="42"/>
      <c r="TXM41" s="42"/>
      <c r="TXN41" s="42"/>
      <c r="TXO41" s="42"/>
      <c r="TXP41" s="42"/>
      <c r="TXQ41" s="42"/>
      <c r="TXR41" s="42"/>
      <c r="TXS41" s="42"/>
      <c r="TXT41" s="42"/>
      <c r="TXU41" s="42"/>
      <c r="TXV41" s="42"/>
      <c r="TXW41" s="42"/>
      <c r="TXX41" s="42"/>
      <c r="TXY41" s="42"/>
      <c r="TXZ41" s="42"/>
      <c r="TYA41" s="42"/>
      <c r="TYB41" s="42"/>
      <c r="TYC41" s="42"/>
      <c r="TYD41" s="42"/>
      <c r="TYE41" s="42"/>
      <c r="TYF41" s="42"/>
      <c r="TYG41" s="42"/>
      <c r="TYH41" s="42"/>
      <c r="TYI41" s="42"/>
      <c r="TYJ41" s="42"/>
      <c r="TYK41" s="42"/>
      <c r="TYL41" s="42"/>
      <c r="TYM41" s="42"/>
      <c r="TYN41" s="42"/>
      <c r="TYO41" s="42"/>
      <c r="TYP41" s="42"/>
      <c r="TYQ41" s="42"/>
      <c r="TYR41" s="42"/>
      <c r="TYS41" s="42"/>
      <c r="TYT41" s="42"/>
      <c r="TYU41" s="42"/>
      <c r="TYV41" s="42"/>
      <c r="TYW41" s="42"/>
      <c r="TYX41" s="42"/>
      <c r="TYY41" s="42"/>
      <c r="TYZ41" s="42"/>
      <c r="TZA41" s="42"/>
      <c r="TZB41" s="42"/>
      <c r="TZC41" s="42"/>
      <c r="TZD41" s="42"/>
      <c r="TZE41" s="42"/>
      <c r="TZF41" s="42"/>
      <c r="TZG41" s="42"/>
      <c r="TZH41" s="42"/>
      <c r="TZI41" s="42"/>
      <c r="TZJ41" s="42"/>
      <c r="TZK41" s="42"/>
      <c r="TZL41" s="42"/>
      <c r="TZM41" s="42"/>
      <c r="TZN41" s="42"/>
      <c r="TZO41" s="42"/>
      <c r="TZP41" s="42"/>
      <c r="TZQ41" s="42"/>
      <c r="TZR41" s="42"/>
      <c r="TZS41" s="42"/>
      <c r="TZT41" s="42"/>
      <c r="TZU41" s="42"/>
      <c r="TZV41" s="42"/>
      <c r="TZW41" s="42"/>
      <c r="TZX41" s="42"/>
      <c r="TZY41" s="42"/>
      <c r="TZZ41" s="42"/>
      <c r="UAA41" s="42"/>
      <c r="UAB41" s="42"/>
      <c r="UAC41" s="42"/>
      <c r="UAD41" s="42"/>
      <c r="UAE41" s="42"/>
      <c r="UAF41" s="42"/>
      <c r="UAG41" s="42"/>
      <c r="UAH41" s="42"/>
      <c r="UAI41" s="42"/>
      <c r="UAJ41" s="42"/>
      <c r="UAK41" s="42"/>
      <c r="UAL41" s="42"/>
      <c r="UAM41" s="42"/>
      <c r="UAN41" s="42"/>
      <c r="UAO41" s="42"/>
      <c r="UAP41" s="42"/>
      <c r="UAQ41" s="42"/>
      <c r="UAR41" s="42"/>
      <c r="UAS41" s="42"/>
      <c r="UAT41" s="42"/>
      <c r="UAU41" s="42"/>
      <c r="UAV41" s="42"/>
      <c r="UAW41" s="42"/>
      <c r="UAX41" s="42"/>
      <c r="UAY41" s="42"/>
      <c r="UAZ41" s="42"/>
      <c r="UBA41" s="42"/>
      <c r="UBB41" s="42"/>
      <c r="UBC41" s="42"/>
      <c r="UBD41" s="42"/>
      <c r="UBE41" s="42"/>
      <c r="UBF41" s="42"/>
      <c r="UBG41" s="42"/>
      <c r="UBH41" s="42"/>
      <c r="UBI41" s="42"/>
      <c r="UBJ41" s="42"/>
      <c r="UBK41" s="42"/>
      <c r="UBL41" s="42"/>
      <c r="UBM41" s="42"/>
      <c r="UBN41" s="42"/>
      <c r="UBO41" s="42"/>
      <c r="UBP41" s="42"/>
      <c r="UBQ41" s="42"/>
      <c r="UBR41" s="42"/>
      <c r="UBS41" s="42"/>
      <c r="UBT41" s="42"/>
      <c r="UBU41" s="42"/>
      <c r="UBV41" s="42"/>
      <c r="UBW41" s="42"/>
      <c r="UBX41" s="42"/>
      <c r="UBY41" s="42"/>
      <c r="UBZ41" s="42"/>
      <c r="UCA41" s="42"/>
      <c r="UCB41" s="42"/>
      <c r="UCC41" s="42"/>
      <c r="UCD41" s="42"/>
      <c r="UCE41" s="42"/>
      <c r="UCF41" s="42"/>
      <c r="UCG41" s="42"/>
      <c r="UCH41" s="42"/>
      <c r="UCI41" s="42"/>
      <c r="UCJ41" s="42"/>
      <c r="UCK41" s="42"/>
      <c r="UCL41" s="42"/>
      <c r="UCM41" s="42"/>
      <c r="UCN41" s="42"/>
      <c r="UCO41" s="42"/>
      <c r="UCP41" s="42"/>
      <c r="UCQ41" s="42"/>
      <c r="UCR41" s="42"/>
      <c r="UCS41" s="42"/>
      <c r="UCT41" s="42"/>
      <c r="UCU41" s="42"/>
      <c r="UCV41" s="42"/>
      <c r="UCW41" s="42"/>
      <c r="UCX41" s="42"/>
      <c r="UCY41" s="42"/>
      <c r="UCZ41" s="42"/>
      <c r="UDA41" s="42"/>
      <c r="UDB41" s="42"/>
      <c r="UDC41" s="42"/>
      <c r="UDD41" s="42"/>
      <c r="UDE41" s="42"/>
      <c r="UDF41" s="42"/>
      <c r="UDG41" s="42"/>
      <c r="UDH41" s="42"/>
      <c r="UDI41" s="42"/>
      <c r="UDJ41" s="42"/>
      <c r="UDK41" s="42"/>
      <c r="UDL41" s="42"/>
      <c r="UDM41" s="42"/>
      <c r="UDN41" s="42"/>
      <c r="UDO41" s="42"/>
      <c r="UDP41" s="42"/>
      <c r="UDQ41" s="42"/>
      <c r="UDR41" s="42"/>
      <c r="UDS41" s="42"/>
      <c r="UDT41" s="42"/>
      <c r="UDU41" s="42"/>
      <c r="UDV41" s="42"/>
      <c r="UDW41" s="42"/>
      <c r="UDX41" s="42"/>
      <c r="UDY41" s="42"/>
      <c r="UDZ41" s="42"/>
      <c r="UEA41" s="42"/>
      <c r="UEB41" s="42"/>
      <c r="UEC41" s="42"/>
      <c r="UED41" s="42"/>
      <c r="UEE41" s="42"/>
      <c r="UEF41" s="42"/>
      <c r="UEG41" s="42"/>
      <c r="UEH41" s="42"/>
      <c r="UEI41" s="42"/>
      <c r="UEJ41" s="42"/>
      <c r="UEK41" s="42"/>
      <c r="UEL41" s="42"/>
      <c r="UEM41" s="42"/>
      <c r="UEN41" s="42"/>
      <c r="UEO41" s="42"/>
      <c r="UEP41" s="42"/>
      <c r="UEQ41" s="42"/>
      <c r="UER41" s="42"/>
      <c r="UES41" s="42"/>
      <c r="UET41" s="42"/>
      <c r="UEU41" s="42"/>
      <c r="UEV41" s="42"/>
      <c r="UEW41" s="42"/>
      <c r="UEX41" s="42"/>
      <c r="UEY41" s="42"/>
      <c r="UEZ41" s="42"/>
      <c r="UFA41" s="42"/>
      <c r="UFB41" s="42"/>
      <c r="UFC41" s="42"/>
      <c r="UFD41" s="42"/>
      <c r="UFE41" s="42"/>
      <c r="UFF41" s="42"/>
      <c r="UFG41" s="42"/>
      <c r="UFH41" s="42"/>
      <c r="UFI41" s="42"/>
      <c r="UFJ41" s="42"/>
      <c r="UFK41" s="42"/>
      <c r="UFL41" s="42"/>
      <c r="UFM41" s="42"/>
      <c r="UFN41" s="42"/>
      <c r="UFO41" s="42"/>
      <c r="UFP41" s="42"/>
      <c r="UFQ41" s="42"/>
      <c r="UFR41" s="42"/>
      <c r="UFS41" s="42"/>
      <c r="UFT41" s="42"/>
      <c r="UFU41" s="42"/>
      <c r="UFV41" s="42"/>
      <c r="UFW41" s="42"/>
      <c r="UFX41" s="42"/>
      <c r="UFY41" s="42"/>
      <c r="UFZ41" s="42"/>
      <c r="UGA41" s="42"/>
      <c r="UGB41" s="42"/>
      <c r="UGC41" s="42"/>
      <c r="UGD41" s="42"/>
      <c r="UGE41" s="42"/>
      <c r="UGF41" s="42"/>
      <c r="UGG41" s="42"/>
      <c r="UGH41" s="42"/>
      <c r="UGI41" s="42"/>
      <c r="UGJ41" s="42"/>
      <c r="UGK41" s="42"/>
      <c r="UGL41" s="42"/>
      <c r="UGM41" s="42"/>
      <c r="UGN41" s="42"/>
      <c r="UGO41" s="42"/>
      <c r="UGP41" s="42"/>
      <c r="UGQ41" s="42"/>
      <c r="UGR41" s="42"/>
      <c r="UGS41" s="42"/>
      <c r="UGT41" s="42"/>
      <c r="UGU41" s="42"/>
      <c r="UGV41" s="42"/>
      <c r="UGW41" s="42"/>
      <c r="UGX41" s="42"/>
      <c r="UGY41" s="42"/>
      <c r="UGZ41" s="42"/>
      <c r="UHA41" s="42"/>
      <c r="UHB41" s="42"/>
      <c r="UHC41" s="42"/>
      <c r="UHD41" s="42"/>
      <c r="UHE41" s="42"/>
      <c r="UHF41" s="42"/>
      <c r="UHG41" s="42"/>
      <c r="UHH41" s="42"/>
      <c r="UHI41" s="42"/>
      <c r="UHJ41" s="42"/>
      <c r="UHK41" s="42"/>
      <c r="UHL41" s="42"/>
      <c r="UHM41" s="42"/>
      <c r="UHN41" s="42"/>
      <c r="UHO41" s="42"/>
      <c r="UHP41" s="42"/>
      <c r="UHQ41" s="42"/>
      <c r="UHR41" s="42"/>
      <c r="UHS41" s="42"/>
      <c r="UHT41" s="42"/>
      <c r="UHU41" s="42"/>
      <c r="UHV41" s="42"/>
      <c r="UHW41" s="42"/>
      <c r="UHX41" s="42"/>
      <c r="UHY41" s="42"/>
      <c r="UHZ41" s="42"/>
      <c r="UIA41" s="42"/>
      <c r="UIB41" s="42"/>
      <c r="UIC41" s="42"/>
      <c r="UID41" s="42"/>
      <c r="UIE41" s="42"/>
      <c r="UIF41" s="42"/>
      <c r="UIG41" s="42"/>
      <c r="UIH41" s="42"/>
      <c r="UII41" s="42"/>
      <c r="UIJ41" s="42"/>
      <c r="UIK41" s="42"/>
      <c r="UIL41" s="42"/>
      <c r="UIM41" s="42"/>
      <c r="UIN41" s="42"/>
      <c r="UIO41" s="42"/>
      <c r="UIP41" s="42"/>
      <c r="UIQ41" s="42"/>
      <c r="UIR41" s="42"/>
      <c r="UIS41" s="42"/>
      <c r="UIT41" s="42"/>
      <c r="UIU41" s="42"/>
      <c r="UIV41" s="42"/>
      <c r="UIW41" s="42"/>
      <c r="UIX41" s="42"/>
      <c r="UIY41" s="42"/>
      <c r="UIZ41" s="42"/>
      <c r="UJA41" s="42"/>
      <c r="UJB41" s="42"/>
      <c r="UJC41" s="42"/>
      <c r="UJD41" s="42"/>
      <c r="UJE41" s="42"/>
      <c r="UJF41" s="42"/>
      <c r="UJG41" s="42"/>
      <c r="UJH41" s="42"/>
      <c r="UJI41" s="42"/>
      <c r="UJJ41" s="42"/>
      <c r="UJK41" s="42"/>
      <c r="UJL41" s="42"/>
      <c r="UJM41" s="42"/>
      <c r="UJN41" s="42"/>
      <c r="UJO41" s="42"/>
      <c r="UJP41" s="42"/>
      <c r="UJQ41" s="42"/>
      <c r="UJR41" s="42"/>
      <c r="UJS41" s="42"/>
      <c r="UJT41" s="42"/>
      <c r="UJU41" s="42"/>
      <c r="UJV41" s="42"/>
      <c r="UJW41" s="42"/>
      <c r="UJX41" s="42"/>
      <c r="UJY41" s="42"/>
      <c r="UJZ41" s="42"/>
      <c r="UKA41" s="42"/>
      <c r="UKB41" s="42"/>
      <c r="UKC41" s="42"/>
      <c r="UKD41" s="42"/>
      <c r="UKE41" s="42"/>
      <c r="UKF41" s="42"/>
      <c r="UKG41" s="42"/>
      <c r="UKH41" s="42"/>
      <c r="UKI41" s="42"/>
      <c r="UKJ41" s="42"/>
      <c r="UKK41" s="42"/>
      <c r="UKL41" s="42"/>
      <c r="UKM41" s="42"/>
      <c r="UKN41" s="42"/>
      <c r="UKO41" s="42"/>
      <c r="UKP41" s="42"/>
      <c r="UKQ41" s="42"/>
      <c r="UKR41" s="42"/>
      <c r="UKS41" s="42"/>
      <c r="UKT41" s="42"/>
      <c r="UKU41" s="42"/>
      <c r="UKV41" s="42"/>
      <c r="UKW41" s="42"/>
      <c r="UKX41" s="42"/>
      <c r="UKY41" s="42"/>
      <c r="UKZ41" s="42"/>
      <c r="ULA41" s="42"/>
      <c r="ULB41" s="42"/>
      <c r="ULC41" s="42"/>
      <c r="ULD41" s="42"/>
      <c r="ULE41" s="42"/>
      <c r="ULF41" s="42"/>
      <c r="ULG41" s="42"/>
      <c r="ULH41" s="42"/>
      <c r="ULI41" s="42"/>
      <c r="ULJ41" s="42"/>
      <c r="ULK41" s="42"/>
      <c r="ULL41" s="42"/>
      <c r="ULM41" s="42"/>
      <c r="ULN41" s="42"/>
      <c r="ULO41" s="42"/>
      <c r="ULP41" s="42"/>
      <c r="ULQ41" s="42"/>
      <c r="ULR41" s="42"/>
      <c r="ULS41" s="42"/>
      <c r="ULT41" s="42"/>
      <c r="ULU41" s="42"/>
      <c r="ULV41" s="42"/>
      <c r="ULW41" s="42"/>
      <c r="ULX41" s="42"/>
      <c r="ULY41" s="42"/>
      <c r="ULZ41" s="42"/>
      <c r="UMA41" s="42"/>
      <c r="UMB41" s="42"/>
      <c r="UMC41" s="42"/>
      <c r="UMD41" s="42"/>
      <c r="UME41" s="42"/>
      <c r="UMF41" s="42"/>
      <c r="UMG41" s="42"/>
      <c r="UMH41" s="42"/>
      <c r="UMI41" s="42"/>
      <c r="UMJ41" s="42"/>
      <c r="UMK41" s="42"/>
      <c r="UML41" s="42"/>
      <c r="UMM41" s="42"/>
      <c r="UMN41" s="42"/>
      <c r="UMO41" s="42"/>
      <c r="UMP41" s="42"/>
      <c r="UMQ41" s="42"/>
      <c r="UMR41" s="42"/>
      <c r="UMS41" s="42"/>
      <c r="UMT41" s="42"/>
      <c r="UMU41" s="42"/>
      <c r="UMV41" s="42"/>
      <c r="UMW41" s="42"/>
      <c r="UMX41" s="42"/>
      <c r="UMY41" s="42"/>
      <c r="UMZ41" s="42"/>
      <c r="UNA41" s="42"/>
      <c r="UNB41" s="42"/>
      <c r="UNC41" s="42"/>
      <c r="UND41" s="42"/>
      <c r="UNE41" s="42"/>
      <c r="UNF41" s="42"/>
      <c r="UNG41" s="42"/>
      <c r="UNH41" s="42"/>
      <c r="UNI41" s="42"/>
      <c r="UNJ41" s="42"/>
      <c r="UNK41" s="42"/>
      <c r="UNL41" s="42"/>
      <c r="UNM41" s="42"/>
      <c r="UNN41" s="42"/>
      <c r="UNO41" s="42"/>
      <c r="UNP41" s="42"/>
      <c r="UNQ41" s="42"/>
      <c r="UNR41" s="42"/>
      <c r="UNS41" s="42"/>
      <c r="UNT41" s="42"/>
      <c r="UNU41" s="42"/>
      <c r="UNV41" s="42"/>
      <c r="UNW41" s="42"/>
      <c r="UNX41" s="42"/>
      <c r="UNY41" s="42"/>
      <c r="UNZ41" s="42"/>
      <c r="UOA41" s="42"/>
      <c r="UOB41" s="42"/>
      <c r="UOC41" s="42"/>
      <c r="UOD41" s="42"/>
      <c r="UOE41" s="42"/>
      <c r="UOF41" s="42"/>
      <c r="UOG41" s="42"/>
      <c r="UOH41" s="42"/>
      <c r="UOI41" s="42"/>
      <c r="UOJ41" s="42"/>
      <c r="UOK41" s="42"/>
      <c r="UOL41" s="42"/>
      <c r="UOM41" s="42"/>
      <c r="UON41" s="42"/>
      <c r="UOO41" s="42"/>
      <c r="UOP41" s="42"/>
      <c r="UOQ41" s="42"/>
      <c r="UOR41" s="42"/>
      <c r="UOS41" s="42"/>
      <c r="UOT41" s="42"/>
      <c r="UOU41" s="42"/>
      <c r="UOV41" s="42"/>
      <c r="UOW41" s="42"/>
      <c r="UOX41" s="42"/>
      <c r="UOY41" s="42"/>
      <c r="UOZ41" s="42"/>
      <c r="UPA41" s="42"/>
      <c r="UPB41" s="42"/>
      <c r="UPC41" s="42"/>
      <c r="UPD41" s="42"/>
      <c r="UPE41" s="42"/>
      <c r="UPF41" s="42"/>
      <c r="UPG41" s="42"/>
      <c r="UPH41" s="42"/>
      <c r="UPI41" s="42"/>
      <c r="UPJ41" s="42"/>
      <c r="UPK41" s="42"/>
      <c r="UPL41" s="42"/>
      <c r="UPM41" s="42"/>
      <c r="UPN41" s="42"/>
      <c r="UPO41" s="42"/>
      <c r="UPP41" s="42"/>
      <c r="UPQ41" s="42"/>
      <c r="UPR41" s="42"/>
      <c r="UPS41" s="42"/>
      <c r="UPT41" s="42"/>
      <c r="UPU41" s="42"/>
      <c r="UPV41" s="42"/>
      <c r="UPW41" s="42"/>
      <c r="UPX41" s="42"/>
      <c r="UPY41" s="42"/>
      <c r="UPZ41" s="42"/>
      <c r="UQA41" s="42"/>
      <c r="UQB41" s="42"/>
      <c r="UQC41" s="42"/>
      <c r="UQD41" s="42"/>
      <c r="UQE41" s="42"/>
      <c r="UQF41" s="42"/>
      <c r="UQG41" s="42"/>
      <c r="UQH41" s="42"/>
      <c r="UQI41" s="42"/>
      <c r="UQJ41" s="42"/>
      <c r="UQK41" s="42"/>
      <c r="UQL41" s="42"/>
      <c r="UQM41" s="42"/>
      <c r="UQN41" s="42"/>
      <c r="UQO41" s="42"/>
      <c r="UQP41" s="42"/>
      <c r="UQQ41" s="42"/>
      <c r="UQR41" s="42"/>
      <c r="UQS41" s="42"/>
      <c r="UQT41" s="42"/>
      <c r="UQU41" s="42"/>
      <c r="UQV41" s="42"/>
      <c r="UQW41" s="42"/>
      <c r="UQX41" s="42"/>
      <c r="UQY41" s="42"/>
      <c r="UQZ41" s="42"/>
      <c r="URA41" s="42"/>
      <c r="URB41" s="42"/>
      <c r="URC41" s="42"/>
      <c r="URD41" s="42"/>
      <c r="URE41" s="42"/>
      <c r="URF41" s="42"/>
      <c r="URG41" s="42"/>
      <c r="URH41" s="42"/>
      <c r="URI41" s="42"/>
      <c r="URJ41" s="42"/>
      <c r="URK41" s="42"/>
      <c r="URL41" s="42"/>
      <c r="URM41" s="42"/>
      <c r="URN41" s="42"/>
      <c r="URO41" s="42"/>
      <c r="URP41" s="42"/>
      <c r="URQ41" s="42"/>
      <c r="URR41" s="42"/>
      <c r="URS41" s="42"/>
      <c r="URT41" s="42"/>
      <c r="URU41" s="42"/>
      <c r="URV41" s="42"/>
      <c r="URW41" s="42"/>
      <c r="URX41" s="42"/>
      <c r="URY41" s="42"/>
      <c r="URZ41" s="42"/>
      <c r="USA41" s="42"/>
      <c r="USB41" s="42"/>
      <c r="USC41" s="42"/>
      <c r="USD41" s="42"/>
      <c r="USE41" s="42"/>
      <c r="USF41" s="42"/>
      <c r="USG41" s="42"/>
      <c r="USH41" s="42"/>
      <c r="USI41" s="42"/>
      <c r="USJ41" s="42"/>
      <c r="USK41" s="42"/>
      <c r="USL41" s="42"/>
      <c r="USM41" s="42"/>
      <c r="USN41" s="42"/>
      <c r="USO41" s="42"/>
      <c r="USP41" s="42"/>
      <c r="USQ41" s="42"/>
      <c r="USR41" s="42"/>
      <c r="USS41" s="42"/>
      <c r="UST41" s="42"/>
      <c r="USU41" s="42"/>
      <c r="USV41" s="42"/>
      <c r="USW41" s="42"/>
      <c r="USX41" s="42"/>
      <c r="USY41" s="42"/>
      <c r="USZ41" s="42"/>
      <c r="UTA41" s="42"/>
      <c r="UTB41" s="42"/>
      <c r="UTC41" s="42"/>
      <c r="UTD41" s="42"/>
      <c r="UTE41" s="42"/>
      <c r="UTF41" s="42"/>
      <c r="UTG41" s="42"/>
      <c r="UTH41" s="42"/>
      <c r="UTI41" s="42"/>
      <c r="UTJ41" s="42"/>
      <c r="UTK41" s="42"/>
      <c r="UTL41" s="42"/>
      <c r="UTM41" s="42"/>
      <c r="UTN41" s="42"/>
      <c r="UTO41" s="42"/>
      <c r="UTP41" s="42"/>
      <c r="UTQ41" s="42"/>
      <c r="UTR41" s="42"/>
      <c r="UTS41" s="42"/>
      <c r="UTT41" s="42"/>
      <c r="UTU41" s="42"/>
      <c r="UTV41" s="42"/>
      <c r="UTW41" s="42"/>
      <c r="UTX41" s="42"/>
      <c r="UTY41" s="42"/>
      <c r="UTZ41" s="42"/>
      <c r="UUA41" s="42"/>
      <c r="UUB41" s="42"/>
      <c r="UUC41" s="42"/>
      <c r="UUD41" s="42"/>
      <c r="UUE41" s="42"/>
      <c r="UUF41" s="42"/>
      <c r="UUG41" s="42"/>
      <c r="UUH41" s="42"/>
      <c r="UUI41" s="42"/>
      <c r="UUJ41" s="42"/>
      <c r="UUK41" s="42"/>
      <c r="UUL41" s="42"/>
      <c r="UUM41" s="42"/>
      <c r="UUN41" s="42"/>
      <c r="UUO41" s="42"/>
      <c r="UUP41" s="42"/>
      <c r="UUQ41" s="42"/>
      <c r="UUR41" s="42"/>
      <c r="UUS41" s="42"/>
      <c r="UUT41" s="42"/>
      <c r="UUU41" s="42"/>
      <c r="UUV41" s="42"/>
      <c r="UUW41" s="42"/>
      <c r="UUX41" s="42"/>
      <c r="UUY41" s="42"/>
      <c r="UUZ41" s="42"/>
      <c r="UVA41" s="42"/>
      <c r="UVB41" s="42"/>
      <c r="UVC41" s="42"/>
      <c r="UVD41" s="42"/>
      <c r="UVE41" s="42"/>
      <c r="UVF41" s="42"/>
      <c r="UVG41" s="42"/>
      <c r="UVH41" s="42"/>
      <c r="UVI41" s="42"/>
      <c r="UVJ41" s="42"/>
      <c r="UVK41" s="42"/>
      <c r="UVL41" s="42"/>
      <c r="UVM41" s="42"/>
      <c r="UVN41" s="42"/>
      <c r="UVO41" s="42"/>
      <c r="UVP41" s="42"/>
      <c r="UVQ41" s="42"/>
      <c r="UVR41" s="42"/>
      <c r="UVS41" s="42"/>
      <c r="UVT41" s="42"/>
      <c r="UVU41" s="42"/>
      <c r="UVV41" s="42"/>
      <c r="UVW41" s="42"/>
      <c r="UVX41" s="42"/>
      <c r="UVY41" s="42"/>
      <c r="UVZ41" s="42"/>
      <c r="UWA41" s="42"/>
      <c r="UWB41" s="42"/>
      <c r="UWC41" s="42"/>
      <c r="UWD41" s="42"/>
      <c r="UWE41" s="42"/>
      <c r="UWF41" s="42"/>
      <c r="UWG41" s="42"/>
      <c r="UWH41" s="42"/>
      <c r="UWI41" s="42"/>
      <c r="UWJ41" s="42"/>
      <c r="UWK41" s="42"/>
      <c r="UWL41" s="42"/>
      <c r="UWM41" s="42"/>
      <c r="UWN41" s="42"/>
      <c r="UWO41" s="42"/>
      <c r="UWP41" s="42"/>
      <c r="UWQ41" s="42"/>
      <c r="UWR41" s="42"/>
      <c r="UWS41" s="42"/>
      <c r="UWT41" s="42"/>
      <c r="UWU41" s="42"/>
      <c r="UWV41" s="42"/>
      <c r="UWW41" s="42"/>
      <c r="UWX41" s="42"/>
      <c r="UWY41" s="42"/>
      <c r="UWZ41" s="42"/>
      <c r="UXA41" s="42"/>
      <c r="UXB41" s="42"/>
      <c r="UXC41" s="42"/>
      <c r="UXD41" s="42"/>
      <c r="UXE41" s="42"/>
      <c r="UXF41" s="42"/>
      <c r="UXG41" s="42"/>
      <c r="UXH41" s="42"/>
      <c r="UXI41" s="42"/>
      <c r="UXJ41" s="42"/>
      <c r="UXK41" s="42"/>
      <c r="UXL41" s="42"/>
      <c r="UXM41" s="42"/>
      <c r="UXN41" s="42"/>
      <c r="UXO41" s="42"/>
      <c r="UXP41" s="42"/>
      <c r="UXQ41" s="42"/>
      <c r="UXR41" s="42"/>
      <c r="UXS41" s="42"/>
      <c r="UXT41" s="42"/>
      <c r="UXU41" s="42"/>
      <c r="UXV41" s="42"/>
      <c r="UXW41" s="42"/>
      <c r="UXX41" s="42"/>
      <c r="UXY41" s="42"/>
      <c r="UXZ41" s="42"/>
      <c r="UYA41" s="42"/>
      <c r="UYB41" s="42"/>
      <c r="UYC41" s="42"/>
      <c r="UYD41" s="42"/>
      <c r="UYE41" s="42"/>
      <c r="UYF41" s="42"/>
      <c r="UYG41" s="42"/>
      <c r="UYH41" s="42"/>
      <c r="UYI41" s="42"/>
      <c r="UYJ41" s="42"/>
      <c r="UYK41" s="42"/>
      <c r="UYL41" s="42"/>
      <c r="UYM41" s="42"/>
      <c r="UYN41" s="42"/>
      <c r="UYO41" s="42"/>
      <c r="UYP41" s="42"/>
      <c r="UYQ41" s="42"/>
      <c r="UYR41" s="42"/>
      <c r="UYS41" s="42"/>
      <c r="UYT41" s="42"/>
      <c r="UYU41" s="42"/>
      <c r="UYV41" s="42"/>
      <c r="UYW41" s="42"/>
      <c r="UYX41" s="42"/>
      <c r="UYY41" s="42"/>
      <c r="UYZ41" s="42"/>
      <c r="UZA41" s="42"/>
      <c r="UZB41" s="42"/>
      <c r="UZC41" s="42"/>
      <c r="UZD41" s="42"/>
      <c r="UZE41" s="42"/>
      <c r="UZF41" s="42"/>
      <c r="UZG41" s="42"/>
      <c r="UZH41" s="42"/>
      <c r="UZI41" s="42"/>
      <c r="UZJ41" s="42"/>
      <c r="UZK41" s="42"/>
      <c r="UZL41" s="42"/>
      <c r="UZM41" s="42"/>
      <c r="UZN41" s="42"/>
      <c r="UZO41" s="42"/>
      <c r="UZP41" s="42"/>
      <c r="UZQ41" s="42"/>
      <c r="UZR41" s="42"/>
      <c r="UZS41" s="42"/>
      <c r="UZT41" s="42"/>
      <c r="UZU41" s="42"/>
      <c r="UZV41" s="42"/>
      <c r="UZW41" s="42"/>
      <c r="UZX41" s="42"/>
      <c r="UZY41" s="42"/>
      <c r="UZZ41" s="42"/>
      <c r="VAA41" s="42"/>
      <c r="VAB41" s="42"/>
      <c r="VAC41" s="42"/>
      <c r="VAD41" s="42"/>
      <c r="VAE41" s="42"/>
      <c r="VAF41" s="42"/>
      <c r="VAG41" s="42"/>
      <c r="VAH41" s="42"/>
      <c r="VAI41" s="42"/>
      <c r="VAJ41" s="42"/>
      <c r="VAK41" s="42"/>
      <c r="VAL41" s="42"/>
      <c r="VAM41" s="42"/>
      <c r="VAN41" s="42"/>
      <c r="VAO41" s="42"/>
      <c r="VAP41" s="42"/>
      <c r="VAQ41" s="42"/>
      <c r="VAR41" s="42"/>
      <c r="VAS41" s="42"/>
      <c r="VAT41" s="42"/>
      <c r="VAU41" s="42"/>
      <c r="VAV41" s="42"/>
      <c r="VAW41" s="42"/>
      <c r="VAX41" s="42"/>
      <c r="VAY41" s="42"/>
      <c r="VAZ41" s="42"/>
      <c r="VBA41" s="42"/>
      <c r="VBB41" s="42"/>
      <c r="VBC41" s="42"/>
      <c r="VBD41" s="42"/>
      <c r="VBE41" s="42"/>
      <c r="VBF41" s="42"/>
      <c r="VBG41" s="42"/>
      <c r="VBH41" s="42"/>
      <c r="VBI41" s="42"/>
      <c r="VBJ41" s="42"/>
      <c r="VBK41" s="42"/>
      <c r="VBL41" s="42"/>
      <c r="VBM41" s="42"/>
      <c r="VBN41" s="42"/>
      <c r="VBO41" s="42"/>
      <c r="VBP41" s="42"/>
      <c r="VBQ41" s="42"/>
      <c r="VBR41" s="42"/>
      <c r="VBS41" s="42"/>
      <c r="VBT41" s="42"/>
      <c r="VBU41" s="42"/>
      <c r="VBV41" s="42"/>
      <c r="VBW41" s="42"/>
      <c r="VBX41" s="42"/>
      <c r="VBY41" s="42"/>
      <c r="VBZ41" s="42"/>
      <c r="VCA41" s="42"/>
      <c r="VCB41" s="42"/>
      <c r="VCC41" s="42"/>
      <c r="VCD41" s="42"/>
      <c r="VCE41" s="42"/>
      <c r="VCF41" s="42"/>
      <c r="VCG41" s="42"/>
      <c r="VCH41" s="42"/>
      <c r="VCI41" s="42"/>
      <c r="VCJ41" s="42"/>
      <c r="VCK41" s="42"/>
      <c r="VCL41" s="42"/>
      <c r="VCM41" s="42"/>
      <c r="VCN41" s="42"/>
      <c r="VCO41" s="42"/>
      <c r="VCP41" s="42"/>
      <c r="VCQ41" s="42"/>
      <c r="VCR41" s="42"/>
      <c r="VCS41" s="42"/>
      <c r="VCT41" s="42"/>
      <c r="VCU41" s="42"/>
      <c r="VCV41" s="42"/>
      <c r="VCW41" s="42"/>
      <c r="VCX41" s="42"/>
      <c r="VCY41" s="42"/>
      <c r="VCZ41" s="42"/>
      <c r="VDA41" s="42"/>
      <c r="VDB41" s="42"/>
      <c r="VDC41" s="42"/>
      <c r="VDD41" s="42"/>
      <c r="VDE41" s="42"/>
      <c r="VDF41" s="42"/>
      <c r="VDG41" s="42"/>
      <c r="VDH41" s="42"/>
      <c r="VDI41" s="42"/>
      <c r="VDJ41" s="42"/>
      <c r="VDK41" s="42"/>
      <c r="VDL41" s="42"/>
      <c r="VDM41" s="42"/>
      <c r="VDN41" s="42"/>
      <c r="VDO41" s="42"/>
      <c r="VDP41" s="42"/>
      <c r="VDQ41" s="42"/>
      <c r="VDR41" s="42"/>
      <c r="VDS41" s="42"/>
      <c r="VDT41" s="42"/>
      <c r="VDU41" s="42"/>
      <c r="VDV41" s="42"/>
      <c r="VDW41" s="42"/>
      <c r="VDX41" s="42"/>
      <c r="VDY41" s="42"/>
      <c r="VDZ41" s="42"/>
      <c r="VEA41" s="42"/>
      <c r="VEB41" s="42"/>
      <c r="VEC41" s="42"/>
      <c r="VED41" s="42"/>
      <c r="VEE41" s="42"/>
      <c r="VEF41" s="42"/>
      <c r="VEG41" s="42"/>
      <c r="VEH41" s="42"/>
      <c r="VEI41" s="42"/>
      <c r="VEJ41" s="42"/>
      <c r="VEK41" s="42"/>
      <c r="VEL41" s="42"/>
      <c r="VEM41" s="42"/>
      <c r="VEN41" s="42"/>
      <c r="VEO41" s="42"/>
      <c r="VEP41" s="42"/>
      <c r="VEQ41" s="42"/>
      <c r="VER41" s="42"/>
      <c r="VES41" s="42"/>
      <c r="VET41" s="42"/>
      <c r="VEU41" s="42"/>
      <c r="VEV41" s="42"/>
      <c r="VEW41" s="42"/>
      <c r="VEX41" s="42"/>
      <c r="VEY41" s="42"/>
      <c r="VEZ41" s="42"/>
      <c r="VFA41" s="42"/>
      <c r="VFB41" s="42"/>
      <c r="VFC41" s="42"/>
      <c r="VFD41" s="42"/>
      <c r="VFE41" s="42"/>
      <c r="VFF41" s="42"/>
      <c r="VFG41" s="42"/>
      <c r="VFH41" s="42"/>
      <c r="VFI41" s="42"/>
      <c r="VFJ41" s="42"/>
      <c r="VFK41" s="42"/>
      <c r="VFL41" s="42"/>
      <c r="VFM41" s="42"/>
      <c r="VFN41" s="42"/>
      <c r="VFO41" s="42"/>
      <c r="VFP41" s="42"/>
      <c r="VFQ41" s="42"/>
      <c r="VFR41" s="42"/>
      <c r="VFS41" s="42"/>
      <c r="VFT41" s="42"/>
      <c r="VFU41" s="42"/>
      <c r="VFV41" s="42"/>
      <c r="VFW41" s="42"/>
      <c r="VFX41" s="42"/>
      <c r="VFY41" s="42"/>
      <c r="VFZ41" s="42"/>
      <c r="VGA41" s="42"/>
      <c r="VGB41" s="42"/>
      <c r="VGC41" s="42"/>
      <c r="VGD41" s="42"/>
      <c r="VGE41" s="42"/>
      <c r="VGF41" s="42"/>
      <c r="VGG41" s="42"/>
      <c r="VGH41" s="42"/>
      <c r="VGI41" s="42"/>
      <c r="VGJ41" s="42"/>
      <c r="VGK41" s="42"/>
      <c r="VGL41" s="42"/>
      <c r="VGM41" s="42"/>
      <c r="VGN41" s="42"/>
      <c r="VGO41" s="42"/>
      <c r="VGP41" s="42"/>
      <c r="VGQ41" s="42"/>
      <c r="VGR41" s="42"/>
      <c r="VGS41" s="42"/>
      <c r="VGT41" s="42"/>
      <c r="VGU41" s="42"/>
      <c r="VGV41" s="42"/>
      <c r="VGW41" s="42"/>
      <c r="VGX41" s="42"/>
      <c r="VGY41" s="42"/>
      <c r="VGZ41" s="42"/>
      <c r="VHA41" s="42"/>
      <c r="VHB41" s="42"/>
      <c r="VHC41" s="42"/>
      <c r="VHD41" s="42"/>
      <c r="VHE41" s="42"/>
      <c r="VHF41" s="42"/>
      <c r="VHG41" s="42"/>
      <c r="VHH41" s="42"/>
      <c r="VHI41" s="42"/>
      <c r="VHJ41" s="42"/>
      <c r="VHK41" s="42"/>
      <c r="VHL41" s="42"/>
      <c r="VHM41" s="42"/>
      <c r="VHN41" s="42"/>
      <c r="VHO41" s="42"/>
      <c r="VHP41" s="42"/>
      <c r="VHQ41" s="42"/>
      <c r="VHR41" s="42"/>
      <c r="VHS41" s="42"/>
      <c r="VHT41" s="42"/>
      <c r="VHU41" s="42"/>
      <c r="VHV41" s="42"/>
      <c r="VHW41" s="42"/>
      <c r="VHX41" s="42"/>
      <c r="VHY41" s="42"/>
      <c r="VHZ41" s="42"/>
      <c r="VIA41" s="42"/>
      <c r="VIB41" s="42"/>
      <c r="VIC41" s="42"/>
      <c r="VID41" s="42"/>
      <c r="VIE41" s="42"/>
      <c r="VIF41" s="42"/>
      <c r="VIG41" s="42"/>
      <c r="VIH41" s="42"/>
      <c r="VII41" s="42"/>
      <c r="VIJ41" s="42"/>
      <c r="VIK41" s="42"/>
      <c r="VIL41" s="42"/>
      <c r="VIM41" s="42"/>
      <c r="VIN41" s="42"/>
      <c r="VIO41" s="42"/>
      <c r="VIP41" s="42"/>
      <c r="VIQ41" s="42"/>
      <c r="VIR41" s="42"/>
      <c r="VIS41" s="42"/>
      <c r="VIT41" s="42"/>
      <c r="VIU41" s="42"/>
      <c r="VIV41" s="42"/>
      <c r="VIW41" s="42"/>
      <c r="VIX41" s="42"/>
      <c r="VIY41" s="42"/>
      <c r="VIZ41" s="42"/>
      <c r="VJA41" s="42"/>
      <c r="VJB41" s="42"/>
      <c r="VJC41" s="42"/>
      <c r="VJD41" s="42"/>
      <c r="VJE41" s="42"/>
      <c r="VJF41" s="42"/>
      <c r="VJG41" s="42"/>
      <c r="VJH41" s="42"/>
      <c r="VJI41" s="42"/>
      <c r="VJJ41" s="42"/>
      <c r="VJK41" s="42"/>
      <c r="VJL41" s="42"/>
      <c r="VJM41" s="42"/>
      <c r="VJN41" s="42"/>
      <c r="VJO41" s="42"/>
      <c r="VJP41" s="42"/>
      <c r="VJQ41" s="42"/>
      <c r="VJR41" s="42"/>
      <c r="VJS41" s="42"/>
      <c r="VJT41" s="42"/>
      <c r="VJU41" s="42"/>
      <c r="VJV41" s="42"/>
      <c r="VJW41" s="42"/>
      <c r="VJX41" s="42"/>
      <c r="VJY41" s="42"/>
      <c r="VJZ41" s="42"/>
      <c r="VKA41" s="42"/>
      <c r="VKB41" s="42"/>
      <c r="VKC41" s="42"/>
      <c r="VKD41" s="42"/>
      <c r="VKE41" s="42"/>
      <c r="VKF41" s="42"/>
      <c r="VKG41" s="42"/>
      <c r="VKH41" s="42"/>
      <c r="VKI41" s="42"/>
      <c r="VKJ41" s="42"/>
      <c r="VKK41" s="42"/>
      <c r="VKL41" s="42"/>
      <c r="VKM41" s="42"/>
      <c r="VKN41" s="42"/>
      <c r="VKO41" s="42"/>
      <c r="VKP41" s="42"/>
      <c r="VKQ41" s="42"/>
      <c r="VKR41" s="42"/>
      <c r="VKS41" s="42"/>
      <c r="VKT41" s="42"/>
      <c r="VKU41" s="42"/>
      <c r="VKV41" s="42"/>
      <c r="VKW41" s="42"/>
      <c r="VKX41" s="42"/>
      <c r="VKY41" s="42"/>
      <c r="VKZ41" s="42"/>
      <c r="VLA41" s="42"/>
      <c r="VLB41" s="42"/>
      <c r="VLC41" s="42"/>
      <c r="VLD41" s="42"/>
      <c r="VLE41" s="42"/>
      <c r="VLF41" s="42"/>
      <c r="VLG41" s="42"/>
      <c r="VLH41" s="42"/>
      <c r="VLI41" s="42"/>
      <c r="VLJ41" s="42"/>
      <c r="VLK41" s="42"/>
      <c r="VLL41" s="42"/>
      <c r="VLM41" s="42"/>
      <c r="VLN41" s="42"/>
      <c r="VLO41" s="42"/>
      <c r="VLP41" s="42"/>
      <c r="VLQ41" s="42"/>
      <c r="VLR41" s="42"/>
      <c r="VLS41" s="42"/>
      <c r="VLT41" s="42"/>
      <c r="VLU41" s="42"/>
      <c r="VLV41" s="42"/>
      <c r="VLW41" s="42"/>
      <c r="VLX41" s="42"/>
      <c r="VLY41" s="42"/>
      <c r="VLZ41" s="42"/>
      <c r="VMA41" s="42"/>
      <c r="VMB41" s="42"/>
      <c r="VMC41" s="42"/>
      <c r="VMD41" s="42"/>
      <c r="VME41" s="42"/>
      <c r="VMF41" s="42"/>
      <c r="VMG41" s="42"/>
      <c r="VMH41" s="42"/>
      <c r="VMI41" s="42"/>
      <c r="VMJ41" s="42"/>
      <c r="VMK41" s="42"/>
      <c r="VML41" s="42"/>
      <c r="VMM41" s="42"/>
      <c r="VMN41" s="42"/>
      <c r="VMO41" s="42"/>
      <c r="VMP41" s="42"/>
      <c r="VMQ41" s="42"/>
      <c r="VMR41" s="42"/>
      <c r="VMS41" s="42"/>
      <c r="VMT41" s="42"/>
      <c r="VMU41" s="42"/>
      <c r="VMV41" s="42"/>
      <c r="VMW41" s="42"/>
      <c r="VMX41" s="42"/>
      <c r="VMY41" s="42"/>
      <c r="VMZ41" s="42"/>
      <c r="VNA41" s="42"/>
      <c r="VNB41" s="42"/>
      <c r="VNC41" s="42"/>
      <c r="VND41" s="42"/>
      <c r="VNE41" s="42"/>
      <c r="VNF41" s="42"/>
      <c r="VNG41" s="42"/>
      <c r="VNH41" s="42"/>
      <c r="VNI41" s="42"/>
      <c r="VNJ41" s="42"/>
      <c r="VNK41" s="42"/>
      <c r="VNL41" s="42"/>
      <c r="VNM41" s="42"/>
      <c r="VNN41" s="42"/>
      <c r="VNO41" s="42"/>
      <c r="VNP41" s="42"/>
      <c r="VNQ41" s="42"/>
      <c r="VNR41" s="42"/>
      <c r="VNS41" s="42"/>
      <c r="VNT41" s="42"/>
      <c r="VNU41" s="42"/>
      <c r="VNV41" s="42"/>
      <c r="VNW41" s="42"/>
      <c r="VNX41" s="42"/>
      <c r="VNY41" s="42"/>
      <c r="VNZ41" s="42"/>
      <c r="VOA41" s="42"/>
      <c r="VOB41" s="42"/>
      <c r="VOC41" s="42"/>
      <c r="VOD41" s="42"/>
      <c r="VOE41" s="42"/>
      <c r="VOF41" s="42"/>
      <c r="VOG41" s="42"/>
      <c r="VOH41" s="42"/>
      <c r="VOI41" s="42"/>
      <c r="VOJ41" s="42"/>
      <c r="VOK41" s="42"/>
      <c r="VOL41" s="42"/>
      <c r="VOM41" s="42"/>
      <c r="VON41" s="42"/>
      <c r="VOO41" s="42"/>
      <c r="VOP41" s="42"/>
      <c r="VOQ41" s="42"/>
      <c r="VOR41" s="42"/>
      <c r="VOS41" s="42"/>
      <c r="VOT41" s="42"/>
      <c r="VOU41" s="42"/>
      <c r="VOV41" s="42"/>
      <c r="VOW41" s="42"/>
      <c r="VOX41" s="42"/>
      <c r="VOY41" s="42"/>
      <c r="VOZ41" s="42"/>
      <c r="VPA41" s="42"/>
      <c r="VPB41" s="42"/>
      <c r="VPC41" s="42"/>
      <c r="VPD41" s="42"/>
      <c r="VPE41" s="42"/>
      <c r="VPF41" s="42"/>
      <c r="VPG41" s="42"/>
      <c r="VPH41" s="42"/>
      <c r="VPI41" s="42"/>
      <c r="VPJ41" s="42"/>
      <c r="VPK41" s="42"/>
      <c r="VPL41" s="42"/>
      <c r="VPM41" s="42"/>
      <c r="VPN41" s="42"/>
      <c r="VPO41" s="42"/>
      <c r="VPP41" s="42"/>
      <c r="VPQ41" s="42"/>
      <c r="VPR41" s="42"/>
      <c r="VPS41" s="42"/>
      <c r="VPT41" s="42"/>
      <c r="VPU41" s="42"/>
      <c r="VPV41" s="42"/>
      <c r="VPW41" s="42"/>
      <c r="VPX41" s="42"/>
      <c r="VPY41" s="42"/>
      <c r="VPZ41" s="42"/>
      <c r="VQA41" s="42"/>
      <c r="VQB41" s="42"/>
      <c r="VQC41" s="42"/>
      <c r="VQD41" s="42"/>
      <c r="VQE41" s="42"/>
      <c r="VQF41" s="42"/>
      <c r="VQG41" s="42"/>
      <c r="VQH41" s="42"/>
      <c r="VQI41" s="42"/>
      <c r="VQJ41" s="42"/>
      <c r="VQK41" s="42"/>
      <c r="VQL41" s="42"/>
      <c r="VQM41" s="42"/>
      <c r="VQN41" s="42"/>
      <c r="VQO41" s="42"/>
      <c r="VQP41" s="42"/>
      <c r="VQQ41" s="42"/>
      <c r="VQR41" s="42"/>
      <c r="VQS41" s="42"/>
      <c r="VQT41" s="42"/>
      <c r="VQU41" s="42"/>
      <c r="VQV41" s="42"/>
      <c r="VQW41" s="42"/>
      <c r="VQX41" s="42"/>
      <c r="VQY41" s="42"/>
      <c r="VQZ41" s="42"/>
      <c r="VRA41" s="42"/>
      <c r="VRB41" s="42"/>
      <c r="VRC41" s="42"/>
      <c r="VRD41" s="42"/>
      <c r="VRE41" s="42"/>
      <c r="VRF41" s="42"/>
      <c r="VRG41" s="42"/>
      <c r="VRH41" s="42"/>
      <c r="VRI41" s="42"/>
      <c r="VRJ41" s="42"/>
      <c r="VRK41" s="42"/>
      <c r="VRL41" s="42"/>
      <c r="VRM41" s="42"/>
      <c r="VRN41" s="42"/>
      <c r="VRO41" s="42"/>
      <c r="VRP41" s="42"/>
      <c r="VRQ41" s="42"/>
      <c r="VRR41" s="42"/>
      <c r="VRS41" s="42"/>
      <c r="VRT41" s="42"/>
      <c r="VRU41" s="42"/>
      <c r="VRV41" s="42"/>
      <c r="VRW41" s="42"/>
      <c r="VRX41" s="42"/>
      <c r="VRY41" s="42"/>
      <c r="VRZ41" s="42"/>
      <c r="VSA41" s="42"/>
      <c r="VSB41" s="42"/>
      <c r="VSC41" s="42"/>
      <c r="VSD41" s="42"/>
      <c r="VSE41" s="42"/>
      <c r="VSF41" s="42"/>
      <c r="VSG41" s="42"/>
      <c r="VSH41" s="42"/>
      <c r="VSI41" s="42"/>
      <c r="VSJ41" s="42"/>
      <c r="VSK41" s="42"/>
      <c r="VSL41" s="42"/>
      <c r="VSM41" s="42"/>
      <c r="VSN41" s="42"/>
      <c r="VSO41" s="42"/>
      <c r="VSP41" s="42"/>
      <c r="VSQ41" s="42"/>
      <c r="VSR41" s="42"/>
      <c r="VSS41" s="42"/>
      <c r="VST41" s="42"/>
      <c r="VSU41" s="42"/>
      <c r="VSV41" s="42"/>
      <c r="VSW41" s="42"/>
      <c r="VSX41" s="42"/>
      <c r="VSY41" s="42"/>
      <c r="VSZ41" s="42"/>
      <c r="VTA41" s="42"/>
      <c r="VTB41" s="42"/>
      <c r="VTC41" s="42"/>
      <c r="VTD41" s="42"/>
      <c r="VTE41" s="42"/>
      <c r="VTF41" s="42"/>
      <c r="VTG41" s="42"/>
      <c r="VTH41" s="42"/>
      <c r="VTI41" s="42"/>
      <c r="VTJ41" s="42"/>
      <c r="VTK41" s="42"/>
      <c r="VTL41" s="42"/>
      <c r="VTM41" s="42"/>
      <c r="VTN41" s="42"/>
      <c r="VTO41" s="42"/>
      <c r="VTP41" s="42"/>
      <c r="VTQ41" s="42"/>
      <c r="VTR41" s="42"/>
      <c r="VTS41" s="42"/>
      <c r="VTT41" s="42"/>
      <c r="VTU41" s="42"/>
      <c r="VTV41" s="42"/>
      <c r="VTW41" s="42"/>
      <c r="VTX41" s="42"/>
      <c r="VTY41" s="42"/>
      <c r="VTZ41" s="42"/>
      <c r="VUA41" s="42"/>
      <c r="VUB41" s="42"/>
      <c r="VUC41" s="42"/>
      <c r="VUD41" s="42"/>
      <c r="VUE41" s="42"/>
      <c r="VUF41" s="42"/>
      <c r="VUG41" s="42"/>
      <c r="VUH41" s="42"/>
      <c r="VUI41" s="42"/>
      <c r="VUJ41" s="42"/>
      <c r="VUK41" s="42"/>
      <c r="VUL41" s="42"/>
      <c r="VUM41" s="42"/>
      <c r="VUN41" s="42"/>
      <c r="VUO41" s="42"/>
      <c r="VUP41" s="42"/>
      <c r="VUQ41" s="42"/>
      <c r="VUR41" s="42"/>
      <c r="VUS41" s="42"/>
      <c r="VUT41" s="42"/>
      <c r="VUU41" s="42"/>
      <c r="VUV41" s="42"/>
      <c r="VUW41" s="42"/>
      <c r="VUX41" s="42"/>
      <c r="VUY41" s="42"/>
      <c r="VUZ41" s="42"/>
      <c r="VVA41" s="42"/>
      <c r="VVB41" s="42"/>
      <c r="VVC41" s="42"/>
      <c r="VVD41" s="42"/>
      <c r="VVE41" s="42"/>
      <c r="VVF41" s="42"/>
      <c r="VVG41" s="42"/>
      <c r="VVH41" s="42"/>
      <c r="VVI41" s="42"/>
      <c r="VVJ41" s="42"/>
      <c r="VVK41" s="42"/>
      <c r="VVL41" s="42"/>
      <c r="VVM41" s="42"/>
      <c r="VVN41" s="42"/>
      <c r="VVO41" s="42"/>
      <c r="VVP41" s="42"/>
      <c r="VVQ41" s="42"/>
      <c r="VVR41" s="42"/>
      <c r="VVS41" s="42"/>
      <c r="VVT41" s="42"/>
      <c r="VVU41" s="42"/>
      <c r="VVV41" s="42"/>
      <c r="VVW41" s="42"/>
      <c r="VVX41" s="42"/>
      <c r="VVY41" s="42"/>
      <c r="VVZ41" s="42"/>
      <c r="VWA41" s="42"/>
      <c r="VWB41" s="42"/>
      <c r="VWC41" s="42"/>
      <c r="VWD41" s="42"/>
      <c r="VWE41" s="42"/>
      <c r="VWF41" s="42"/>
      <c r="VWG41" s="42"/>
      <c r="VWH41" s="42"/>
      <c r="VWI41" s="42"/>
      <c r="VWJ41" s="42"/>
      <c r="VWK41" s="42"/>
      <c r="VWL41" s="42"/>
      <c r="VWM41" s="42"/>
      <c r="VWN41" s="42"/>
      <c r="VWO41" s="42"/>
      <c r="VWP41" s="42"/>
      <c r="VWQ41" s="42"/>
      <c r="VWR41" s="42"/>
      <c r="VWS41" s="42"/>
      <c r="VWT41" s="42"/>
      <c r="VWU41" s="42"/>
      <c r="VWV41" s="42"/>
      <c r="VWW41" s="42"/>
      <c r="VWX41" s="42"/>
      <c r="VWY41" s="42"/>
      <c r="VWZ41" s="42"/>
      <c r="VXA41" s="42"/>
      <c r="VXB41" s="42"/>
      <c r="VXC41" s="42"/>
      <c r="VXD41" s="42"/>
      <c r="VXE41" s="42"/>
      <c r="VXF41" s="42"/>
      <c r="VXG41" s="42"/>
      <c r="VXH41" s="42"/>
      <c r="VXI41" s="42"/>
      <c r="VXJ41" s="42"/>
      <c r="VXK41" s="42"/>
      <c r="VXL41" s="42"/>
      <c r="VXM41" s="42"/>
      <c r="VXN41" s="42"/>
      <c r="VXO41" s="42"/>
      <c r="VXP41" s="42"/>
      <c r="VXQ41" s="42"/>
      <c r="VXR41" s="42"/>
      <c r="VXS41" s="42"/>
      <c r="VXT41" s="42"/>
      <c r="VXU41" s="42"/>
      <c r="VXV41" s="42"/>
      <c r="VXW41" s="42"/>
      <c r="VXX41" s="42"/>
      <c r="VXY41" s="42"/>
      <c r="VXZ41" s="42"/>
      <c r="VYA41" s="42"/>
      <c r="VYB41" s="42"/>
      <c r="VYC41" s="42"/>
      <c r="VYD41" s="42"/>
      <c r="VYE41" s="42"/>
      <c r="VYF41" s="42"/>
      <c r="VYG41" s="42"/>
      <c r="VYH41" s="42"/>
      <c r="VYI41" s="42"/>
      <c r="VYJ41" s="42"/>
      <c r="VYK41" s="42"/>
      <c r="VYL41" s="42"/>
      <c r="VYM41" s="42"/>
      <c r="VYN41" s="42"/>
      <c r="VYO41" s="42"/>
      <c r="VYP41" s="42"/>
      <c r="VYQ41" s="42"/>
      <c r="VYR41" s="42"/>
      <c r="VYS41" s="42"/>
      <c r="VYT41" s="42"/>
      <c r="VYU41" s="42"/>
      <c r="VYV41" s="42"/>
      <c r="VYW41" s="42"/>
      <c r="VYX41" s="42"/>
      <c r="VYY41" s="42"/>
      <c r="VYZ41" s="42"/>
      <c r="VZA41" s="42"/>
      <c r="VZB41" s="42"/>
      <c r="VZC41" s="42"/>
      <c r="VZD41" s="42"/>
      <c r="VZE41" s="42"/>
      <c r="VZF41" s="42"/>
      <c r="VZG41" s="42"/>
      <c r="VZH41" s="42"/>
      <c r="VZI41" s="42"/>
      <c r="VZJ41" s="42"/>
      <c r="VZK41" s="42"/>
      <c r="VZL41" s="42"/>
      <c r="VZM41" s="42"/>
      <c r="VZN41" s="42"/>
      <c r="VZO41" s="42"/>
      <c r="VZP41" s="42"/>
      <c r="VZQ41" s="42"/>
      <c r="VZR41" s="42"/>
      <c r="VZS41" s="42"/>
      <c r="VZT41" s="42"/>
      <c r="VZU41" s="42"/>
      <c r="VZV41" s="42"/>
      <c r="VZW41" s="42"/>
      <c r="VZX41" s="42"/>
      <c r="VZY41" s="42"/>
      <c r="VZZ41" s="42"/>
      <c r="WAA41" s="42"/>
      <c r="WAB41" s="42"/>
      <c r="WAC41" s="42"/>
      <c r="WAD41" s="42"/>
      <c r="WAE41" s="42"/>
      <c r="WAF41" s="42"/>
      <c r="WAG41" s="42"/>
      <c r="WAH41" s="42"/>
      <c r="WAI41" s="42"/>
      <c r="WAJ41" s="42"/>
      <c r="WAK41" s="42"/>
      <c r="WAL41" s="42"/>
      <c r="WAM41" s="42"/>
      <c r="WAN41" s="42"/>
      <c r="WAO41" s="42"/>
      <c r="WAP41" s="42"/>
      <c r="WAQ41" s="42"/>
      <c r="WAR41" s="42"/>
      <c r="WAS41" s="42"/>
      <c r="WAT41" s="42"/>
      <c r="WAU41" s="42"/>
      <c r="WAV41" s="42"/>
      <c r="WAW41" s="42"/>
      <c r="WAX41" s="42"/>
      <c r="WAY41" s="42"/>
      <c r="WAZ41" s="42"/>
      <c r="WBA41" s="42"/>
      <c r="WBB41" s="42"/>
      <c r="WBC41" s="42"/>
      <c r="WBD41" s="42"/>
      <c r="WBE41" s="42"/>
      <c r="WBF41" s="42"/>
      <c r="WBG41" s="42"/>
      <c r="WBH41" s="42"/>
      <c r="WBI41" s="42"/>
      <c r="WBJ41" s="42"/>
      <c r="WBK41" s="42"/>
      <c r="WBL41" s="42"/>
      <c r="WBM41" s="42"/>
      <c r="WBN41" s="42"/>
      <c r="WBO41" s="42"/>
      <c r="WBP41" s="42"/>
      <c r="WBQ41" s="42"/>
      <c r="WBR41" s="42"/>
      <c r="WBS41" s="42"/>
      <c r="WBT41" s="42"/>
      <c r="WBU41" s="42"/>
      <c r="WBV41" s="42"/>
      <c r="WBW41" s="42"/>
      <c r="WBX41" s="42"/>
      <c r="WBY41" s="42"/>
      <c r="WBZ41" s="42"/>
      <c r="WCA41" s="42"/>
      <c r="WCB41" s="42"/>
      <c r="WCC41" s="42"/>
      <c r="WCD41" s="42"/>
      <c r="WCE41" s="42"/>
      <c r="WCF41" s="42"/>
      <c r="WCG41" s="42"/>
      <c r="WCH41" s="42"/>
      <c r="WCI41" s="42"/>
      <c r="WCJ41" s="42"/>
      <c r="WCK41" s="42"/>
      <c r="WCL41" s="42"/>
      <c r="WCM41" s="42"/>
      <c r="WCN41" s="42"/>
      <c r="WCO41" s="42"/>
      <c r="WCP41" s="42"/>
      <c r="WCQ41" s="42"/>
      <c r="WCR41" s="42"/>
      <c r="WCS41" s="42"/>
      <c r="WCT41" s="42"/>
      <c r="WCU41" s="42"/>
      <c r="WCV41" s="42"/>
      <c r="WCW41" s="42"/>
      <c r="WCX41" s="42"/>
      <c r="WCY41" s="42"/>
      <c r="WCZ41" s="42"/>
      <c r="WDA41" s="42"/>
      <c r="WDB41" s="42"/>
      <c r="WDC41" s="42"/>
      <c r="WDD41" s="42"/>
      <c r="WDE41" s="42"/>
      <c r="WDF41" s="42"/>
      <c r="WDG41" s="42"/>
      <c r="WDH41" s="42"/>
      <c r="WDI41" s="42"/>
      <c r="WDJ41" s="42"/>
      <c r="WDK41" s="42"/>
      <c r="WDL41" s="42"/>
      <c r="WDM41" s="42"/>
      <c r="WDN41" s="42"/>
      <c r="WDO41" s="42"/>
      <c r="WDP41" s="42"/>
      <c r="WDQ41" s="42"/>
      <c r="WDR41" s="42"/>
      <c r="WDS41" s="42"/>
      <c r="WDT41" s="42"/>
      <c r="WDU41" s="42"/>
      <c r="WDV41" s="42"/>
      <c r="WDW41" s="42"/>
      <c r="WDX41" s="42"/>
      <c r="WDY41" s="42"/>
      <c r="WDZ41" s="42"/>
      <c r="WEA41" s="42"/>
      <c r="WEB41" s="42"/>
      <c r="WEC41" s="42"/>
      <c r="WED41" s="42"/>
      <c r="WEE41" s="42"/>
      <c r="WEF41" s="42"/>
      <c r="WEG41" s="42"/>
      <c r="WEH41" s="42"/>
      <c r="WEI41" s="42"/>
      <c r="WEJ41" s="42"/>
      <c r="WEK41" s="42"/>
      <c r="WEL41" s="42"/>
      <c r="WEM41" s="42"/>
      <c r="WEN41" s="42"/>
      <c r="WEO41" s="42"/>
      <c r="WEP41" s="42"/>
      <c r="WEQ41" s="42"/>
      <c r="WER41" s="42"/>
      <c r="WES41" s="42"/>
      <c r="WET41" s="42"/>
      <c r="WEU41" s="42"/>
      <c r="WEV41" s="42"/>
      <c r="WEW41" s="42"/>
      <c r="WEX41" s="42"/>
      <c r="WEY41" s="42"/>
      <c r="WEZ41" s="42"/>
      <c r="WFA41" s="42"/>
      <c r="WFB41" s="42"/>
      <c r="WFC41" s="42"/>
      <c r="WFD41" s="42"/>
      <c r="WFE41" s="42"/>
      <c r="WFF41" s="42"/>
      <c r="WFG41" s="42"/>
      <c r="WFH41" s="42"/>
      <c r="WFI41" s="42"/>
      <c r="WFJ41" s="42"/>
      <c r="WFK41" s="42"/>
      <c r="WFL41" s="42"/>
      <c r="WFM41" s="42"/>
      <c r="WFN41" s="42"/>
      <c r="WFO41" s="42"/>
      <c r="WFP41" s="42"/>
      <c r="WFQ41" s="42"/>
      <c r="WFR41" s="42"/>
      <c r="WFS41" s="42"/>
      <c r="WFT41" s="42"/>
      <c r="WFU41" s="42"/>
      <c r="WFV41" s="42"/>
      <c r="WFW41" s="42"/>
      <c r="WFX41" s="42"/>
      <c r="WFY41" s="42"/>
      <c r="WFZ41" s="42"/>
      <c r="WGA41" s="42"/>
      <c r="WGB41" s="42"/>
      <c r="WGC41" s="42"/>
      <c r="WGD41" s="42"/>
      <c r="WGE41" s="42"/>
      <c r="WGF41" s="42"/>
      <c r="WGG41" s="42"/>
      <c r="WGH41" s="42"/>
      <c r="WGI41" s="42"/>
      <c r="WGJ41" s="42"/>
      <c r="WGK41" s="42"/>
      <c r="WGL41" s="42"/>
      <c r="WGM41" s="42"/>
      <c r="WGN41" s="42"/>
      <c r="WGO41" s="42"/>
      <c r="WGP41" s="42"/>
      <c r="WGQ41" s="42"/>
      <c r="WGR41" s="42"/>
      <c r="WGS41" s="42"/>
      <c r="WGT41" s="42"/>
      <c r="WGU41" s="42"/>
      <c r="WGV41" s="42"/>
      <c r="WGW41" s="42"/>
      <c r="WGX41" s="42"/>
      <c r="WGY41" s="42"/>
      <c r="WGZ41" s="42"/>
      <c r="WHA41" s="42"/>
      <c r="WHB41" s="42"/>
      <c r="WHC41" s="42"/>
      <c r="WHD41" s="42"/>
      <c r="WHE41" s="42"/>
      <c r="WHF41" s="42"/>
      <c r="WHG41" s="42"/>
      <c r="WHH41" s="42"/>
      <c r="WHI41" s="42"/>
      <c r="WHJ41" s="42"/>
      <c r="WHK41" s="42"/>
      <c r="WHL41" s="42"/>
      <c r="WHM41" s="42"/>
      <c r="WHN41" s="42"/>
      <c r="WHO41" s="42"/>
      <c r="WHP41" s="42"/>
      <c r="WHQ41" s="42"/>
      <c r="WHR41" s="42"/>
      <c r="WHS41" s="42"/>
      <c r="WHT41" s="42"/>
      <c r="WHU41" s="42"/>
      <c r="WHV41" s="42"/>
      <c r="WHW41" s="42"/>
      <c r="WHX41" s="42"/>
      <c r="WHY41" s="42"/>
      <c r="WHZ41" s="42"/>
      <c r="WIA41" s="42"/>
      <c r="WIB41" s="42"/>
      <c r="WIC41" s="42"/>
      <c r="WID41" s="42"/>
      <c r="WIE41" s="42"/>
      <c r="WIF41" s="42"/>
      <c r="WIG41" s="42"/>
      <c r="WIH41" s="42"/>
      <c r="WII41" s="42"/>
      <c r="WIJ41" s="42"/>
      <c r="WIK41" s="42"/>
      <c r="WIL41" s="42"/>
      <c r="WIM41" s="42"/>
      <c r="WIN41" s="42"/>
      <c r="WIO41" s="42"/>
      <c r="WIP41" s="42"/>
      <c r="WIQ41" s="42"/>
      <c r="WIR41" s="42"/>
      <c r="WIS41" s="42"/>
      <c r="WIT41" s="42"/>
      <c r="WIU41" s="42"/>
      <c r="WIV41" s="42"/>
      <c r="WIW41" s="42"/>
      <c r="WIX41" s="42"/>
      <c r="WIY41" s="42"/>
      <c r="WIZ41" s="42"/>
      <c r="WJA41" s="42"/>
      <c r="WJB41" s="42"/>
      <c r="WJC41" s="42"/>
      <c r="WJD41" s="42"/>
      <c r="WJE41" s="42"/>
      <c r="WJF41" s="42"/>
      <c r="WJG41" s="42"/>
      <c r="WJH41" s="42"/>
      <c r="WJI41" s="42"/>
      <c r="WJJ41" s="42"/>
      <c r="WJK41" s="42"/>
      <c r="WJL41" s="42"/>
      <c r="WJM41" s="42"/>
      <c r="WJN41" s="42"/>
      <c r="WJO41" s="42"/>
      <c r="WJP41" s="42"/>
      <c r="WJQ41" s="42"/>
      <c r="WJR41" s="42"/>
      <c r="WJS41" s="42"/>
      <c r="WJT41" s="42"/>
      <c r="WJU41" s="42"/>
      <c r="WJV41" s="42"/>
      <c r="WJW41" s="42"/>
      <c r="WJX41" s="42"/>
      <c r="WJY41" s="42"/>
      <c r="WJZ41" s="42"/>
      <c r="WKA41" s="42"/>
      <c r="WKB41" s="42"/>
      <c r="WKC41" s="42"/>
      <c r="WKD41" s="42"/>
      <c r="WKE41" s="42"/>
      <c r="WKF41" s="42"/>
      <c r="WKG41" s="42"/>
      <c r="WKH41" s="42"/>
      <c r="WKI41" s="42"/>
      <c r="WKJ41" s="42"/>
      <c r="WKK41" s="42"/>
      <c r="WKL41" s="42"/>
      <c r="WKM41" s="42"/>
      <c r="WKN41" s="42"/>
      <c r="WKO41" s="42"/>
      <c r="WKP41" s="42"/>
      <c r="WKQ41" s="42"/>
      <c r="WKR41" s="42"/>
      <c r="WKS41" s="42"/>
      <c r="WKT41" s="42"/>
      <c r="WKU41" s="42"/>
      <c r="WKV41" s="42"/>
      <c r="WKW41" s="42"/>
      <c r="WKX41" s="42"/>
      <c r="WKY41" s="42"/>
      <c r="WKZ41" s="42"/>
      <c r="WLA41" s="42"/>
      <c r="WLB41" s="42"/>
      <c r="WLC41" s="42"/>
      <c r="WLD41" s="42"/>
      <c r="WLE41" s="42"/>
      <c r="WLF41" s="42"/>
      <c r="WLG41" s="42"/>
      <c r="WLH41" s="42"/>
      <c r="WLI41" s="42"/>
      <c r="WLJ41" s="42"/>
      <c r="WLK41" s="42"/>
      <c r="WLL41" s="42"/>
      <c r="WLM41" s="42"/>
      <c r="WLN41" s="42"/>
      <c r="WLO41" s="42"/>
      <c r="WLP41" s="42"/>
      <c r="WLQ41" s="42"/>
      <c r="WLR41" s="42"/>
      <c r="WLS41" s="42"/>
      <c r="WLT41" s="42"/>
      <c r="WLU41" s="42"/>
      <c r="WLV41" s="42"/>
      <c r="WLW41" s="42"/>
      <c r="WLX41" s="42"/>
      <c r="WLY41" s="42"/>
      <c r="WLZ41" s="42"/>
      <c r="WMA41" s="42"/>
      <c r="WMB41" s="42"/>
      <c r="WMC41" s="42"/>
      <c r="WMD41" s="42"/>
      <c r="WME41" s="42"/>
      <c r="WMF41" s="42"/>
      <c r="WMG41" s="42"/>
      <c r="WMH41" s="42"/>
      <c r="WMI41" s="42"/>
      <c r="WMJ41" s="42"/>
      <c r="WMK41" s="42"/>
      <c r="WML41" s="42"/>
      <c r="WMM41" s="42"/>
      <c r="WMN41" s="42"/>
      <c r="WMO41" s="42"/>
      <c r="WMP41" s="42"/>
      <c r="WMQ41" s="42"/>
      <c r="WMR41" s="42"/>
      <c r="WMS41" s="42"/>
      <c r="WMT41" s="42"/>
      <c r="WMU41" s="42"/>
      <c r="WMV41" s="42"/>
      <c r="WMW41" s="42"/>
      <c r="WMX41" s="42"/>
      <c r="WMY41" s="42"/>
      <c r="WMZ41" s="42"/>
      <c r="WNA41" s="42"/>
      <c r="WNB41" s="42"/>
      <c r="WNC41" s="42"/>
      <c r="WND41" s="42"/>
      <c r="WNE41" s="42"/>
      <c r="WNF41" s="42"/>
      <c r="WNG41" s="42"/>
      <c r="WNH41" s="42"/>
      <c r="WNI41" s="42"/>
      <c r="WNJ41" s="42"/>
      <c r="WNK41" s="42"/>
      <c r="WNL41" s="42"/>
      <c r="WNM41" s="42"/>
      <c r="WNN41" s="42"/>
      <c r="WNO41" s="42"/>
      <c r="WNP41" s="42"/>
      <c r="WNQ41" s="42"/>
      <c r="WNR41" s="42"/>
      <c r="WNS41" s="42"/>
      <c r="WNT41" s="42"/>
      <c r="WNU41" s="42"/>
      <c r="WNV41" s="42"/>
      <c r="WNW41" s="42"/>
      <c r="WNX41" s="42"/>
      <c r="WNY41" s="42"/>
      <c r="WNZ41" s="42"/>
      <c r="WOA41" s="42"/>
      <c r="WOB41" s="42"/>
      <c r="WOC41" s="42"/>
      <c r="WOD41" s="42"/>
      <c r="WOE41" s="42"/>
      <c r="WOF41" s="42"/>
      <c r="WOG41" s="42"/>
      <c r="WOH41" s="42"/>
      <c r="WOI41" s="42"/>
      <c r="WOJ41" s="42"/>
      <c r="WOK41" s="42"/>
      <c r="WOL41" s="42"/>
      <c r="WOM41" s="42"/>
      <c r="WON41" s="42"/>
      <c r="WOO41" s="42"/>
      <c r="WOP41" s="42"/>
      <c r="WOQ41" s="42"/>
      <c r="WOR41" s="42"/>
      <c r="WOS41" s="42"/>
      <c r="WOT41" s="42"/>
      <c r="WOU41" s="42"/>
      <c r="WOV41" s="42"/>
      <c r="WOW41" s="42"/>
      <c r="WOX41" s="42"/>
      <c r="WOY41" s="42"/>
      <c r="WOZ41" s="42"/>
      <c r="WPA41" s="42"/>
      <c r="WPB41" s="42"/>
      <c r="WPC41" s="42"/>
      <c r="WPD41" s="42"/>
      <c r="WPE41" s="42"/>
      <c r="WPF41" s="42"/>
      <c r="WPG41" s="42"/>
      <c r="WPH41" s="42"/>
      <c r="WPI41" s="42"/>
      <c r="WPJ41" s="42"/>
      <c r="WPK41" s="42"/>
      <c r="WPL41" s="42"/>
      <c r="WPM41" s="42"/>
      <c r="WPN41" s="42"/>
      <c r="WPO41" s="42"/>
      <c r="WPP41" s="42"/>
      <c r="WPQ41" s="42"/>
      <c r="WPR41" s="42"/>
      <c r="WPS41" s="42"/>
      <c r="WPT41" s="42"/>
      <c r="WPU41" s="42"/>
      <c r="WPV41" s="42"/>
      <c r="WPW41" s="42"/>
      <c r="WPX41" s="42"/>
      <c r="WPY41" s="42"/>
      <c r="WPZ41" s="42"/>
      <c r="WQA41" s="42"/>
      <c r="WQB41" s="42"/>
      <c r="WQC41" s="42"/>
      <c r="WQD41" s="42"/>
      <c r="WQE41" s="42"/>
      <c r="WQF41" s="42"/>
      <c r="WQG41" s="42"/>
      <c r="WQH41" s="42"/>
      <c r="WQI41" s="42"/>
      <c r="WQJ41" s="42"/>
      <c r="WQK41" s="42"/>
      <c r="WQL41" s="42"/>
      <c r="WQM41" s="42"/>
      <c r="WQN41" s="42"/>
      <c r="WQO41" s="42"/>
      <c r="WQP41" s="42"/>
      <c r="WQQ41" s="42"/>
      <c r="WQR41" s="42"/>
      <c r="WQS41" s="42"/>
      <c r="WQT41" s="42"/>
      <c r="WQU41" s="42"/>
      <c r="WQV41" s="42"/>
      <c r="WQW41" s="42"/>
      <c r="WQX41" s="42"/>
      <c r="WQY41" s="42"/>
      <c r="WQZ41" s="42"/>
      <c r="WRA41" s="42"/>
      <c r="WRB41" s="42"/>
      <c r="WRC41" s="42"/>
      <c r="WRD41" s="42"/>
      <c r="WRE41" s="42"/>
      <c r="WRF41" s="42"/>
      <c r="WRG41" s="42"/>
      <c r="WRH41" s="42"/>
      <c r="WRI41" s="42"/>
      <c r="WRJ41" s="42"/>
      <c r="WRK41" s="42"/>
      <c r="WRL41" s="42"/>
      <c r="WRM41" s="42"/>
      <c r="WRN41" s="42"/>
      <c r="WRO41" s="42"/>
      <c r="WRP41" s="42"/>
      <c r="WRQ41" s="42"/>
      <c r="WRR41" s="42"/>
      <c r="WRS41" s="42"/>
      <c r="WRT41" s="42"/>
      <c r="WRU41" s="42"/>
      <c r="WRV41" s="42"/>
      <c r="WRW41" s="42"/>
      <c r="WRX41" s="42"/>
      <c r="WRY41" s="42"/>
      <c r="WRZ41" s="42"/>
      <c r="WSA41" s="42"/>
      <c r="WSB41" s="42"/>
      <c r="WSC41" s="42"/>
      <c r="WSD41" s="42"/>
      <c r="WSE41" s="42"/>
      <c r="WSF41" s="42"/>
      <c r="WSG41" s="42"/>
      <c r="WSH41" s="42"/>
      <c r="WSI41" s="42"/>
      <c r="WSJ41" s="42"/>
      <c r="WSK41" s="42"/>
      <c r="WSL41" s="42"/>
      <c r="WSM41" s="42"/>
      <c r="WSN41" s="42"/>
      <c r="WSO41" s="42"/>
      <c r="WSP41" s="42"/>
      <c r="WSQ41" s="42"/>
      <c r="WSR41" s="42"/>
      <c r="WSS41" s="42"/>
      <c r="WST41" s="42"/>
      <c r="WSU41" s="42"/>
      <c r="WSV41" s="42"/>
      <c r="WSW41" s="42"/>
      <c r="WSX41" s="42"/>
      <c r="WSY41" s="42"/>
      <c r="WSZ41" s="42"/>
      <c r="WTA41" s="42"/>
      <c r="WTB41" s="42"/>
      <c r="WTC41" s="42"/>
      <c r="WTD41" s="42"/>
      <c r="WTE41" s="42"/>
      <c r="WTF41" s="42"/>
      <c r="WTG41" s="42"/>
      <c r="WTH41" s="42"/>
      <c r="WTI41" s="42"/>
      <c r="WTJ41" s="42"/>
      <c r="WTK41" s="42"/>
      <c r="WTL41" s="42"/>
      <c r="WTM41" s="42"/>
      <c r="WTN41" s="42"/>
      <c r="WTO41" s="42"/>
      <c r="WTP41" s="42"/>
      <c r="WTQ41" s="42"/>
      <c r="WTR41" s="42"/>
      <c r="WTS41" s="42"/>
      <c r="WTT41" s="42"/>
      <c r="WTU41" s="42"/>
      <c r="WTV41" s="42"/>
      <c r="WTW41" s="42"/>
      <c r="WTX41" s="42"/>
      <c r="WTY41" s="42"/>
      <c r="WTZ41" s="42"/>
      <c r="WUA41" s="42"/>
      <c r="WUB41" s="42"/>
      <c r="WUC41" s="42"/>
      <c r="WUD41" s="42"/>
      <c r="WUE41" s="42"/>
      <c r="WUF41" s="42"/>
      <c r="WUG41" s="42"/>
      <c r="WUH41" s="42"/>
      <c r="WUI41" s="42"/>
      <c r="WUJ41" s="42"/>
      <c r="WUK41" s="42"/>
      <c r="WUL41" s="42"/>
      <c r="WUM41" s="42"/>
      <c r="WUN41" s="42"/>
      <c r="WUO41" s="42"/>
      <c r="WUP41" s="42"/>
      <c r="WUQ41" s="42"/>
      <c r="WUR41" s="42"/>
      <c r="WUS41" s="42"/>
      <c r="WUT41" s="42"/>
      <c r="WUU41" s="42"/>
      <c r="WUV41" s="42"/>
      <c r="WUW41" s="42"/>
      <c r="WUX41" s="42"/>
      <c r="WUY41" s="42"/>
      <c r="WUZ41" s="42"/>
      <c r="WVA41" s="42"/>
      <c r="WVB41" s="42"/>
      <c r="WVC41" s="42"/>
      <c r="WVD41" s="42"/>
      <c r="WVE41" s="42"/>
      <c r="WVF41" s="42"/>
      <c r="WVG41" s="42"/>
      <c r="WVH41" s="42"/>
      <c r="WVI41" s="42"/>
      <c r="WVJ41" s="42"/>
      <c r="WVK41" s="42"/>
      <c r="WVL41" s="42"/>
      <c r="WVM41" s="42"/>
      <c r="WVN41" s="42"/>
      <c r="WVO41" s="42"/>
      <c r="WVP41" s="42"/>
      <c r="WVQ41" s="42"/>
      <c r="WVR41" s="42"/>
      <c r="WVS41" s="42"/>
      <c r="WVT41" s="42"/>
      <c r="WVU41" s="42"/>
      <c r="WVV41" s="42"/>
      <c r="WVW41" s="42"/>
      <c r="WVX41" s="42"/>
      <c r="WVY41" s="42"/>
      <c r="WVZ41" s="42"/>
      <c r="WWA41" s="42"/>
      <c r="WWB41" s="42"/>
      <c r="WWC41" s="42"/>
      <c r="WWD41" s="42"/>
      <c r="WWE41" s="42"/>
      <c r="WWF41" s="42"/>
      <c r="WWG41" s="42"/>
      <c r="WWH41" s="42"/>
      <c r="WWI41" s="42"/>
      <c r="WWJ41" s="42"/>
      <c r="WWK41" s="42"/>
      <c r="WWL41" s="42"/>
      <c r="WWM41" s="42"/>
      <c r="WWN41" s="42"/>
      <c r="WWO41" s="42"/>
      <c r="WWP41" s="42"/>
      <c r="WWQ41" s="42"/>
      <c r="WWR41" s="42"/>
      <c r="WWS41" s="42"/>
      <c r="WWT41" s="42"/>
      <c r="WWU41" s="42"/>
      <c r="WWV41" s="42"/>
      <c r="WWW41" s="42"/>
      <c r="WWX41" s="42"/>
      <c r="WWY41" s="42"/>
      <c r="WWZ41" s="42"/>
      <c r="WXA41" s="42"/>
      <c r="WXB41" s="42"/>
      <c r="WXC41" s="42"/>
      <c r="WXD41" s="42"/>
      <c r="WXE41" s="42"/>
      <c r="WXF41" s="42"/>
      <c r="WXG41" s="42"/>
      <c r="WXH41" s="42"/>
      <c r="WXI41" s="42"/>
      <c r="WXJ41" s="42"/>
      <c r="WXK41" s="42"/>
      <c r="WXL41" s="42"/>
      <c r="WXM41" s="42"/>
      <c r="WXN41" s="42"/>
      <c r="WXO41" s="42"/>
      <c r="WXP41" s="42"/>
      <c r="WXQ41" s="42"/>
      <c r="WXR41" s="42"/>
      <c r="WXS41" s="42"/>
      <c r="WXT41" s="42"/>
      <c r="WXU41" s="42"/>
      <c r="WXV41" s="42"/>
      <c r="WXW41" s="42"/>
      <c r="WXX41" s="42"/>
      <c r="WXY41" s="42"/>
      <c r="WXZ41" s="42"/>
      <c r="WYA41" s="42"/>
      <c r="WYB41" s="42"/>
      <c r="WYC41" s="42"/>
      <c r="WYD41" s="42"/>
      <c r="WYE41" s="42"/>
      <c r="WYF41" s="42"/>
      <c r="WYG41" s="42"/>
      <c r="WYH41" s="42"/>
      <c r="WYI41" s="42"/>
      <c r="WYJ41" s="42"/>
      <c r="WYK41" s="42"/>
      <c r="WYL41" s="42"/>
      <c r="WYM41" s="42"/>
      <c r="WYN41" s="42"/>
      <c r="WYO41" s="42"/>
      <c r="WYP41" s="42"/>
      <c r="WYQ41" s="42"/>
      <c r="WYR41" s="42"/>
      <c r="WYS41" s="42"/>
      <c r="WYT41" s="42"/>
      <c r="WYU41" s="42"/>
      <c r="WYV41" s="42"/>
      <c r="WYW41" s="42"/>
      <c r="WYX41" s="42"/>
      <c r="WYY41" s="42"/>
      <c r="WYZ41" s="42"/>
      <c r="WZA41" s="42"/>
      <c r="WZB41" s="42"/>
      <c r="WZC41" s="42"/>
      <c r="WZD41" s="42"/>
      <c r="WZE41" s="42"/>
      <c r="WZF41" s="42"/>
      <c r="WZG41" s="42"/>
      <c r="WZH41" s="42"/>
      <c r="WZI41" s="42"/>
      <c r="WZJ41" s="42"/>
      <c r="WZK41" s="42"/>
      <c r="WZL41" s="42"/>
      <c r="WZM41" s="42"/>
      <c r="WZN41" s="42"/>
      <c r="WZO41" s="42"/>
      <c r="WZP41" s="42"/>
      <c r="WZQ41" s="42"/>
      <c r="WZR41" s="42"/>
      <c r="WZS41" s="42"/>
      <c r="WZT41" s="42"/>
      <c r="WZU41" s="42"/>
      <c r="WZV41" s="42"/>
      <c r="WZW41" s="42"/>
      <c r="WZX41" s="42"/>
      <c r="WZY41" s="42"/>
      <c r="WZZ41" s="42"/>
      <c r="XAA41" s="42"/>
      <c r="XAB41" s="42"/>
      <c r="XAC41" s="42"/>
      <c r="XAD41" s="42"/>
      <c r="XAE41" s="42"/>
      <c r="XAF41" s="42"/>
      <c r="XAG41" s="42"/>
      <c r="XAH41" s="42"/>
      <c r="XAI41" s="42"/>
      <c r="XAJ41" s="42"/>
      <c r="XAK41" s="42"/>
      <c r="XAL41" s="42"/>
      <c r="XAM41" s="42"/>
      <c r="XAN41" s="42"/>
      <c r="XAO41" s="42"/>
      <c r="XAP41" s="42"/>
      <c r="XAQ41" s="42"/>
      <c r="XAR41" s="42"/>
      <c r="XAS41" s="42"/>
      <c r="XAT41" s="42"/>
      <c r="XAU41" s="42"/>
      <c r="XAV41" s="42"/>
      <c r="XAW41" s="42"/>
      <c r="XAX41" s="42"/>
      <c r="XAY41" s="42"/>
      <c r="XAZ41" s="42"/>
      <c r="XBA41" s="42"/>
      <c r="XBB41" s="42"/>
      <c r="XBC41" s="42"/>
      <c r="XBD41" s="42"/>
      <c r="XBE41" s="42"/>
      <c r="XBF41" s="42"/>
      <c r="XBG41" s="42"/>
      <c r="XBH41" s="42"/>
      <c r="XBI41" s="42"/>
      <c r="XBJ41" s="42"/>
      <c r="XBK41" s="42"/>
      <c r="XBL41" s="42"/>
      <c r="XBM41" s="42"/>
      <c r="XBN41" s="42"/>
      <c r="XBO41" s="42"/>
      <c r="XBP41" s="42"/>
      <c r="XBQ41" s="42"/>
      <c r="XBR41" s="42"/>
      <c r="XBS41" s="42"/>
      <c r="XBT41" s="42"/>
      <c r="XBU41" s="42"/>
      <c r="XBV41" s="42"/>
      <c r="XBW41" s="42"/>
      <c r="XBX41" s="42"/>
      <c r="XBY41" s="42"/>
      <c r="XBZ41" s="42"/>
      <c r="XCA41" s="42"/>
      <c r="XCB41" s="42"/>
      <c r="XCC41" s="42"/>
      <c r="XCD41" s="42"/>
      <c r="XCE41" s="42"/>
      <c r="XCF41" s="42"/>
      <c r="XCG41" s="42"/>
      <c r="XCH41" s="42"/>
      <c r="XCI41" s="42"/>
      <c r="XCJ41" s="42"/>
      <c r="XCK41" s="42"/>
      <c r="XCL41" s="42"/>
      <c r="XCM41" s="42"/>
      <c r="XCN41" s="42"/>
      <c r="XCO41" s="42"/>
      <c r="XCP41" s="42"/>
      <c r="XCQ41" s="42"/>
      <c r="XCR41" s="42"/>
      <c r="XCS41" s="42"/>
      <c r="XCT41" s="42"/>
      <c r="XCU41" s="42"/>
      <c r="XCV41" s="42"/>
      <c r="XCW41" s="42"/>
      <c r="XCX41" s="42"/>
      <c r="XCY41" s="42"/>
      <c r="XCZ41" s="42"/>
      <c r="XDA41" s="42"/>
      <c r="XDB41" s="42"/>
      <c r="XDC41" s="42"/>
      <c r="XDD41" s="42"/>
      <c r="XDE41" s="42"/>
      <c r="XDF41" s="42"/>
      <c r="XDG41" s="42"/>
      <c r="XDH41" s="42"/>
      <c r="XDI41" s="42"/>
      <c r="XDJ41" s="42"/>
      <c r="XDK41" s="42"/>
      <c r="XDL41" s="42"/>
      <c r="XDM41" s="42"/>
      <c r="XDN41" s="42"/>
      <c r="XDO41" s="42"/>
      <c r="XDP41" s="42"/>
      <c r="XDQ41" s="42"/>
      <c r="XDR41" s="42"/>
      <c r="XDS41" s="42"/>
      <c r="XDT41" s="42"/>
      <c r="XDU41" s="42"/>
      <c r="XDV41" s="42"/>
      <c r="XDW41" s="42"/>
      <c r="XDX41" s="42"/>
      <c r="XDY41" s="42"/>
      <c r="XDZ41" s="42"/>
      <c r="XEA41" s="42"/>
      <c r="XEB41" s="42"/>
      <c r="XEC41" s="42"/>
      <c r="XED41" s="42"/>
      <c r="XEE41" s="42"/>
      <c r="XEF41" s="42"/>
      <c r="XEG41" s="42"/>
      <c r="XEH41" s="42"/>
      <c r="XEI41" s="42"/>
      <c r="XEJ41" s="42"/>
      <c r="XEK41" s="42"/>
      <c r="XEL41" s="42"/>
      <c r="XEM41" s="42"/>
      <c r="XEN41" s="42"/>
      <c r="XEO41" s="42"/>
      <c r="XEP41" s="42"/>
      <c r="XEQ41" s="42"/>
      <c r="XER41" s="42"/>
      <c r="XES41" s="42"/>
      <c r="XET41" s="42"/>
      <c r="XEU41" s="42"/>
      <c r="XEV41" s="42"/>
      <c r="XEW41" s="42"/>
      <c r="XEX41" s="42"/>
      <c r="XEY41" s="42"/>
      <c r="XEZ41" s="42"/>
      <c r="XFA41" s="42"/>
      <c r="XFB41" s="42"/>
      <c r="XFC41" s="42"/>
      <c r="XFD41" s="42"/>
    </row>
    <row r="42" spans="1:16384" s="32" customFormat="1" x14ac:dyDescent="0.25">
      <c r="A42" s="30"/>
      <c r="B42" s="42"/>
      <c r="C42" s="42"/>
      <c r="D42" s="42"/>
      <c r="E42" s="42"/>
      <c r="F42" s="42"/>
      <c r="G42" s="42"/>
      <c r="H42" s="43"/>
      <c r="J42" s="44" t="s">
        <v>116</v>
      </c>
      <c r="K42" s="45" t="s">
        <v>117</v>
      </c>
      <c r="L42" s="42"/>
      <c r="M42" s="42"/>
      <c r="N42" s="42"/>
      <c r="O42" s="42"/>
      <c r="P42" s="42"/>
      <c r="Q42" s="42"/>
      <c r="R42" s="42"/>
      <c r="S42" s="18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2"/>
      <c r="FS42" s="42"/>
      <c r="FT42" s="42"/>
      <c r="FU42" s="42"/>
      <c r="FV42" s="42"/>
      <c r="FW42" s="42"/>
      <c r="FX42" s="42"/>
      <c r="FY42" s="42"/>
      <c r="FZ42" s="42"/>
      <c r="GA42" s="42"/>
      <c r="GB42" s="42"/>
      <c r="GC42" s="42"/>
      <c r="GD42" s="42"/>
      <c r="GE42" s="42"/>
      <c r="GF42" s="42"/>
      <c r="GG42" s="42"/>
      <c r="GH42" s="42"/>
      <c r="GI42" s="42"/>
      <c r="GJ42" s="42"/>
      <c r="GK42" s="42"/>
      <c r="GL42" s="42"/>
      <c r="GM42" s="42"/>
      <c r="GN42" s="42"/>
      <c r="GO42" s="42"/>
      <c r="GP42" s="42"/>
      <c r="GQ42" s="42"/>
      <c r="GR42" s="42"/>
      <c r="GS42" s="42"/>
      <c r="GT42" s="42"/>
      <c r="GU42" s="42"/>
      <c r="GV42" s="42"/>
      <c r="GW42" s="42"/>
      <c r="GX42" s="42"/>
      <c r="GY42" s="42"/>
      <c r="GZ42" s="42"/>
      <c r="HA42" s="42"/>
      <c r="HB42" s="42"/>
      <c r="HC42" s="42"/>
      <c r="HD42" s="42"/>
      <c r="HE42" s="42"/>
      <c r="HF42" s="42"/>
      <c r="HG42" s="42"/>
      <c r="HH42" s="42"/>
      <c r="HI42" s="42"/>
      <c r="HJ42" s="42"/>
      <c r="HK42" s="42"/>
      <c r="HL42" s="42"/>
      <c r="HM42" s="42"/>
      <c r="HN42" s="42"/>
      <c r="HO42" s="42"/>
      <c r="HP42" s="42"/>
      <c r="HQ42" s="42"/>
      <c r="HR42" s="42"/>
      <c r="HS42" s="42"/>
      <c r="HT42" s="42"/>
      <c r="HU42" s="42"/>
      <c r="HV42" s="42"/>
      <c r="HW42" s="42"/>
      <c r="HX42" s="42"/>
      <c r="HY42" s="42"/>
      <c r="HZ42" s="42"/>
      <c r="IA42" s="42"/>
      <c r="IB42" s="42"/>
      <c r="IC42" s="42"/>
      <c r="ID42" s="42"/>
      <c r="IE42" s="42"/>
      <c r="IF42" s="42"/>
      <c r="IG42" s="42"/>
      <c r="IH42" s="42"/>
      <c r="II42" s="42"/>
      <c r="IJ42" s="42"/>
      <c r="IK42" s="42"/>
      <c r="IL42" s="42"/>
      <c r="IM42" s="42"/>
      <c r="IN42" s="42"/>
      <c r="IO42" s="42"/>
      <c r="IP42" s="42"/>
      <c r="IQ42" s="42"/>
      <c r="IR42" s="42"/>
      <c r="IS42" s="42"/>
      <c r="IT42" s="42"/>
      <c r="IU42" s="42"/>
      <c r="IV42" s="42"/>
      <c r="IW42" s="42"/>
      <c r="IX42" s="42"/>
      <c r="IY42" s="42"/>
      <c r="IZ42" s="42"/>
      <c r="JA42" s="42"/>
      <c r="JB42" s="42"/>
      <c r="JC42" s="42"/>
      <c r="JD42" s="42"/>
      <c r="JE42" s="42"/>
      <c r="JF42" s="42"/>
      <c r="JG42" s="42"/>
      <c r="JH42" s="42"/>
      <c r="JI42" s="42"/>
      <c r="JJ42" s="42"/>
      <c r="JK42" s="42"/>
      <c r="JL42" s="42"/>
      <c r="JM42" s="42"/>
      <c r="JN42" s="42"/>
      <c r="JO42" s="42"/>
      <c r="JP42" s="42"/>
      <c r="JQ42" s="42"/>
      <c r="JR42" s="42"/>
      <c r="JS42" s="42"/>
      <c r="JT42" s="42"/>
      <c r="JU42" s="42"/>
      <c r="JV42" s="42"/>
      <c r="JW42" s="42"/>
      <c r="JX42" s="42"/>
      <c r="JY42" s="42"/>
      <c r="JZ42" s="42"/>
      <c r="KA42" s="42"/>
      <c r="KB42" s="42"/>
      <c r="KC42" s="42"/>
      <c r="KD42" s="42"/>
      <c r="KE42" s="42"/>
      <c r="KF42" s="42"/>
      <c r="KG42" s="42"/>
      <c r="KH42" s="42"/>
      <c r="KI42" s="42"/>
      <c r="KJ42" s="42"/>
      <c r="KK42" s="42"/>
      <c r="KL42" s="42"/>
      <c r="KM42" s="42"/>
      <c r="KN42" s="42"/>
      <c r="KO42" s="42"/>
      <c r="KP42" s="42"/>
      <c r="KQ42" s="42"/>
      <c r="KR42" s="42"/>
      <c r="KS42" s="42"/>
      <c r="KT42" s="42"/>
      <c r="KU42" s="42"/>
      <c r="KV42" s="42"/>
      <c r="KW42" s="42"/>
      <c r="KX42" s="42"/>
      <c r="KY42" s="42"/>
      <c r="KZ42" s="42"/>
      <c r="LA42" s="42"/>
      <c r="LB42" s="42"/>
      <c r="LC42" s="42"/>
      <c r="LD42" s="42"/>
      <c r="LE42" s="42"/>
      <c r="LF42" s="42"/>
      <c r="LG42" s="42"/>
      <c r="LH42" s="42"/>
      <c r="LI42" s="42"/>
      <c r="LJ42" s="42"/>
      <c r="LK42" s="42"/>
      <c r="LL42" s="42"/>
      <c r="LM42" s="42"/>
      <c r="LN42" s="42"/>
      <c r="LO42" s="42"/>
      <c r="LP42" s="42"/>
      <c r="LQ42" s="42"/>
      <c r="LR42" s="42"/>
      <c r="LS42" s="42"/>
      <c r="LT42" s="42"/>
      <c r="LU42" s="42"/>
      <c r="LV42" s="42"/>
      <c r="LW42" s="42"/>
      <c r="LX42" s="42"/>
      <c r="LY42" s="42"/>
      <c r="LZ42" s="42"/>
      <c r="MA42" s="42"/>
      <c r="MB42" s="42"/>
      <c r="MC42" s="42"/>
      <c r="MD42" s="42"/>
      <c r="ME42" s="42"/>
      <c r="MF42" s="42"/>
      <c r="MG42" s="42"/>
      <c r="MH42" s="42"/>
      <c r="MI42" s="42"/>
      <c r="MJ42" s="42"/>
      <c r="MK42" s="42"/>
      <c r="ML42" s="42"/>
      <c r="MM42" s="42"/>
      <c r="MN42" s="42"/>
      <c r="MO42" s="42"/>
      <c r="MP42" s="42"/>
      <c r="MQ42" s="42"/>
      <c r="MR42" s="42"/>
      <c r="MS42" s="42"/>
      <c r="MT42" s="42"/>
      <c r="MU42" s="42"/>
      <c r="MV42" s="42"/>
      <c r="MW42" s="42"/>
      <c r="MX42" s="42"/>
      <c r="MY42" s="42"/>
      <c r="MZ42" s="42"/>
      <c r="NA42" s="42"/>
      <c r="NB42" s="42"/>
      <c r="NC42" s="42"/>
      <c r="ND42" s="42"/>
      <c r="NE42" s="42"/>
      <c r="NF42" s="42"/>
      <c r="NG42" s="42"/>
      <c r="NH42" s="42"/>
      <c r="NI42" s="42"/>
      <c r="NJ42" s="42"/>
      <c r="NK42" s="42"/>
      <c r="NL42" s="42"/>
      <c r="NM42" s="42"/>
      <c r="NN42" s="42"/>
      <c r="NO42" s="42"/>
      <c r="NP42" s="42"/>
      <c r="NQ42" s="42"/>
      <c r="NR42" s="42"/>
      <c r="NS42" s="42"/>
      <c r="NT42" s="42"/>
      <c r="NU42" s="42"/>
      <c r="NV42" s="42"/>
      <c r="NW42" s="42"/>
      <c r="NX42" s="42"/>
      <c r="NY42" s="42"/>
      <c r="NZ42" s="42"/>
      <c r="OA42" s="42"/>
      <c r="OB42" s="42"/>
      <c r="OC42" s="42"/>
      <c r="OD42" s="42"/>
      <c r="OE42" s="42"/>
      <c r="OF42" s="42"/>
      <c r="OG42" s="42"/>
      <c r="OH42" s="42"/>
      <c r="OI42" s="42"/>
      <c r="OJ42" s="42"/>
      <c r="OK42" s="42"/>
      <c r="OL42" s="42"/>
      <c r="OM42" s="42"/>
      <c r="ON42" s="42"/>
      <c r="OO42" s="42"/>
      <c r="OP42" s="42"/>
      <c r="OQ42" s="42"/>
      <c r="OR42" s="42"/>
      <c r="OS42" s="42"/>
      <c r="OT42" s="42"/>
      <c r="OU42" s="42"/>
      <c r="OV42" s="42"/>
      <c r="OW42" s="42"/>
      <c r="OX42" s="42"/>
      <c r="OY42" s="42"/>
      <c r="OZ42" s="42"/>
      <c r="PA42" s="42"/>
      <c r="PB42" s="42"/>
      <c r="PC42" s="42"/>
      <c r="PD42" s="42"/>
      <c r="PE42" s="42"/>
      <c r="PF42" s="42"/>
      <c r="PG42" s="42"/>
      <c r="PH42" s="42"/>
      <c r="PI42" s="42"/>
      <c r="PJ42" s="42"/>
      <c r="PK42" s="42"/>
      <c r="PL42" s="42"/>
      <c r="PM42" s="42"/>
      <c r="PN42" s="42"/>
      <c r="PO42" s="42"/>
      <c r="PP42" s="42"/>
      <c r="PQ42" s="42"/>
      <c r="PR42" s="42"/>
      <c r="PS42" s="42"/>
      <c r="PT42" s="42"/>
      <c r="PU42" s="42"/>
      <c r="PV42" s="42"/>
      <c r="PW42" s="42"/>
      <c r="PX42" s="42"/>
      <c r="PY42" s="42"/>
      <c r="PZ42" s="42"/>
      <c r="QA42" s="42"/>
      <c r="QB42" s="42"/>
      <c r="QC42" s="42"/>
      <c r="QD42" s="42"/>
      <c r="QE42" s="42"/>
      <c r="QF42" s="42"/>
      <c r="QG42" s="42"/>
      <c r="QH42" s="42"/>
      <c r="QI42" s="42"/>
      <c r="QJ42" s="42"/>
      <c r="QK42" s="42"/>
      <c r="QL42" s="42"/>
      <c r="QM42" s="42"/>
      <c r="QN42" s="42"/>
      <c r="QO42" s="42"/>
      <c r="QP42" s="42"/>
      <c r="QQ42" s="42"/>
      <c r="QR42" s="42"/>
      <c r="QS42" s="42"/>
      <c r="QT42" s="42"/>
      <c r="QU42" s="42"/>
      <c r="QV42" s="42"/>
      <c r="QW42" s="42"/>
      <c r="QX42" s="42"/>
      <c r="QY42" s="42"/>
      <c r="QZ42" s="42"/>
      <c r="RA42" s="42"/>
      <c r="RB42" s="42"/>
      <c r="RC42" s="42"/>
      <c r="RD42" s="42"/>
      <c r="RE42" s="42"/>
      <c r="RF42" s="42"/>
      <c r="RG42" s="42"/>
      <c r="RH42" s="42"/>
      <c r="RI42" s="42"/>
      <c r="RJ42" s="42"/>
      <c r="RK42" s="42"/>
      <c r="RL42" s="42"/>
      <c r="RM42" s="42"/>
      <c r="RN42" s="42"/>
      <c r="RO42" s="42"/>
      <c r="RP42" s="42"/>
      <c r="RQ42" s="42"/>
      <c r="RR42" s="42"/>
      <c r="RS42" s="42"/>
      <c r="RT42" s="42"/>
      <c r="RU42" s="42"/>
      <c r="RV42" s="42"/>
      <c r="RW42" s="42"/>
      <c r="RX42" s="42"/>
      <c r="RY42" s="42"/>
      <c r="RZ42" s="42"/>
      <c r="SA42" s="42"/>
      <c r="SB42" s="42"/>
      <c r="SC42" s="42"/>
      <c r="SD42" s="42"/>
      <c r="SE42" s="42"/>
      <c r="SF42" s="42"/>
      <c r="SG42" s="42"/>
      <c r="SH42" s="42"/>
      <c r="SI42" s="42"/>
      <c r="SJ42" s="42"/>
      <c r="SK42" s="42"/>
      <c r="SL42" s="42"/>
      <c r="SM42" s="42"/>
      <c r="SN42" s="42"/>
      <c r="SO42" s="42"/>
      <c r="SP42" s="42"/>
      <c r="SQ42" s="42"/>
      <c r="SR42" s="42"/>
      <c r="SS42" s="42"/>
      <c r="ST42" s="42"/>
      <c r="SU42" s="42"/>
      <c r="SV42" s="42"/>
      <c r="SW42" s="42"/>
      <c r="SX42" s="42"/>
      <c r="SY42" s="42"/>
      <c r="SZ42" s="42"/>
      <c r="TA42" s="42"/>
      <c r="TB42" s="42"/>
      <c r="TC42" s="42"/>
      <c r="TD42" s="42"/>
      <c r="TE42" s="42"/>
      <c r="TF42" s="42"/>
      <c r="TG42" s="42"/>
      <c r="TH42" s="42"/>
      <c r="TI42" s="42"/>
      <c r="TJ42" s="42"/>
      <c r="TK42" s="42"/>
      <c r="TL42" s="42"/>
      <c r="TM42" s="42"/>
      <c r="TN42" s="42"/>
      <c r="TO42" s="42"/>
      <c r="TP42" s="42"/>
      <c r="TQ42" s="42"/>
      <c r="TR42" s="42"/>
      <c r="TS42" s="42"/>
      <c r="TT42" s="42"/>
      <c r="TU42" s="42"/>
      <c r="TV42" s="42"/>
      <c r="TW42" s="42"/>
      <c r="TX42" s="42"/>
      <c r="TY42" s="42"/>
      <c r="TZ42" s="42"/>
      <c r="UA42" s="42"/>
      <c r="UB42" s="42"/>
      <c r="UC42" s="42"/>
      <c r="UD42" s="42"/>
      <c r="UE42" s="42"/>
      <c r="UF42" s="42"/>
      <c r="UG42" s="42"/>
      <c r="UH42" s="42"/>
      <c r="UI42" s="42"/>
      <c r="UJ42" s="42"/>
      <c r="UK42" s="42"/>
      <c r="UL42" s="42"/>
      <c r="UM42" s="42"/>
      <c r="UN42" s="42"/>
      <c r="UO42" s="42"/>
      <c r="UP42" s="42"/>
      <c r="UQ42" s="42"/>
      <c r="UR42" s="42"/>
      <c r="US42" s="42"/>
      <c r="UT42" s="42"/>
      <c r="UU42" s="42"/>
      <c r="UV42" s="42"/>
      <c r="UW42" s="42"/>
      <c r="UX42" s="42"/>
      <c r="UY42" s="42"/>
      <c r="UZ42" s="42"/>
      <c r="VA42" s="42"/>
      <c r="VB42" s="42"/>
      <c r="VC42" s="42"/>
      <c r="VD42" s="42"/>
      <c r="VE42" s="42"/>
      <c r="VF42" s="42"/>
      <c r="VG42" s="42"/>
      <c r="VH42" s="42"/>
      <c r="VI42" s="42"/>
      <c r="VJ42" s="42"/>
      <c r="VK42" s="42"/>
      <c r="VL42" s="42"/>
      <c r="VM42" s="42"/>
      <c r="VN42" s="42"/>
      <c r="VO42" s="42"/>
      <c r="VP42" s="42"/>
      <c r="VQ42" s="42"/>
      <c r="VR42" s="42"/>
      <c r="VS42" s="42"/>
      <c r="VT42" s="42"/>
      <c r="VU42" s="42"/>
      <c r="VV42" s="42"/>
      <c r="VW42" s="42"/>
      <c r="VX42" s="42"/>
      <c r="VY42" s="42"/>
      <c r="VZ42" s="42"/>
      <c r="WA42" s="42"/>
      <c r="WB42" s="42"/>
      <c r="WC42" s="42"/>
      <c r="WD42" s="42"/>
      <c r="WE42" s="42"/>
      <c r="WF42" s="42"/>
      <c r="WG42" s="42"/>
      <c r="WH42" s="42"/>
      <c r="WI42" s="42"/>
      <c r="WJ42" s="42"/>
      <c r="WK42" s="42"/>
      <c r="WL42" s="42"/>
      <c r="WM42" s="42"/>
      <c r="WN42" s="42"/>
      <c r="WO42" s="42"/>
      <c r="WP42" s="42"/>
      <c r="WQ42" s="42"/>
      <c r="WR42" s="42"/>
      <c r="WS42" s="42"/>
      <c r="WT42" s="42"/>
      <c r="WU42" s="42"/>
      <c r="WV42" s="42"/>
      <c r="WW42" s="42"/>
      <c r="WX42" s="42"/>
      <c r="WY42" s="42"/>
      <c r="WZ42" s="42"/>
      <c r="XA42" s="42"/>
      <c r="XB42" s="42"/>
      <c r="XC42" s="42"/>
      <c r="XD42" s="42"/>
      <c r="XE42" s="42"/>
      <c r="XF42" s="42"/>
      <c r="XG42" s="42"/>
      <c r="XH42" s="42"/>
      <c r="XI42" s="42"/>
      <c r="XJ42" s="42"/>
      <c r="XK42" s="42"/>
      <c r="XL42" s="42"/>
      <c r="XM42" s="42"/>
      <c r="XN42" s="42"/>
      <c r="XO42" s="42"/>
      <c r="XP42" s="42"/>
      <c r="XQ42" s="42"/>
      <c r="XR42" s="42"/>
      <c r="XS42" s="42"/>
      <c r="XT42" s="42"/>
      <c r="XU42" s="42"/>
      <c r="XV42" s="42"/>
      <c r="XW42" s="42"/>
      <c r="XX42" s="42"/>
      <c r="XY42" s="42"/>
      <c r="XZ42" s="42"/>
      <c r="YA42" s="42"/>
      <c r="YB42" s="42"/>
      <c r="YC42" s="42"/>
      <c r="YD42" s="42"/>
      <c r="YE42" s="42"/>
      <c r="YF42" s="42"/>
      <c r="YG42" s="42"/>
      <c r="YH42" s="42"/>
      <c r="YI42" s="42"/>
      <c r="YJ42" s="42"/>
      <c r="YK42" s="42"/>
      <c r="YL42" s="42"/>
      <c r="YM42" s="42"/>
      <c r="YN42" s="42"/>
      <c r="YO42" s="42"/>
      <c r="YP42" s="42"/>
      <c r="YQ42" s="42"/>
      <c r="YR42" s="42"/>
      <c r="YS42" s="42"/>
      <c r="YT42" s="42"/>
      <c r="YU42" s="42"/>
      <c r="YV42" s="42"/>
      <c r="YW42" s="42"/>
      <c r="YX42" s="42"/>
      <c r="YY42" s="42"/>
      <c r="YZ42" s="42"/>
      <c r="ZA42" s="42"/>
      <c r="ZB42" s="42"/>
      <c r="ZC42" s="42"/>
      <c r="ZD42" s="42"/>
      <c r="ZE42" s="42"/>
      <c r="ZF42" s="42"/>
      <c r="ZG42" s="42"/>
      <c r="ZH42" s="42"/>
      <c r="ZI42" s="42"/>
      <c r="ZJ42" s="42"/>
      <c r="ZK42" s="42"/>
      <c r="ZL42" s="42"/>
      <c r="ZM42" s="42"/>
      <c r="ZN42" s="42"/>
      <c r="ZO42" s="42"/>
      <c r="ZP42" s="42"/>
      <c r="ZQ42" s="42"/>
      <c r="ZR42" s="42"/>
      <c r="ZS42" s="42"/>
      <c r="ZT42" s="42"/>
      <c r="ZU42" s="42"/>
      <c r="ZV42" s="42"/>
      <c r="ZW42" s="42"/>
      <c r="ZX42" s="42"/>
      <c r="ZY42" s="42"/>
      <c r="ZZ42" s="42"/>
      <c r="AAA42" s="42"/>
      <c r="AAB42" s="42"/>
      <c r="AAC42" s="42"/>
      <c r="AAD42" s="42"/>
      <c r="AAE42" s="42"/>
      <c r="AAF42" s="42"/>
      <c r="AAG42" s="42"/>
      <c r="AAH42" s="42"/>
      <c r="AAI42" s="42"/>
      <c r="AAJ42" s="42"/>
      <c r="AAK42" s="42"/>
      <c r="AAL42" s="42"/>
      <c r="AAM42" s="42"/>
      <c r="AAN42" s="42"/>
      <c r="AAO42" s="42"/>
      <c r="AAP42" s="42"/>
      <c r="AAQ42" s="42"/>
      <c r="AAR42" s="42"/>
      <c r="AAS42" s="42"/>
      <c r="AAT42" s="42"/>
      <c r="AAU42" s="42"/>
      <c r="AAV42" s="42"/>
      <c r="AAW42" s="42"/>
      <c r="AAX42" s="42"/>
      <c r="AAY42" s="42"/>
      <c r="AAZ42" s="42"/>
      <c r="ABA42" s="42"/>
      <c r="ABB42" s="42"/>
      <c r="ABC42" s="42"/>
      <c r="ABD42" s="42"/>
      <c r="ABE42" s="42"/>
      <c r="ABF42" s="42"/>
      <c r="ABG42" s="42"/>
      <c r="ABH42" s="42"/>
      <c r="ABI42" s="42"/>
      <c r="ABJ42" s="42"/>
      <c r="ABK42" s="42"/>
      <c r="ABL42" s="42"/>
      <c r="ABM42" s="42"/>
      <c r="ABN42" s="42"/>
      <c r="ABO42" s="42"/>
      <c r="ABP42" s="42"/>
      <c r="ABQ42" s="42"/>
      <c r="ABR42" s="42"/>
      <c r="ABS42" s="42"/>
      <c r="ABT42" s="42"/>
      <c r="ABU42" s="42"/>
      <c r="ABV42" s="42"/>
      <c r="ABW42" s="42"/>
      <c r="ABX42" s="42"/>
      <c r="ABY42" s="42"/>
      <c r="ABZ42" s="42"/>
      <c r="ACA42" s="42"/>
      <c r="ACB42" s="42"/>
      <c r="ACC42" s="42"/>
      <c r="ACD42" s="42"/>
      <c r="ACE42" s="42"/>
      <c r="ACF42" s="42"/>
      <c r="ACG42" s="42"/>
      <c r="ACH42" s="42"/>
      <c r="ACI42" s="42"/>
      <c r="ACJ42" s="42"/>
      <c r="ACK42" s="42"/>
      <c r="ACL42" s="42"/>
      <c r="ACM42" s="42"/>
      <c r="ACN42" s="42"/>
      <c r="ACO42" s="42"/>
      <c r="ACP42" s="42"/>
      <c r="ACQ42" s="42"/>
      <c r="ACR42" s="42"/>
      <c r="ACS42" s="42"/>
      <c r="ACT42" s="42"/>
      <c r="ACU42" s="42"/>
      <c r="ACV42" s="42"/>
      <c r="ACW42" s="42"/>
      <c r="ACX42" s="42"/>
      <c r="ACY42" s="42"/>
      <c r="ACZ42" s="42"/>
      <c r="ADA42" s="42"/>
      <c r="ADB42" s="42"/>
      <c r="ADC42" s="42"/>
      <c r="ADD42" s="42"/>
      <c r="ADE42" s="42"/>
      <c r="ADF42" s="42"/>
      <c r="ADG42" s="42"/>
      <c r="ADH42" s="42"/>
      <c r="ADI42" s="42"/>
      <c r="ADJ42" s="42"/>
      <c r="ADK42" s="42"/>
      <c r="ADL42" s="42"/>
      <c r="ADM42" s="42"/>
      <c r="ADN42" s="42"/>
      <c r="ADO42" s="42"/>
      <c r="ADP42" s="42"/>
      <c r="ADQ42" s="42"/>
      <c r="ADR42" s="42"/>
      <c r="ADS42" s="42"/>
      <c r="ADT42" s="42"/>
      <c r="ADU42" s="42"/>
      <c r="ADV42" s="42"/>
      <c r="ADW42" s="42"/>
      <c r="ADX42" s="42"/>
      <c r="ADY42" s="42"/>
      <c r="ADZ42" s="42"/>
      <c r="AEA42" s="42"/>
      <c r="AEB42" s="42"/>
      <c r="AEC42" s="42"/>
      <c r="AED42" s="42"/>
      <c r="AEE42" s="42"/>
      <c r="AEF42" s="42"/>
      <c r="AEG42" s="42"/>
      <c r="AEH42" s="42"/>
      <c r="AEI42" s="42"/>
      <c r="AEJ42" s="42"/>
      <c r="AEK42" s="42"/>
      <c r="AEL42" s="42"/>
      <c r="AEM42" s="42"/>
      <c r="AEN42" s="42"/>
      <c r="AEO42" s="42"/>
      <c r="AEP42" s="42"/>
      <c r="AEQ42" s="42"/>
      <c r="AER42" s="42"/>
      <c r="AES42" s="42"/>
      <c r="AET42" s="42"/>
      <c r="AEU42" s="42"/>
      <c r="AEV42" s="42"/>
      <c r="AEW42" s="42"/>
      <c r="AEX42" s="42"/>
      <c r="AEY42" s="42"/>
      <c r="AEZ42" s="42"/>
      <c r="AFA42" s="42"/>
      <c r="AFB42" s="42"/>
      <c r="AFC42" s="42"/>
      <c r="AFD42" s="42"/>
      <c r="AFE42" s="42"/>
      <c r="AFF42" s="42"/>
      <c r="AFG42" s="42"/>
      <c r="AFH42" s="42"/>
      <c r="AFI42" s="42"/>
      <c r="AFJ42" s="42"/>
      <c r="AFK42" s="42"/>
      <c r="AFL42" s="42"/>
      <c r="AFM42" s="42"/>
      <c r="AFN42" s="42"/>
      <c r="AFO42" s="42"/>
      <c r="AFP42" s="42"/>
      <c r="AFQ42" s="42"/>
      <c r="AFR42" s="42"/>
      <c r="AFS42" s="42"/>
      <c r="AFT42" s="42"/>
      <c r="AFU42" s="42"/>
      <c r="AFV42" s="42"/>
      <c r="AFW42" s="42"/>
      <c r="AFX42" s="42"/>
      <c r="AFY42" s="42"/>
      <c r="AFZ42" s="42"/>
      <c r="AGA42" s="42"/>
      <c r="AGB42" s="42"/>
      <c r="AGC42" s="42"/>
      <c r="AGD42" s="42"/>
      <c r="AGE42" s="42"/>
      <c r="AGF42" s="42"/>
      <c r="AGG42" s="42"/>
      <c r="AGH42" s="42"/>
      <c r="AGI42" s="42"/>
      <c r="AGJ42" s="42"/>
      <c r="AGK42" s="42"/>
      <c r="AGL42" s="42"/>
      <c r="AGM42" s="42"/>
      <c r="AGN42" s="42"/>
      <c r="AGO42" s="42"/>
      <c r="AGP42" s="42"/>
      <c r="AGQ42" s="42"/>
      <c r="AGR42" s="42"/>
      <c r="AGS42" s="42"/>
      <c r="AGT42" s="42"/>
      <c r="AGU42" s="42"/>
      <c r="AGV42" s="42"/>
      <c r="AGW42" s="42"/>
      <c r="AGX42" s="42"/>
      <c r="AGY42" s="42"/>
      <c r="AGZ42" s="42"/>
      <c r="AHA42" s="42"/>
      <c r="AHB42" s="42"/>
      <c r="AHC42" s="42"/>
      <c r="AHD42" s="42"/>
      <c r="AHE42" s="42"/>
      <c r="AHF42" s="42"/>
      <c r="AHG42" s="42"/>
      <c r="AHH42" s="42"/>
      <c r="AHI42" s="42"/>
      <c r="AHJ42" s="42"/>
      <c r="AHK42" s="42"/>
      <c r="AHL42" s="42"/>
      <c r="AHM42" s="42"/>
      <c r="AHN42" s="42"/>
      <c r="AHO42" s="42"/>
      <c r="AHP42" s="42"/>
      <c r="AHQ42" s="42"/>
      <c r="AHR42" s="42"/>
      <c r="AHS42" s="42"/>
      <c r="AHT42" s="42"/>
      <c r="AHU42" s="42"/>
      <c r="AHV42" s="42"/>
      <c r="AHW42" s="42"/>
      <c r="AHX42" s="42"/>
      <c r="AHY42" s="42"/>
      <c r="AHZ42" s="42"/>
      <c r="AIA42" s="42"/>
      <c r="AIB42" s="42"/>
      <c r="AIC42" s="42"/>
      <c r="AID42" s="42"/>
      <c r="AIE42" s="42"/>
      <c r="AIF42" s="42"/>
      <c r="AIG42" s="42"/>
      <c r="AIH42" s="42"/>
      <c r="AII42" s="42"/>
      <c r="AIJ42" s="42"/>
      <c r="AIK42" s="42"/>
      <c r="AIL42" s="42"/>
      <c r="AIM42" s="42"/>
      <c r="AIN42" s="42"/>
      <c r="AIO42" s="42"/>
      <c r="AIP42" s="42"/>
      <c r="AIQ42" s="42"/>
      <c r="AIR42" s="42"/>
      <c r="AIS42" s="42"/>
      <c r="AIT42" s="42"/>
      <c r="AIU42" s="42"/>
      <c r="AIV42" s="42"/>
      <c r="AIW42" s="42"/>
      <c r="AIX42" s="42"/>
      <c r="AIY42" s="42"/>
      <c r="AIZ42" s="42"/>
      <c r="AJA42" s="42"/>
      <c r="AJB42" s="42"/>
      <c r="AJC42" s="42"/>
      <c r="AJD42" s="42"/>
      <c r="AJE42" s="42"/>
      <c r="AJF42" s="42"/>
      <c r="AJG42" s="42"/>
      <c r="AJH42" s="42"/>
      <c r="AJI42" s="42"/>
      <c r="AJJ42" s="42"/>
      <c r="AJK42" s="42"/>
      <c r="AJL42" s="42"/>
      <c r="AJM42" s="42"/>
      <c r="AJN42" s="42"/>
      <c r="AJO42" s="42"/>
      <c r="AJP42" s="42"/>
      <c r="AJQ42" s="42"/>
      <c r="AJR42" s="42"/>
      <c r="AJS42" s="42"/>
      <c r="AJT42" s="42"/>
      <c r="AJU42" s="42"/>
      <c r="AJV42" s="42"/>
      <c r="AJW42" s="42"/>
      <c r="AJX42" s="42"/>
      <c r="AJY42" s="42"/>
      <c r="AJZ42" s="42"/>
      <c r="AKA42" s="42"/>
      <c r="AKB42" s="42"/>
      <c r="AKC42" s="42"/>
      <c r="AKD42" s="42"/>
      <c r="AKE42" s="42"/>
      <c r="AKF42" s="42"/>
      <c r="AKG42" s="42"/>
      <c r="AKH42" s="42"/>
      <c r="AKI42" s="42"/>
      <c r="AKJ42" s="42"/>
      <c r="AKK42" s="42"/>
      <c r="AKL42" s="42"/>
      <c r="AKM42" s="42"/>
      <c r="AKN42" s="42"/>
      <c r="AKO42" s="42"/>
      <c r="AKP42" s="42"/>
      <c r="AKQ42" s="42"/>
      <c r="AKR42" s="42"/>
      <c r="AKS42" s="42"/>
      <c r="AKT42" s="42"/>
      <c r="AKU42" s="42"/>
      <c r="AKV42" s="42"/>
      <c r="AKW42" s="42"/>
      <c r="AKX42" s="42"/>
      <c r="AKY42" s="42"/>
      <c r="AKZ42" s="42"/>
      <c r="ALA42" s="42"/>
      <c r="ALB42" s="42"/>
      <c r="ALC42" s="42"/>
      <c r="ALD42" s="42"/>
      <c r="ALE42" s="42"/>
      <c r="ALF42" s="42"/>
      <c r="ALG42" s="42"/>
      <c r="ALH42" s="42"/>
      <c r="ALI42" s="42"/>
      <c r="ALJ42" s="42"/>
      <c r="ALK42" s="42"/>
      <c r="ALL42" s="42"/>
      <c r="ALM42" s="42"/>
      <c r="ALN42" s="42"/>
      <c r="ALO42" s="42"/>
      <c r="ALP42" s="42"/>
      <c r="ALQ42" s="42"/>
      <c r="ALR42" s="42"/>
      <c r="ALS42" s="42"/>
      <c r="ALT42" s="42"/>
      <c r="ALU42" s="42"/>
      <c r="ALV42" s="42"/>
      <c r="ALW42" s="42"/>
      <c r="ALX42" s="42"/>
      <c r="ALY42" s="42"/>
      <c r="ALZ42" s="42"/>
      <c r="AMA42" s="42"/>
      <c r="AMB42" s="42"/>
      <c r="AMC42" s="42"/>
      <c r="AMD42" s="42"/>
      <c r="AME42" s="42"/>
      <c r="AMF42" s="42"/>
      <c r="AMG42" s="42"/>
      <c r="AMH42" s="42"/>
      <c r="AMI42" s="42"/>
      <c r="AMJ42" s="42"/>
      <c r="AMK42" s="42"/>
      <c r="AML42" s="42"/>
      <c r="AMM42" s="42"/>
      <c r="AMN42" s="42"/>
      <c r="AMO42" s="42"/>
      <c r="AMP42" s="42"/>
      <c r="AMQ42" s="42"/>
      <c r="AMR42" s="42"/>
      <c r="AMS42" s="42"/>
      <c r="AMT42" s="42"/>
      <c r="AMU42" s="42"/>
      <c r="AMV42" s="42"/>
      <c r="AMW42" s="42"/>
      <c r="AMX42" s="42"/>
      <c r="AMY42" s="42"/>
      <c r="AMZ42" s="42"/>
      <c r="ANA42" s="42"/>
      <c r="ANB42" s="42"/>
      <c r="ANC42" s="42"/>
      <c r="AND42" s="42"/>
      <c r="ANE42" s="42"/>
      <c r="ANF42" s="42"/>
      <c r="ANG42" s="42"/>
      <c r="ANH42" s="42"/>
      <c r="ANI42" s="42"/>
      <c r="ANJ42" s="42"/>
      <c r="ANK42" s="42"/>
      <c r="ANL42" s="42"/>
      <c r="ANM42" s="42"/>
      <c r="ANN42" s="42"/>
      <c r="ANO42" s="42"/>
      <c r="ANP42" s="42"/>
      <c r="ANQ42" s="42"/>
      <c r="ANR42" s="42"/>
      <c r="ANS42" s="42"/>
      <c r="ANT42" s="42"/>
      <c r="ANU42" s="42"/>
      <c r="ANV42" s="42"/>
      <c r="ANW42" s="42"/>
      <c r="ANX42" s="42"/>
      <c r="ANY42" s="42"/>
      <c r="ANZ42" s="42"/>
      <c r="AOA42" s="42"/>
      <c r="AOB42" s="42"/>
      <c r="AOC42" s="42"/>
      <c r="AOD42" s="42"/>
      <c r="AOE42" s="42"/>
      <c r="AOF42" s="42"/>
      <c r="AOG42" s="42"/>
      <c r="AOH42" s="42"/>
      <c r="AOI42" s="42"/>
      <c r="AOJ42" s="42"/>
      <c r="AOK42" s="42"/>
      <c r="AOL42" s="42"/>
      <c r="AOM42" s="42"/>
      <c r="AON42" s="42"/>
      <c r="AOO42" s="42"/>
      <c r="AOP42" s="42"/>
      <c r="AOQ42" s="42"/>
      <c r="AOR42" s="42"/>
      <c r="AOS42" s="42"/>
      <c r="AOT42" s="42"/>
      <c r="AOU42" s="42"/>
      <c r="AOV42" s="42"/>
      <c r="AOW42" s="42"/>
      <c r="AOX42" s="42"/>
      <c r="AOY42" s="42"/>
      <c r="AOZ42" s="42"/>
      <c r="APA42" s="42"/>
      <c r="APB42" s="42"/>
      <c r="APC42" s="42"/>
      <c r="APD42" s="42"/>
      <c r="APE42" s="42"/>
      <c r="APF42" s="42"/>
      <c r="APG42" s="42"/>
      <c r="APH42" s="42"/>
      <c r="API42" s="42"/>
      <c r="APJ42" s="42"/>
      <c r="APK42" s="42"/>
      <c r="APL42" s="42"/>
      <c r="APM42" s="42"/>
      <c r="APN42" s="42"/>
      <c r="APO42" s="42"/>
      <c r="APP42" s="42"/>
      <c r="APQ42" s="42"/>
      <c r="APR42" s="42"/>
      <c r="APS42" s="42"/>
      <c r="APT42" s="42"/>
      <c r="APU42" s="42"/>
      <c r="APV42" s="42"/>
      <c r="APW42" s="42"/>
      <c r="APX42" s="42"/>
      <c r="APY42" s="42"/>
      <c r="APZ42" s="42"/>
      <c r="AQA42" s="42"/>
      <c r="AQB42" s="42"/>
      <c r="AQC42" s="42"/>
      <c r="AQD42" s="42"/>
      <c r="AQE42" s="42"/>
      <c r="AQF42" s="42"/>
      <c r="AQG42" s="42"/>
      <c r="AQH42" s="42"/>
      <c r="AQI42" s="42"/>
      <c r="AQJ42" s="42"/>
      <c r="AQK42" s="42"/>
      <c r="AQL42" s="42"/>
      <c r="AQM42" s="42"/>
      <c r="AQN42" s="42"/>
      <c r="AQO42" s="42"/>
      <c r="AQP42" s="42"/>
      <c r="AQQ42" s="42"/>
      <c r="AQR42" s="42"/>
      <c r="AQS42" s="42"/>
      <c r="AQT42" s="42"/>
      <c r="AQU42" s="42"/>
      <c r="AQV42" s="42"/>
      <c r="AQW42" s="42"/>
      <c r="AQX42" s="42"/>
      <c r="AQY42" s="42"/>
      <c r="AQZ42" s="42"/>
      <c r="ARA42" s="42"/>
      <c r="ARB42" s="42"/>
      <c r="ARC42" s="42"/>
      <c r="ARD42" s="42"/>
      <c r="ARE42" s="42"/>
      <c r="ARF42" s="42"/>
      <c r="ARG42" s="42"/>
      <c r="ARH42" s="42"/>
      <c r="ARI42" s="42"/>
      <c r="ARJ42" s="42"/>
      <c r="ARK42" s="42"/>
      <c r="ARL42" s="42"/>
      <c r="ARM42" s="42"/>
      <c r="ARN42" s="42"/>
      <c r="ARO42" s="42"/>
      <c r="ARP42" s="42"/>
      <c r="ARQ42" s="42"/>
      <c r="ARR42" s="42"/>
      <c r="ARS42" s="42"/>
      <c r="ART42" s="42"/>
      <c r="ARU42" s="42"/>
      <c r="ARV42" s="42"/>
      <c r="ARW42" s="42"/>
      <c r="ARX42" s="42"/>
      <c r="ARY42" s="42"/>
      <c r="ARZ42" s="42"/>
      <c r="ASA42" s="42"/>
      <c r="ASB42" s="42"/>
      <c r="ASC42" s="42"/>
      <c r="ASD42" s="42"/>
      <c r="ASE42" s="42"/>
      <c r="ASF42" s="42"/>
      <c r="ASG42" s="42"/>
      <c r="ASH42" s="42"/>
      <c r="ASI42" s="42"/>
      <c r="ASJ42" s="42"/>
      <c r="ASK42" s="42"/>
      <c r="ASL42" s="42"/>
      <c r="ASM42" s="42"/>
      <c r="ASN42" s="42"/>
      <c r="ASO42" s="42"/>
      <c r="ASP42" s="42"/>
      <c r="ASQ42" s="42"/>
      <c r="ASR42" s="42"/>
      <c r="ASS42" s="42"/>
      <c r="AST42" s="42"/>
      <c r="ASU42" s="42"/>
      <c r="ASV42" s="42"/>
      <c r="ASW42" s="42"/>
      <c r="ASX42" s="42"/>
      <c r="ASY42" s="42"/>
      <c r="ASZ42" s="42"/>
      <c r="ATA42" s="42"/>
      <c r="ATB42" s="42"/>
      <c r="ATC42" s="42"/>
      <c r="ATD42" s="42"/>
      <c r="ATE42" s="42"/>
      <c r="ATF42" s="42"/>
      <c r="ATG42" s="42"/>
      <c r="ATH42" s="42"/>
      <c r="ATI42" s="42"/>
      <c r="ATJ42" s="42"/>
      <c r="ATK42" s="42"/>
      <c r="ATL42" s="42"/>
      <c r="ATM42" s="42"/>
      <c r="ATN42" s="42"/>
      <c r="ATO42" s="42"/>
      <c r="ATP42" s="42"/>
      <c r="ATQ42" s="42"/>
      <c r="ATR42" s="42"/>
      <c r="ATS42" s="42"/>
      <c r="ATT42" s="42"/>
      <c r="ATU42" s="42"/>
      <c r="ATV42" s="42"/>
      <c r="ATW42" s="42"/>
      <c r="ATX42" s="42"/>
      <c r="ATY42" s="42"/>
      <c r="ATZ42" s="42"/>
      <c r="AUA42" s="42"/>
      <c r="AUB42" s="42"/>
      <c r="AUC42" s="42"/>
      <c r="AUD42" s="42"/>
      <c r="AUE42" s="42"/>
      <c r="AUF42" s="42"/>
      <c r="AUG42" s="42"/>
      <c r="AUH42" s="42"/>
      <c r="AUI42" s="42"/>
      <c r="AUJ42" s="42"/>
      <c r="AUK42" s="42"/>
      <c r="AUL42" s="42"/>
      <c r="AUM42" s="42"/>
      <c r="AUN42" s="42"/>
      <c r="AUO42" s="42"/>
      <c r="AUP42" s="42"/>
      <c r="AUQ42" s="42"/>
      <c r="AUR42" s="42"/>
      <c r="AUS42" s="42"/>
      <c r="AUT42" s="42"/>
      <c r="AUU42" s="42"/>
      <c r="AUV42" s="42"/>
      <c r="AUW42" s="42"/>
      <c r="AUX42" s="42"/>
      <c r="AUY42" s="42"/>
      <c r="AUZ42" s="42"/>
      <c r="AVA42" s="42"/>
      <c r="AVB42" s="42"/>
      <c r="AVC42" s="42"/>
      <c r="AVD42" s="42"/>
      <c r="AVE42" s="42"/>
      <c r="AVF42" s="42"/>
      <c r="AVG42" s="42"/>
      <c r="AVH42" s="42"/>
      <c r="AVI42" s="42"/>
      <c r="AVJ42" s="42"/>
      <c r="AVK42" s="42"/>
      <c r="AVL42" s="42"/>
      <c r="AVM42" s="42"/>
      <c r="AVN42" s="42"/>
      <c r="AVO42" s="42"/>
      <c r="AVP42" s="42"/>
      <c r="AVQ42" s="42"/>
      <c r="AVR42" s="42"/>
      <c r="AVS42" s="42"/>
      <c r="AVT42" s="42"/>
      <c r="AVU42" s="42"/>
      <c r="AVV42" s="42"/>
      <c r="AVW42" s="42"/>
      <c r="AVX42" s="42"/>
      <c r="AVY42" s="42"/>
      <c r="AVZ42" s="42"/>
      <c r="AWA42" s="42"/>
      <c r="AWB42" s="42"/>
      <c r="AWC42" s="42"/>
      <c r="AWD42" s="42"/>
      <c r="AWE42" s="42"/>
      <c r="AWF42" s="42"/>
      <c r="AWG42" s="42"/>
      <c r="AWH42" s="42"/>
      <c r="AWI42" s="42"/>
      <c r="AWJ42" s="42"/>
      <c r="AWK42" s="42"/>
      <c r="AWL42" s="42"/>
      <c r="AWM42" s="42"/>
      <c r="AWN42" s="42"/>
      <c r="AWO42" s="42"/>
      <c r="AWP42" s="42"/>
      <c r="AWQ42" s="42"/>
      <c r="AWR42" s="42"/>
      <c r="AWS42" s="42"/>
      <c r="AWT42" s="42"/>
      <c r="AWU42" s="42"/>
      <c r="AWV42" s="42"/>
      <c r="AWW42" s="42"/>
      <c r="AWX42" s="42"/>
      <c r="AWY42" s="42"/>
      <c r="AWZ42" s="42"/>
      <c r="AXA42" s="42"/>
      <c r="AXB42" s="42"/>
      <c r="AXC42" s="42"/>
      <c r="AXD42" s="42"/>
      <c r="AXE42" s="42"/>
      <c r="AXF42" s="42"/>
      <c r="AXG42" s="42"/>
      <c r="AXH42" s="42"/>
      <c r="AXI42" s="42"/>
      <c r="AXJ42" s="42"/>
      <c r="AXK42" s="42"/>
      <c r="AXL42" s="42"/>
      <c r="AXM42" s="42"/>
      <c r="AXN42" s="42"/>
      <c r="AXO42" s="42"/>
      <c r="AXP42" s="42"/>
      <c r="AXQ42" s="42"/>
      <c r="AXR42" s="42"/>
      <c r="AXS42" s="42"/>
      <c r="AXT42" s="42"/>
      <c r="AXU42" s="42"/>
      <c r="AXV42" s="42"/>
      <c r="AXW42" s="42"/>
      <c r="AXX42" s="42"/>
      <c r="AXY42" s="42"/>
      <c r="AXZ42" s="42"/>
      <c r="AYA42" s="42"/>
      <c r="AYB42" s="42"/>
      <c r="AYC42" s="42"/>
      <c r="AYD42" s="42"/>
      <c r="AYE42" s="42"/>
      <c r="AYF42" s="42"/>
      <c r="AYG42" s="42"/>
      <c r="AYH42" s="42"/>
      <c r="AYI42" s="42"/>
      <c r="AYJ42" s="42"/>
      <c r="AYK42" s="42"/>
      <c r="AYL42" s="42"/>
      <c r="AYM42" s="42"/>
      <c r="AYN42" s="42"/>
      <c r="AYO42" s="42"/>
      <c r="AYP42" s="42"/>
      <c r="AYQ42" s="42"/>
      <c r="AYR42" s="42"/>
      <c r="AYS42" s="42"/>
      <c r="AYT42" s="42"/>
      <c r="AYU42" s="42"/>
      <c r="AYV42" s="42"/>
      <c r="AYW42" s="42"/>
      <c r="AYX42" s="42"/>
      <c r="AYY42" s="42"/>
      <c r="AYZ42" s="42"/>
      <c r="AZA42" s="42"/>
      <c r="AZB42" s="42"/>
      <c r="AZC42" s="42"/>
      <c r="AZD42" s="42"/>
      <c r="AZE42" s="42"/>
      <c r="AZF42" s="42"/>
      <c r="AZG42" s="42"/>
      <c r="AZH42" s="42"/>
      <c r="AZI42" s="42"/>
      <c r="AZJ42" s="42"/>
      <c r="AZK42" s="42"/>
      <c r="AZL42" s="42"/>
      <c r="AZM42" s="42"/>
      <c r="AZN42" s="42"/>
      <c r="AZO42" s="42"/>
      <c r="AZP42" s="42"/>
      <c r="AZQ42" s="42"/>
      <c r="AZR42" s="42"/>
      <c r="AZS42" s="42"/>
      <c r="AZT42" s="42"/>
      <c r="AZU42" s="42"/>
      <c r="AZV42" s="42"/>
      <c r="AZW42" s="42"/>
      <c r="AZX42" s="42"/>
      <c r="AZY42" s="42"/>
      <c r="AZZ42" s="42"/>
      <c r="BAA42" s="42"/>
      <c r="BAB42" s="42"/>
      <c r="BAC42" s="42"/>
      <c r="BAD42" s="42"/>
      <c r="BAE42" s="42"/>
      <c r="BAF42" s="42"/>
      <c r="BAG42" s="42"/>
      <c r="BAH42" s="42"/>
      <c r="BAI42" s="42"/>
      <c r="BAJ42" s="42"/>
      <c r="BAK42" s="42"/>
      <c r="BAL42" s="42"/>
      <c r="BAM42" s="42"/>
      <c r="BAN42" s="42"/>
      <c r="BAO42" s="42"/>
      <c r="BAP42" s="42"/>
      <c r="BAQ42" s="42"/>
      <c r="BAR42" s="42"/>
      <c r="BAS42" s="42"/>
      <c r="BAT42" s="42"/>
      <c r="BAU42" s="42"/>
      <c r="BAV42" s="42"/>
      <c r="BAW42" s="42"/>
      <c r="BAX42" s="42"/>
      <c r="BAY42" s="42"/>
      <c r="BAZ42" s="42"/>
      <c r="BBA42" s="42"/>
      <c r="BBB42" s="42"/>
      <c r="BBC42" s="42"/>
      <c r="BBD42" s="42"/>
      <c r="BBE42" s="42"/>
      <c r="BBF42" s="42"/>
      <c r="BBG42" s="42"/>
      <c r="BBH42" s="42"/>
      <c r="BBI42" s="42"/>
      <c r="BBJ42" s="42"/>
      <c r="BBK42" s="42"/>
      <c r="BBL42" s="42"/>
      <c r="BBM42" s="42"/>
      <c r="BBN42" s="42"/>
      <c r="BBO42" s="42"/>
      <c r="BBP42" s="42"/>
      <c r="BBQ42" s="42"/>
      <c r="BBR42" s="42"/>
      <c r="BBS42" s="42"/>
      <c r="BBT42" s="42"/>
      <c r="BBU42" s="42"/>
      <c r="BBV42" s="42"/>
      <c r="BBW42" s="42"/>
      <c r="BBX42" s="42"/>
      <c r="BBY42" s="42"/>
      <c r="BBZ42" s="42"/>
      <c r="BCA42" s="42"/>
      <c r="BCB42" s="42"/>
      <c r="BCC42" s="42"/>
      <c r="BCD42" s="42"/>
      <c r="BCE42" s="42"/>
      <c r="BCF42" s="42"/>
      <c r="BCG42" s="42"/>
      <c r="BCH42" s="42"/>
      <c r="BCI42" s="42"/>
      <c r="BCJ42" s="42"/>
      <c r="BCK42" s="42"/>
      <c r="BCL42" s="42"/>
      <c r="BCM42" s="42"/>
      <c r="BCN42" s="42"/>
      <c r="BCO42" s="42"/>
      <c r="BCP42" s="42"/>
      <c r="BCQ42" s="42"/>
      <c r="BCR42" s="42"/>
      <c r="BCS42" s="42"/>
      <c r="BCT42" s="42"/>
      <c r="BCU42" s="42"/>
      <c r="BCV42" s="42"/>
      <c r="BCW42" s="42"/>
      <c r="BCX42" s="42"/>
      <c r="BCY42" s="42"/>
      <c r="BCZ42" s="42"/>
      <c r="BDA42" s="42"/>
      <c r="BDB42" s="42"/>
      <c r="BDC42" s="42"/>
      <c r="BDD42" s="42"/>
      <c r="BDE42" s="42"/>
      <c r="BDF42" s="42"/>
      <c r="BDG42" s="42"/>
      <c r="BDH42" s="42"/>
      <c r="BDI42" s="42"/>
      <c r="BDJ42" s="42"/>
      <c r="BDK42" s="42"/>
      <c r="BDL42" s="42"/>
      <c r="BDM42" s="42"/>
      <c r="BDN42" s="42"/>
      <c r="BDO42" s="42"/>
      <c r="BDP42" s="42"/>
      <c r="BDQ42" s="42"/>
      <c r="BDR42" s="42"/>
      <c r="BDS42" s="42"/>
      <c r="BDT42" s="42"/>
      <c r="BDU42" s="42"/>
      <c r="BDV42" s="42"/>
      <c r="BDW42" s="42"/>
      <c r="BDX42" s="42"/>
      <c r="BDY42" s="42"/>
      <c r="BDZ42" s="42"/>
      <c r="BEA42" s="42"/>
      <c r="BEB42" s="42"/>
      <c r="BEC42" s="42"/>
      <c r="BED42" s="42"/>
      <c r="BEE42" s="42"/>
      <c r="BEF42" s="42"/>
      <c r="BEG42" s="42"/>
      <c r="BEH42" s="42"/>
      <c r="BEI42" s="42"/>
      <c r="BEJ42" s="42"/>
      <c r="BEK42" s="42"/>
      <c r="BEL42" s="42"/>
      <c r="BEM42" s="42"/>
      <c r="BEN42" s="42"/>
      <c r="BEO42" s="42"/>
      <c r="BEP42" s="42"/>
      <c r="BEQ42" s="42"/>
      <c r="BER42" s="42"/>
      <c r="BES42" s="42"/>
      <c r="BET42" s="42"/>
      <c r="BEU42" s="42"/>
      <c r="BEV42" s="42"/>
      <c r="BEW42" s="42"/>
      <c r="BEX42" s="42"/>
      <c r="BEY42" s="42"/>
      <c r="BEZ42" s="42"/>
      <c r="BFA42" s="42"/>
      <c r="BFB42" s="42"/>
      <c r="BFC42" s="42"/>
      <c r="BFD42" s="42"/>
      <c r="BFE42" s="42"/>
      <c r="BFF42" s="42"/>
      <c r="BFG42" s="42"/>
      <c r="BFH42" s="42"/>
      <c r="BFI42" s="42"/>
      <c r="BFJ42" s="42"/>
      <c r="BFK42" s="42"/>
      <c r="BFL42" s="42"/>
      <c r="BFM42" s="42"/>
      <c r="BFN42" s="42"/>
      <c r="BFO42" s="42"/>
      <c r="BFP42" s="42"/>
      <c r="BFQ42" s="42"/>
      <c r="BFR42" s="42"/>
      <c r="BFS42" s="42"/>
      <c r="BFT42" s="42"/>
      <c r="BFU42" s="42"/>
      <c r="BFV42" s="42"/>
      <c r="BFW42" s="42"/>
      <c r="BFX42" s="42"/>
      <c r="BFY42" s="42"/>
      <c r="BFZ42" s="42"/>
      <c r="BGA42" s="42"/>
      <c r="BGB42" s="42"/>
      <c r="BGC42" s="42"/>
      <c r="BGD42" s="42"/>
      <c r="BGE42" s="42"/>
      <c r="BGF42" s="42"/>
      <c r="BGG42" s="42"/>
      <c r="BGH42" s="42"/>
      <c r="BGI42" s="42"/>
      <c r="BGJ42" s="42"/>
      <c r="BGK42" s="42"/>
      <c r="BGL42" s="42"/>
      <c r="BGM42" s="42"/>
      <c r="BGN42" s="42"/>
      <c r="BGO42" s="42"/>
      <c r="BGP42" s="42"/>
      <c r="BGQ42" s="42"/>
      <c r="BGR42" s="42"/>
      <c r="BGS42" s="42"/>
      <c r="BGT42" s="42"/>
      <c r="BGU42" s="42"/>
      <c r="BGV42" s="42"/>
      <c r="BGW42" s="42"/>
      <c r="BGX42" s="42"/>
      <c r="BGY42" s="42"/>
      <c r="BGZ42" s="42"/>
      <c r="BHA42" s="42"/>
      <c r="BHB42" s="42"/>
      <c r="BHC42" s="42"/>
      <c r="BHD42" s="42"/>
      <c r="BHE42" s="42"/>
      <c r="BHF42" s="42"/>
      <c r="BHG42" s="42"/>
      <c r="BHH42" s="42"/>
      <c r="BHI42" s="42"/>
      <c r="BHJ42" s="42"/>
      <c r="BHK42" s="42"/>
      <c r="BHL42" s="42"/>
      <c r="BHM42" s="42"/>
      <c r="BHN42" s="42"/>
      <c r="BHO42" s="42"/>
      <c r="BHP42" s="42"/>
      <c r="BHQ42" s="42"/>
      <c r="BHR42" s="42"/>
      <c r="BHS42" s="42"/>
      <c r="BHT42" s="42"/>
      <c r="BHU42" s="42"/>
      <c r="BHV42" s="42"/>
      <c r="BHW42" s="42"/>
      <c r="BHX42" s="42"/>
      <c r="BHY42" s="42"/>
      <c r="BHZ42" s="42"/>
      <c r="BIA42" s="42"/>
      <c r="BIB42" s="42"/>
      <c r="BIC42" s="42"/>
      <c r="BID42" s="42"/>
      <c r="BIE42" s="42"/>
      <c r="BIF42" s="42"/>
      <c r="BIG42" s="42"/>
      <c r="BIH42" s="42"/>
      <c r="BII42" s="42"/>
      <c r="BIJ42" s="42"/>
      <c r="BIK42" s="42"/>
      <c r="BIL42" s="42"/>
      <c r="BIM42" s="42"/>
      <c r="BIN42" s="42"/>
      <c r="BIO42" s="42"/>
      <c r="BIP42" s="42"/>
      <c r="BIQ42" s="42"/>
      <c r="BIR42" s="42"/>
      <c r="BIS42" s="42"/>
      <c r="BIT42" s="42"/>
      <c r="BIU42" s="42"/>
      <c r="BIV42" s="42"/>
      <c r="BIW42" s="42"/>
      <c r="BIX42" s="42"/>
      <c r="BIY42" s="42"/>
      <c r="BIZ42" s="42"/>
      <c r="BJA42" s="42"/>
      <c r="BJB42" s="42"/>
      <c r="BJC42" s="42"/>
      <c r="BJD42" s="42"/>
      <c r="BJE42" s="42"/>
      <c r="BJF42" s="42"/>
      <c r="BJG42" s="42"/>
      <c r="BJH42" s="42"/>
      <c r="BJI42" s="42"/>
      <c r="BJJ42" s="42"/>
      <c r="BJK42" s="42"/>
      <c r="BJL42" s="42"/>
      <c r="BJM42" s="42"/>
      <c r="BJN42" s="42"/>
      <c r="BJO42" s="42"/>
      <c r="BJP42" s="42"/>
      <c r="BJQ42" s="42"/>
      <c r="BJR42" s="42"/>
      <c r="BJS42" s="42"/>
      <c r="BJT42" s="42"/>
      <c r="BJU42" s="42"/>
      <c r="BJV42" s="42"/>
      <c r="BJW42" s="42"/>
      <c r="BJX42" s="42"/>
      <c r="BJY42" s="42"/>
      <c r="BJZ42" s="42"/>
      <c r="BKA42" s="42"/>
      <c r="BKB42" s="42"/>
      <c r="BKC42" s="42"/>
      <c r="BKD42" s="42"/>
      <c r="BKE42" s="42"/>
      <c r="BKF42" s="42"/>
      <c r="BKG42" s="42"/>
      <c r="BKH42" s="42"/>
      <c r="BKI42" s="42"/>
      <c r="BKJ42" s="42"/>
      <c r="BKK42" s="42"/>
      <c r="BKL42" s="42"/>
      <c r="BKM42" s="42"/>
      <c r="BKN42" s="42"/>
      <c r="BKO42" s="42"/>
      <c r="BKP42" s="42"/>
      <c r="BKQ42" s="42"/>
      <c r="BKR42" s="42"/>
      <c r="BKS42" s="42"/>
      <c r="BKT42" s="42"/>
      <c r="BKU42" s="42"/>
      <c r="BKV42" s="42"/>
      <c r="BKW42" s="42"/>
      <c r="BKX42" s="42"/>
      <c r="BKY42" s="42"/>
      <c r="BKZ42" s="42"/>
      <c r="BLA42" s="42"/>
      <c r="BLB42" s="42"/>
      <c r="BLC42" s="42"/>
      <c r="BLD42" s="42"/>
      <c r="BLE42" s="42"/>
      <c r="BLF42" s="42"/>
      <c r="BLG42" s="42"/>
      <c r="BLH42" s="42"/>
      <c r="BLI42" s="42"/>
      <c r="BLJ42" s="42"/>
      <c r="BLK42" s="42"/>
      <c r="BLL42" s="42"/>
      <c r="BLM42" s="42"/>
      <c r="BLN42" s="42"/>
      <c r="BLO42" s="42"/>
      <c r="BLP42" s="42"/>
      <c r="BLQ42" s="42"/>
      <c r="BLR42" s="42"/>
      <c r="BLS42" s="42"/>
      <c r="BLT42" s="42"/>
      <c r="BLU42" s="42"/>
      <c r="BLV42" s="42"/>
      <c r="BLW42" s="42"/>
      <c r="BLX42" s="42"/>
      <c r="BLY42" s="42"/>
      <c r="BLZ42" s="42"/>
      <c r="BMA42" s="42"/>
      <c r="BMB42" s="42"/>
      <c r="BMC42" s="42"/>
      <c r="BMD42" s="42"/>
      <c r="BME42" s="42"/>
      <c r="BMF42" s="42"/>
      <c r="BMG42" s="42"/>
      <c r="BMH42" s="42"/>
      <c r="BMI42" s="42"/>
      <c r="BMJ42" s="42"/>
      <c r="BMK42" s="42"/>
      <c r="BML42" s="42"/>
      <c r="BMM42" s="42"/>
      <c r="BMN42" s="42"/>
      <c r="BMO42" s="42"/>
      <c r="BMP42" s="42"/>
      <c r="BMQ42" s="42"/>
      <c r="BMR42" s="42"/>
      <c r="BMS42" s="42"/>
      <c r="BMT42" s="42"/>
      <c r="BMU42" s="42"/>
      <c r="BMV42" s="42"/>
      <c r="BMW42" s="42"/>
      <c r="BMX42" s="42"/>
      <c r="BMY42" s="42"/>
      <c r="BMZ42" s="42"/>
      <c r="BNA42" s="42"/>
      <c r="BNB42" s="42"/>
      <c r="BNC42" s="42"/>
      <c r="BND42" s="42"/>
      <c r="BNE42" s="42"/>
      <c r="BNF42" s="42"/>
      <c r="BNG42" s="42"/>
      <c r="BNH42" s="42"/>
      <c r="BNI42" s="42"/>
      <c r="BNJ42" s="42"/>
      <c r="BNK42" s="42"/>
      <c r="BNL42" s="42"/>
      <c r="BNM42" s="42"/>
      <c r="BNN42" s="42"/>
      <c r="BNO42" s="42"/>
      <c r="BNP42" s="42"/>
      <c r="BNQ42" s="42"/>
      <c r="BNR42" s="42"/>
      <c r="BNS42" s="42"/>
      <c r="BNT42" s="42"/>
      <c r="BNU42" s="42"/>
      <c r="BNV42" s="42"/>
      <c r="BNW42" s="42"/>
      <c r="BNX42" s="42"/>
      <c r="BNY42" s="42"/>
      <c r="BNZ42" s="42"/>
      <c r="BOA42" s="42"/>
      <c r="BOB42" s="42"/>
      <c r="BOC42" s="42"/>
      <c r="BOD42" s="42"/>
      <c r="BOE42" s="42"/>
      <c r="BOF42" s="42"/>
      <c r="BOG42" s="42"/>
      <c r="BOH42" s="42"/>
      <c r="BOI42" s="42"/>
      <c r="BOJ42" s="42"/>
      <c r="BOK42" s="42"/>
      <c r="BOL42" s="42"/>
      <c r="BOM42" s="42"/>
      <c r="BON42" s="42"/>
      <c r="BOO42" s="42"/>
      <c r="BOP42" s="42"/>
      <c r="BOQ42" s="42"/>
      <c r="BOR42" s="42"/>
      <c r="BOS42" s="42"/>
      <c r="BOT42" s="42"/>
      <c r="BOU42" s="42"/>
      <c r="BOV42" s="42"/>
      <c r="BOW42" s="42"/>
      <c r="BOX42" s="42"/>
      <c r="BOY42" s="42"/>
      <c r="BOZ42" s="42"/>
      <c r="BPA42" s="42"/>
      <c r="BPB42" s="42"/>
      <c r="BPC42" s="42"/>
      <c r="BPD42" s="42"/>
      <c r="BPE42" s="42"/>
      <c r="BPF42" s="42"/>
      <c r="BPG42" s="42"/>
      <c r="BPH42" s="42"/>
      <c r="BPI42" s="42"/>
      <c r="BPJ42" s="42"/>
      <c r="BPK42" s="42"/>
      <c r="BPL42" s="42"/>
      <c r="BPM42" s="42"/>
      <c r="BPN42" s="42"/>
      <c r="BPO42" s="42"/>
      <c r="BPP42" s="42"/>
      <c r="BPQ42" s="42"/>
      <c r="BPR42" s="42"/>
      <c r="BPS42" s="42"/>
      <c r="BPT42" s="42"/>
      <c r="BPU42" s="42"/>
      <c r="BPV42" s="42"/>
      <c r="BPW42" s="42"/>
      <c r="BPX42" s="42"/>
      <c r="BPY42" s="42"/>
      <c r="BPZ42" s="42"/>
      <c r="BQA42" s="42"/>
      <c r="BQB42" s="42"/>
      <c r="BQC42" s="42"/>
      <c r="BQD42" s="42"/>
      <c r="BQE42" s="42"/>
      <c r="BQF42" s="42"/>
      <c r="BQG42" s="42"/>
      <c r="BQH42" s="42"/>
      <c r="BQI42" s="42"/>
      <c r="BQJ42" s="42"/>
      <c r="BQK42" s="42"/>
      <c r="BQL42" s="42"/>
      <c r="BQM42" s="42"/>
      <c r="BQN42" s="42"/>
      <c r="BQO42" s="42"/>
      <c r="BQP42" s="42"/>
      <c r="BQQ42" s="42"/>
      <c r="BQR42" s="42"/>
      <c r="BQS42" s="42"/>
      <c r="BQT42" s="42"/>
      <c r="BQU42" s="42"/>
      <c r="BQV42" s="42"/>
      <c r="BQW42" s="42"/>
      <c r="BQX42" s="42"/>
      <c r="BQY42" s="42"/>
      <c r="BQZ42" s="42"/>
      <c r="BRA42" s="42"/>
      <c r="BRB42" s="42"/>
      <c r="BRC42" s="42"/>
      <c r="BRD42" s="42"/>
      <c r="BRE42" s="42"/>
      <c r="BRF42" s="42"/>
      <c r="BRG42" s="42"/>
      <c r="BRH42" s="42"/>
      <c r="BRI42" s="42"/>
      <c r="BRJ42" s="42"/>
      <c r="BRK42" s="42"/>
      <c r="BRL42" s="42"/>
      <c r="BRM42" s="42"/>
      <c r="BRN42" s="42"/>
      <c r="BRO42" s="42"/>
      <c r="BRP42" s="42"/>
      <c r="BRQ42" s="42"/>
      <c r="BRR42" s="42"/>
      <c r="BRS42" s="42"/>
      <c r="BRT42" s="42"/>
      <c r="BRU42" s="42"/>
      <c r="BRV42" s="42"/>
      <c r="BRW42" s="42"/>
      <c r="BRX42" s="42"/>
      <c r="BRY42" s="42"/>
      <c r="BRZ42" s="42"/>
      <c r="BSA42" s="42"/>
      <c r="BSB42" s="42"/>
      <c r="BSC42" s="42"/>
      <c r="BSD42" s="42"/>
      <c r="BSE42" s="42"/>
      <c r="BSF42" s="42"/>
      <c r="BSG42" s="42"/>
      <c r="BSH42" s="42"/>
      <c r="BSI42" s="42"/>
      <c r="BSJ42" s="42"/>
      <c r="BSK42" s="42"/>
      <c r="BSL42" s="42"/>
      <c r="BSM42" s="42"/>
      <c r="BSN42" s="42"/>
      <c r="BSO42" s="42"/>
      <c r="BSP42" s="42"/>
      <c r="BSQ42" s="42"/>
      <c r="BSR42" s="42"/>
      <c r="BSS42" s="42"/>
      <c r="BST42" s="42"/>
      <c r="BSU42" s="42"/>
      <c r="BSV42" s="42"/>
      <c r="BSW42" s="42"/>
      <c r="BSX42" s="42"/>
      <c r="BSY42" s="42"/>
      <c r="BSZ42" s="42"/>
      <c r="BTA42" s="42"/>
      <c r="BTB42" s="42"/>
      <c r="BTC42" s="42"/>
      <c r="BTD42" s="42"/>
      <c r="BTE42" s="42"/>
      <c r="BTF42" s="42"/>
      <c r="BTG42" s="42"/>
      <c r="BTH42" s="42"/>
      <c r="BTI42" s="42"/>
      <c r="BTJ42" s="42"/>
      <c r="BTK42" s="42"/>
      <c r="BTL42" s="42"/>
      <c r="BTM42" s="42"/>
      <c r="BTN42" s="42"/>
      <c r="BTO42" s="42"/>
      <c r="BTP42" s="42"/>
      <c r="BTQ42" s="42"/>
      <c r="BTR42" s="42"/>
      <c r="BTS42" s="42"/>
      <c r="BTT42" s="42"/>
      <c r="BTU42" s="42"/>
      <c r="BTV42" s="42"/>
      <c r="BTW42" s="42"/>
      <c r="BTX42" s="42"/>
      <c r="BTY42" s="42"/>
      <c r="BTZ42" s="42"/>
      <c r="BUA42" s="42"/>
      <c r="BUB42" s="42"/>
      <c r="BUC42" s="42"/>
      <c r="BUD42" s="42"/>
      <c r="BUE42" s="42"/>
      <c r="BUF42" s="42"/>
      <c r="BUG42" s="42"/>
      <c r="BUH42" s="42"/>
      <c r="BUI42" s="42"/>
      <c r="BUJ42" s="42"/>
      <c r="BUK42" s="42"/>
      <c r="BUL42" s="42"/>
      <c r="BUM42" s="42"/>
      <c r="BUN42" s="42"/>
      <c r="BUO42" s="42"/>
      <c r="BUP42" s="42"/>
      <c r="BUQ42" s="42"/>
      <c r="BUR42" s="42"/>
      <c r="BUS42" s="42"/>
      <c r="BUT42" s="42"/>
      <c r="BUU42" s="42"/>
      <c r="BUV42" s="42"/>
      <c r="BUW42" s="42"/>
      <c r="BUX42" s="42"/>
      <c r="BUY42" s="42"/>
      <c r="BUZ42" s="42"/>
      <c r="BVA42" s="42"/>
      <c r="BVB42" s="42"/>
      <c r="BVC42" s="42"/>
      <c r="BVD42" s="42"/>
      <c r="BVE42" s="42"/>
      <c r="BVF42" s="42"/>
      <c r="BVG42" s="42"/>
      <c r="BVH42" s="42"/>
      <c r="BVI42" s="42"/>
      <c r="BVJ42" s="42"/>
      <c r="BVK42" s="42"/>
      <c r="BVL42" s="42"/>
      <c r="BVM42" s="42"/>
      <c r="BVN42" s="42"/>
      <c r="BVO42" s="42"/>
      <c r="BVP42" s="42"/>
      <c r="BVQ42" s="42"/>
      <c r="BVR42" s="42"/>
      <c r="BVS42" s="42"/>
      <c r="BVT42" s="42"/>
      <c r="BVU42" s="42"/>
      <c r="BVV42" s="42"/>
      <c r="BVW42" s="42"/>
      <c r="BVX42" s="42"/>
      <c r="BVY42" s="42"/>
      <c r="BVZ42" s="42"/>
      <c r="BWA42" s="42"/>
      <c r="BWB42" s="42"/>
      <c r="BWC42" s="42"/>
      <c r="BWD42" s="42"/>
      <c r="BWE42" s="42"/>
      <c r="BWF42" s="42"/>
      <c r="BWG42" s="42"/>
      <c r="BWH42" s="42"/>
      <c r="BWI42" s="42"/>
      <c r="BWJ42" s="42"/>
      <c r="BWK42" s="42"/>
      <c r="BWL42" s="42"/>
      <c r="BWM42" s="42"/>
      <c r="BWN42" s="42"/>
      <c r="BWO42" s="42"/>
      <c r="BWP42" s="42"/>
      <c r="BWQ42" s="42"/>
      <c r="BWR42" s="42"/>
      <c r="BWS42" s="42"/>
      <c r="BWT42" s="42"/>
      <c r="BWU42" s="42"/>
      <c r="BWV42" s="42"/>
      <c r="BWW42" s="42"/>
      <c r="BWX42" s="42"/>
      <c r="BWY42" s="42"/>
      <c r="BWZ42" s="42"/>
      <c r="BXA42" s="42"/>
      <c r="BXB42" s="42"/>
      <c r="BXC42" s="42"/>
      <c r="BXD42" s="42"/>
      <c r="BXE42" s="42"/>
      <c r="BXF42" s="42"/>
      <c r="BXG42" s="42"/>
      <c r="BXH42" s="42"/>
      <c r="BXI42" s="42"/>
      <c r="BXJ42" s="42"/>
      <c r="BXK42" s="42"/>
      <c r="BXL42" s="42"/>
      <c r="BXM42" s="42"/>
      <c r="BXN42" s="42"/>
      <c r="BXO42" s="42"/>
      <c r="BXP42" s="42"/>
      <c r="BXQ42" s="42"/>
      <c r="BXR42" s="42"/>
      <c r="BXS42" s="42"/>
      <c r="BXT42" s="42"/>
      <c r="BXU42" s="42"/>
      <c r="BXV42" s="42"/>
      <c r="BXW42" s="42"/>
      <c r="BXX42" s="42"/>
      <c r="BXY42" s="42"/>
      <c r="BXZ42" s="42"/>
      <c r="BYA42" s="42"/>
      <c r="BYB42" s="42"/>
      <c r="BYC42" s="42"/>
      <c r="BYD42" s="42"/>
      <c r="BYE42" s="42"/>
      <c r="BYF42" s="42"/>
      <c r="BYG42" s="42"/>
      <c r="BYH42" s="42"/>
      <c r="BYI42" s="42"/>
      <c r="BYJ42" s="42"/>
      <c r="BYK42" s="42"/>
      <c r="BYL42" s="42"/>
      <c r="BYM42" s="42"/>
      <c r="BYN42" s="42"/>
      <c r="BYO42" s="42"/>
      <c r="BYP42" s="42"/>
      <c r="BYQ42" s="42"/>
      <c r="BYR42" s="42"/>
      <c r="BYS42" s="42"/>
      <c r="BYT42" s="42"/>
      <c r="BYU42" s="42"/>
      <c r="BYV42" s="42"/>
      <c r="BYW42" s="42"/>
      <c r="BYX42" s="42"/>
      <c r="BYY42" s="42"/>
      <c r="BYZ42" s="42"/>
      <c r="BZA42" s="42"/>
      <c r="BZB42" s="42"/>
      <c r="BZC42" s="42"/>
      <c r="BZD42" s="42"/>
      <c r="BZE42" s="42"/>
      <c r="BZF42" s="42"/>
      <c r="BZG42" s="42"/>
      <c r="BZH42" s="42"/>
      <c r="BZI42" s="42"/>
      <c r="BZJ42" s="42"/>
      <c r="BZK42" s="42"/>
      <c r="BZL42" s="42"/>
      <c r="BZM42" s="42"/>
      <c r="BZN42" s="42"/>
      <c r="BZO42" s="42"/>
      <c r="BZP42" s="42"/>
      <c r="BZQ42" s="42"/>
      <c r="BZR42" s="42"/>
      <c r="BZS42" s="42"/>
      <c r="BZT42" s="42"/>
      <c r="BZU42" s="42"/>
      <c r="BZV42" s="42"/>
      <c r="BZW42" s="42"/>
      <c r="BZX42" s="42"/>
      <c r="BZY42" s="42"/>
      <c r="BZZ42" s="42"/>
      <c r="CAA42" s="42"/>
      <c r="CAB42" s="42"/>
      <c r="CAC42" s="42"/>
      <c r="CAD42" s="42"/>
      <c r="CAE42" s="42"/>
      <c r="CAF42" s="42"/>
      <c r="CAG42" s="42"/>
      <c r="CAH42" s="42"/>
      <c r="CAI42" s="42"/>
      <c r="CAJ42" s="42"/>
      <c r="CAK42" s="42"/>
      <c r="CAL42" s="42"/>
      <c r="CAM42" s="42"/>
      <c r="CAN42" s="42"/>
      <c r="CAO42" s="42"/>
      <c r="CAP42" s="42"/>
      <c r="CAQ42" s="42"/>
      <c r="CAR42" s="42"/>
      <c r="CAS42" s="42"/>
      <c r="CAT42" s="42"/>
      <c r="CAU42" s="42"/>
      <c r="CAV42" s="42"/>
      <c r="CAW42" s="42"/>
      <c r="CAX42" s="42"/>
      <c r="CAY42" s="42"/>
      <c r="CAZ42" s="42"/>
      <c r="CBA42" s="42"/>
      <c r="CBB42" s="42"/>
      <c r="CBC42" s="42"/>
      <c r="CBD42" s="42"/>
      <c r="CBE42" s="42"/>
      <c r="CBF42" s="42"/>
      <c r="CBG42" s="42"/>
      <c r="CBH42" s="42"/>
      <c r="CBI42" s="42"/>
      <c r="CBJ42" s="42"/>
      <c r="CBK42" s="42"/>
      <c r="CBL42" s="42"/>
      <c r="CBM42" s="42"/>
      <c r="CBN42" s="42"/>
      <c r="CBO42" s="42"/>
      <c r="CBP42" s="42"/>
      <c r="CBQ42" s="42"/>
      <c r="CBR42" s="42"/>
      <c r="CBS42" s="42"/>
      <c r="CBT42" s="42"/>
      <c r="CBU42" s="42"/>
      <c r="CBV42" s="42"/>
      <c r="CBW42" s="42"/>
      <c r="CBX42" s="42"/>
      <c r="CBY42" s="42"/>
      <c r="CBZ42" s="42"/>
      <c r="CCA42" s="42"/>
      <c r="CCB42" s="42"/>
      <c r="CCC42" s="42"/>
      <c r="CCD42" s="42"/>
      <c r="CCE42" s="42"/>
      <c r="CCF42" s="42"/>
      <c r="CCG42" s="42"/>
      <c r="CCH42" s="42"/>
      <c r="CCI42" s="42"/>
      <c r="CCJ42" s="42"/>
      <c r="CCK42" s="42"/>
      <c r="CCL42" s="42"/>
      <c r="CCM42" s="42"/>
      <c r="CCN42" s="42"/>
      <c r="CCO42" s="42"/>
      <c r="CCP42" s="42"/>
      <c r="CCQ42" s="42"/>
      <c r="CCR42" s="42"/>
      <c r="CCS42" s="42"/>
      <c r="CCT42" s="42"/>
      <c r="CCU42" s="42"/>
      <c r="CCV42" s="42"/>
      <c r="CCW42" s="42"/>
      <c r="CCX42" s="42"/>
      <c r="CCY42" s="42"/>
      <c r="CCZ42" s="42"/>
      <c r="CDA42" s="42"/>
      <c r="CDB42" s="42"/>
      <c r="CDC42" s="42"/>
      <c r="CDD42" s="42"/>
      <c r="CDE42" s="42"/>
      <c r="CDF42" s="42"/>
      <c r="CDG42" s="42"/>
      <c r="CDH42" s="42"/>
      <c r="CDI42" s="42"/>
      <c r="CDJ42" s="42"/>
      <c r="CDK42" s="42"/>
      <c r="CDL42" s="42"/>
      <c r="CDM42" s="42"/>
      <c r="CDN42" s="42"/>
      <c r="CDO42" s="42"/>
      <c r="CDP42" s="42"/>
      <c r="CDQ42" s="42"/>
      <c r="CDR42" s="42"/>
      <c r="CDS42" s="42"/>
      <c r="CDT42" s="42"/>
      <c r="CDU42" s="42"/>
      <c r="CDV42" s="42"/>
      <c r="CDW42" s="42"/>
      <c r="CDX42" s="42"/>
      <c r="CDY42" s="42"/>
      <c r="CDZ42" s="42"/>
      <c r="CEA42" s="42"/>
      <c r="CEB42" s="42"/>
      <c r="CEC42" s="42"/>
      <c r="CED42" s="42"/>
      <c r="CEE42" s="42"/>
      <c r="CEF42" s="42"/>
      <c r="CEG42" s="42"/>
      <c r="CEH42" s="42"/>
      <c r="CEI42" s="42"/>
      <c r="CEJ42" s="42"/>
      <c r="CEK42" s="42"/>
      <c r="CEL42" s="42"/>
      <c r="CEM42" s="42"/>
      <c r="CEN42" s="42"/>
      <c r="CEO42" s="42"/>
      <c r="CEP42" s="42"/>
      <c r="CEQ42" s="42"/>
      <c r="CER42" s="42"/>
      <c r="CES42" s="42"/>
      <c r="CET42" s="42"/>
      <c r="CEU42" s="42"/>
      <c r="CEV42" s="42"/>
      <c r="CEW42" s="42"/>
      <c r="CEX42" s="42"/>
      <c r="CEY42" s="42"/>
      <c r="CEZ42" s="42"/>
      <c r="CFA42" s="42"/>
      <c r="CFB42" s="42"/>
      <c r="CFC42" s="42"/>
      <c r="CFD42" s="42"/>
      <c r="CFE42" s="42"/>
      <c r="CFF42" s="42"/>
      <c r="CFG42" s="42"/>
      <c r="CFH42" s="42"/>
      <c r="CFI42" s="42"/>
      <c r="CFJ42" s="42"/>
      <c r="CFK42" s="42"/>
      <c r="CFL42" s="42"/>
      <c r="CFM42" s="42"/>
      <c r="CFN42" s="42"/>
      <c r="CFO42" s="42"/>
      <c r="CFP42" s="42"/>
      <c r="CFQ42" s="42"/>
      <c r="CFR42" s="42"/>
      <c r="CFS42" s="42"/>
      <c r="CFT42" s="42"/>
      <c r="CFU42" s="42"/>
      <c r="CFV42" s="42"/>
      <c r="CFW42" s="42"/>
      <c r="CFX42" s="42"/>
      <c r="CFY42" s="42"/>
      <c r="CFZ42" s="42"/>
      <c r="CGA42" s="42"/>
      <c r="CGB42" s="42"/>
      <c r="CGC42" s="42"/>
      <c r="CGD42" s="42"/>
      <c r="CGE42" s="42"/>
      <c r="CGF42" s="42"/>
      <c r="CGG42" s="42"/>
      <c r="CGH42" s="42"/>
      <c r="CGI42" s="42"/>
      <c r="CGJ42" s="42"/>
      <c r="CGK42" s="42"/>
      <c r="CGL42" s="42"/>
      <c r="CGM42" s="42"/>
      <c r="CGN42" s="42"/>
      <c r="CGO42" s="42"/>
      <c r="CGP42" s="42"/>
      <c r="CGQ42" s="42"/>
      <c r="CGR42" s="42"/>
      <c r="CGS42" s="42"/>
      <c r="CGT42" s="42"/>
      <c r="CGU42" s="42"/>
      <c r="CGV42" s="42"/>
      <c r="CGW42" s="42"/>
      <c r="CGX42" s="42"/>
      <c r="CGY42" s="42"/>
      <c r="CGZ42" s="42"/>
      <c r="CHA42" s="42"/>
      <c r="CHB42" s="42"/>
      <c r="CHC42" s="42"/>
      <c r="CHD42" s="42"/>
      <c r="CHE42" s="42"/>
      <c r="CHF42" s="42"/>
      <c r="CHG42" s="42"/>
      <c r="CHH42" s="42"/>
      <c r="CHI42" s="42"/>
      <c r="CHJ42" s="42"/>
      <c r="CHK42" s="42"/>
      <c r="CHL42" s="42"/>
      <c r="CHM42" s="42"/>
      <c r="CHN42" s="42"/>
      <c r="CHO42" s="42"/>
      <c r="CHP42" s="42"/>
      <c r="CHQ42" s="42"/>
      <c r="CHR42" s="42"/>
      <c r="CHS42" s="42"/>
      <c r="CHT42" s="42"/>
      <c r="CHU42" s="42"/>
      <c r="CHV42" s="42"/>
      <c r="CHW42" s="42"/>
      <c r="CHX42" s="42"/>
      <c r="CHY42" s="42"/>
      <c r="CHZ42" s="42"/>
      <c r="CIA42" s="42"/>
      <c r="CIB42" s="42"/>
      <c r="CIC42" s="42"/>
      <c r="CID42" s="42"/>
      <c r="CIE42" s="42"/>
      <c r="CIF42" s="42"/>
      <c r="CIG42" s="42"/>
      <c r="CIH42" s="42"/>
      <c r="CII42" s="42"/>
      <c r="CIJ42" s="42"/>
      <c r="CIK42" s="42"/>
      <c r="CIL42" s="42"/>
      <c r="CIM42" s="42"/>
      <c r="CIN42" s="42"/>
      <c r="CIO42" s="42"/>
      <c r="CIP42" s="42"/>
      <c r="CIQ42" s="42"/>
      <c r="CIR42" s="42"/>
      <c r="CIS42" s="42"/>
      <c r="CIT42" s="42"/>
      <c r="CIU42" s="42"/>
      <c r="CIV42" s="42"/>
      <c r="CIW42" s="42"/>
      <c r="CIX42" s="42"/>
      <c r="CIY42" s="42"/>
      <c r="CIZ42" s="42"/>
      <c r="CJA42" s="42"/>
      <c r="CJB42" s="42"/>
      <c r="CJC42" s="42"/>
      <c r="CJD42" s="42"/>
      <c r="CJE42" s="42"/>
      <c r="CJF42" s="42"/>
      <c r="CJG42" s="42"/>
      <c r="CJH42" s="42"/>
      <c r="CJI42" s="42"/>
      <c r="CJJ42" s="42"/>
      <c r="CJK42" s="42"/>
      <c r="CJL42" s="42"/>
      <c r="CJM42" s="42"/>
      <c r="CJN42" s="42"/>
      <c r="CJO42" s="42"/>
      <c r="CJP42" s="42"/>
      <c r="CJQ42" s="42"/>
      <c r="CJR42" s="42"/>
      <c r="CJS42" s="42"/>
      <c r="CJT42" s="42"/>
      <c r="CJU42" s="42"/>
      <c r="CJV42" s="42"/>
      <c r="CJW42" s="42"/>
      <c r="CJX42" s="42"/>
      <c r="CJY42" s="42"/>
      <c r="CJZ42" s="42"/>
      <c r="CKA42" s="42"/>
      <c r="CKB42" s="42"/>
      <c r="CKC42" s="42"/>
      <c r="CKD42" s="42"/>
      <c r="CKE42" s="42"/>
      <c r="CKF42" s="42"/>
      <c r="CKG42" s="42"/>
      <c r="CKH42" s="42"/>
      <c r="CKI42" s="42"/>
      <c r="CKJ42" s="42"/>
      <c r="CKK42" s="42"/>
      <c r="CKL42" s="42"/>
      <c r="CKM42" s="42"/>
      <c r="CKN42" s="42"/>
      <c r="CKO42" s="42"/>
      <c r="CKP42" s="42"/>
      <c r="CKQ42" s="42"/>
      <c r="CKR42" s="42"/>
      <c r="CKS42" s="42"/>
      <c r="CKT42" s="42"/>
      <c r="CKU42" s="42"/>
      <c r="CKV42" s="42"/>
      <c r="CKW42" s="42"/>
      <c r="CKX42" s="42"/>
      <c r="CKY42" s="42"/>
      <c r="CKZ42" s="42"/>
      <c r="CLA42" s="42"/>
      <c r="CLB42" s="42"/>
      <c r="CLC42" s="42"/>
      <c r="CLD42" s="42"/>
      <c r="CLE42" s="42"/>
      <c r="CLF42" s="42"/>
      <c r="CLG42" s="42"/>
      <c r="CLH42" s="42"/>
      <c r="CLI42" s="42"/>
      <c r="CLJ42" s="42"/>
      <c r="CLK42" s="42"/>
      <c r="CLL42" s="42"/>
      <c r="CLM42" s="42"/>
      <c r="CLN42" s="42"/>
      <c r="CLO42" s="42"/>
      <c r="CLP42" s="42"/>
      <c r="CLQ42" s="42"/>
      <c r="CLR42" s="42"/>
      <c r="CLS42" s="42"/>
      <c r="CLT42" s="42"/>
      <c r="CLU42" s="42"/>
      <c r="CLV42" s="42"/>
      <c r="CLW42" s="42"/>
      <c r="CLX42" s="42"/>
      <c r="CLY42" s="42"/>
      <c r="CLZ42" s="42"/>
      <c r="CMA42" s="42"/>
      <c r="CMB42" s="42"/>
      <c r="CMC42" s="42"/>
      <c r="CMD42" s="42"/>
      <c r="CME42" s="42"/>
      <c r="CMF42" s="42"/>
      <c r="CMG42" s="42"/>
      <c r="CMH42" s="42"/>
      <c r="CMI42" s="42"/>
      <c r="CMJ42" s="42"/>
      <c r="CMK42" s="42"/>
      <c r="CML42" s="42"/>
      <c r="CMM42" s="42"/>
      <c r="CMN42" s="42"/>
      <c r="CMO42" s="42"/>
      <c r="CMP42" s="42"/>
      <c r="CMQ42" s="42"/>
      <c r="CMR42" s="42"/>
      <c r="CMS42" s="42"/>
      <c r="CMT42" s="42"/>
      <c r="CMU42" s="42"/>
      <c r="CMV42" s="42"/>
      <c r="CMW42" s="42"/>
      <c r="CMX42" s="42"/>
      <c r="CMY42" s="42"/>
      <c r="CMZ42" s="42"/>
      <c r="CNA42" s="42"/>
      <c r="CNB42" s="42"/>
      <c r="CNC42" s="42"/>
      <c r="CND42" s="42"/>
      <c r="CNE42" s="42"/>
      <c r="CNF42" s="42"/>
      <c r="CNG42" s="42"/>
      <c r="CNH42" s="42"/>
      <c r="CNI42" s="42"/>
      <c r="CNJ42" s="42"/>
      <c r="CNK42" s="42"/>
      <c r="CNL42" s="42"/>
      <c r="CNM42" s="42"/>
      <c r="CNN42" s="42"/>
      <c r="CNO42" s="42"/>
      <c r="CNP42" s="42"/>
      <c r="CNQ42" s="42"/>
      <c r="CNR42" s="42"/>
      <c r="CNS42" s="42"/>
      <c r="CNT42" s="42"/>
      <c r="CNU42" s="42"/>
      <c r="CNV42" s="42"/>
      <c r="CNW42" s="42"/>
      <c r="CNX42" s="42"/>
      <c r="CNY42" s="42"/>
      <c r="CNZ42" s="42"/>
      <c r="COA42" s="42"/>
      <c r="COB42" s="42"/>
      <c r="COC42" s="42"/>
      <c r="COD42" s="42"/>
      <c r="COE42" s="42"/>
      <c r="COF42" s="42"/>
      <c r="COG42" s="42"/>
      <c r="COH42" s="42"/>
      <c r="COI42" s="42"/>
      <c r="COJ42" s="42"/>
      <c r="COK42" s="42"/>
      <c r="COL42" s="42"/>
      <c r="COM42" s="42"/>
      <c r="CON42" s="42"/>
      <c r="COO42" s="42"/>
      <c r="COP42" s="42"/>
      <c r="COQ42" s="42"/>
      <c r="COR42" s="42"/>
      <c r="COS42" s="42"/>
      <c r="COT42" s="42"/>
      <c r="COU42" s="42"/>
      <c r="COV42" s="42"/>
      <c r="COW42" s="42"/>
      <c r="COX42" s="42"/>
      <c r="COY42" s="42"/>
      <c r="COZ42" s="42"/>
      <c r="CPA42" s="42"/>
      <c r="CPB42" s="42"/>
      <c r="CPC42" s="42"/>
      <c r="CPD42" s="42"/>
      <c r="CPE42" s="42"/>
      <c r="CPF42" s="42"/>
      <c r="CPG42" s="42"/>
      <c r="CPH42" s="42"/>
      <c r="CPI42" s="42"/>
      <c r="CPJ42" s="42"/>
      <c r="CPK42" s="42"/>
      <c r="CPL42" s="42"/>
      <c r="CPM42" s="42"/>
      <c r="CPN42" s="42"/>
      <c r="CPO42" s="42"/>
      <c r="CPP42" s="42"/>
      <c r="CPQ42" s="42"/>
      <c r="CPR42" s="42"/>
      <c r="CPS42" s="42"/>
      <c r="CPT42" s="42"/>
      <c r="CPU42" s="42"/>
      <c r="CPV42" s="42"/>
      <c r="CPW42" s="42"/>
      <c r="CPX42" s="42"/>
      <c r="CPY42" s="42"/>
      <c r="CPZ42" s="42"/>
      <c r="CQA42" s="42"/>
      <c r="CQB42" s="42"/>
      <c r="CQC42" s="42"/>
      <c r="CQD42" s="42"/>
      <c r="CQE42" s="42"/>
      <c r="CQF42" s="42"/>
      <c r="CQG42" s="42"/>
      <c r="CQH42" s="42"/>
      <c r="CQI42" s="42"/>
      <c r="CQJ42" s="42"/>
      <c r="CQK42" s="42"/>
      <c r="CQL42" s="42"/>
      <c r="CQM42" s="42"/>
      <c r="CQN42" s="42"/>
      <c r="CQO42" s="42"/>
      <c r="CQP42" s="42"/>
      <c r="CQQ42" s="42"/>
      <c r="CQR42" s="42"/>
      <c r="CQS42" s="42"/>
      <c r="CQT42" s="42"/>
      <c r="CQU42" s="42"/>
      <c r="CQV42" s="42"/>
      <c r="CQW42" s="42"/>
      <c r="CQX42" s="42"/>
      <c r="CQY42" s="42"/>
      <c r="CQZ42" s="42"/>
      <c r="CRA42" s="42"/>
      <c r="CRB42" s="42"/>
      <c r="CRC42" s="42"/>
      <c r="CRD42" s="42"/>
      <c r="CRE42" s="42"/>
      <c r="CRF42" s="42"/>
      <c r="CRG42" s="42"/>
      <c r="CRH42" s="42"/>
      <c r="CRI42" s="42"/>
      <c r="CRJ42" s="42"/>
      <c r="CRK42" s="42"/>
      <c r="CRL42" s="42"/>
      <c r="CRM42" s="42"/>
      <c r="CRN42" s="42"/>
      <c r="CRO42" s="42"/>
      <c r="CRP42" s="42"/>
      <c r="CRQ42" s="42"/>
      <c r="CRR42" s="42"/>
      <c r="CRS42" s="42"/>
      <c r="CRT42" s="42"/>
      <c r="CRU42" s="42"/>
      <c r="CRV42" s="42"/>
      <c r="CRW42" s="42"/>
      <c r="CRX42" s="42"/>
      <c r="CRY42" s="42"/>
      <c r="CRZ42" s="42"/>
      <c r="CSA42" s="42"/>
      <c r="CSB42" s="42"/>
      <c r="CSC42" s="42"/>
      <c r="CSD42" s="42"/>
      <c r="CSE42" s="42"/>
      <c r="CSF42" s="42"/>
      <c r="CSG42" s="42"/>
      <c r="CSH42" s="42"/>
      <c r="CSI42" s="42"/>
      <c r="CSJ42" s="42"/>
      <c r="CSK42" s="42"/>
      <c r="CSL42" s="42"/>
      <c r="CSM42" s="42"/>
      <c r="CSN42" s="42"/>
      <c r="CSO42" s="42"/>
      <c r="CSP42" s="42"/>
      <c r="CSQ42" s="42"/>
      <c r="CSR42" s="42"/>
      <c r="CSS42" s="42"/>
      <c r="CST42" s="42"/>
      <c r="CSU42" s="42"/>
      <c r="CSV42" s="42"/>
      <c r="CSW42" s="42"/>
      <c r="CSX42" s="42"/>
      <c r="CSY42" s="42"/>
      <c r="CSZ42" s="42"/>
      <c r="CTA42" s="42"/>
      <c r="CTB42" s="42"/>
      <c r="CTC42" s="42"/>
      <c r="CTD42" s="42"/>
      <c r="CTE42" s="42"/>
      <c r="CTF42" s="42"/>
      <c r="CTG42" s="42"/>
      <c r="CTH42" s="42"/>
      <c r="CTI42" s="42"/>
      <c r="CTJ42" s="42"/>
      <c r="CTK42" s="42"/>
      <c r="CTL42" s="42"/>
      <c r="CTM42" s="42"/>
      <c r="CTN42" s="42"/>
      <c r="CTO42" s="42"/>
      <c r="CTP42" s="42"/>
      <c r="CTQ42" s="42"/>
      <c r="CTR42" s="42"/>
      <c r="CTS42" s="42"/>
      <c r="CTT42" s="42"/>
      <c r="CTU42" s="42"/>
      <c r="CTV42" s="42"/>
      <c r="CTW42" s="42"/>
      <c r="CTX42" s="42"/>
      <c r="CTY42" s="42"/>
      <c r="CTZ42" s="42"/>
      <c r="CUA42" s="42"/>
      <c r="CUB42" s="42"/>
      <c r="CUC42" s="42"/>
      <c r="CUD42" s="42"/>
      <c r="CUE42" s="42"/>
      <c r="CUF42" s="42"/>
      <c r="CUG42" s="42"/>
      <c r="CUH42" s="42"/>
      <c r="CUI42" s="42"/>
      <c r="CUJ42" s="42"/>
      <c r="CUK42" s="42"/>
      <c r="CUL42" s="42"/>
      <c r="CUM42" s="42"/>
      <c r="CUN42" s="42"/>
      <c r="CUO42" s="42"/>
      <c r="CUP42" s="42"/>
      <c r="CUQ42" s="42"/>
      <c r="CUR42" s="42"/>
      <c r="CUS42" s="42"/>
      <c r="CUT42" s="42"/>
      <c r="CUU42" s="42"/>
      <c r="CUV42" s="42"/>
      <c r="CUW42" s="42"/>
      <c r="CUX42" s="42"/>
      <c r="CUY42" s="42"/>
      <c r="CUZ42" s="42"/>
      <c r="CVA42" s="42"/>
      <c r="CVB42" s="42"/>
      <c r="CVC42" s="42"/>
      <c r="CVD42" s="42"/>
      <c r="CVE42" s="42"/>
      <c r="CVF42" s="42"/>
      <c r="CVG42" s="42"/>
      <c r="CVH42" s="42"/>
      <c r="CVI42" s="42"/>
      <c r="CVJ42" s="42"/>
      <c r="CVK42" s="42"/>
      <c r="CVL42" s="42"/>
      <c r="CVM42" s="42"/>
      <c r="CVN42" s="42"/>
      <c r="CVO42" s="42"/>
      <c r="CVP42" s="42"/>
      <c r="CVQ42" s="42"/>
      <c r="CVR42" s="42"/>
      <c r="CVS42" s="42"/>
      <c r="CVT42" s="42"/>
      <c r="CVU42" s="42"/>
      <c r="CVV42" s="42"/>
      <c r="CVW42" s="42"/>
      <c r="CVX42" s="42"/>
      <c r="CVY42" s="42"/>
      <c r="CVZ42" s="42"/>
      <c r="CWA42" s="42"/>
      <c r="CWB42" s="42"/>
      <c r="CWC42" s="42"/>
      <c r="CWD42" s="42"/>
      <c r="CWE42" s="42"/>
      <c r="CWF42" s="42"/>
      <c r="CWG42" s="42"/>
      <c r="CWH42" s="42"/>
      <c r="CWI42" s="42"/>
      <c r="CWJ42" s="42"/>
      <c r="CWK42" s="42"/>
      <c r="CWL42" s="42"/>
      <c r="CWM42" s="42"/>
      <c r="CWN42" s="42"/>
      <c r="CWO42" s="42"/>
      <c r="CWP42" s="42"/>
      <c r="CWQ42" s="42"/>
      <c r="CWR42" s="42"/>
      <c r="CWS42" s="42"/>
      <c r="CWT42" s="42"/>
      <c r="CWU42" s="42"/>
      <c r="CWV42" s="42"/>
      <c r="CWW42" s="42"/>
      <c r="CWX42" s="42"/>
      <c r="CWY42" s="42"/>
      <c r="CWZ42" s="42"/>
      <c r="CXA42" s="42"/>
      <c r="CXB42" s="42"/>
      <c r="CXC42" s="42"/>
      <c r="CXD42" s="42"/>
      <c r="CXE42" s="42"/>
      <c r="CXF42" s="42"/>
      <c r="CXG42" s="42"/>
      <c r="CXH42" s="42"/>
      <c r="CXI42" s="42"/>
      <c r="CXJ42" s="42"/>
      <c r="CXK42" s="42"/>
      <c r="CXL42" s="42"/>
      <c r="CXM42" s="42"/>
      <c r="CXN42" s="42"/>
      <c r="CXO42" s="42"/>
      <c r="CXP42" s="42"/>
      <c r="CXQ42" s="42"/>
      <c r="CXR42" s="42"/>
      <c r="CXS42" s="42"/>
      <c r="CXT42" s="42"/>
      <c r="CXU42" s="42"/>
      <c r="CXV42" s="42"/>
      <c r="CXW42" s="42"/>
      <c r="CXX42" s="42"/>
      <c r="CXY42" s="42"/>
      <c r="CXZ42" s="42"/>
      <c r="CYA42" s="42"/>
      <c r="CYB42" s="42"/>
      <c r="CYC42" s="42"/>
      <c r="CYD42" s="42"/>
      <c r="CYE42" s="42"/>
      <c r="CYF42" s="42"/>
      <c r="CYG42" s="42"/>
      <c r="CYH42" s="42"/>
      <c r="CYI42" s="42"/>
      <c r="CYJ42" s="42"/>
      <c r="CYK42" s="42"/>
      <c r="CYL42" s="42"/>
      <c r="CYM42" s="42"/>
      <c r="CYN42" s="42"/>
      <c r="CYO42" s="42"/>
      <c r="CYP42" s="42"/>
      <c r="CYQ42" s="42"/>
      <c r="CYR42" s="42"/>
      <c r="CYS42" s="42"/>
      <c r="CYT42" s="42"/>
      <c r="CYU42" s="42"/>
      <c r="CYV42" s="42"/>
      <c r="CYW42" s="42"/>
      <c r="CYX42" s="42"/>
      <c r="CYY42" s="42"/>
      <c r="CYZ42" s="42"/>
      <c r="CZA42" s="42"/>
      <c r="CZB42" s="42"/>
      <c r="CZC42" s="42"/>
      <c r="CZD42" s="42"/>
      <c r="CZE42" s="42"/>
      <c r="CZF42" s="42"/>
      <c r="CZG42" s="42"/>
      <c r="CZH42" s="42"/>
      <c r="CZI42" s="42"/>
      <c r="CZJ42" s="42"/>
      <c r="CZK42" s="42"/>
      <c r="CZL42" s="42"/>
      <c r="CZM42" s="42"/>
      <c r="CZN42" s="42"/>
      <c r="CZO42" s="42"/>
      <c r="CZP42" s="42"/>
      <c r="CZQ42" s="42"/>
      <c r="CZR42" s="42"/>
      <c r="CZS42" s="42"/>
      <c r="CZT42" s="42"/>
      <c r="CZU42" s="42"/>
      <c r="CZV42" s="42"/>
      <c r="CZW42" s="42"/>
      <c r="CZX42" s="42"/>
      <c r="CZY42" s="42"/>
      <c r="CZZ42" s="42"/>
      <c r="DAA42" s="42"/>
      <c r="DAB42" s="42"/>
      <c r="DAC42" s="42"/>
      <c r="DAD42" s="42"/>
      <c r="DAE42" s="42"/>
      <c r="DAF42" s="42"/>
      <c r="DAG42" s="42"/>
      <c r="DAH42" s="42"/>
      <c r="DAI42" s="42"/>
      <c r="DAJ42" s="42"/>
      <c r="DAK42" s="42"/>
      <c r="DAL42" s="42"/>
      <c r="DAM42" s="42"/>
      <c r="DAN42" s="42"/>
      <c r="DAO42" s="42"/>
      <c r="DAP42" s="42"/>
      <c r="DAQ42" s="42"/>
      <c r="DAR42" s="42"/>
      <c r="DAS42" s="42"/>
      <c r="DAT42" s="42"/>
      <c r="DAU42" s="42"/>
      <c r="DAV42" s="42"/>
      <c r="DAW42" s="42"/>
      <c r="DAX42" s="42"/>
      <c r="DAY42" s="42"/>
      <c r="DAZ42" s="42"/>
      <c r="DBA42" s="42"/>
      <c r="DBB42" s="42"/>
      <c r="DBC42" s="42"/>
      <c r="DBD42" s="42"/>
      <c r="DBE42" s="42"/>
      <c r="DBF42" s="42"/>
      <c r="DBG42" s="42"/>
      <c r="DBH42" s="42"/>
      <c r="DBI42" s="42"/>
      <c r="DBJ42" s="42"/>
      <c r="DBK42" s="42"/>
      <c r="DBL42" s="42"/>
      <c r="DBM42" s="42"/>
      <c r="DBN42" s="42"/>
      <c r="DBO42" s="42"/>
      <c r="DBP42" s="42"/>
      <c r="DBQ42" s="42"/>
      <c r="DBR42" s="42"/>
      <c r="DBS42" s="42"/>
      <c r="DBT42" s="42"/>
      <c r="DBU42" s="42"/>
      <c r="DBV42" s="42"/>
      <c r="DBW42" s="42"/>
      <c r="DBX42" s="42"/>
      <c r="DBY42" s="42"/>
      <c r="DBZ42" s="42"/>
      <c r="DCA42" s="42"/>
      <c r="DCB42" s="42"/>
      <c r="DCC42" s="42"/>
      <c r="DCD42" s="42"/>
      <c r="DCE42" s="42"/>
      <c r="DCF42" s="42"/>
      <c r="DCG42" s="42"/>
      <c r="DCH42" s="42"/>
      <c r="DCI42" s="42"/>
      <c r="DCJ42" s="42"/>
      <c r="DCK42" s="42"/>
      <c r="DCL42" s="42"/>
      <c r="DCM42" s="42"/>
      <c r="DCN42" s="42"/>
      <c r="DCO42" s="42"/>
      <c r="DCP42" s="42"/>
      <c r="DCQ42" s="42"/>
      <c r="DCR42" s="42"/>
      <c r="DCS42" s="42"/>
      <c r="DCT42" s="42"/>
      <c r="DCU42" s="42"/>
      <c r="DCV42" s="42"/>
      <c r="DCW42" s="42"/>
      <c r="DCX42" s="42"/>
      <c r="DCY42" s="42"/>
      <c r="DCZ42" s="42"/>
      <c r="DDA42" s="42"/>
      <c r="DDB42" s="42"/>
      <c r="DDC42" s="42"/>
      <c r="DDD42" s="42"/>
      <c r="DDE42" s="42"/>
      <c r="DDF42" s="42"/>
      <c r="DDG42" s="42"/>
      <c r="DDH42" s="42"/>
      <c r="DDI42" s="42"/>
      <c r="DDJ42" s="42"/>
      <c r="DDK42" s="42"/>
      <c r="DDL42" s="42"/>
      <c r="DDM42" s="42"/>
      <c r="DDN42" s="42"/>
      <c r="DDO42" s="42"/>
      <c r="DDP42" s="42"/>
      <c r="DDQ42" s="42"/>
      <c r="DDR42" s="42"/>
      <c r="DDS42" s="42"/>
      <c r="DDT42" s="42"/>
      <c r="DDU42" s="42"/>
      <c r="DDV42" s="42"/>
      <c r="DDW42" s="42"/>
      <c r="DDX42" s="42"/>
      <c r="DDY42" s="42"/>
      <c r="DDZ42" s="42"/>
      <c r="DEA42" s="42"/>
      <c r="DEB42" s="42"/>
      <c r="DEC42" s="42"/>
      <c r="DED42" s="42"/>
      <c r="DEE42" s="42"/>
      <c r="DEF42" s="42"/>
      <c r="DEG42" s="42"/>
      <c r="DEH42" s="42"/>
      <c r="DEI42" s="42"/>
      <c r="DEJ42" s="42"/>
      <c r="DEK42" s="42"/>
      <c r="DEL42" s="42"/>
      <c r="DEM42" s="42"/>
      <c r="DEN42" s="42"/>
      <c r="DEO42" s="42"/>
      <c r="DEP42" s="42"/>
      <c r="DEQ42" s="42"/>
      <c r="DER42" s="42"/>
      <c r="DES42" s="42"/>
      <c r="DET42" s="42"/>
      <c r="DEU42" s="42"/>
      <c r="DEV42" s="42"/>
      <c r="DEW42" s="42"/>
      <c r="DEX42" s="42"/>
      <c r="DEY42" s="42"/>
      <c r="DEZ42" s="42"/>
      <c r="DFA42" s="42"/>
      <c r="DFB42" s="42"/>
      <c r="DFC42" s="42"/>
      <c r="DFD42" s="42"/>
      <c r="DFE42" s="42"/>
      <c r="DFF42" s="42"/>
      <c r="DFG42" s="42"/>
      <c r="DFH42" s="42"/>
      <c r="DFI42" s="42"/>
      <c r="DFJ42" s="42"/>
      <c r="DFK42" s="42"/>
      <c r="DFL42" s="42"/>
      <c r="DFM42" s="42"/>
      <c r="DFN42" s="42"/>
      <c r="DFO42" s="42"/>
      <c r="DFP42" s="42"/>
      <c r="DFQ42" s="42"/>
      <c r="DFR42" s="42"/>
      <c r="DFS42" s="42"/>
      <c r="DFT42" s="42"/>
      <c r="DFU42" s="42"/>
      <c r="DFV42" s="42"/>
      <c r="DFW42" s="42"/>
      <c r="DFX42" s="42"/>
      <c r="DFY42" s="42"/>
      <c r="DFZ42" s="42"/>
      <c r="DGA42" s="42"/>
      <c r="DGB42" s="42"/>
      <c r="DGC42" s="42"/>
      <c r="DGD42" s="42"/>
      <c r="DGE42" s="42"/>
      <c r="DGF42" s="42"/>
      <c r="DGG42" s="42"/>
      <c r="DGH42" s="42"/>
      <c r="DGI42" s="42"/>
      <c r="DGJ42" s="42"/>
      <c r="DGK42" s="42"/>
      <c r="DGL42" s="42"/>
      <c r="DGM42" s="42"/>
      <c r="DGN42" s="42"/>
      <c r="DGO42" s="42"/>
      <c r="DGP42" s="42"/>
      <c r="DGQ42" s="42"/>
      <c r="DGR42" s="42"/>
      <c r="DGS42" s="42"/>
      <c r="DGT42" s="42"/>
      <c r="DGU42" s="42"/>
      <c r="DGV42" s="42"/>
      <c r="DGW42" s="42"/>
      <c r="DGX42" s="42"/>
      <c r="DGY42" s="42"/>
      <c r="DGZ42" s="42"/>
      <c r="DHA42" s="42"/>
      <c r="DHB42" s="42"/>
      <c r="DHC42" s="42"/>
      <c r="DHD42" s="42"/>
      <c r="DHE42" s="42"/>
      <c r="DHF42" s="42"/>
      <c r="DHG42" s="42"/>
      <c r="DHH42" s="42"/>
      <c r="DHI42" s="42"/>
      <c r="DHJ42" s="42"/>
      <c r="DHK42" s="42"/>
      <c r="DHL42" s="42"/>
      <c r="DHM42" s="42"/>
      <c r="DHN42" s="42"/>
      <c r="DHO42" s="42"/>
      <c r="DHP42" s="42"/>
      <c r="DHQ42" s="42"/>
      <c r="DHR42" s="42"/>
      <c r="DHS42" s="42"/>
      <c r="DHT42" s="42"/>
      <c r="DHU42" s="42"/>
      <c r="DHV42" s="42"/>
      <c r="DHW42" s="42"/>
      <c r="DHX42" s="42"/>
      <c r="DHY42" s="42"/>
      <c r="DHZ42" s="42"/>
      <c r="DIA42" s="42"/>
      <c r="DIB42" s="42"/>
      <c r="DIC42" s="42"/>
      <c r="DID42" s="42"/>
      <c r="DIE42" s="42"/>
      <c r="DIF42" s="42"/>
      <c r="DIG42" s="42"/>
      <c r="DIH42" s="42"/>
      <c r="DII42" s="42"/>
      <c r="DIJ42" s="42"/>
      <c r="DIK42" s="42"/>
      <c r="DIL42" s="42"/>
      <c r="DIM42" s="42"/>
      <c r="DIN42" s="42"/>
      <c r="DIO42" s="42"/>
      <c r="DIP42" s="42"/>
      <c r="DIQ42" s="42"/>
      <c r="DIR42" s="42"/>
      <c r="DIS42" s="42"/>
      <c r="DIT42" s="42"/>
      <c r="DIU42" s="42"/>
      <c r="DIV42" s="42"/>
      <c r="DIW42" s="42"/>
      <c r="DIX42" s="42"/>
      <c r="DIY42" s="42"/>
      <c r="DIZ42" s="42"/>
      <c r="DJA42" s="42"/>
      <c r="DJB42" s="42"/>
      <c r="DJC42" s="42"/>
      <c r="DJD42" s="42"/>
      <c r="DJE42" s="42"/>
      <c r="DJF42" s="42"/>
      <c r="DJG42" s="42"/>
      <c r="DJH42" s="42"/>
      <c r="DJI42" s="42"/>
      <c r="DJJ42" s="42"/>
      <c r="DJK42" s="42"/>
      <c r="DJL42" s="42"/>
      <c r="DJM42" s="42"/>
      <c r="DJN42" s="42"/>
      <c r="DJO42" s="42"/>
      <c r="DJP42" s="42"/>
      <c r="DJQ42" s="42"/>
      <c r="DJR42" s="42"/>
      <c r="DJS42" s="42"/>
      <c r="DJT42" s="42"/>
      <c r="DJU42" s="42"/>
      <c r="DJV42" s="42"/>
      <c r="DJW42" s="42"/>
      <c r="DJX42" s="42"/>
      <c r="DJY42" s="42"/>
      <c r="DJZ42" s="42"/>
      <c r="DKA42" s="42"/>
      <c r="DKB42" s="42"/>
      <c r="DKC42" s="42"/>
      <c r="DKD42" s="42"/>
      <c r="DKE42" s="42"/>
      <c r="DKF42" s="42"/>
      <c r="DKG42" s="42"/>
      <c r="DKH42" s="42"/>
      <c r="DKI42" s="42"/>
      <c r="DKJ42" s="42"/>
      <c r="DKK42" s="42"/>
      <c r="DKL42" s="42"/>
      <c r="DKM42" s="42"/>
      <c r="DKN42" s="42"/>
      <c r="DKO42" s="42"/>
      <c r="DKP42" s="42"/>
      <c r="DKQ42" s="42"/>
      <c r="DKR42" s="42"/>
      <c r="DKS42" s="42"/>
      <c r="DKT42" s="42"/>
      <c r="DKU42" s="42"/>
      <c r="DKV42" s="42"/>
      <c r="DKW42" s="42"/>
      <c r="DKX42" s="42"/>
      <c r="DKY42" s="42"/>
      <c r="DKZ42" s="42"/>
      <c r="DLA42" s="42"/>
      <c r="DLB42" s="42"/>
      <c r="DLC42" s="42"/>
      <c r="DLD42" s="42"/>
      <c r="DLE42" s="42"/>
      <c r="DLF42" s="42"/>
      <c r="DLG42" s="42"/>
      <c r="DLH42" s="42"/>
      <c r="DLI42" s="42"/>
      <c r="DLJ42" s="42"/>
      <c r="DLK42" s="42"/>
      <c r="DLL42" s="42"/>
      <c r="DLM42" s="42"/>
      <c r="DLN42" s="42"/>
      <c r="DLO42" s="42"/>
      <c r="DLP42" s="42"/>
      <c r="DLQ42" s="42"/>
      <c r="DLR42" s="42"/>
      <c r="DLS42" s="42"/>
      <c r="DLT42" s="42"/>
      <c r="DLU42" s="42"/>
      <c r="DLV42" s="42"/>
      <c r="DLW42" s="42"/>
      <c r="DLX42" s="42"/>
      <c r="DLY42" s="42"/>
      <c r="DLZ42" s="42"/>
      <c r="DMA42" s="42"/>
      <c r="DMB42" s="42"/>
      <c r="DMC42" s="42"/>
      <c r="DMD42" s="42"/>
      <c r="DME42" s="42"/>
      <c r="DMF42" s="42"/>
      <c r="DMG42" s="42"/>
      <c r="DMH42" s="42"/>
      <c r="DMI42" s="42"/>
      <c r="DMJ42" s="42"/>
      <c r="DMK42" s="42"/>
      <c r="DML42" s="42"/>
      <c r="DMM42" s="42"/>
      <c r="DMN42" s="42"/>
      <c r="DMO42" s="42"/>
      <c r="DMP42" s="42"/>
      <c r="DMQ42" s="42"/>
      <c r="DMR42" s="42"/>
      <c r="DMS42" s="42"/>
      <c r="DMT42" s="42"/>
      <c r="DMU42" s="42"/>
      <c r="DMV42" s="42"/>
      <c r="DMW42" s="42"/>
      <c r="DMX42" s="42"/>
      <c r="DMY42" s="42"/>
      <c r="DMZ42" s="42"/>
      <c r="DNA42" s="42"/>
      <c r="DNB42" s="42"/>
      <c r="DNC42" s="42"/>
      <c r="DND42" s="42"/>
      <c r="DNE42" s="42"/>
      <c r="DNF42" s="42"/>
      <c r="DNG42" s="42"/>
      <c r="DNH42" s="42"/>
      <c r="DNI42" s="42"/>
      <c r="DNJ42" s="42"/>
      <c r="DNK42" s="42"/>
      <c r="DNL42" s="42"/>
      <c r="DNM42" s="42"/>
      <c r="DNN42" s="42"/>
      <c r="DNO42" s="42"/>
      <c r="DNP42" s="42"/>
      <c r="DNQ42" s="42"/>
      <c r="DNR42" s="42"/>
      <c r="DNS42" s="42"/>
      <c r="DNT42" s="42"/>
      <c r="DNU42" s="42"/>
      <c r="DNV42" s="42"/>
      <c r="DNW42" s="42"/>
      <c r="DNX42" s="42"/>
      <c r="DNY42" s="42"/>
      <c r="DNZ42" s="42"/>
      <c r="DOA42" s="42"/>
      <c r="DOB42" s="42"/>
      <c r="DOC42" s="42"/>
      <c r="DOD42" s="42"/>
      <c r="DOE42" s="42"/>
      <c r="DOF42" s="42"/>
      <c r="DOG42" s="42"/>
      <c r="DOH42" s="42"/>
      <c r="DOI42" s="42"/>
      <c r="DOJ42" s="42"/>
      <c r="DOK42" s="42"/>
      <c r="DOL42" s="42"/>
      <c r="DOM42" s="42"/>
      <c r="DON42" s="42"/>
      <c r="DOO42" s="42"/>
      <c r="DOP42" s="42"/>
      <c r="DOQ42" s="42"/>
      <c r="DOR42" s="42"/>
      <c r="DOS42" s="42"/>
      <c r="DOT42" s="42"/>
      <c r="DOU42" s="42"/>
      <c r="DOV42" s="42"/>
      <c r="DOW42" s="42"/>
      <c r="DOX42" s="42"/>
      <c r="DOY42" s="42"/>
      <c r="DOZ42" s="42"/>
      <c r="DPA42" s="42"/>
      <c r="DPB42" s="42"/>
      <c r="DPC42" s="42"/>
      <c r="DPD42" s="42"/>
      <c r="DPE42" s="42"/>
      <c r="DPF42" s="42"/>
      <c r="DPG42" s="42"/>
      <c r="DPH42" s="42"/>
      <c r="DPI42" s="42"/>
      <c r="DPJ42" s="42"/>
      <c r="DPK42" s="42"/>
      <c r="DPL42" s="42"/>
      <c r="DPM42" s="42"/>
      <c r="DPN42" s="42"/>
      <c r="DPO42" s="42"/>
      <c r="DPP42" s="42"/>
      <c r="DPQ42" s="42"/>
      <c r="DPR42" s="42"/>
      <c r="DPS42" s="42"/>
      <c r="DPT42" s="42"/>
      <c r="DPU42" s="42"/>
      <c r="DPV42" s="42"/>
      <c r="DPW42" s="42"/>
      <c r="DPX42" s="42"/>
      <c r="DPY42" s="42"/>
      <c r="DPZ42" s="42"/>
      <c r="DQA42" s="42"/>
      <c r="DQB42" s="42"/>
      <c r="DQC42" s="42"/>
      <c r="DQD42" s="42"/>
      <c r="DQE42" s="42"/>
      <c r="DQF42" s="42"/>
      <c r="DQG42" s="42"/>
      <c r="DQH42" s="42"/>
      <c r="DQI42" s="42"/>
      <c r="DQJ42" s="42"/>
      <c r="DQK42" s="42"/>
      <c r="DQL42" s="42"/>
      <c r="DQM42" s="42"/>
      <c r="DQN42" s="42"/>
      <c r="DQO42" s="42"/>
      <c r="DQP42" s="42"/>
      <c r="DQQ42" s="42"/>
      <c r="DQR42" s="42"/>
      <c r="DQS42" s="42"/>
      <c r="DQT42" s="42"/>
      <c r="DQU42" s="42"/>
      <c r="DQV42" s="42"/>
      <c r="DQW42" s="42"/>
      <c r="DQX42" s="42"/>
      <c r="DQY42" s="42"/>
      <c r="DQZ42" s="42"/>
      <c r="DRA42" s="42"/>
      <c r="DRB42" s="42"/>
      <c r="DRC42" s="42"/>
      <c r="DRD42" s="42"/>
      <c r="DRE42" s="42"/>
      <c r="DRF42" s="42"/>
      <c r="DRG42" s="42"/>
      <c r="DRH42" s="42"/>
      <c r="DRI42" s="42"/>
      <c r="DRJ42" s="42"/>
      <c r="DRK42" s="42"/>
      <c r="DRL42" s="42"/>
      <c r="DRM42" s="42"/>
      <c r="DRN42" s="42"/>
      <c r="DRO42" s="42"/>
      <c r="DRP42" s="42"/>
      <c r="DRQ42" s="42"/>
      <c r="DRR42" s="42"/>
      <c r="DRS42" s="42"/>
      <c r="DRT42" s="42"/>
      <c r="DRU42" s="42"/>
      <c r="DRV42" s="42"/>
      <c r="DRW42" s="42"/>
      <c r="DRX42" s="42"/>
      <c r="DRY42" s="42"/>
      <c r="DRZ42" s="42"/>
      <c r="DSA42" s="42"/>
      <c r="DSB42" s="42"/>
      <c r="DSC42" s="42"/>
      <c r="DSD42" s="42"/>
      <c r="DSE42" s="42"/>
      <c r="DSF42" s="42"/>
      <c r="DSG42" s="42"/>
      <c r="DSH42" s="42"/>
      <c r="DSI42" s="42"/>
      <c r="DSJ42" s="42"/>
      <c r="DSK42" s="42"/>
      <c r="DSL42" s="42"/>
      <c r="DSM42" s="42"/>
      <c r="DSN42" s="42"/>
      <c r="DSO42" s="42"/>
      <c r="DSP42" s="42"/>
      <c r="DSQ42" s="42"/>
      <c r="DSR42" s="42"/>
      <c r="DSS42" s="42"/>
      <c r="DST42" s="42"/>
      <c r="DSU42" s="42"/>
      <c r="DSV42" s="42"/>
      <c r="DSW42" s="42"/>
      <c r="DSX42" s="42"/>
      <c r="DSY42" s="42"/>
      <c r="DSZ42" s="42"/>
      <c r="DTA42" s="42"/>
      <c r="DTB42" s="42"/>
      <c r="DTC42" s="42"/>
      <c r="DTD42" s="42"/>
      <c r="DTE42" s="42"/>
      <c r="DTF42" s="42"/>
      <c r="DTG42" s="42"/>
      <c r="DTH42" s="42"/>
      <c r="DTI42" s="42"/>
      <c r="DTJ42" s="42"/>
      <c r="DTK42" s="42"/>
      <c r="DTL42" s="42"/>
      <c r="DTM42" s="42"/>
      <c r="DTN42" s="42"/>
      <c r="DTO42" s="42"/>
      <c r="DTP42" s="42"/>
      <c r="DTQ42" s="42"/>
      <c r="DTR42" s="42"/>
      <c r="DTS42" s="42"/>
      <c r="DTT42" s="42"/>
      <c r="DTU42" s="42"/>
      <c r="DTV42" s="42"/>
      <c r="DTW42" s="42"/>
      <c r="DTX42" s="42"/>
      <c r="DTY42" s="42"/>
      <c r="DTZ42" s="42"/>
      <c r="DUA42" s="42"/>
      <c r="DUB42" s="42"/>
      <c r="DUC42" s="42"/>
      <c r="DUD42" s="42"/>
      <c r="DUE42" s="42"/>
      <c r="DUF42" s="42"/>
      <c r="DUG42" s="42"/>
      <c r="DUH42" s="42"/>
      <c r="DUI42" s="42"/>
      <c r="DUJ42" s="42"/>
      <c r="DUK42" s="42"/>
      <c r="DUL42" s="42"/>
      <c r="DUM42" s="42"/>
      <c r="DUN42" s="42"/>
      <c r="DUO42" s="42"/>
      <c r="DUP42" s="42"/>
      <c r="DUQ42" s="42"/>
      <c r="DUR42" s="42"/>
      <c r="DUS42" s="42"/>
      <c r="DUT42" s="42"/>
      <c r="DUU42" s="42"/>
      <c r="DUV42" s="42"/>
      <c r="DUW42" s="42"/>
      <c r="DUX42" s="42"/>
      <c r="DUY42" s="42"/>
      <c r="DUZ42" s="42"/>
      <c r="DVA42" s="42"/>
      <c r="DVB42" s="42"/>
      <c r="DVC42" s="42"/>
      <c r="DVD42" s="42"/>
      <c r="DVE42" s="42"/>
      <c r="DVF42" s="42"/>
      <c r="DVG42" s="42"/>
      <c r="DVH42" s="42"/>
      <c r="DVI42" s="42"/>
      <c r="DVJ42" s="42"/>
      <c r="DVK42" s="42"/>
      <c r="DVL42" s="42"/>
      <c r="DVM42" s="42"/>
      <c r="DVN42" s="42"/>
      <c r="DVO42" s="42"/>
      <c r="DVP42" s="42"/>
      <c r="DVQ42" s="42"/>
      <c r="DVR42" s="42"/>
      <c r="DVS42" s="42"/>
      <c r="DVT42" s="42"/>
      <c r="DVU42" s="42"/>
      <c r="DVV42" s="42"/>
      <c r="DVW42" s="42"/>
      <c r="DVX42" s="42"/>
      <c r="DVY42" s="42"/>
      <c r="DVZ42" s="42"/>
      <c r="DWA42" s="42"/>
      <c r="DWB42" s="42"/>
      <c r="DWC42" s="42"/>
      <c r="DWD42" s="42"/>
      <c r="DWE42" s="42"/>
      <c r="DWF42" s="42"/>
      <c r="DWG42" s="42"/>
      <c r="DWH42" s="42"/>
      <c r="DWI42" s="42"/>
      <c r="DWJ42" s="42"/>
      <c r="DWK42" s="42"/>
      <c r="DWL42" s="42"/>
      <c r="DWM42" s="42"/>
      <c r="DWN42" s="42"/>
      <c r="DWO42" s="42"/>
      <c r="DWP42" s="42"/>
      <c r="DWQ42" s="42"/>
      <c r="DWR42" s="42"/>
      <c r="DWS42" s="42"/>
      <c r="DWT42" s="42"/>
      <c r="DWU42" s="42"/>
      <c r="DWV42" s="42"/>
      <c r="DWW42" s="42"/>
      <c r="DWX42" s="42"/>
      <c r="DWY42" s="42"/>
      <c r="DWZ42" s="42"/>
      <c r="DXA42" s="42"/>
      <c r="DXB42" s="42"/>
      <c r="DXC42" s="42"/>
      <c r="DXD42" s="42"/>
      <c r="DXE42" s="42"/>
      <c r="DXF42" s="42"/>
      <c r="DXG42" s="42"/>
      <c r="DXH42" s="42"/>
      <c r="DXI42" s="42"/>
      <c r="DXJ42" s="42"/>
      <c r="DXK42" s="42"/>
      <c r="DXL42" s="42"/>
      <c r="DXM42" s="42"/>
      <c r="DXN42" s="42"/>
      <c r="DXO42" s="42"/>
      <c r="DXP42" s="42"/>
      <c r="DXQ42" s="42"/>
      <c r="DXR42" s="42"/>
      <c r="DXS42" s="42"/>
      <c r="DXT42" s="42"/>
      <c r="DXU42" s="42"/>
      <c r="DXV42" s="42"/>
      <c r="DXW42" s="42"/>
      <c r="DXX42" s="42"/>
      <c r="DXY42" s="42"/>
      <c r="DXZ42" s="42"/>
      <c r="DYA42" s="42"/>
      <c r="DYB42" s="42"/>
      <c r="DYC42" s="42"/>
      <c r="DYD42" s="42"/>
      <c r="DYE42" s="42"/>
      <c r="DYF42" s="42"/>
      <c r="DYG42" s="42"/>
      <c r="DYH42" s="42"/>
      <c r="DYI42" s="42"/>
      <c r="DYJ42" s="42"/>
      <c r="DYK42" s="42"/>
      <c r="DYL42" s="42"/>
      <c r="DYM42" s="42"/>
      <c r="DYN42" s="42"/>
      <c r="DYO42" s="42"/>
      <c r="DYP42" s="42"/>
      <c r="DYQ42" s="42"/>
      <c r="DYR42" s="42"/>
      <c r="DYS42" s="42"/>
      <c r="DYT42" s="42"/>
      <c r="DYU42" s="42"/>
      <c r="DYV42" s="42"/>
      <c r="DYW42" s="42"/>
      <c r="DYX42" s="42"/>
      <c r="DYY42" s="42"/>
      <c r="DYZ42" s="42"/>
      <c r="DZA42" s="42"/>
      <c r="DZB42" s="42"/>
      <c r="DZC42" s="42"/>
      <c r="DZD42" s="42"/>
      <c r="DZE42" s="42"/>
      <c r="DZF42" s="42"/>
      <c r="DZG42" s="42"/>
      <c r="DZH42" s="42"/>
      <c r="DZI42" s="42"/>
      <c r="DZJ42" s="42"/>
      <c r="DZK42" s="42"/>
      <c r="DZL42" s="42"/>
      <c r="DZM42" s="42"/>
      <c r="DZN42" s="42"/>
      <c r="DZO42" s="42"/>
      <c r="DZP42" s="42"/>
      <c r="DZQ42" s="42"/>
      <c r="DZR42" s="42"/>
      <c r="DZS42" s="42"/>
      <c r="DZT42" s="42"/>
      <c r="DZU42" s="42"/>
      <c r="DZV42" s="42"/>
      <c r="DZW42" s="42"/>
      <c r="DZX42" s="42"/>
      <c r="DZY42" s="42"/>
      <c r="DZZ42" s="42"/>
      <c r="EAA42" s="42"/>
      <c r="EAB42" s="42"/>
      <c r="EAC42" s="42"/>
      <c r="EAD42" s="42"/>
      <c r="EAE42" s="42"/>
      <c r="EAF42" s="42"/>
      <c r="EAG42" s="42"/>
      <c r="EAH42" s="42"/>
      <c r="EAI42" s="42"/>
      <c r="EAJ42" s="42"/>
      <c r="EAK42" s="42"/>
      <c r="EAL42" s="42"/>
      <c r="EAM42" s="42"/>
      <c r="EAN42" s="42"/>
      <c r="EAO42" s="42"/>
      <c r="EAP42" s="42"/>
      <c r="EAQ42" s="42"/>
      <c r="EAR42" s="42"/>
      <c r="EAS42" s="42"/>
      <c r="EAT42" s="42"/>
      <c r="EAU42" s="42"/>
      <c r="EAV42" s="42"/>
      <c r="EAW42" s="42"/>
      <c r="EAX42" s="42"/>
      <c r="EAY42" s="42"/>
      <c r="EAZ42" s="42"/>
      <c r="EBA42" s="42"/>
      <c r="EBB42" s="42"/>
      <c r="EBC42" s="42"/>
      <c r="EBD42" s="42"/>
      <c r="EBE42" s="42"/>
      <c r="EBF42" s="42"/>
      <c r="EBG42" s="42"/>
      <c r="EBH42" s="42"/>
      <c r="EBI42" s="42"/>
      <c r="EBJ42" s="42"/>
      <c r="EBK42" s="42"/>
      <c r="EBL42" s="42"/>
      <c r="EBM42" s="42"/>
      <c r="EBN42" s="42"/>
      <c r="EBO42" s="42"/>
      <c r="EBP42" s="42"/>
      <c r="EBQ42" s="42"/>
      <c r="EBR42" s="42"/>
      <c r="EBS42" s="42"/>
      <c r="EBT42" s="42"/>
      <c r="EBU42" s="42"/>
      <c r="EBV42" s="42"/>
      <c r="EBW42" s="42"/>
      <c r="EBX42" s="42"/>
      <c r="EBY42" s="42"/>
      <c r="EBZ42" s="42"/>
      <c r="ECA42" s="42"/>
      <c r="ECB42" s="42"/>
      <c r="ECC42" s="42"/>
      <c r="ECD42" s="42"/>
      <c r="ECE42" s="42"/>
      <c r="ECF42" s="42"/>
      <c r="ECG42" s="42"/>
      <c r="ECH42" s="42"/>
      <c r="ECI42" s="42"/>
      <c r="ECJ42" s="42"/>
      <c r="ECK42" s="42"/>
      <c r="ECL42" s="42"/>
      <c r="ECM42" s="42"/>
      <c r="ECN42" s="42"/>
      <c r="ECO42" s="42"/>
      <c r="ECP42" s="42"/>
      <c r="ECQ42" s="42"/>
      <c r="ECR42" s="42"/>
      <c r="ECS42" s="42"/>
      <c r="ECT42" s="42"/>
      <c r="ECU42" s="42"/>
      <c r="ECV42" s="42"/>
      <c r="ECW42" s="42"/>
      <c r="ECX42" s="42"/>
      <c r="ECY42" s="42"/>
      <c r="ECZ42" s="42"/>
      <c r="EDA42" s="42"/>
      <c r="EDB42" s="42"/>
      <c r="EDC42" s="42"/>
      <c r="EDD42" s="42"/>
      <c r="EDE42" s="42"/>
      <c r="EDF42" s="42"/>
      <c r="EDG42" s="42"/>
      <c r="EDH42" s="42"/>
      <c r="EDI42" s="42"/>
      <c r="EDJ42" s="42"/>
      <c r="EDK42" s="42"/>
      <c r="EDL42" s="42"/>
      <c r="EDM42" s="42"/>
      <c r="EDN42" s="42"/>
      <c r="EDO42" s="42"/>
      <c r="EDP42" s="42"/>
      <c r="EDQ42" s="42"/>
      <c r="EDR42" s="42"/>
      <c r="EDS42" s="42"/>
      <c r="EDT42" s="42"/>
      <c r="EDU42" s="42"/>
      <c r="EDV42" s="42"/>
      <c r="EDW42" s="42"/>
      <c r="EDX42" s="42"/>
      <c r="EDY42" s="42"/>
      <c r="EDZ42" s="42"/>
      <c r="EEA42" s="42"/>
      <c r="EEB42" s="42"/>
      <c r="EEC42" s="42"/>
      <c r="EED42" s="42"/>
      <c r="EEE42" s="42"/>
      <c r="EEF42" s="42"/>
      <c r="EEG42" s="42"/>
      <c r="EEH42" s="42"/>
      <c r="EEI42" s="42"/>
      <c r="EEJ42" s="42"/>
      <c r="EEK42" s="42"/>
      <c r="EEL42" s="42"/>
      <c r="EEM42" s="42"/>
      <c r="EEN42" s="42"/>
      <c r="EEO42" s="42"/>
      <c r="EEP42" s="42"/>
      <c r="EEQ42" s="42"/>
      <c r="EER42" s="42"/>
      <c r="EES42" s="42"/>
      <c r="EET42" s="42"/>
      <c r="EEU42" s="42"/>
      <c r="EEV42" s="42"/>
      <c r="EEW42" s="42"/>
      <c r="EEX42" s="42"/>
      <c r="EEY42" s="42"/>
      <c r="EEZ42" s="42"/>
      <c r="EFA42" s="42"/>
      <c r="EFB42" s="42"/>
      <c r="EFC42" s="42"/>
      <c r="EFD42" s="42"/>
      <c r="EFE42" s="42"/>
      <c r="EFF42" s="42"/>
      <c r="EFG42" s="42"/>
      <c r="EFH42" s="42"/>
      <c r="EFI42" s="42"/>
      <c r="EFJ42" s="42"/>
      <c r="EFK42" s="42"/>
      <c r="EFL42" s="42"/>
      <c r="EFM42" s="42"/>
      <c r="EFN42" s="42"/>
      <c r="EFO42" s="42"/>
      <c r="EFP42" s="42"/>
      <c r="EFQ42" s="42"/>
      <c r="EFR42" s="42"/>
      <c r="EFS42" s="42"/>
      <c r="EFT42" s="42"/>
      <c r="EFU42" s="42"/>
      <c r="EFV42" s="42"/>
      <c r="EFW42" s="42"/>
      <c r="EFX42" s="42"/>
      <c r="EFY42" s="42"/>
      <c r="EFZ42" s="42"/>
      <c r="EGA42" s="42"/>
      <c r="EGB42" s="42"/>
      <c r="EGC42" s="42"/>
      <c r="EGD42" s="42"/>
      <c r="EGE42" s="42"/>
      <c r="EGF42" s="42"/>
      <c r="EGG42" s="42"/>
      <c r="EGH42" s="42"/>
      <c r="EGI42" s="42"/>
      <c r="EGJ42" s="42"/>
      <c r="EGK42" s="42"/>
      <c r="EGL42" s="42"/>
      <c r="EGM42" s="42"/>
      <c r="EGN42" s="42"/>
      <c r="EGO42" s="42"/>
      <c r="EGP42" s="42"/>
      <c r="EGQ42" s="42"/>
      <c r="EGR42" s="42"/>
      <c r="EGS42" s="42"/>
      <c r="EGT42" s="42"/>
      <c r="EGU42" s="42"/>
      <c r="EGV42" s="42"/>
      <c r="EGW42" s="42"/>
      <c r="EGX42" s="42"/>
      <c r="EGY42" s="42"/>
      <c r="EGZ42" s="42"/>
      <c r="EHA42" s="42"/>
      <c r="EHB42" s="42"/>
      <c r="EHC42" s="42"/>
      <c r="EHD42" s="42"/>
      <c r="EHE42" s="42"/>
      <c r="EHF42" s="42"/>
      <c r="EHG42" s="42"/>
      <c r="EHH42" s="42"/>
      <c r="EHI42" s="42"/>
      <c r="EHJ42" s="42"/>
      <c r="EHK42" s="42"/>
      <c r="EHL42" s="42"/>
      <c r="EHM42" s="42"/>
      <c r="EHN42" s="42"/>
      <c r="EHO42" s="42"/>
      <c r="EHP42" s="42"/>
      <c r="EHQ42" s="42"/>
      <c r="EHR42" s="42"/>
      <c r="EHS42" s="42"/>
      <c r="EHT42" s="42"/>
      <c r="EHU42" s="42"/>
      <c r="EHV42" s="42"/>
      <c r="EHW42" s="42"/>
      <c r="EHX42" s="42"/>
      <c r="EHY42" s="42"/>
      <c r="EHZ42" s="42"/>
      <c r="EIA42" s="42"/>
      <c r="EIB42" s="42"/>
      <c r="EIC42" s="42"/>
      <c r="EID42" s="42"/>
      <c r="EIE42" s="42"/>
      <c r="EIF42" s="42"/>
      <c r="EIG42" s="42"/>
      <c r="EIH42" s="42"/>
      <c r="EII42" s="42"/>
      <c r="EIJ42" s="42"/>
      <c r="EIK42" s="42"/>
      <c r="EIL42" s="42"/>
      <c r="EIM42" s="42"/>
      <c r="EIN42" s="42"/>
      <c r="EIO42" s="42"/>
      <c r="EIP42" s="42"/>
      <c r="EIQ42" s="42"/>
      <c r="EIR42" s="42"/>
      <c r="EIS42" s="42"/>
      <c r="EIT42" s="42"/>
      <c r="EIU42" s="42"/>
      <c r="EIV42" s="42"/>
      <c r="EIW42" s="42"/>
      <c r="EIX42" s="42"/>
      <c r="EIY42" s="42"/>
      <c r="EIZ42" s="42"/>
      <c r="EJA42" s="42"/>
      <c r="EJB42" s="42"/>
      <c r="EJC42" s="42"/>
      <c r="EJD42" s="42"/>
      <c r="EJE42" s="42"/>
      <c r="EJF42" s="42"/>
      <c r="EJG42" s="42"/>
      <c r="EJH42" s="42"/>
      <c r="EJI42" s="42"/>
      <c r="EJJ42" s="42"/>
      <c r="EJK42" s="42"/>
      <c r="EJL42" s="42"/>
      <c r="EJM42" s="42"/>
      <c r="EJN42" s="42"/>
      <c r="EJO42" s="42"/>
      <c r="EJP42" s="42"/>
      <c r="EJQ42" s="42"/>
      <c r="EJR42" s="42"/>
      <c r="EJS42" s="42"/>
      <c r="EJT42" s="42"/>
      <c r="EJU42" s="42"/>
      <c r="EJV42" s="42"/>
      <c r="EJW42" s="42"/>
      <c r="EJX42" s="42"/>
      <c r="EJY42" s="42"/>
      <c r="EJZ42" s="42"/>
      <c r="EKA42" s="42"/>
      <c r="EKB42" s="42"/>
      <c r="EKC42" s="42"/>
      <c r="EKD42" s="42"/>
      <c r="EKE42" s="42"/>
      <c r="EKF42" s="42"/>
      <c r="EKG42" s="42"/>
      <c r="EKH42" s="42"/>
      <c r="EKI42" s="42"/>
      <c r="EKJ42" s="42"/>
      <c r="EKK42" s="42"/>
      <c r="EKL42" s="42"/>
      <c r="EKM42" s="42"/>
      <c r="EKN42" s="42"/>
      <c r="EKO42" s="42"/>
      <c r="EKP42" s="42"/>
      <c r="EKQ42" s="42"/>
      <c r="EKR42" s="42"/>
      <c r="EKS42" s="42"/>
      <c r="EKT42" s="42"/>
      <c r="EKU42" s="42"/>
      <c r="EKV42" s="42"/>
      <c r="EKW42" s="42"/>
      <c r="EKX42" s="42"/>
      <c r="EKY42" s="42"/>
      <c r="EKZ42" s="42"/>
      <c r="ELA42" s="42"/>
      <c r="ELB42" s="42"/>
      <c r="ELC42" s="42"/>
      <c r="ELD42" s="42"/>
      <c r="ELE42" s="42"/>
      <c r="ELF42" s="42"/>
      <c r="ELG42" s="42"/>
      <c r="ELH42" s="42"/>
      <c r="ELI42" s="42"/>
      <c r="ELJ42" s="42"/>
      <c r="ELK42" s="42"/>
      <c r="ELL42" s="42"/>
      <c r="ELM42" s="42"/>
      <c r="ELN42" s="42"/>
      <c r="ELO42" s="42"/>
      <c r="ELP42" s="42"/>
      <c r="ELQ42" s="42"/>
      <c r="ELR42" s="42"/>
      <c r="ELS42" s="42"/>
      <c r="ELT42" s="42"/>
      <c r="ELU42" s="42"/>
      <c r="ELV42" s="42"/>
      <c r="ELW42" s="42"/>
      <c r="ELX42" s="42"/>
      <c r="ELY42" s="42"/>
      <c r="ELZ42" s="42"/>
      <c r="EMA42" s="42"/>
      <c r="EMB42" s="42"/>
      <c r="EMC42" s="42"/>
      <c r="EMD42" s="42"/>
      <c r="EME42" s="42"/>
      <c r="EMF42" s="42"/>
      <c r="EMG42" s="42"/>
      <c r="EMH42" s="42"/>
      <c r="EMI42" s="42"/>
      <c r="EMJ42" s="42"/>
      <c r="EMK42" s="42"/>
      <c r="EML42" s="42"/>
      <c r="EMM42" s="42"/>
      <c r="EMN42" s="42"/>
      <c r="EMO42" s="42"/>
      <c r="EMP42" s="42"/>
      <c r="EMQ42" s="42"/>
      <c r="EMR42" s="42"/>
      <c r="EMS42" s="42"/>
      <c r="EMT42" s="42"/>
      <c r="EMU42" s="42"/>
      <c r="EMV42" s="42"/>
      <c r="EMW42" s="42"/>
      <c r="EMX42" s="42"/>
      <c r="EMY42" s="42"/>
      <c r="EMZ42" s="42"/>
      <c r="ENA42" s="42"/>
      <c r="ENB42" s="42"/>
      <c r="ENC42" s="42"/>
      <c r="END42" s="42"/>
      <c r="ENE42" s="42"/>
      <c r="ENF42" s="42"/>
      <c r="ENG42" s="42"/>
      <c r="ENH42" s="42"/>
      <c r="ENI42" s="42"/>
      <c r="ENJ42" s="42"/>
      <c r="ENK42" s="42"/>
      <c r="ENL42" s="42"/>
      <c r="ENM42" s="42"/>
      <c r="ENN42" s="42"/>
      <c r="ENO42" s="42"/>
      <c r="ENP42" s="42"/>
      <c r="ENQ42" s="42"/>
      <c r="ENR42" s="42"/>
      <c r="ENS42" s="42"/>
      <c r="ENT42" s="42"/>
      <c r="ENU42" s="42"/>
      <c r="ENV42" s="42"/>
      <c r="ENW42" s="42"/>
      <c r="ENX42" s="42"/>
      <c r="ENY42" s="42"/>
      <c r="ENZ42" s="42"/>
      <c r="EOA42" s="42"/>
      <c r="EOB42" s="42"/>
      <c r="EOC42" s="42"/>
      <c r="EOD42" s="42"/>
      <c r="EOE42" s="42"/>
      <c r="EOF42" s="42"/>
      <c r="EOG42" s="42"/>
      <c r="EOH42" s="42"/>
      <c r="EOI42" s="42"/>
      <c r="EOJ42" s="42"/>
      <c r="EOK42" s="42"/>
      <c r="EOL42" s="42"/>
      <c r="EOM42" s="42"/>
      <c r="EON42" s="42"/>
      <c r="EOO42" s="42"/>
      <c r="EOP42" s="42"/>
      <c r="EOQ42" s="42"/>
      <c r="EOR42" s="42"/>
      <c r="EOS42" s="42"/>
      <c r="EOT42" s="42"/>
      <c r="EOU42" s="42"/>
      <c r="EOV42" s="42"/>
      <c r="EOW42" s="42"/>
      <c r="EOX42" s="42"/>
      <c r="EOY42" s="42"/>
      <c r="EOZ42" s="42"/>
      <c r="EPA42" s="42"/>
      <c r="EPB42" s="42"/>
      <c r="EPC42" s="42"/>
      <c r="EPD42" s="42"/>
      <c r="EPE42" s="42"/>
      <c r="EPF42" s="42"/>
      <c r="EPG42" s="42"/>
      <c r="EPH42" s="42"/>
      <c r="EPI42" s="42"/>
      <c r="EPJ42" s="42"/>
      <c r="EPK42" s="42"/>
      <c r="EPL42" s="42"/>
      <c r="EPM42" s="42"/>
      <c r="EPN42" s="42"/>
      <c r="EPO42" s="42"/>
      <c r="EPP42" s="42"/>
      <c r="EPQ42" s="42"/>
      <c r="EPR42" s="42"/>
      <c r="EPS42" s="42"/>
      <c r="EPT42" s="42"/>
      <c r="EPU42" s="42"/>
      <c r="EPV42" s="42"/>
      <c r="EPW42" s="42"/>
      <c r="EPX42" s="42"/>
      <c r="EPY42" s="42"/>
      <c r="EPZ42" s="42"/>
      <c r="EQA42" s="42"/>
      <c r="EQB42" s="42"/>
      <c r="EQC42" s="42"/>
      <c r="EQD42" s="42"/>
      <c r="EQE42" s="42"/>
      <c r="EQF42" s="42"/>
      <c r="EQG42" s="42"/>
      <c r="EQH42" s="42"/>
      <c r="EQI42" s="42"/>
      <c r="EQJ42" s="42"/>
      <c r="EQK42" s="42"/>
      <c r="EQL42" s="42"/>
      <c r="EQM42" s="42"/>
      <c r="EQN42" s="42"/>
      <c r="EQO42" s="42"/>
      <c r="EQP42" s="42"/>
      <c r="EQQ42" s="42"/>
      <c r="EQR42" s="42"/>
      <c r="EQS42" s="42"/>
      <c r="EQT42" s="42"/>
      <c r="EQU42" s="42"/>
      <c r="EQV42" s="42"/>
      <c r="EQW42" s="42"/>
      <c r="EQX42" s="42"/>
      <c r="EQY42" s="42"/>
      <c r="EQZ42" s="42"/>
      <c r="ERA42" s="42"/>
      <c r="ERB42" s="42"/>
      <c r="ERC42" s="42"/>
      <c r="ERD42" s="42"/>
      <c r="ERE42" s="42"/>
      <c r="ERF42" s="42"/>
      <c r="ERG42" s="42"/>
      <c r="ERH42" s="42"/>
      <c r="ERI42" s="42"/>
      <c r="ERJ42" s="42"/>
      <c r="ERK42" s="42"/>
      <c r="ERL42" s="42"/>
      <c r="ERM42" s="42"/>
      <c r="ERN42" s="42"/>
      <c r="ERO42" s="42"/>
      <c r="ERP42" s="42"/>
      <c r="ERQ42" s="42"/>
      <c r="ERR42" s="42"/>
      <c r="ERS42" s="42"/>
      <c r="ERT42" s="42"/>
      <c r="ERU42" s="42"/>
      <c r="ERV42" s="42"/>
      <c r="ERW42" s="42"/>
      <c r="ERX42" s="42"/>
      <c r="ERY42" s="42"/>
      <c r="ERZ42" s="42"/>
      <c r="ESA42" s="42"/>
      <c r="ESB42" s="42"/>
      <c r="ESC42" s="42"/>
      <c r="ESD42" s="42"/>
      <c r="ESE42" s="42"/>
      <c r="ESF42" s="42"/>
      <c r="ESG42" s="42"/>
      <c r="ESH42" s="42"/>
      <c r="ESI42" s="42"/>
      <c r="ESJ42" s="42"/>
      <c r="ESK42" s="42"/>
      <c r="ESL42" s="42"/>
      <c r="ESM42" s="42"/>
      <c r="ESN42" s="42"/>
      <c r="ESO42" s="42"/>
      <c r="ESP42" s="42"/>
      <c r="ESQ42" s="42"/>
      <c r="ESR42" s="42"/>
      <c r="ESS42" s="42"/>
      <c r="EST42" s="42"/>
      <c r="ESU42" s="42"/>
      <c r="ESV42" s="42"/>
      <c r="ESW42" s="42"/>
      <c r="ESX42" s="42"/>
      <c r="ESY42" s="42"/>
      <c r="ESZ42" s="42"/>
      <c r="ETA42" s="42"/>
      <c r="ETB42" s="42"/>
      <c r="ETC42" s="42"/>
      <c r="ETD42" s="42"/>
      <c r="ETE42" s="42"/>
      <c r="ETF42" s="42"/>
      <c r="ETG42" s="42"/>
      <c r="ETH42" s="42"/>
      <c r="ETI42" s="42"/>
      <c r="ETJ42" s="42"/>
      <c r="ETK42" s="42"/>
      <c r="ETL42" s="42"/>
      <c r="ETM42" s="42"/>
      <c r="ETN42" s="42"/>
      <c r="ETO42" s="42"/>
      <c r="ETP42" s="42"/>
      <c r="ETQ42" s="42"/>
      <c r="ETR42" s="42"/>
      <c r="ETS42" s="42"/>
      <c r="ETT42" s="42"/>
      <c r="ETU42" s="42"/>
      <c r="ETV42" s="42"/>
      <c r="ETW42" s="42"/>
      <c r="ETX42" s="42"/>
      <c r="ETY42" s="42"/>
      <c r="ETZ42" s="42"/>
      <c r="EUA42" s="42"/>
      <c r="EUB42" s="42"/>
      <c r="EUC42" s="42"/>
      <c r="EUD42" s="42"/>
      <c r="EUE42" s="42"/>
      <c r="EUF42" s="42"/>
      <c r="EUG42" s="42"/>
      <c r="EUH42" s="42"/>
      <c r="EUI42" s="42"/>
      <c r="EUJ42" s="42"/>
      <c r="EUK42" s="42"/>
      <c r="EUL42" s="42"/>
      <c r="EUM42" s="42"/>
      <c r="EUN42" s="42"/>
      <c r="EUO42" s="42"/>
      <c r="EUP42" s="42"/>
      <c r="EUQ42" s="42"/>
      <c r="EUR42" s="42"/>
      <c r="EUS42" s="42"/>
      <c r="EUT42" s="42"/>
      <c r="EUU42" s="42"/>
      <c r="EUV42" s="42"/>
      <c r="EUW42" s="42"/>
      <c r="EUX42" s="42"/>
      <c r="EUY42" s="42"/>
      <c r="EUZ42" s="42"/>
      <c r="EVA42" s="42"/>
      <c r="EVB42" s="42"/>
      <c r="EVC42" s="42"/>
      <c r="EVD42" s="42"/>
      <c r="EVE42" s="42"/>
      <c r="EVF42" s="42"/>
      <c r="EVG42" s="42"/>
      <c r="EVH42" s="42"/>
      <c r="EVI42" s="42"/>
      <c r="EVJ42" s="42"/>
      <c r="EVK42" s="42"/>
      <c r="EVL42" s="42"/>
      <c r="EVM42" s="42"/>
      <c r="EVN42" s="42"/>
      <c r="EVO42" s="42"/>
      <c r="EVP42" s="42"/>
      <c r="EVQ42" s="42"/>
      <c r="EVR42" s="42"/>
      <c r="EVS42" s="42"/>
      <c r="EVT42" s="42"/>
      <c r="EVU42" s="42"/>
      <c r="EVV42" s="42"/>
      <c r="EVW42" s="42"/>
      <c r="EVX42" s="42"/>
      <c r="EVY42" s="42"/>
      <c r="EVZ42" s="42"/>
      <c r="EWA42" s="42"/>
      <c r="EWB42" s="42"/>
      <c r="EWC42" s="42"/>
      <c r="EWD42" s="42"/>
      <c r="EWE42" s="42"/>
      <c r="EWF42" s="42"/>
      <c r="EWG42" s="42"/>
      <c r="EWH42" s="42"/>
      <c r="EWI42" s="42"/>
      <c r="EWJ42" s="42"/>
      <c r="EWK42" s="42"/>
      <c r="EWL42" s="42"/>
      <c r="EWM42" s="42"/>
      <c r="EWN42" s="42"/>
      <c r="EWO42" s="42"/>
      <c r="EWP42" s="42"/>
      <c r="EWQ42" s="42"/>
      <c r="EWR42" s="42"/>
      <c r="EWS42" s="42"/>
      <c r="EWT42" s="42"/>
      <c r="EWU42" s="42"/>
      <c r="EWV42" s="42"/>
      <c r="EWW42" s="42"/>
      <c r="EWX42" s="42"/>
      <c r="EWY42" s="42"/>
      <c r="EWZ42" s="42"/>
      <c r="EXA42" s="42"/>
      <c r="EXB42" s="42"/>
      <c r="EXC42" s="42"/>
      <c r="EXD42" s="42"/>
      <c r="EXE42" s="42"/>
      <c r="EXF42" s="42"/>
      <c r="EXG42" s="42"/>
      <c r="EXH42" s="42"/>
      <c r="EXI42" s="42"/>
      <c r="EXJ42" s="42"/>
      <c r="EXK42" s="42"/>
      <c r="EXL42" s="42"/>
      <c r="EXM42" s="42"/>
      <c r="EXN42" s="42"/>
      <c r="EXO42" s="42"/>
      <c r="EXP42" s="42"/>
      <c r="EXQ42" s="42"/>
      <c r="EXR42" s="42"/>
      <c r="EXS42" s="42"/>
      <c r="EXT42" s="42"/>
      <c r="EXU42" s="42"/>
      <c r="EXV42" s="42"/>
      <c r="EXW42" s="42"/>
      <c r="EXX42" s="42"/>
      <c r="EXY42" s="42"/>
      <c r="EXZ42" s="42"/>
      <c r="EYA42" s="42"/>
      <c r="EYB42" s="42"/>
      <c r="EYC42" s="42"/>
      <c r="EYD42" s="42"/>
      <c r="EYE42" s="42"/>
      <c r="EYF42" s="42"/>
      <c r="EYG42" s="42"/>
      <c r="EYH42" s="42"/>
      <c r="EYI42" s="42"/>
      <c r="EYJ42" s="42"/>
      <c r="EYK42" s="42"/>
      <c r="EYL42" s="42"/>
      <c r="EYM42" s="42"/>
      <c r="EYN42" s="42"/>
      <c r="EYO42" s="42"/>
      <c r="EYP42" s="42"/>
      <c r="EYQ42" s="42"/>
      <c r="EYR42" s="42"/>
      <c r="EYS42" s="42"/>
      <c r="EYT42" s="42"/>
      <c r="EYU42" s="42"/>
      <c r="EYV42" s="42"/>
      <c r="EYW42" s="42"/>
      <c r="EYX42" s="42"/>
      <c r="EYY42" s="42"/>
      <c r="EYZ42" s="42"/>
      <c r="EZA42" s="42"/>
      <c r="EZB42" s="42"/>
      <c r="EZC42" s="42"/>
      <c r="EZD42" s="42"/>
      <c r="EZE42" s="42"/>
      <c r="EZF42" s="42"/>
      <c r="EZG42" s="42"/>
      <c r="EZH42" s="42"/>
      <c r="EZI42" s="42"/>
      <c r="EZJ42" s="42"/>
      <c r="EZK42" s="42"/>
      <c r="EZL42" s="42"/>
      <c r="EZM42" s="42"/>
      <c r="EZN42" s="42"/>
      <c r="EZO42" s="42"/>
      <c r="EZP42" s="42"/>
      <c r="EZQ42" s="42"/>
      <c r="EZR42" s="42"/>
      <c r="EZS42" s="42"/>
      <c r="EZT42" s="42"/>
      <c r="EZU42" s="42"/>
      <c r="EZV42" s="42"/>
      <c r="EZW42" s="42"/>
      <c r="EZX42" s="42"/>
      <c r="EZY42" s="42"/>
      <c r="EZZ42" s="42"/>
      <c r="FAA42" s="42"/>
      <c r="FAB42" s="42"/>
      <c r="FAC42" s="42"/>
      <c r="FAD42" s="42"/>
      <c r="FAE42" s="42"/>
      <c r="FAF42" s="42"/>
      <c r="FAG42" s="42"/>
      <c r="FAH42" s="42"/>
      <c r="FAI42" s="42"/>
      <c r="FAJ42" s="42"/>
      <c r="FAK42" s="42"/>
      <c r="FAL42" s="42"/>
      <c r="FAM42" s="42"/>
      <c r="FAN42" s="42"/>
      <c r="FAO42" s="42"/>
      <c r="FAP42" s="42"/>
      <c r="FAQ42" s="42"/>
      <c r="FAR42" s="42"/>
      <c r="FAS42" s="42"/>
      <c r="FAT42" s="42"/>
      <c r="FAU42" s="42"/>
      <c r="FAV42" s="42"/>
      <c r="FAW42" s="42"/>
      <c r="FAX42" s="42"/>
      <c r="FAY42" s="42"/>
      <c r="FAZ42" s="42"/>
      <c r="FBA42" s="42"/>
      <c r="FBB42" s="42"/>
      <c r="FBC42" s="42"/>
      <c r="FBD42" s="42"/>
      <c r="FBE42" s="42"/>
      <c r="FBF42" s="42"/>
      <c r="FBG42" s="42"/>
      <c r="FBH42" s="42"/>
      <c r="FBI42" s="42"/>
      <c r="FBJ42" s="42"/>
      <c r="FBK42" s="42"/>
      <c r="FBL42" s="42"/>
      <c r="FBM42" s="42"/>
      <c r="FBN42" s="42"/>
      <c r="FBO42" s="42"/>
      <c r="FBP42" s="42"/>
      <c r="FBQ42" s="42"/>
      <c r="FBR42" s="42"/>
      <c r="FBS42" s="42"/>
      <c r="FBT42" s="42"/>
      <c r="FBU42" s="42"/>
      <c r="FBV42" s="42"/>
      <c r="FBW42" s="42"/>
      <c r="FBX42" s="42"/>
      <c r="FBY42" s="42"/>
      <c r="FBZ42" s="42"/>
      <c r="FCA42" s="42"/>
      <c r="FCB42" s="42"/>
      <c r="FCC42" s="42"/>
      <c r="FCD42" s="42"/>
      <c r="FCE42" s="42"/>
      <c r="FCF42" s="42"/>
      <c r="FCG42" s="42"/>
      <c r="FCH42" s="42"/>
      <c r="FCI42" s="42"/>
      <c r="FCJ42" s="42"/>
      <c r="FCK42" s="42"/>
      <c r="FCL42" s="42"/>
      <c r="FCM42" s="42"/>
      <c r="FCN42" s="42"/>
      <c r="FCO42" s="42"/>
      <c r="FCP42" s="42"/>
      <c r="FCQ42" s="42"/>
      <c r="FCR42" s="42"/>
      <c r="FCS42" s="42"/>
      <c r="FCT42" s="42"/>
      <c r="FCU42" s="42"/>
      <c r="FCV42" s="42"/>
      <c r="FCW42" s="42"/>
      <c r="FCX42" s="42"/>
      <c r="FCY42" s="42"/>
      <c r="FCZ42" s="42"/>
      <c r="FDA42" s="42"/>
      <c r="FDB42" s="42"/>
      <c r="FDC42" s="42"/>
      <c r="FDD42" s="42"/>
      <c r="FDE42" s="42"/>
      <c r="FDF42" s="42"/>
      <c r="FDG42" s="42"/>
      <c r="FDH42" s="42"/>
      <c r="FDI42" s="42"/>
      <c r="FDJ42" s="42"/>
      <c r="FDK42" s="42"/>
      <c r="FDL42" s="42"/>
      <c r="FDM42" s="42"/>
      <c r="FDN42" s="42"/>
      <c r="FDO42" s="42"/>
      <c r="FDP42" s="42"/>
      <c r="FDQ42" s="42"/>
      <c r="FDR42" s="42"/>
      <c r="FDS42" s="42"/>
      <c r="FDT42" s="42"/>
      <c r="FDU42" s="42"/>
      <c r="FDV42" s="42"/>
      <c r="FDW42" s="42"/>
      <c r="FDX42" s="42"/>
      <c r="FDY42" s="42"/>
      <c r="FDZ42" s="42"/>
      <c r="FEA42" s="42"/>
      <c r="FEB42" s="42"/>
      <c r="FEC42" s="42"/>
      <c r="FED42" s="42"/>
      <c r="FEE42" s="42"/>
      <c r="FEF42" s="42"/>
      <c r="FEG42" s="42"/>
      <c r="FEH42" s="42"/>
      <c r="FEI42" s="42"/>
      <c r="FEJ42" s="42"/>
      <c r="FEK42" s="42"/>
      <c r="FEL42" s="42"/>
      <c r="FEM42" s="42"/>
      <c r="FEN42" s="42"/>
      <c r="FEO42" s="42"/>
      <c r="FEP42" s="42"/>
      <c r="FEQ42" s="42"/>
      <c r="FER42" s="42"/>
      <c r="FES42" s="42"/>
      <c r="FET42" s="42"/>
      <c r="FEU42" s="42"/>
      <c r="FEV42" s="42"/>
      <c r="FEW42" s="42"/>
      <c r="FEX42" s="42"/>
      <c r="FEY42" s="42"/>
      <c r="FEZ42" s="42"/>
      <c r="FFA42" s="42"/>
      <c r="FFB42" s="42"/>
      <c r="FFC42" s="42"/>
      <c r="FFD42" s="42"/>
      <c r="FFE42" s="42"/>
      <c r="FFF42" s="42"/>
      <c r="FFG42" s="42"/>
      <c r="FFH42" s="42"/>
      <c r="FFI42" s="42"/>
      <c r="FFJ42" s="42"/>
      <c r="FFK42" s="42"/>
      <c r="FFL42" s="42"/>
      <c r="FFM42" s="42"/>
      <c r="FFN42" s="42"/>
      <c r="FFO42" s="42"/>
      <c r="FFP42" s="42"/>
      <c r="FFQ42" s="42"/>
      <c r="FFR42" s="42"/>
      <c r="FFS42" s="42"/>
      <c r="FFT42" s="42"/>
      <c r="FFU42" s="42"/>
      <c r="FFV42" s="42"/>
      <c r="FFW42" s="42"/>
      <c r="FFX42" s="42"/>
      <c r="FFY42" s="42"/>
      <c r="FFZ42" s="42"/>
      <c r="FGA42" s="42"/>
      <c r="FGB42" s="42"/>
      <c r="FGC42" s="42"/>
      <c r="FGD42" s="42"/>
      <c r="FGE42" s="42"/>
      <c r="FGF42" s="42"/>
      <c r="FGG42" s="42"/>
      <c r="FGH42" s="42"/>
      <c r="FGI42" s="42"/>
      <c r="FGJ42" s="42"/>
      <c r="FGK42" s="42"/>
      <c r="FGL42" s="42"/>
      <c r="FGM42" s="42"/>
      <c r="FGN42" s="42"/>
      <c r="FGO42" s="42"/>
      <c r="FGP42" s="42"/>
      <c r="FGQ42" s="42"/>
      <c r="FGR42" s="42"/>
      <c r="FGS42" s="42"/>
      <c r="FGT42" s="42"/>
      <c r="FGU42" s="42"/>
      <c r="FGV42" s="42"/>
      <c r="FGW42" s="42"/>
      <c r="FGX42" s="42"/>
      <c r="FGY42" s="42"/>
      <c r="FGZ42" s="42"/>
      <c r="FHA42" s="42"/>
      <c r="FHB42" s="42"/>
      <c r="FHC42" s="42"/>
      <c r="FHD42" s="42"/>
      <c r="FHE42" s="42"/>
      <c r="FHF42" s="42"/>
      <c r="FHG42" s="42"/>
      <c r="FHH42" s="42"/>
      <c r="FHI42" s="42"/>
      <c r="FHJ42" s="42"/>
      <c r="FHK42" s="42"/>
      <c r="FHL42" s="42"/>
      <c r="FHM42" s="42"/>
      <c r="FHN42" s="42"/>
      <c r="FHO42" s="42"/>
      <c r="FHP42" s="42"/>
      <c r="FHQ42" s="42"/>
      <c r="FHR42" s="42"/>
      <c r="FHS42" s="42"/>
      <c r="FHT42" s="42"/>
      <c r="FHU42" s="42"/>
      <c r="FHV42" s="42"/>
      <c r="FHW42" s="42"/>
      <c r="FHX42" s="42"/>
      <c r="FHY42" s="42"/>
      <c r="FHZ42" s="42"/>
      <c r="FIA42" s="42"/>
      <c r="FIB42" s="42"/>
      <c r="FIC42" s="42"/>
      <c r="FID42" s="42"/>
      <c r="FIE42" s="42"/>
      <c r="FIF42" s="42"/>
      <c r="FIG42" s="42"/>
      <c r="FIH42" s="42"/>
      <c r="FII42" s="42"/>
      <c r="FIJ42" s="42"/>
      <c r="FIK42" s="42"/>
      <c r="FIL42" s="42"/>
      <c r="FIM42" s="42"/>
      <c r="FIN42" s="42"/>
      <c r="FIO42" s="42"/>
      <c r="FIP42" s="42"/>
      <c r="FIQ42" s="42"/>
      <c r="FIR42" s="42"/>
      <c r="FIS42" s="42"/>
      <c r="FIT42" s="42"/>
      <c r="FIU42" s="42"/>
      <c r="FIV42" s="42"/>
      <c r="FIW42" s="42"/>
      <c r="FIX42" s="42"/>
      <c r="FIY42" s="42"/>
      <c r="FIZ42" s="42"/>
      <c r="FJA42" s="42"/>
      <c r="FJB42" s="42"/>
      <c r="FJC42" s="42"/>
      <c r="FJD42" s="42"/>
      <c r="FJE42" s="42"/>
      <c r="FJF42" s="42"/>
      <c r="FJG42" s="42"/>
      <c r="FJH42" s="42"/>
      <c r="FJI42" s="42"/>
      <c r="FJJ42" s="42"/>
      <c r="FJK42" s="42"/>
      <c r="FJL42" s="42"/>
      <c r="FJM42" s="42"/>
      <c r="FJN42" s="42"/>
      <c r="FJO42" s="42"/>
      <c r="FJP42" s="42"/>
      <c r="FJQ42" s="42"/>
      <c r="FJR42" s="42"/>
      <c r="FJS42" s="42"/>
      <c r="FJT42" s="42"/>
      <c r="FJU42" s="42"/>
      <c r="FJV42" s="42"/>
      <c r="FJW42" s="42"/>
      <c r="FJX42" s="42"/>
      <c r="FJY42" s="42"/>
      <c r="FJZ42" s="42"/>
      <c r="FKA42" s="42"/>
      <c r="FKB42" s="42"/>
      <c r="FKC42" s="42"/>
      <c r="FKD42" s="42"/>
      <c r="FKE42" s="42"/>
      <c r="FKF42" s="42"/>
      <c r="FKG42" s="42"/>
      <c r="FKH42" s="42"/>
      <c r="FKI42" s="42"/>
      <c r="FKJ42" s="42"/>
      <c r="FKK42" s="42"/>
      <c r="FKL42" s="42"/>
      <c r="FKM42" s="42"/>
      <c r="FKN42" s="42"/>
      <c r="FKO42" s="42"/>
      <c r="FKP42" s="42"/>
      <c r="FKQ42" s="42"/>
      <c r="FKR42" s="42"/>
      <c r="FKS42" s="42"/>
      <c r="FKT42" s="42"/>
      <c r="FKU42" s="42"/>
      <c r="FKV42" s="42"/>
      <c r="FKW42" s="42"/>
      <c r="FKX42" s="42"/>
      <c r="FKY42" s="42"/>
      <c r="FKZ42" s="42"/>
      <c r="FLA42" s="42"/>
      <c r="FLB42" s="42"/>
      <c r="FLC42" s="42"/>
      <c r="FLD42" s="42"/>
      <c r="FLE42" s="42"/>
      <c r="FLF42" s="42"/>
      <c r="FLG42" s="42"/>
      <c r="FLH42" s="42"/>
      <c r="FLI42" s="42"/>
      <c r="FLJ42" s="42"/>
      <c r="FLK42" s="42"/>
      <c r="FLL42" s="42"/>
      <c r="FLM42" s="42"/>
      <c r="FLN42" s="42"/>
      <c r="FLO42" s="42"/>
      <c r="FLP42" s="42"/>
      <c r="FLQ42" s="42"/>
      <c r="FLR42" s="42"/>
      <c r="FLS42" s="42"/>
      <c r="FLT42" s="42"/>
      <c r="FLU42" s="42"/>
      <c r="FLV42" s="42"/>
      <c r="FLW42" s="42"/>
      <c r="FLX42" s="42"/>
      <c r="FLY42" s="42"/>
      <c r="FLZ42" s="42"/>
      <c r="FMA42" s="42"/>
      <c r="FMB42" s="42"/>
      <c r="FMC42" s="42"/>
      <c r="FMD42" s="42"/>
      <c r="FME42" s="42"/>
      <c r="FMF42" s="42"/>
      <c r="FMG42" s="42"/>
      <c r="FMH42" s="42"/>
      <c r="FMI42" s="42"/>
      <c r="FMJ42" s="42"/>
      <c r="FMK42" s="42"/>
      <c r="FML42" s="42"/>
      <c r="FMM42" s="42"/>
      <c r="FMN42" s="42"/>
      <c r="FMO42" s="42"/>
      <c r="FMP42" s="42"/>
      <c r="FMQ42" s="42"/>
      <c r="FMR42" s="42"/>
      <c r="FMS42" s="42"/>
      <c r="FMT42" s="42"/>
      <c r="FMU42" s="42"/>
      <c r="FMV42" s="42"/>
      <c r="FMW42" s="42"/>
      <c r="FMX42" s="42"/>
      <c r="FMY42" s="42"/>
      <c r="FMZ42" s="42"/>
      <c r="FNA42" s="42"/>
      <c r="FNB42" s="42"/>
      <c r="FNC42" s="42"/>
      <c r="FND42" s="42"/>
      <c r="FNE42" s="42"/>
      <c r="FNF42" s="42"/>
      <c r="FNG42" s="42"/>
      <c r="FNH42" s="42"/>
      <c r="FNI42" s="42"/>
      <c r="FNJ42" s="42"/>
      <c r="FNK42" s="42"/>
      <c r="FNL42" s="42"/>
      <c r="FNM42" s="42"/>
      <c r="FNN42" s="42"/>
      <c r="FNO42" s="42"/>
      <c r="FNP42" s="42"/>
      <c r="FNQ42" s="42"/>
      <c r="FNR42" s="42"/>
      <c r="FNS42" s="42"/>
      <c r="FNT42" s="42"/>
      <c r="FNU42" s="42"/>
      <c r="FNV42" s="42"/>
      <c r="FNW42" s="42"/>
      <c r="FNX42" s="42"/>
      <c r="FNY42" s="42"/>
      <c r="FNZ42" s="42"/>
      <c r="FOA42" s="42"/>
      <c r="FOB42" s="42"/>
      <c r="FOC42" s="42"/>
      <c r="FOD42" s="42"/>
      <c r="FOE42" s="42"/>
      <c r="FOF42" s="42"/>
      <c r="FOG42" s="42"/>
      <c r="FOH42" s="42"/>
      <c r="FOI42" s="42"/>
      <c r="FOJ42" s="42"/>
      <c r="FOK42" s="42"/>
      <c r="FOL42" s="42"/>
      <c r="FOM42" s="42"/>
      <c r="FON42" s="42"/>
      <c r="FOO42" s="42"/>
      <c r="FOP42" s="42"/>
      <c r="FOQ42" s="42"/>
      <c r="FOR42" s="42"/>
      <c r="FOS42" s="42"/>
      <c r="FOT42" s="42"/>
      <c r="FOU42" s="42"/>
      <c r="FOV42" s="42"/>
      <c r="FOW42" s="42"/>
      <c r="FOX42" s="42"/>
      <c r="FOY42" s="42"/>
      <c r="FOZ42" s="42"/>
      <c r="FPA42" s="42"/>
      <c r="FPB42" s="42"/>
      <c r="FPC42" s="42"/>
      <c r="FPD42" s="42"/>
      <c r="FPE42" s="42"/>
      <c r="FPF42" s="42"/>
      <c r="FPG42" s="42"/>
      <c r="FPH42" s="42"/>
      <c r="FPI42" s="42"/>
      <c r="FPJ42" s="42"/>
      <c r="FPK42" s="42"/>
      <c r="FPL42" s="42"/>
      <c r="FPM42" s="42"/>
      <c r="FPN42" s="42"/>
      <c r="FPO42" s="42"/>
      <c r="FPP42" s="42"/>
      <c r="FPQ42" s="42"/>
      <c r="FPR42" s="42"/>
      <c r="FPS42" s="42"/>
      <c r="FPT42" s="42"/>
      <c r="FPU42" s="42"/>
      <c r="FPV42" s="42"/>
      <c r="FPW42" s="42"/>
      <c r="FPX42" s="42"/>
      <c r="FPY42" s="42"/>
      <c r="FPZ42" s="42"/>
      <c r="FQA42" s="42"/>
      <c r="FQB42" s="42"/>
      <c r="FQC42" s="42"/>
      <c r="FQD42" s="42"/>
      <c r="FQE42" s="42"/>
      <c r="FQF42" s="42"/>
      <c r="FQG42" s="42"/>
      <c r="FQH42" s="42"/>
      <c r="FQI42" s="42"/>
      <c r="FQJ42" s="42"/>
      <c r="FQK42" s="42"/>
      <c r="FQL42" s="42"/>
      <c r="FQM42" s="42"/>
      <c r="FQN42" s="42"/>
      <c r="FQO42" s="42"/>
      <c r="FQP42" s="42"/>
      <c r="FQQ42" s="42"/>
      <c r="FQR42" s="42"/>
      <c r="FQS42" s="42"/>
      <c r="FQT42" s="42"/>
      <c r="FQU42" s="42"/>
      <c r="FQV42" s="42"/>
      <c r="FQW42" s="42"/>
      <c r="FQX42" s="42"/>
      <c r="FQY42" s="42"/>
      <c r="FQZ42" s="42"/>
      <c r="FRA42" s="42"/>
      <c r="FRB42" s="42"/>
      <c r="FRC42" s="42"/>
      <c r="FRD42" s="42"/>
      <c r="FRE42" s="42"/>
      <c r="FRF42" s="42"/>
      <c r="FRG42" s="42"/>
      <c r="FRH42" s="42"/>
      <c r="FRI42" s="42"/>
      <c r="FRJ42" s="42"/>
      <c r="FRK42" s="42"/>
      <c r="FRL42" s="42"/>
      <c r="FRM42" s="42"/>
      <c r="FRN42" s="42"/>
      <c r="FRO42" s="42"/>
      <c r="FRP42" s="42"/>
      <c r="FRQ42" s="42"/>
      <c r="FRR42" s="42"/>
      <c r="FRS42" s="42"/>
      <c r="FRT42" s="42"/>
      <c r="FRU42" s="42"/>
      <c r="FRV42" s="42"/>
      <c r="FRW42" s="42"/>
      <c r="FRX42" s="42"/>
      <c r="FRY42" s="42"/>
      <c r="FRZ42" s="42"/>
      <c r="FSA42" s="42"/>
      <c r="FSB42" s="42"/>
      <c r="FSC42" s="42"/>
      <c r="FSD42" s="42"/>
      <c r="FSE42" s="42"/>
      <c r="FSF42" s="42"/>
      <c r="FSG42" s="42"/>
      <c r="FSH42" s="42"/>
      <c r="FSI42" s="42"/>
      <c r="FSJ42" s="42"/>
      <c r="FSK42" s="42"/>
      <c r="FSL42" s="42"/>
      <c r="FSM42" s="42"/>
      <c r="FSN42" s="42"/>
      <c r="FSO42" s="42"/>
      <c r="FSP42" s="42"/>
      <c r="FSQ42" s="42"/>
      <c r="FSR42" s="42"/>
      <c r="FSS42" s="42"/>
      <c r="FST42" s="42"/>
      <c r="FSU42" s="42"/>
      <c r="FSV42" s="42"/>
      <c r="FSW42" s="42"/>
      <c r="FSX42" s="42"/>
      <c r="FSY42" s="42"/>
      <c r="FSZ42" s="42"/>
      <c r="FTA42" s="42"/>
      <c r="FTB42" s="42"/>
      <c r="FTC42" s="42"/>
      <c r="FTD42" s="42"/>
      <c r="FTE42" s="42"/>
      <c r="FTF42" s="42"/>
      <c r="FTG42" s="42"/>
      <c r="FTH42" s="42"/>
      <c r="FTI42" s="42"/>
      <c r="FTJ42" s="42"/>
      <c r="FTK42" s="42"/>
      <c r="FTL42" s="42"/>
      <c r="FTM42" s="42"/>
      <c r="FTN42" s="42"/>
      <c r="FTO42" s="42"/>
      <c r="FTP42" s="42"/>
      <c r="FTQ42" s="42"/>
      <c r="FTR42" s="42"/>
      <c r="FTS42" s="42"/>
      <c r="FTT42" s="42"/>
      <c r="FTU42" s="42"/>
      <c r="FTV42" s="42"/>
      <c r="FTW42" s="42"/>
      <c r="FTX42" s="42"/>
      <c r="FTY42" s="42"/>
      <c r="FTZ42" s="42"/>
      <c r="FUA42" s="42"/>
      <c r="FUB42" s="42"/>
      <c r="FUC42" s="42"/>
      <c r="FUD42" s="42"/>
      <c r="FUE42" s="42"/>
      <c r="FUF42" s="42"/>
      <c r="FUG42" s="42"/>
      <c r="FUH42" s="42"/>
      <c r="FUI42" s="42"/>
      <c r="FUJ42" s="42"/>
      <c r="FUK42" s="42"/>
      <c r="FUL42" s="42"/>
      <c r="FUM42" s="42"/>
      <c r="FUN42" s="42"/>
      <c r="FUO42" s="42"/>
      <c r="FUP42" s="42"/>
      <c r="FUQ42" s="42"/>
      <c r="FUR42" s="42"/>
      <c r="FUS42" s="42"/>
      <c r="FUT42" s="42"/>
      <c r="FUU42" s="42"/>
      <c r="FUV42" s="42"/>
      <c r="FUW42" s="42"/>
      <c r="FUX42" s="42"/>
      <c r="FUY42" s="42"/>
      <c r="FUZ42" s="42"/>
      <c r="FVA42" s="42"/>
      <c r="FVB42" s="42"/>
      <c r="FVC42" s="42"/>
      <c r="FVD42" s="42"/>
      <c r="FVE42" s="42"/>
      <c r="FVF42" s="42"/>
      <c r="FVG42" s="42"/>
      <c r="FVH42" s="42"/>
      <c r="FVI42" s="42"/>
      <c r="FVJ42" s="42"/>
      <c r="FVK42" s="42"/>
      <c r="FVL42" s="42"/>
      <c r="FVM42" s="42"/>
      <c r="FVN42" s="42"/>
      <c r="FVO42" s="42"/>
      <c r="FVP42" s="42"/>
      <c r="FVQ42" s="42"/>
      <c r="FVR42" s="42"/>
      <c r="FVS42" s="42"/>
      <c r="FVT42" s="42"/>
      <c r="FVU42" s="42"/>
      <c r="FVV42" s="42"/>
      <c r="FVW42" s="42"/>
      <c r="FVX42" s="42"/>
      <c r="FVY42" s="42"/>
      <c r="FVZ42" s="42"/>
      <c r="FWA42" s="42"/>
      <c r="FWB42" s="42"/>
      <c r="FWC42" s="42"/>
      <c r="FWD42" s="42"/>
      <c r="FWE42" s="42"/>
      <c r="FWF42" s="42"/>
      <c r="FWG42" s="42"/>
      <c r="FWH42" s="42"/>
      <c r="FWI42" s="42"/>
      <c r="FWJ42" s="42"/>
      <c r="FWK42" s="42"/>
      <c r="FWL42" s="42"/>
      <c r="FWM42" s="42"/>
      <c r="FWN42" s="42"/>
      <c r="FWO42" s="42"/>
      <c r="FWP42" s="42"/>
      <c r="FWQ42" s="42"/>
      <c r="FWR42" s="42"/>
      <c r="FWS42" s="42"/>
      <c r="FWT42" s="42"/>
      <c r="FWU42" s="42"/>
      <c r="FWV42" s="42"/>
      <c r="FWW42" s="42"/>
      <c r="FWX42" s="42"/>
      <c r="FWY42" s="42"/>
      <c r="FWZ42" s="42"/>
      <c r="FXA42" s="42"/>
      <c r="FXB42" s="42"/>
      <c r="FXC42" s="42"/>
      <c r="FXD42" s="42"/>
      <c r="FXE42" s="42"/>
      <c r="FXF42" s="42"/>
      <c r="FXG42" s="42"/>
      <c r="FXH42" s="42"/>
      <c r="FXI42" s="42"/>
      <c r="FXJ42" s="42"/>
      <c r="FXK42" s="42"/>
      <c r="FXL42" s="42"/>
      <c r="FXM42" s="42"/>
      <c r="FXN42" s="42"/>
      <c r="FXO42" s="42"/>
      <c r="FXP42" s="42"/>
      <c r="FXQ42" s="42"/>
      <c r="FXR42" s="42"/>
      <c r="FXS42" s="42"/>
      <c r="FXT42" s="42"/>
      <c r="FXU42" s="42"/>
      <c r="FXV42" s="42"/>
      <c r="FXW42" s="42"/>
      <c r="FXX42" s="42"/>
      <c r="FXY42" s="42"/>
      <c r="FXZ42" s="42"/>
      <c r="FYA42" s="42"/>
      <c r="FYB42" s="42"/>
      <c r="FYC42" s="42"/>
      <c r="FYD42" s="42"/>
      <c r="FYE42" s="42"/>
      <c r="FYF42" s="42"/>
      <c r="FYG42" s="42"/>
      <c r="FYH42" s="42"/>
      <c r="FYI42" s="42"/>
      <c r="FYJ42" s="42"/>
      <c r="FYK42" s="42"/>
      <c r="FYL42" s="42"/>
      <c r="FYM42" s="42"/>
      <c r="FYN42" s="42"/>
      <c r="FYO42" s="42"/>
      <c r="FYP42" s="42"/>
      <c r="FYQ42" s="42"/>
      <c r="FYR42" s="42"/>
      <c r="FYS42" s="42"/>
      <c r="FYT42" s="42"/>
      <c r="FYU42" s="42"/>
      <c r="FYV42" s="42"/>
      <c r="FYW42" s="42"/>
      <c r="FYX42" s="42"/>
      <c r="FYY42" s="42"/>
      <c r="FYZ42" s="42"/>
      <c r="FZA42" s="42"/>
      <c r="FZB42" s="42"/>
      <c r="FZC42" s="42"/>
      <c r="FZD42" s="42"/>
      <c r="FZE42" s="42"/>
      <c r="FZF42" s="42"/>
      <c r="FZG42" s="42"/>
      <c r="FZH42" s="42"/>
      <c r="FZI42" s="42"/>
      <c r="FZJ42" s="42"/>
      <c r="FZK42" s="42"/>
      <c r="FZL42" s="42"/>
      <c r="FZM42" s="42"/>
      <c r="FZN42" s="42"/>
      <c r="FZO42" s="42"/>
      <c r="FZP42" s="42"/>
      <c r="FZQ42" s="42"/>
      <c r="FZR42" s="42"/>
      <c r="FZS42" s="42"/>
      <c r="FZT42" s="42"/>
      <c r="FZU42" s="42"/>
      <c r="FZV42" s="42"/>
      <c r="FZW42" s="42"/>
      <c r="FZX42" s="42"/>
      <c r="FZY42" s="42"/>
      <c r="FZZ42" s="42"/>
      <c r="GAA42" s="42"/>
      <c r="GAB42" s="42"/>
      <c r="GAC42" s="42"/>
      <c r="GAD42" s="42"/>
      <c r="GAE42" s="42"/>
      <c r="GAF42" s="42"/>
      <c r="GAG42" s="42"/>
      <c r="GAH42" s="42"/>
      <c r="GAI42" s="42"/>
      <c r="GAJ42" s="42"/>
      <c r="GAK42" s="42"/>
      <c r="GAL42" s="42"/>
      <c r="GAM42" s="42"/>
      <c r="GAN42" s="42"/>
      <c r="GAO42" s="42"/>
      <c r="GAP42" s="42"/>
      <c r="GAQ42" s="42"/>
      <c r="GAR42" s="42"/>
      <c r="GAS42" s="42"/>
      <c r="GAT42" s="42"/>
      <c r="GAU42" s="42"/>
      <c r="GAV42" s="42"/>
      <c r="GAW42" s="42"/>
      <c r="GAX42" s="42"/>
      <c r="GAY42" s="42"/>
      <c r="GAZ42" s="42"/>
      <c r="GBA42" s="42"/>
      <c r="GBB42" s="42"/>
      <c r="GBC42" s="42"/>
      <c r="GBD42" s="42"/>
      <c r="GBE42" s="42"/>
      <c r="GBF42" s="42"/>
      <c r="GBG42" s="42"/>
      <c r="GBH42" s="42"/>
      <c r="GBI42" s="42"/>
      <c r="GBJ42" s="42"/>
      <c r="GBK42" s="42"/>
      <c r="GBL42" s="42"/>
      <c r="GBM42" s="42"/>
      <c r="GBN42" s="42"/>
      <c r="GBO42" s="42"/>
      <c r="GBP42" s="42"/>
      <c r="GBQ42" s="42"/>
      <c r="GBR42" s="42"/>
      <c r="GBS42" s="42"/>
      <c r="GBT42" s="42"/>
      <c r="GBU42" s="42"/>
      <c r="GBV42" s="42"/>
      <c r="GBW42" s="42"/>
      <c r="GBX42" s="42"/>
      <c r="GBY42" s="42"/>
      <c r="GBZ42" s="42"/>
      <c r="GCA42" s="42"/>
      <c r="GCB42" s="42"/>
      <c r="GCC42" s="42"/>
      <c r="GCD42" s="42"/>
      <c r="GCE42" s="42"/>
      <c r="GCF42" s="42"/>
      <c r="GCG42" s="42"/>
      <c r="GCH42" s="42"/>
      <c r="GCI42" s="42"/>
      <c r="GCJ42" s="42"/>
      <c r="GCK42" s="42"/>
      <c r="GCL42" s="42"/>
      <c r="GCM42" s="42"/>
      <c r="GCN42" s="42"/>
      <c r="GCO42" s="42"/>
      <c r="GCP42" s="42"/>
      <c r="GCQ42" s="42"/>
      <c r="GCR42" s="42"/>
      <c r="GCS42" s="42"/>
      <c r="GCT42" s="42"/>
      <c r="GCU42" s="42"/>
      <c r="GCV42" s="42"/>
      <c r="GCW42" s="42"/>
      <c r="GCX42" s="42"/>
      <c r="GCY42" s="42"/>
      <c r="GCZ42" s="42"/>
      <c r="GDA42" s="42"/>
      <c r="GDB42" s="42"/>
      <c r="GDC42" s="42"/>
      <c r="GDD42" s="42"/>
      <c r="GDE42" s="42"/>
      <c r="GDF42" s="42"/>
      <c r="GDG42" s="42"/>
      <c r="GDH42" s="42"/>
      <c r="GDI42" s="42"/>
      <c r="GDJ42" s="42"/>
      <c r="GDK42" s="42"/>
      <c r="GDL42" s="42"/>
      <c r="GDM42" s="42"/>
      <c r="GDN42" s="42"/>
      <c r="GDO42" s="42"/>
      <c r="GDP42" s="42"/>
      <c r="GDQ42" s="42"/>
      <c r="GDR42" s="42"/>
      <c r="GDS42" s="42"/>
      <c r="GDT42" s="42"/>
      <c r="GDU42" s="42"/>
      <c r="GDV42" s="42"/>
      <c r="GDW42" s="42"/>
      <c r="GDX42" s="42"/>
      <c r="GDY42" s="42"/>
      <c r="GDZ42" s="42"/>
      <c r="GEA42" s="42"/>
      <c r="GEB42" s="42"/>
      <c r="GEC42" s="42"/>
      <c r="GED42" s="42"/>
      <c r="GEE42" s="42"/>
      <c r="GEF42" s="42"/>
      <c r="GEG42" s="42"/>
      <c r="GEH42" s="42"/>
      <c r="GEI42" s="42"/>
      <c r="GEJ42" s="42"/>
      <c r="GEK42" s="42"/>
      <c r="GEL42" s="42"/>
      <c r="GEM42" s="42"/>
      <c r="GEN42" s="42"/>
      <c r="GEO42" s="42"/>
      <c r="GEP42" s="42"/>
      <c r="GEQ42" s="42"/>
      <c r="GER42" s="42"/>
      <c r="GES42" s="42"/>
      <c r="GET42" s="42"/>
      <c r="GEU42" s="42"/>
      <c r="GEV42" s="42"/>
      <c r="GEW42" s="42"/>
      <c r="GEX42" s="42"/>
      <c r="GEY42" s="42"/>
      <c r="GEZ42" s="42"/>
      <c r="GFA42" s="42"/>
      <c r="GFB42" s="42"/>
      <c r="GFC42" s="42"/>
      <c r="GFD42" s="42"/>
      <c r="GFE42" s="42"/>
      <c r="GFF42" s="42"/>
      <c r="GFG42" s="42"/>
      <c r="GFH42" s="42"/>
      <c r="GFI42" s="42"/>
      <c r="GFJ42" s="42"/>
      <c r="GFK42" s="42"/>
      <c r="GFL42" s="42"/>
      <c r="GFM42" s="42"/>
      <c r="GFN42" s="42"/>
      <c r="GFO42" s="42"/>
      <c r="GFP42" s="42"/>
      <c r="GFQ42" s="42"/>
      <c r="GFR42" s="42"/>
      <c r="GFS42" s="42"/>
      <c r="GFT42" s="42"/>
      <c r="GFU42" s="42"/>
      <c r="GFV42" s="42"/>
      <c r="GFW42" s="42"/>
      <c r="GFX42" s="42"/>
      <c r="GFY42" s="42"/>
      <c r="GFZ42" s="42"/>
      <c r="GGA42" s="42"/>
      <c r="GGB42" s="42"/>
      <c r="GGC42" s="42"/>
      <c r="GGD42" s="42"/>
      <c r="GGE42" s="42"/>
      <c r="GGF42" s="42"/>
      <c r="GGG42" s="42"/>
      <c r="GGH42" s="42"/>
      <c r="GGI42" s="42"/>
      <c r="GGJ42" s="42"/>
      <c r="GGK42" s="42"/>
      <c r="GGL42" s="42"/>
      <c r="GGM42" s="42"/>
      <c r="GGN42" s="42"/>
      <c r="GGO42" s="42"/>
      <c r="GGP42" s="42"/>
      <c r="GGQ42" s="42"/>
      <c r="GGR42" s="42"/>
      <c r="GGS42" s="42"/>
      <c r="GGT42" s="42"/>
      <c r="GGU42" s="42"/>
      <c r="GGV42" s="42"/>
      <c r="GGW42" s="42"/>
      <c r="GGX42" s="42"/>
      <c r="GGY42" s="42"/>
      <c r="GGZ42" s="42"/>
      <c r="GHA42" s="42"/>
      <c r="GHB42" s="42"/>
      <c r="GHC42" s="42"/>
      <c r="GHD42" s="42"/>
      <c r="GHE42" s="42"/>
      <c r="GHF42" s="42"/>
      <c r="GHG42" s="42"/>
      <c r="GHH42" s="42"/>
      <c r="GHI42" s="42"/>
      <c r="GHJ42" s="42"/>
      <c r="GHK42" s="42"/>
      <c r="GHL42" s="42"/>
      <c r="GHM42" s="42"/>
      <c r="GHN42" s="42"/>
      <c r="GHO42" s="42"/>
      <c r="GHP42" s="42"/>
      <c r="GHQ42" s="42"/>
      <c r="GHR42" s="42"/>
      <c r="GHS42" s="42"/>
      <c r="GHT42" s="42"/>
      <c r="GHU42" s="42"/>
      <c r="GHV42" s="42"/>
      <c r="GHW42" s="42"/>
      <c r="GHX42" s="42"/>
      <c r="GHY42" s="42"/>
      <c r="GHZ42" s="42"/>
      <c r="GIA42" s="42"/>
      <c r="GIB42" s="42"/>
      <c r="GIC42" s="42"/>
      <c r="GID42" s="42"/>
      <c r="GIE42" s="42"/>
      <c r="GIF42" s="42"/>
      <c r="GIG42" s="42"/>
      <c r="GIH42" s="42"/>
      <c r="GII42" s="42"/>
      <c r="GIJ42" s="42"/>
      <c r="GIK42" s="42"/>
      <c r="GIL42" s="42"/>
      <c r="GIM42" s="42"/>
      <c r="GIN42" s="42"/>
      <c r="GIO42" s="42"/>
      <c r="GIP42" s="42"/>
      <c r="GIQ42" s="42"/>
      <c r="GIR42" s="42"/>
      <c r="GIS42" s="42"/>
      <c r="GIT42" s="42"/>
      <c r="GIU42" s="42"/>
      <c r="GIV42" s="42"/>
      <c r="GIW42" s="42"/>
      <c r="GIX42" s="42"/>
      <c r="GIY42" s="42"/>
      <c r="GIZ42" s="42"/>
      <c r="GJA42" s="42"/>
      <c r="GJB42" s="42"/>
      <c r="GJC42" s="42"/>
      <c r="GJD42" s="42"/>
      <c r="GJE42" s="42"/>
      <c r="GJF42" s="42"/>
      <c r="GJG42" s="42"/>
      <c r="GJH42" s="42"/>
      <c r="GJI42" s="42"/>
      <c r="GJJ42" s="42"/>
      <c r="GJK42" s="42"/>
      <c r="GJL42" s="42"/>
      <c r="GJM42" s="42"/>
      <c r="GJN42" s="42"/>
      <c r="GJO42" s="42"/>
      <c r="GJP42" s="42"/>
      <c r="GJQ42" s="42"/>
      <c r="GJR42" s="42"/>
      <c r="GJS42" s="42"/>
      <c r="GJT42" s="42"/>
      <c r="GJU42" s="42"/>
      <c r="GJV42" s="42"/>
      <c r="GJW42" s="42"/>
      <c r="GJX42" s="42"/>
      <c r="GJY42" s="42"/>
      <c r="GJZ42" s="42"/>
      <c r="GKA42" s="42"/>
      <c r="GKB42" s="42"/>
      <c r="GKC42" s="42"/>
      <c r="GKD42" s="42"/>
      <c r="GKE42" s="42"/>
      <c r="GKF42" s="42"/>
      <c r="GKG42" s="42"/>
      <c r="GKH42" s="42"/>
      <c r="GKI42" s="42"/>
      <c r="GKJ42" s="42"/>
      <c r="GKK42" s="42"/>
      <c r="GKL42" s="42"/>
      <c r="GKM42" s="42"/>
      <c r="GKN42" s="42"/>
      <c r="GKO42" s="42"/>
      <c r="GKP42" s="42"/>
      <c r="GKQ42" s="42"/>
      <c r="GKR42" s="42"/>
      <c r="GKS42" s="42"/>
      <c r="GKT42" s="42"/>
      <c r="GKU42" s="42"/>
      <c r="GKV42" s="42"/>
      <c r="GKW42" s="42"/>
      <c r="GKX42" s="42"/>
      <c r="GKY42" s="42"/>
      <c r="GKZ42" s="42"/>
      <c r="GLA42" s="42"/>
      <c r="GLB42" s="42"/>
      <c r="GLC42" s="42"/>
      <c r="GLD42" s="42"/>
      <c r="GLE42" s="42"/>
      <c r="GLF42" s="42"/>
      <c r="GLG42" s="42"/>
      <c r="GLH42" s="42"/>
      <c r="GLI42" s="42"/>
      <c r="GLJ42" s="42"/>
      <c r="GLK42" s="42"/>
      <c r="GLL42" s="42"/>
      <c r="GLM42" s="42"/>
      <c r="GLN42" s="42"/>
      <c r="GLO42" s="42"/>
      <c r="GLP42" s="42"/>
      <c r="GLQ42" s="42"/>
      <c r="GLR42" s="42"/>
      <c r="GLS42" s="42"/>
      <c r="GLT42" s="42"/>
      <c r="GLU42" s="42"/>
      <c r="GLV42" s="42"/>
      <c r="GLW42" s="42"/>
      <c r="GLX42" s="42"/>
      <c r="GLY42" s="42"/>
      <c r="GLZ42" s="42"/>
      <c r="GMA42" s="42"/>
      <c r="GMB42" s="42"/>
      <c r="GMC42" s="42"/>
      <c r="GMD42" s="42"/>
      <c r="GME42" s="42"/>
      <c r="GMF42" s="42"/>
      <c r="GMG42" s="42"/>
      <c r="GMH42" s="42"/>
      <c r="GMI42" s="42"/>
      <c r="GMJ42" s="42"/>
      <c r="GMK42" s="42"/>
      <c r="GML42" s="42"/>
      <c r="GMM42" s="42"/>
      <c r="GMN42" s="42"/>
      <c r="GMO42" s="42"/>
      <c r="GMP42" s="42"/>
      <c r="GMQ42" s="42"/>
      <c r="GMR42" s="42"/>
      <c r="GMS42" s="42"/>
      <c r="GMT42" s="42"/>
      <c r="GMU42" s="42"/>
      <c r="GMV42" s="42"/>
      <c r="GMW42" s="42"/>
      <c r="GMX42" s="42"/>
      <c r="GMY42" s="42"/>
      <c r="GMZ42" s="42"/>
      <c r="GNA42" s="42"/>
      <c r="GNB42" s="42"/>
      <c r="GNC42" s="42"/>
      <c r="GND42" s="42"/>
      <c r="GNE42" s="42"/>
      <c r="GNF42" s="42"/>
      <c r="GNG42" s="42"/>
      <c r="GNH42" s="42"/>
      <c r="GNI42" s="42"/>
      <c r="GNJ42" s="42"/>
      <c r="GNK42" s="42"/>
      <c r="GNL42" s="42"/>
      <c r="GNM42" s="42"/>
      <c r="GNN42" s="42"/>
      <c r="GNO42" s="42"/>
      <c r="GNP42" s="42"/>
      <c r="GNQ42" s="42"/>
      <c r="GNR42" s="42"/>
      <c r="GNS42" s="42"/>
      <c r="GNT42" s="42"/>
      <c r="GNU42" s="42"/>
      <c r="GNV42" s="42"/>
      <c r="GNW42" s="42"/>
      <c r="GNX42" s="42"/>
      <c r="GNY42" s="42"/>
      <c r="GNZ42" s="42"/>
      <c r="GOA42" s="42"/>
      <c r="GOB42" s="42"/>
      <c r="GOC42" s="42"/>
      <c r="GOD42" s="42"/>
      <c r="GOE42" s="42"/>
      <c r="GOF42" s="42"/>
      <c r="GOG42" s="42"/>
      <c r="GOH42" s="42"/>
      <c r="GOI42" s="42"/>
      <c r="GOJ42" s="42"/>
      <c r="GOK42" s="42"/>
      <c r="GOL42" s="42"/>
      <c r="GOM42" s="42"/>
      <c r="GON42" s="42"/>
      <c r="GOO42" s="42"/>
      <c r="GOP42" s="42"/>
      <c r="GOQ42" s="42"/>
      <c r="GOR42" s="42"/>
      <c r="GOS42" s="42"/>
      <c r="GOT42" s="42"/>
      <c r="GOU42" s="42"/>
      <c r="GOV42" s="42"/>
      <c r="GOW42" s="42"/>
      <c r="GOX42" s="42"/>
      <c r="GOY42" s="42"/>
      <c r="GOZ42" s="42"/>
      <c r="GPA42" s="42"/>
      <c r="GPB42" s="42"/>
      <c r="GPC42" s="42"/>
      <c r="GPD42" s="42"/>
      <c r="GPE42" s="42"/>
      <c r="GPF42" s="42"/>
      <c r="GPG42" s="42"/>
      <c r="GPH42" s="42"/>
      <c r="GPI42" s="42"/>
      <c r="GPJ42" s="42"/>
      <c r="GPK42" s="42"/>
      <c r="GPL42" s="42"/>
      <c r="GPM42" s="42"/>
      <c r="GPN42" s="42"/>
      <c r="GPO42" s="42"/>
      <c r="GPP42" s="42"/>
      <c r="GPQ42" s="42"/>
      <c r="GPR42" s="42"/>
      <c r="GPS42" s="42"/>
      <c r="GPT42" s="42"/>
      <c r="GPU42" s="42"/>
      <c r="GPV42" s="42"/>
      <c r="GPW42" s="42"/>
      <c r="GPX42" s="42"/>
      <c r="GPY42" s="42"/>
      <c r="GPZ42" s="42"/>
      <c r="GQA42" s="42"/>
      <c r="GQB42" s="42"/>
      <c r="GQC42" s="42"/>
      <c r="GQD42" s="42"/>
      <c r="GQE42" s="42"/>
      <c r="GQF42" s="42"/>
      <c r="GQG42" s="42"/>
      <c r="GQH42" s="42"/>
      <c r="GQI42" s="42"/>
      <c r="GQJ42" s="42"/>
      <c r="GQK42" s="42"/>
      <c r="GQL42" s="42"/>
      <c r="GQM42" s="42"/>
      <c r="GQN42" s="42"/>
      <c r="GQO42" s="42"/>
      <c r="GQP42" s="42"/>
      <c r="GQQ42" s="42"/>
      <c r="GQR42" s="42"/>
      <c r="GQS42" s="42"/>
      <c r="GQT42" s="42"/>
      <c r="GQU42" s="42"/>
      <c r="GQV42" s="42"/>
      <c r="GQW42" s="42"/>
      <c r="GQX42" s="42"/>
      <c r="GQY42" s="42"/>
      <c r="GQZ42" s="42"/>
      <c r="GRA42" s="42"/>
      <c r="GRB42" s="42"/>
      <c r="GRC42" s="42"/>
      <c r="GRD42" s="42"/>
      <c r="GRE42" s="42"/>
      <c r="GRF42" s="42"/>
      <c r="GRG42" s="42"/>
      <c r="GRH42" s="42"/>
      <c r="GRI42" s="42"/>
      <c r="GRJ42" s="42"/>
      <c r="GRK42" s="42"/>
      <c r="GRL42" s="42"/>
      <c r="GRM42" s="42"/>
      <c r="GRN42" s="42"/>
      <c r="GRO42" s="42"/>
      <c r="GRP42" s="42"/>
      <c r="GRQ42" s="42"/>
      <c r="GRR42" s="42"/>
      <c r="GRS42" s="42"/>
      <c r="GRT42" s="42"/>
      <c r="GRU42" s="42"/>
      <c r="GRV42" s="42"/>
      <c r="GRW42" s="42"/>
      <c r="GRX42" s="42"/>
      <c r="GRY42" s="42"/>
      <c r="GRZ42" s="42"/>
      <c r="GSA42" s="42"/>
      <c r="GSB42" s="42"/>
      <c r="GSC42" s="42"/>
      <c r="GSD42" s="42"/>
      <c r="GSE42" s="42"/>
      <c r="GSF42" s="42"/>
      <c r="GSG42" s="42"/>
      <c r="GSH42" s="42"/>
      <c r="GSI42" s="42"/>
      <c r="GSJ42" s="42"/>
      <c r="GSK42" s="42"/>
      <c r="GSL42" s="42"/>
      <c r="GSM42" s="42"/>
      <c r="GSN42" s="42"/>
      <c r="GSO42" s="42"/>
      <c r="GSP42" s="42"/>
      <c r="GSQ42" s="42"/>
      <c r="GSR42" s="42"/>
      <c r="GSS42" s="42"/>
      <c r="GST42" s="42"/>
      <c r="GSU42" s="42"/>
      <c r="GSV42" s="42"/>
      <c r="GSW42" s="42"/>
      <c r="GSX42" s="42"/>
      <c r="GSY42" s="42"/>
      <c r="GSZ42" s="42"/>
      <c r="GTA42" s="42"/>
      <c r="GTB42" s="42"/>
      <c r="GTC42" s="42"/>
      <c r="GTD42" s="42"/>
      <c r="GTE42" s="42"/>
      <c r="GTF42" s="42"/>
      <c r="GTG42" s="42"/>
      <c r="GTH42" s="42"/>
      <c r="GTI42" s="42"/>
      <c r="GTJ42" s="42"/>
      <c r="GTK42" s="42"/>
      <c r="GTL42" s="42"/>
      <c r="GTM42" s="42"/>
      <c r="GTN42" s="42"/>
      <c r="GTO42" s="42"/>
      <c r="GTP42" s="42"/>
      <c r="GTQ42" s="42"/>
      <c r="GTR42" s="42"/>
      <c r="GTS42" s="42"/>
      <c r="GTT42" s="42"/>
      <c r="GTU42" s="42"/>
      <c r="GTV42" s="42"/>
      <c r="GTW42" s="42"/>
      <c r="GTX42" s="42"/>
      <c r="GTY42" s="42"/>
      <c r="GTZ42" s="42"/>
      <c r="GUA42" s="42"/>
      <c r="GUB42" s="42"/>
      <c r="GUC42" s="42"/>
      <c r="GUD42" s="42"/>
      <c r="GUE42" s="42"/>
      <c r="GUF42" s="42"/>
      <c r="GUG42" s="42"/>
      <c r="GUH42" s="42"/>
      <c r="GUI42" s="42"/>
      <c r="GUJ42" s="42"/>
      <c r="GUK42" s="42"/>
      <c r="GUL42" s="42"/>
      <c r="GUM42" s="42"/>
      <c r="GUN42" s="42"/>
      <c r="GUO42" s="42"/>
      <c r="GUP42" s="42"/>
      <c r="GUQ42" s="42"/>
      <c r="GUR42" s="42"/>
      <c r="GUS42" s="42"/>
      <c r="GUT42" s="42"/>
      <c r="GUU42" s="42"/>
      <c r="GUV42" s="42"/>
      <c r="GUW42" s="42"/>
      <c r="GUX42" s="42"/>
      <c r="GUY42" s="42"/>
      <c r="GUZ42" s="42"/>
      <c r="GVA42" s="42"/>
      <c r="GVB42" s="42"/>
      <c r="GVC42" s="42"/>
      <c r="GVD42" s="42"/>
      <c r="GVE42" s="42"/>
      <c r="GVF42" s="42"/>
      <c r="GVG42" s="42"/>
      <c r="GVH42" s="42"/>
      <c r="GVI42" s="42"/>
      <c r="GVJ42" s="42"/>
      <c r="GVK42" s="42"/>
      <c r="GVL42" s="42"/>
      <c r="GVM42" s="42"/>
      <c r="GVN42" s="42"/>
      <c r="GVO42" s="42"/>
      <c r="GVP42" s="42"/>
      <c r="GVQ42" s="42"/>
      <c r="GVR42" s="42"/>
      <c r="GVS42" s="42"/>
      <c r="GVT42" s="42"/>
      <c r="GVU42" s="42"/>
      <c r="GVV42" s="42"/>
      <c r="GVW42" s="42"/>
      <c r="GVX42" s="42"/>
      <c r="GVY42" s="42"/>
      <c r="GVZ42" s="42"/>
      <c r="GWA42" s="42"/>
      <c r="GWB42" s="42"/>
      <c r="GWC42" s="42"/>
      <c r="GWD42" s="42"/>
      <c r="GWE42" s="42"/>
      <c r="GWF42" s="42"/>
      <c r="GWG42" s="42"/>
      <c r="GWH42" s="42"/>
      <c r="GWI42" s="42"/>
      <c r="GWJ42" s="42"/>
      <c r="GWK42" s="42"/>
      <c r="GWL42" s="42"/>
      <c r="GWM42" s="42"/>
      <c r="GWN42" s="42"/>
      <c r="GWO42" s="42"/>
      <c r="GWP42" s="42"/>
      <c r="GWQ42" s="42"/>
      <c r="GWR42" s="42"/>
      <c r="GWS42" s="42"/>
      <c r="GWT42" s="42"/>
      <c r="GWU42" s="42"/>
      <c r="GWV42" s="42"/>
      <c r="GWW42" s="42"/>
      <c r="GWX42" s="42"/>
      <c r="GWY42" s="42"/>
      <c r="GWZ42" s="42"/>
      <c r="GXA42" s="42"/>
      <c r="GXB42" s="42"/>
      <c r="GXC42" s="42"/>
      <c r="GXD42" s="42"/>
      <c r="GXE42" s="42"/>
      <c r="GXF42" s="42"/>
      <c r="GXG42" s="42"/>
      <c r="GXH42" s="42"/>
      <c r="GXI42" s="42"/>
      <c r="GXJ42" s="42"/>
      <c r="GXK42" s="42"/>
      <c r="GXL42" s="42"/>
      <c r="GXM42" s="42"/>
      <c r="GXN42" s="42"/>
      <c r="GXO42" s="42"/>
      <c r="GXP42" s="42"/>
      <c r="GXQ42" s="42"/>
      <c r="GXR42" s="42"/>
      <c r="GXS42" s="42"/>
      <c r="GXT42" s="42"/>
      <c r="GXU42" s="42"/>
      <c r="GXV42" s="42"/>
      <c r="GXW42" s="42"/>
      <c r="GXX42" s="42"/>
      <c r="GXY42" s="42"/>
      <c r="GXZ42" s="42"/>
      <c r="GYA42" s="42"/>
      <c r="GYB42" s="42"/>
      <c r="GYC42" s="42"/>
      <c r="GYD42" s="42"/>
      <c r="GYE42" s="42"/>
      <c r="GYF42" s="42"/>
      <c r="GYG42" s="42"/>
      <c r="GYH42" s="42"/>
      <c r="GYI42" s="42"/>
      <c r="GYJ42" s="42"/>
      <c r="GYK42" s="42"/>
      <c r="GYL42" s="42"/>
      <c r="GYM42" s="42"/>
      <c r="GYN42" s="42"/>
      <c r="GYO42" s="42"/>
      <c r="GYP42" s="42"/>
      <c r="GYQ42" s="42"/>
      <c r="GYR42" s="42"/>
      <c r="GYS42" s="42"/>
      <c r="GYT42" s="42"/>
      <c r="GYU42" s="42"/>
      <c r="GYV42" s="42"/>
      <c r="GYW42" s="42"/>
      <c r="GYX42" s="42"/>
      <c r="GYY42" s="42"/>
      <c r="GYZ42" s="42"/>
      <c r="GZA42" s="42"/>
      <c r="GZB42" s="42"/>
      <c r="GZC42" s="42"/>
      <c r="GZD42" s="42"/>
      <c r="GZE42" s="42"/>
      <c r="GZF42" s="42"/>
      <c r="GZG42" s="42"/>
      <c r="GZH42" s="42"/>
      <c r="GZI42" s="42"/>
      <c r="GZJ42" s="42"/>
      <c r="GZK42" s="42"/>
      <c r="GZL42" s="42"/>
      <c r="GZM42" s="42"/>
      <c r="GZN42" s="42"/>
      <c r="GZO42" s="42"/>
      <c r="GZP42" s="42"/>
      <c r="GZQ42" s="42"/>
      <c r="GZR42" s="42"/>
      <c r="GZS42" s="42"/>
      <c r="GZT42" s="42"/>
      <c r="GZU42" s="42"/>
      <c r="GZV42" s="42"/>
      <c r="GZW42" s="42"/>
      <c r="GZX42" s="42"/>
      <c r="GZY42" s="42"/>
      <c r="GZZ42" s="42"/>
      <c r="HAA42" s="42"/>
      <c r="HAB42" s="42"/>
      <c r="HAC42" s="42"/>
      <c r="HAD42" s="42"/>
      <c r="HAE42" s="42"/>
      <c r="HAF42" s="42"/>
      <c r="HAG42" s="42"/>
      <c r="HAH42" s="42"/>
      <c r="HAI42" s="42"/>
      <c r="HAJ42" s="42"/>
      <c r="HAK42" s="42"/>
      <c r="HAL42" s="42"/>
      <c r="HAM42" s="42"/>
      <c r="HAN42" s="42"/>
      <c r="HAO42" s="42"/>
      <c r="HAP42" s="42"/>
      <c r="HAQ42" s="42"/>
      <c r="HAR42" s="42"/>
      <c r="HAS42" s="42"/>
      <c r="HAT42" s="42"/>
      <c r="HAU42" s="42"/>
      <c r="HAV42" s="42"/>
      <c r="HAW42" s="42"/>
      <c r="HAX42" s="42"/>
      <c r="HAY42" s="42"/>
      <c r="HAZ42" s="42"/>
      <c r="HBA42" s="42"/>
      <c r="HBB42" s="42"/>
      <c r="HBC42" s="42"/>
      <c r="HBD42" s="42"/>
      <c r="HBE42" s="42"/>
      <c r="HBF42" s="42"/>
      <c r="HBG42" s="42"/>
      <c r="HBH42" s="42"/>
      <c r="HBI42" s="42"/>
      <c r="HBJ42" s="42"/>
      <c r="HBK42" s="42"/>
      <c r="HBL42" s="42"/>
      <c r="HBM42" s="42"/>
      <c r="HBN42" s="42"/>
      <c r="HBO42" s="42"/>
      <c r="HBP42" s="42"/>
      <c r="HBQ42" s="42"/>
      <c r="HBR42" s="42"/>
      <c r="HBS42" s="42"/>
      <c r="HBT42" s="42"/>
      <c r="HBU42" s="42"/>
      <c r="HBV42" s="42"/>
      <c r="HBW42" s="42"/>
      <c r="HBX42" s="42"/>
      <c r="HBY42" s="42"/>
      <c r="HBZ42" s="42"/>
      <c r="HCA42" s="42"/>
      <c r="HCB42" s="42"/>
      <c r="HCC42" s="42"/>
      <c r="HCD42" s="42"/>
      <c r="HCE42" s="42"/>
      <c r="HCF42" s="42"/>
      <c r="HCG42" s="42"/>
      <c r="HCH42" s="42"/>
      <c r="HCI42" s="42"/>
      <c r="HCJ42" s="42"/>
      <c r="HCK42" s="42"/>
      <c r="HCL42" s="42"/>
      <c r="HCM42" s="42"/>
      <c r="HCN42" s="42"/>
      <c r="HCO42" s="42"/>
      <c r="HCP42" s="42"/>
      <c r="HCQ42" s="42"/>
      <c r="HCR42" s="42"/>
      <c r="HCS42" s="42"/>
      <c r="HCT42" s="42"/>
      <c r="HCU42" s="42"/>
      <c r="HCV42" s="42"/>
      <c r="HCW42" s="42"/>
      <c r="HCX42" s="42"/>
      <c r="HCY42" s="42"/>
      <c r="HCZ42" s="42"/>
      <c r="HDA42" s="42"/>
      <c r="HDB42" s="42"/>
      <c r="HDC42" s="42"/>
      <c r="HDD42" s="42"/>
      <c r="HDE42" s="42"/>
      <c r="HDF42" s="42"/>
      <c r="HDG42" s="42"/>
      <c r="HDH42" s="42"/>
      <c r="HDI42" s="42"/>
      <c r="HDJ42" s="42"/>
      <c r="HDK42" s="42"/>
      <c r="HDL42" s="42"/>
      <c r="HDM42" s="42"/>
      <c r="HDN42" s="42"/>
      <c r="HDO42" s="42"/>
      <c r="HDP42" s="42"/>
      <c r="HDQ42" s="42"/>
      <c r="HDR42" s="42"/>
      <c r="HDS42" s="42"/>
      <c r="HDT42" s="42"/>
      <c r="HDU42" s="42"/>
      <c r="HDV42" s="42"/>
      <c r="HDW42" s="42"/>
      <c r="HDX42" s="42"/>
      <c r="HDY42" s="42"/>
      <c r="HDZ42" s="42"/>
      <c r="HEA42" s="42"/>
      <c r="HEB42" s="42"/>
      <c r="HEC42" s="42"/>
      <c r="HED42" s="42"/>
      <c r="HEE42" s="42"/>
      <c r="HEF42" s="42"/>
      <c r="HEG42" s="42"/>
      <c r="HEH42" s="42"/>
      <c r="HEI42" s="42"/>
      <c r="HEJ42" s="42"/>
      <c r="HEK42" s="42"/>
      <c r="HEL42" s="42"/>
      <c r="HEM42" s="42"/>
      <c r="HEN42" s="42"/>
      <c r="HEO42" s="42"/>
      <c r="HEP42" s="42"/>
      <c r="HEQ42" s="42"/>
      <c r="HER42" s="42"/>
      <c r="HES42" s="42"/>
      <c r="HET42" s="42"/>
      <c r="HEU42" s="42"/>
      <c r="HEV42" s="42"/>
      <c r="HEW42" s="42"/>
      <c r="HEX42" s="42"/>
      <c r="HEY42" s="42"/>
      <c r="HEZ42" s="42"/>
      <c r="HFA42" s="42"/>
      <c r="HFB42" s="42"/>
      <c r="HFC42" s="42"/>
      <c r="HFD42" s="42"/>
      <c r="HFE42" s="42"/>
      <c r="HFF42" s="42"/>
      <c r="HFG42" s="42"/>
      <c r="HFH42" s="42"/>
      <c r="HFI42" s="42"/>
      <c r="HFJ42" s="42"/>
      <c r="HFK42" s="42"/>
      <c r="HFL42" s="42"/>
      <c r="HFM42" s="42"/>
      <c r="HFN42" s="42"/>
      <c r="HFO42" s="42"/>
      <c r="HFP42" s="42"/>
      <c r="HFQ42" s="42"/>
      <c r="HFR42" s="42"/>
      <c r="HFS42" s="42"/>
      <c r="HFT42" s="42"/>
      <c r="HFU42" s="42"/>
      <c r="HFV42" s="42"/>
      <c r="HFW42" s="42"/>
      <c r="HFX42" s="42"/>
      <c r="HFY42" s="42"/>
      <c r="HFZ42" s="42"/>
      <c r="HGA42" s="42"/>
      <c r="HGB42" s="42"/>
      <c r="HGC42" s="42"/>
      <c r="HGD42" s="42"/>
      <c r="HGE42" s="42"/>
      <c r="HGF42" s="42"/>
      <c r="HGG42" s="42"/>
      <c r="HGH42" s="42"/>
      <c r="HGI42" s="42"/>
      <c r="HGJ42" s="42"/>
      <c r="HGK42" s="42"/>
      <c r="HGL42" s="42"/>
      <c r="HGM42" s="42"/>
      <c r="HGN42" s="42"/>
      <c r="HGO42" s="42"/>
      <c r="HGP42" s="42"/>
      <c r="HGQ42" s="42"/>
      <c r="HGR42" s="42"/>
      <c r="HGS42" s="42"/>
      <c r="HGT42" s="42"/>
      <c r="HGU42" s="42"/>
      <c r="HGV42" s="42"/>
      <c r="HGW42" s="42"/>
      <c r="HGX42" s="42"/>
      <c r="HGY42" s="42"/>
      <c r="HGZ42" s="42"/>
      <c r="HHA42" s="42"/>
      <c r="HHB42" s="42"/>
      <c r="HHC42" s="42"/>
      <c r="HHD42" s="42"/>
      <c r="HHE42" s="42"/>
      <c r="HHF42" s="42"/>
      <c r="HHG42" s="42"/>
      <c r="HHH42" s="42"/>
      <c r="HHI42" s="42"/>
      <c r="HHJ42" s="42"/>
      <c r="HHK42" s="42"/>
      <c r="HHL42" s="42"/>
      <c r="HHM42" s="42"/>
      <c r="HHN42" s="42"/>
      <c r="HHO42" s="42"/>
      <c r="HHP42" s="42"/>
      <c r="HHQ42" s="42"/>
      <c r="HHR42" s="42"/>
      <c r="HHS42" s="42"/>
      <c r="HHT42" s="42"/>
      <c r="HHU42" s="42"/>
      <c r="HHV42" s="42"/>
      <c r="HHW42" s="42"/>
      <c r="HHX42" s="42"/>
      <c r="HHY42" s="42"/>
      <c r="HHZ42" s="42"/>
      <c r="HIA42" s="42"/>
      <c r="HIB42" s="42"/>
      <c r="HIC42" s="42"/>
      <c r="HID42" s="42"/>
      <c r="HIE42" s="42"/>
      <c r="HIF42" s="42"/>
      <c r="HIG42" s="42"/>
      <c r="HIH42" s="42"/>
      <c r="HII42" s="42"/>
      <c r="HIJ42" s="42"/>
      <c r="HIK42" s="42"/>
      <c r="HIL42" s="42"/>
      <c r="HIM42" s="42"/>
      <c r="HIN42" s="42"/>
      <c r="HIO42" s="42"/>
      <c r="HIP42" s="42"/>
      <c r="HIQ42" s="42"/>
      <c r="HIR42" s="42"/>
      <c r="HIS42" s="42"/>
      <c r="HIT42" s="42"/>
      <c r="HIU42" s="42"/>
      <c r="HIV42" s="42"/>
      <c r="HIW42" s="42"/>
      <c r="HIX42" s="42"/>
      <c r="HIY42" s="42"/>
      <c r="HIZ42" s="42"/>
      <c r="HJA42" s="42"/>
      <c r="HJB42" s="42"/>
      <c r="HJC42" s="42"/>
      <c r="HJD42" s="42"/>
      <c r="HJE42" s="42"/>
      <c r="HJF42" s="42"/>
      <c r="HJG42" s="42"/>
      <c r="HJH42" s="42"/>
      <c r="HJI42" s="42"/>
      <c r="HJJ42" s="42"/>
      <c r="HJK42" s="42"/>
      <c r="HJL42" s="42"/>
      <c r="HJM42" s="42"/>
      <c r="HJN42" s="42"/>
      <c r="HJO42" s="42"/>
      <c r="HJP42" s="42"/>
      <c r="HJQ42" s="42"/>
      <c r="HJR42" s="42"/>
      <c r="HJS42" s="42"/>
      <c r="HJT42" s="42"/>
      <c r="HJU42" s="42"/>
      <c r="HJV42" s="42"/>
      <c r="HJW42" s="42"/>
      <c r="HJX42" s="42"/>
      <c r="HJY42" s="42"/>
      <c r="HJZ42" s="42"/>
      <c r="HKA42" s="42"/>
      <c r="HKB42" s="42"/>
      <c r="HKC42" s="42"/>
      <c r="HKD42" s="42"/>
      <c r="HKE42" s="42"/>
      <c r="HKF42" s="42"/>
      <c r="HKG42" s="42"/>
      <c r="HKH42" s="42"/>
      <c r="HKI42" s="42"/>
      <c r="HKJ42" s="42"/>
      <c r="HKK42" s="42"/>
      <c r="HKL42" s="42"/>
      <c r="HKM42" s="42"/>
      <c r="HKN42" s="42"/>
      <c r="HKO42" s="42"/>
      <c r="HKP42" s="42"/>
      <c r="HKQ42" s="42"/>
      <c r="HKR42" s="42"/>
      <c r="HKS42" s="42"/>
      <c r="HKT42" s="42"/>
      <c r="HKU42" s="42"/>
      <c r="HKV42" s="42"/>
      <c r="HKW42" s="42"/>
      <c r="HKX42" s="42"/>
      <c r="HKY42" s="42"/>
      <c r="HKZ42" s="42"/>
      <c r="HLA42" s="42"/>
      <c r="HLB42" s="42"/>
      <c r="HLC42" s="42"/>
      <c r="HLD42" s="42"/>
      <c r="HLE42" s="42"/>
      <c r="HLF42" s="42"/>
      <c r="HLG42" s="42"/>
      <c r="HLH42" s="42"/>
      <c r="HLI42" s="42"/>
      <c r="HLJ42" s="42"/>
      <c r="HLK42" s="42"/>
      <c r="HLL42" s="42"/>
      <c r="HLM42" s="42"/>
      <c r="HLN42" s="42"/>
      <c r="HLO42" s="42"/>
      <c r="HLP42" s="42"/>
      <c r="HLQ42" s="42"/>
      <c r="HLR42" s="42"/>
      <c r="HLS42" s="42"/>
      <c r="HLT42" s="42"/>
      <c r="HLU42" s="42"/>
      <c r="HLV42" s="42"/>
      <c r="HLW42" s="42"/>
      <c r="HLX42" s="42"/>
      <c r="HLY42" s="42"/>
      <c r="HLZ42" s="42"/>
      <c r="HMA42" s="42"/>
      <c r="HMB42" s="42"/>
      <c r="HMC42" s="42"/>
      <c r="HMD42" s="42"/>
      <c r="HME42" s="42"/>
      <c r="HMF42" s="42"/>
      <c r="HMG42" s="42"/>
      <c r="HMH42" s="42"/>
      <c r="HMI42" s="42"/>
      <c r="HMJ42" s="42"/>
      <c r="HMK42" s="42"/>
      <c r="HML42" s="42"/>
      <c r="HMM42" s="42"/>
      <c r="HMN42" s="42"/>
      <c r="HMO42" s="42"/>
      <c r="HMP42" s="42"/>
      <c r="HMQ42" s="42"/>
      <c r="HMR42" s="42"/>
      <c r="HMS42" s="42"/>
      <c r="HMT42" s="42"/>
      <c r="HMU42" s="42"/>
      <c r="HMV42" s="42"/>
      <c r="HMW42" s="42"/>
      <c r="HMX42" s="42"/>
      <c r="HMY42" s="42"/>
      <c r="HMZ42" s="42"/>
      <c r="HNA42" s="42"/>
      <c r="HNB42" s="42"/>
      <c r="HNC42" s="42"/>
      <c r="HND42" s="42"/>
      <c r="HNE42" s="42"/>
      <c r="HNF42" s="42"/>
      <c r="HNG42" s="42"/>
      <c r="HNH42" s="42"/>
      <c r="HNI42" s="42"/>
      <c r="HNJ42" s="42"/>
      <c r="HNK42" s="42"/>
      <c r="HNL42" s="42"/>
      <c r="HNM42" s="42"/>
      <c r="HNN42" s="42"/>
      <c r="HNO42" s="42"/>
      <c r="HNP42" s="42"/>
      <c r="HNQ42" s="42"/>
      <c r="HNR42" s="42"/>
      <c r="HNS42" s="42"/>
      <c r="HNT42" s="42"/>
      <c r="HNU42" s="42"/>
      <c r="HNV42" s="42"/>
      <c r="HNW42" s="42"/>
      <c r="HNX42" s="42"/>
      <c r="HNY42" s="42"/>
      <c r="HNZ42" s="42"/>
      <c r="HOA42" s="42"/>
      <c r="HOB42" s="42"/>
      <c r="HOC42" s="42"/>
      <c r="HOD42" s="42"/>
      <c r="HOE42" s="42"/>
      <c r="HOF42" s="42"/>
      <c r="HOG42" s="42"/>
      <c r="HOH42" s="42"/>
      <c r="HOI42" s="42"/>
      <c r="HOJ42" s="42"/>
      <c r="HOK42" s="42"/>
      <c r="HOL42" s="42"/>
      <c r="HOM42" s="42"/>
      <c r="HON42" s="42"/>
      <c r="HOO42" s="42"/>
      <c r="HOP42" s="42"/>
      <c r="HOQ42" s="42"/>
      <c r="HOR42" s="42"/>
      <c r="HOS42" s="42"/>
      <c r="HOT42" s="42"/>
      <c r="HOU42" s="42"/>
      <c r="HOV42" s="42"/>
      <c r="HOW42" s="42"/>
      <c r="HOX42" s="42"/>
      <c r="HOY42" s="42"/>
      <c r="HOZ42" s="42"/>
      <c r="HPA42" s="42"/>
      <c r="HPB42" s="42"/>
      <c r="HPC42" s="42"/>
      <c r="HPD42" s="42"/>
      <c r="HPE42" s="42"/>
      <c r="HPF42" s="42"/>
      <c r="HPG42" s="42"/>
      <c r="HPH42" s="42"/>
      <c r="HPI42" s="42"/>
      <c r="HPJ42" s="42"/>
      <c r="HPK42" s="42"/>
      <c r="HPL42" s="42"/>
      <c r="HPM42" s="42"/>
      <c r="HPN42" s="42"/>
      <c r="HPO42" s="42"/>
      <c r="HPP42" s="42"/>
      <c r="HPQ42" s="42"/>
      <c r="HPR42" s="42"/>
      <c r="HPS42" s="42"/>
      <c r="HPT42" s="42"/>
      <c r="HPU42" s="42"/>
      <c r="HPV42" s="42"/>
      <c r="HPW42" s="42"/>
      <c r="HPX42" s="42"/>
      <c r="HPY42" s="42"/>
      <c r="HPZ42" s="42"/>
      <c r="HQA42" s="42"/>
      <c r="HQB42" s="42"/>
      <c r="HQC42" s="42"/>
      <c r="HQD42" s="42"/>
      <c r="HQE42" s="42"/>
      <c r="HQF42" s="42"/>
      <c r="HQG42" s="42"/>
      <c r="HQH42" s="42"/>
      <c r="HQI42" s="42"/>
      <c r="HQJ42" s="42"/>
      <c r="HQK42" s="42"/>
      <c r="HQL42" s="42"/>
      <c r="HQM42" s="42"/>
      <c r="HQN42" s="42"/>
      <c r="HQO42" s="42"/>
      <c r="HQP42" s="42"/>
      <c r="HQQ42" s="42"/>
      <c r="HQR42" s="42"/>
      <c r="HQS42" s="42"/>
      <c r="HQT42" s="42"/>
      <c r="HQU42" s="42"/>
      <c r="HQV42" s="42"/>
      <c r="HQW42" s="42"/>
      <c r="HQX42" s="42"/>
      <c r="HQY42" s="42"/>
      <c r="HQZ42" s="42"/>
      <c r="HRA42" s="42"/>
      <c r="HRB42" s="42"/>
      <c r="HRC42" s="42"/>
      <c r="HRD42" s="42"/>
      <c r="HRE42" s="42"/>
      <c r="HRF42" s="42"/>
      <c r="HRG42" s="42"/>
      <c r="HRH42" s="42"/>
      <c r="HRI42" s="42"/>
      <c r="HRJ42" s="42"/>
      <c r="HRK42" s="42"/>
      <c r="HRL42" s="42"/>
      <c r="HRM42" s="42"/>
      <c r="HRN42" s="42"/>
      <c r="HRO42" s="42"/>
      <c r="HRP42" s="42"/>
      <c r="HRQ42" s="42"/>
      <c r="HRR42" s="42"/>
      <c r="HRS42" s="42"/>
      <c r="HRT42" s="42"/>
      <c r="HRU42" s="42"/>
      <c r="HRV42" s="42"/>
      <c r="HRW42" s="42"/>
      <c r="HRX42" s="42"/>
      <c r="HRY42" s="42"/>
      <c r="HRZ42" s="42"/>
      <c r="HSA42" s="42"/>
      <c r="HSB42" s="42"/>
      <c r="HSC42" s="42"/>
      <c r="HSD42" s="42"/>
      <c r="HSE42" s="42"/>
      <c r="HSF42" s="42"/>
      <c r="HSG42" s="42"/>
      <c r="HSH42" s="42"/>
      <c r="HSI42" s="42"/>
      <c r="HSJ42" s="42"/>
      <c r="HSK42" s="42"/>
      <c r="HSL42" s="42"/>
      <c r="HSM42" s="42"/>
      <c r="HSN42" s="42"/>
      <c r="HSO42" s="42"/>
      <c r="HSP42" s="42"/>
      <c r="HSQ42" s="42"/>
      <c r="HSR42" s="42"/>
      <c r="HSS42" s="42"/>
      <c r="HST42" s="42"/>
      <c r="HSU42" s="42"/>
      <c r="HSV42" s="42"/>
      <c r="HSW42" s="42"/>
      <c r="HSX42" s="42"/>
      <c r="HSY42" s="42"/>
      <c r="HSZ42" s="42"/>
      <c r="HTA42" s="42"/>
      <c r="HTB42" s="42"/>
      <c r="HTC42" s="42"/>
      <c r="HTD42" s="42"/>
      <c r="HTE42" s="42"/>
      <c r="HTF42" s="42"/>
      <c r="HTG42" s="42"/>
      <c r="HTH42" s="42"/>
      <c r="HTI42" s="42"/>
      <c r="HTJ42" s="42"/>
      <c r="HTK42" s="42"/>
      <c r="HTL42" s="42"/>
      <c r="HTM42" s="42"/>
      <c r="HTN42" s="42"/>
      <c r="HTO42" s="42"/>
      <c r="HTP42" s="42"/>
      <c r="HTQ42" s="42"/>
      <c r="HTR42" s="42"/>
      <c r="HTS42" s="42"/>
      <c r="HTT42" s="42"/>
      <c r="HTU42" s="42"/>
      <c r="HTV42" s="42"/>
      <c r="HTW42" s="42"/>
      <c r="HTX42" s="42"/>
      <c r="HTY42" s="42"/>
      <c r="HTZ42" s="42"/>
      <c r="HUA42" s="42"/>
      <c r="HUB42" s="42"/>
      <c r="HUC42" s="42"/>
      <c r="HUD42" s="42"/>
      <c r="HUE42" s="42"/>
      <c r="HUF42" s="42"/>
      <c r="HUG42" s="42"/>
      <c r="HUH42" s="42"/>
      <c r="HUI42" s="42"/>
      <c r="HUJ42" s="42"/>
      <c r="HUK42" s="42"/>
      <c r="HUL42" s="42"/>
      <c r="HUM42" s="42"/>
      <c r="HUN42" s="42"/>
      <c r="HUO42" s="42"/>
      <c r="HUP42" s="42"/>
      <c r="HUQ42" s="42"/>
      <c r="HUR42" s="42"/>
      <c r="HUS42" s="42"/>
      <c r="HUT42" s="42"/>
      <c r="HUU42" s="42"/>
      <c r="HUV42" s="42"/>
      <c r="HUW42" s="42"/>
      <c r="HUX42" s="42"/>
      <c r="HUY42" s="42"/>
      <c r="HUZ42" s="42"/>
      <c r="HVA42" s="42"/>
      <c r="HVB42" s="42"/>
      <c r="HVC42" s="42"/>
      <c r="HVD42" s="42"/>
      <c r="HVE42" s="42"/>
      <c r="HVF42" s="42"/>
      <c r="HVG42" s="42"/>
      <c r="HVH42" s="42"/>
      <c r="HVI42" s="42"/>
      <c r="HVJ42" s="42"/>
      <c r="HVK42" s="42"/>
      <c r="HVL42" s="42"/>
      <c r="HVM42" s="42"/>
      <c r="HVN42" s="42"/>
      <c r="HVO42" s="42"/>
      <c r="HVP42" s="42"/>
      <c r="HVQ42" s="42"/>
      <c r="HVR42" s="42"/>
      <c r="HVS42" s="42"/>
      <c r="HVT42" s="42"/>
      <c r="HVU42" s="42"/>
      <c r="HVV42" s="42"/>
      <c r="HVW42" s="42"/>
      <c r="HVX42" s="42"/>
      <c r="HVY42" s="42"/>
      <c r="HVZ42" s="42"/>
      <c r="HWA42" s="42"/>
      <c r="HWB42" s="42"/>
      <c r="HWC42" s="42"/>
      <c r="HWD42" s="42"/>
      <c r="HWE42" s="42"/>
      <c r="HWF42" s="42"/>
      <c r="HWG42" s="42"/>
      <c r="HWH42" s="42"/>
      <c r="HWI42" s="42"/>
      <c r="HWJ42" s="42"/>
      <c r="HWK42" s="42"/>
      <c r="HWL42" s="42"/>
      <c r="HWM42" s="42"/>
      <c r="HWN42" s="42"/>
      <c r="HWO42" s="42"/>
      <c r="HWP42" s="42"/>
      <c r="HWQ42" s="42"/>
      <c r="HWR42" s="42"/>
      <c r="HWS42" s="42"/>
      <c r="HWT42" s="42"/>
      <c r="HWU42" s="42"/>
      <c r="HWV42" s="42"/>
      <c r="HWW42" s="42"/>
      <c r="HWX42" s="42"/>
      <c r="HWY42" s="42"/>
      <c r="HWZ42" s="42"/>
      <c r="HXA42" s="42"/>
      <c r="HXB42" s="42"/>
      <c r="HXC42" s="42"/>
      <c r="HXD42" s="42"/>
      <c r="HXE42" s="42"/>
      <c r="HXF42" s="42"/>
      <c r="HXG42" s="42"/>
      <c r="HXH42" s="42"/>
      <c r="HXI42" s="42"/>
      <c r="HXJ42" s="42"/>
      <c r="HXK42" s="42"/>
      <c r="HXL42" s="42"/>
      <c r="HXM42" s="42"/>
      <c r="HXN42" s="42"/>
      <c r="HXO42" s="42"/>
      <c r="HXP42" s="42"/>
      <c r="HXQ42" s="42"/>
      <c r="HXR42" s="42"/>
      <c r="HXS42" s="42"/>
      <c r="HXT42" s="42"/>
      <c r="HXU42" s="42"/>
      <c r="HXV42" s="42"/>
      <c r="HXW42" s="42"/>
      <c r="HXX42" s="42"/>
      <c r="HXY42" s="42"/>
      <c r="HXZ42" s="42"/>
      <c r="HYA42" s="42"/>
      <c r="HYB42" s="42"/>
      <c r="HYC42" s="42"/>
      <c r="HYD42" s="42"/>
      <c r="HYE42" s="42"/>
      <c r="HYF42" s="42"/>
      <c r="HYG42" s="42"/>
      <c r="HYH42" s="42"/>
      <c r="HYI42" s="42"/>
      <c r="HYJ42" s="42"/>
      <c r="HYK42" s="42"/>
      <c r="HYL42" s="42"/>
      <c r="HYM42" s="42"/>
      <c r="HYN42" s="42"/>
      <c r="HYO42" s="42"/>
      <c r="HYP42" s="42"/>
      <c r="HYQ42" s="42"/>
      <c r="HYR42" s="42"/>
      <c r="HYS42" s="42"/>
      <c r="HYT42" s="42"/>
      <c r="HYU42" s="42"/>
      <c r="HYV42" s="42"/>
      <c r="HYW42" s="42"/>
      <c r="HYX42" s="42"/>
      <c r="HYY42" s="42"/>
      <c r="HYZ42" s="42"/>
      <c r="HZA42" s="42"/>
      <c r="HZB42" s="42"/>
      <c r="HZC42" s="42"/>
      <c r="HZD42" s="42"/>
      <c r="HZE42" s="42"/>
      <c r="HZF42" s="42"/>
      <c r="HZG42" s="42"/>
      <c r="HZH42" s="42"/>
      <c r="HZI42" s="42"/>
      <c r="HZJ42" s="42"/>
      <c r="HZK42" s="42"/>
      <c r="HZL42" s="42"/>
      <c r="HZM42" s="42"/>
      <c r="HZN42" s="42"/>
      <c r="HZO42" s="42"/>
      <c r="HZP42" s="42"/>
      <c r="HZQ42" s="42"/>
      <c r="HZR42" s="42"/>
      <c r="HZS42" s="42"/>
      <c r="HZT42" s="42"/>
      <c r="HZU42" s="42"/>
      <c r="HZV42" s="42"/>
      <c r="HZW42" s="42"/>
      <c r="HZX42" s="42"/>
      <c r="HZY42" s="42"/>
      <c r="HZZ42" s="42"/>
      <c r="IAA42" s="42"/>
      <c r="IAB42" s="42"/>
      <c r="IAC42" s="42"/>
      <c r="IAD42" s="42"/>
      <c r="IAE42" s="42"/>
      <c r="IAF42" s="42"/>
      <c r="IAG42" s="42"/>
      <c r="IAH42" s="42"/>
      <c r="IAI42" s="42"/>
      <c r="IAJ42" s="42"/>
      <c r="IAK42" s="42"/>
      <c r="IAL42" s="42"/>
      <c r="IAM42" s="42"/>
      <c r="IAN42" s="42"/>
      <c r="IAO42" s="42"/>
      <c r="IAP42" s="42"/>
      <c r="IAQ42" s="42"/>
      <c r="IAR42" s="42"/>
      <c r="IAS42" s="42"/>
      <c r="IAT42" s="42"/>
      <c r="IAU42" s="42"/>
      <c r="IAV42" s="42"/>
      <c r="IAW42" s="42"/>
      <c r="IAX42" s="42"/>
      <c r="IAY42" s="42"/>
      <c r="IAZ42" s="42"/>
      <c r="IBA42" s="42"/>
      <c r="IBB42" s="42"/>
      <c r="IBC42" s="42"/>
      <c r="IBD42" s="42"/>
      <c r="IBE42" s="42"/>
      <c r="IBF42" s="42"/>
      <c r="IBG42" s="42"/>
      <c r="IBH42" s="42"/>
      <c r="IBI42" s="42"/>
      <c r="IBJ42" s="42"/>
      <c r="IBK42" s="42"/>
      <c r="IBL42" s="42"/>
      <c r="IBM42" s="42"/>
      <c r="IBN42" s="42"/>
      <c r="IBO42" s="42"/>
      <c r="IBP42" s="42"/>
      <c r="IBQ42" s="42"/>
      <c r="IBR42" s="42"/>
      <c r="IBS42" s="42"/>
      <c r="IBT42" s="42"/>
      <c r="IBU42" s="42"/>
      <c r="IBV42" s="42"/>
      <c r="IBW42" s="42"/>
      <c r="IBX42" s="42"/>
      <c r="IBY42" s="42"/>
      <c r="IBZ42" s="42"/>
      <c r="ICA42" s="42"/>
      <c r="ICB42" s="42"/>
      <c r="ICC42" s="42"/>
      <c r="ICD42" s="42"/>
      <c r="ICE42" s="42"/>
      <c r="ICF42" s="42"/>
      <c r="ICG42" s="42"/>
      <c r="ICH42" s="42"/>
      <c r="ICI42" s="42"/>
      <c r="ICJ42" s="42"/>
      <c r="ICK42" s="42"/>
      <c r="ICL42" s="42"/>
      <c r="ICM42" s="42"/>
      <c r="ICN42" s="42"/>
      <c r="ICO42" s="42"/>
      <c r="ICP42" s="42"/>
      <c r="ICQ42" s="42"/>
      <c r="ICR42" s="42"/>
      <c r="ICS42" s="42"/>
      <c r="ICT42" s="42"/>
      <c r="ICU42" s="42"/>
      <c r="ICV42" s="42"/>
      <c r="ICW42" s="42"/>
      <c r="ICX42" s="42"/>
      <c r="ICY42" s="42"/>
      <c r="ICZ42" s="42"/>
      <c r="IDA42" s="42"/>
      <c r="IDB42" s="42"/>
      <c r="IDC42" s="42"/>
      <c r="IDD42" s="42"/>
      <c r="IDE42" s="42"/>
      <c r="IDF42" s="42"/>
      <c r="IDG42" s="42"/>
      <c r="IDH42" s="42"/>
      <c r="IDI42" s="42"/>
      <c r="IDJ42" s="42"/>
      <c r="IDK42" s="42"/>
      <c r="IDL42" s="42"/>
      <c r="IDM42" s="42"/>
      <c r="IDN42" s="42"/>
      <c r="IDO42" s="42"/>
      <c r="IDP42" s="42"/>
      <c r="IDQ42" s="42"/>
      <c r="IDR42" s="42"/>
      <c r="IDS42" s="42"/>
      <c r="IDT42" s="42"/>
      <c r="IDU42" s="42"/>
      <c r="IDV42" s="42"/>
      <c r="IDW42" s="42"/>
      <c r="IDX42" s="42"/>
      <c r="IDY42" s="42"/>
      <c r="IDZ42" s="42"/>
      <c r="IEA42" s="42"/>
      <c r="IEB42" s="42"/>
      <c r="IEC42" s="42"/>
      <c r="IED42" s="42"/>
      <c r="IEE42" s="42"/>
      <c r="IEF42" s="42"/>
      <c r="IEG42" s="42"/>
      <c r="IEH42" s="42"/>
      <c r="IEI42" s="42"/>
      <c r="IEJ42" s="42"/>
      <c r="IEK42" s="42"/>
      <c r="IEL42" s="42"/>
      <c r="IEM42" s="42"/>
      <c r="IEN42" s="42"/>
      <c r="IEO42" s="42"/>
      <c r="IEP42" s="42"/>
      <c r="IEQ42" s="42"/>
      <c r="IER42" s="42"/>
      <c r="IES42" s="42"/>
      <c r="IET42" s="42"/>
      <c r="IEU42" s="42"/>
      <c r="IEV42" s="42"/>
      <c r="IEW42" s="42"/>
      <c r="IEX42" s="42"/>
      <c r="IEY42" s="42"/>
      <c r="IEZ42" s="42"/>
      <c r="IFA42" s="42"/>
      <c r="IFB42" s="42"/>
      <c r="IFC42" s="42"/>
      <c r="IFD42" s="42"/>
      <c r="IFE42" s="42"/>
      <c r="IFF42" s="42"/>
      <c r="IFG42" s="42"/>
      <c r="IFH42" s="42"/>
      <c r="IFI42" s="42"/>
      <c r="IFJ42" s="42"/>
      <c r="IFK42" s="42"/>
      <c r="IFL42" s="42"/>
      <c r="IFM42" s="42"/>
      <c r="IFN42" s="42"/>
      <c r="IFO42" s="42"/>
      <c r="IFP42" s="42"/>
      <c r="IFQ42" s="42"/>
      <c r="IFR42" s="42"/>
      <c r="IFS42" s="42"/>
      <c r="IFT42" s="42"/>
      <c r="IFU42" s="42"/>
      <c r="IFV42" s="42"/>
      <c r="IFW42" s="42"/>
      <c r="IFX42" s="42"/>
      <c r="IFY42" s="42"/>
      <c r="IFZ42" s="42"/>
      <c r="IGA42" s="42"/>
      <c r="IGB42" s="42"/>
      <c r="IGC42" s="42"/>
      <c r="IGD42" s="42"/>
      <c r="IGE42" s="42"/>
      <c r="IGF42" s="42"/>
      <c r="IGG42" s="42"/>
      <c r="IGH42" s="42"/>
      <c r="IGI42" s="42"/>
      <c r="IGJ42" s="42"/>
      <c r="IGK42" s="42"/>
      <c r="IGL42" s="42"/>
      <c r="IGM42" s="42"/>
      <c r="IGN42" s="42"/>
      <c r="IGO42" s="42"/>
      <c r="IGP42" s="42"/>
      <c r="IGQ42" s="42"/>
      <c r="IGR42" s="42"/>
      <c r="IGS42" s="42"/>
      <c r="IGT42" s="42"/>
      <c r="IGU42" s="42"/>
      <c r="IGV42" s="42"/>
      <c r="IGW42" s="42"/>
      <c r="IGX42" s="42"/>
      <c r="IGY42" s="42"/>
      <c r="IGZ42" s="42"/>
      <c r="IHA42" s="42"/>
      <c r="IHB42" s="42"/>
      <c r="IHC42" s="42"/>
      <c r="IHD42" s="42"/>
      <c r="IHE42" s="42"/>
      <c r="IHF42" s="42"/>
      <c r="IHG42" s="42"/>
      <c r="IHH42" s="42"/>
      <c r="IHI42" s="42"/>
      <c r="IHJ42" s="42"/>
      <c r="IHK42" s="42"/>
      <c r="IHL42" s="42"/>
      <c r="IHM42" s="42"/>
      <c r="IHN42" s="42"/>
      <c r="IHO42" s="42"/>
      <c r="IHP42" s="42"/>
      <c r="IHQ42" s="42"/>
      <c r="IHR42" s="42"/>
      <c r="IHS42" s="42"/>
      <c r="IHT42" s="42"/>
      <c r="IHU42" s="42"/>
      <c r="IHV42" s="42"/>
      <c r="IHW42" s="42"/>
      <c r="IHX42" s="42"/>
      <c r="IHY42" s="42"/>
      <c r="IHZ42" s="42"/>
      <c r="IIA42" s="42"/>
      <c r="IIB42" s="42"/>
      <c r="IIC42" s="42"/>
      <c r="IID42" s="42"/>
      <c r="IIE42" s="42"/>
      <c r="IIF42" s="42"/>
      <c r="IIG42" s="42"/>
      <c r="IIH42" s="42"/>
      <c r="III42" s="42"/>
      <c r="IIJ42" s="42"/>
      <c r="IIK42" s="42"/>
      <c r="IIL42" s="42"/>
      <c r="IIM42" s="42"/>
      <c r="IIN42" s="42"/>
      <c r="IIO42" s="42"/>
      <c r="IIP42" s="42"/>
      <c r="IIQ42" s="42"/>
      <c r="IIR42" s="42"/>
      <c r="IIS42" s="42"/>
      <c r="IIT42" s="42"/>
      <c r="IIU42" s="42"/>
      <c r="IIV42" s="42"/>
      <c r="IIW42" s="42"/>
      <c r="IIX42" s="42"/>
      <c r="IIY42" s="42"/>
      <c r="IIZ42" s="42"/>
      <c r="IJA42" s="42"/>
      <c r="IJB42" s="42"/>
      <c r="IJC42" s="42"/>
      <c r="IJD42" s="42"/>
      <c r="IJE42" s="42"/>
      <c r="IJF42" s="42"/>
      <c r="IJG42" s="42"/>
      <c r="IJH42" s="42"/>
      <c r="IJI42" s="42"/>
      <c r="IJJ42" s="42"/>
      <c r="IJK42" s="42"/>
      <c r="IJL42" s="42"/>
      <c r="IJM42" s="42"/>
      <c r="IJN42" s="42"/>
      <c r="IJO42" s="42"/>
      <c r="IJP42" s="42"/>
      <c r="IJQ42" s="42"/>
      <c r="IJR42" s="42"/>
      <c r="IJS42" s="42"/>
      <c r="IJT42" s="42"/>
      <c r="IJU42" s="42"/>
      <c r="IJV42" s="42"/>
      <c r="IJW42" s="42"/>
      <c r="IJX42" s="42"/>
      <c r="IJY42" s="42"/>
      <c r="IJZ42" s="42"/>
      <c r="IKA42" s="42"/>
      <c r="IKB42" s="42"/>
      <c r="IKC42" s="42"/>
      <c r="IKD42" s="42"/>
      <c r="IKE42" s="42"/>
      <c r="IKF42" s="42"/>
      <c r="IKG42" s="42"/>
      <c r="IKH42" s="42"/>
      <c r="IKI42" s="42"/>
      <c r="IKJ42" s="42"/>
      <c r="IKK42" s="42"/>
      <c r="IKL42" s="42"/>
      <c r="IKM42" s="42"/>
      <c r="IKN42" s="42"/>
      <c r="IKO42" s="42"/>
      <c r="IKP42" s="42"/>
      <c r="IKQ42" s="42"/>
      <c r="IKR42" s="42"/>
      <c r="IKS42" s="42"/>
      <c r="IKT42" s="42"/>
      <c r="IKU42" s="42"/>
      <c r="IKV42" s="42"/>
      <c r="IKW42" s="42"/>
      <c r="IKX42" s="42"/>
      <c r="IKY42" s="42"/>
      <c r="IKZ42" s="42"/>
      <c r="ILA42" s="42"/>
      <c r="ILB42" s="42"/>
      <c r="ILC42" s="42"/>
      <c r="ILD42" s="42"/>
      <c r="ILE42" s="42"/>
      <c r="ILF42" s="42"/>
      <c r="ILG42" s="42"/>
      <c r="ILH42" s="42"/>
      <c r="ILI42" s="42"/>
      <c r="ILJ42" s="42"/>
      <c r="ILK42" s="42"/>
      <c r="ILL42" s="42"/>
      <c r="ILM42" s="42"/>
      <c r="ILN42" s="42"/>
      <c r="ILO42" s="42"/>
      <c r="ILP42" s="42"/>
      <c r="ILQ42" s="42"/>
      <c r="ILR42" s="42"/>
      <c r="ILS42" s="42"/>
      <c r="ILT42" s="42"/>
      <c r="ILU42" s="42"/>
      <c r="ILV42" s="42"/>
      <c r="ILW42" s="42"/>
      <c r="ILX42" s="42"/>
      <c r="ILY42" s="42"/>
      <c r="ILZ42" s="42"/>
      <c r="IMA42" s="42"/>
      <c r="IMB42" s="42"/>
      <c r="IMC42" s="42"/>
      <c r="IMD42" s="42"/>
      <c r="IME42" s="42"/>
      <c r="IMF42" s="42"/>
      <c r="IMG42" s="42"/>
      <c r="IMH42" s="42"/>
      <c r="IMI42" s="42"/>
      <c r="IMJ42" s="42"/>
      <c r="IMK42" s="42"/>
      <c r="IML42" s="42"/>
      <c r="IMM42" s="42"/>
      <c r="IMN42" s="42"/>
      <c r="IMO42" s="42"/>
      <c r="IMP42" s="42"/>
      <c r="IMQ42" s="42"/>
      <c r="IMR42" s="42"/>
      <c r="IMS42" s="42"/>
      <c r="IMT42" s="42"/>
      <c r="IMU42" s="42"/>
      <c r="IMV42" s="42"/>
      <c r="IMW42" s="42"/>
      <c r="IMX42" s="42"/>
      <c r="IMY42" s="42"/>
      <c r="IMZ42" s="42"/>
      <c r="INA42" s="42"/>
      <c r="INB42" s="42"/>
      <c r="INC42" s="42"/>
      <c r="IND42" s="42"/>
      <c r="INE42" s="42"/>
      <c r="INF42" s="42"/>
      <c r="ING42" s="42"/>
      <c r="INH42" s="42"/>
      <c r="INI42" s="42"/>
      <c r="INJ42" s="42"/>
      <c r="INK42" s="42"/>
      <c r="INL42" s="42"/>
      <c r="INM42" s="42"/>
      <c r="INN42" s="42"/>
      <c r="INO42" s="42"/>
      <c r="INP42" s="42"/>
      <c r="INQ42" s="42"/>
      <c r="INR42" s="42"/>
      <c r="INS42" s="42"/>
      <c r="INT42" s="42"/>
      <c r="INU42" s="42"/>
      <c r="INV42" s="42"/>
      <c r="INW42" s="42"/>
      <c r="INX42" s="42"/>
      <c r="INY42" s="42"/>
      <c r="INZ42" s="42"/>
      <c r="IOA42" s="42"/>
      <c r="IOB42" s="42"/>
      <c r="IOC42" s="42"/>
      <c r="IOD42" s="42"/>
      <c r="IOE42" s="42"/>
      <c r="IOF42" s="42"/>
      <c r="IOG42" s="42"/>
      <c r="IOH42" s="42"/>
      <c r="IOI42" s="42"/>
      <c r="IOJ42" s="42"/>
      <c r="IOK42" s="42"/>
      <c r="IOL42" s="42"/>
      <c r="IOM42" s="42"/>
      <c r="ION42" s="42"/>
      <c r="IOO42" s="42"/>
      <c r="IOP42" s="42"/>
      <c r="IOQ42" s="42"/>
      <c r="IOR42" s="42"/>
      <c r="IOS42" s="42"/>
      <c r="IOT42" s="42"/>
      <c r="IOU42" s="42"/>
      <c r="IOV42" s="42"/>
      <c r="IOW42" s="42"/>
      <c r="IOX42" s="42"/>
      <c r="IOY42" s="42"/>
      <c r="IOZ42" s="42"/>
      <c r="IPA42" s="42"/>
      <c r="IPB42" s="42"/>
      <c r="IPC42" s="42"/>
      <c r="IPD42" s="42"/>
      <c r="IPE42" s="42"/>
      <c r="IPF42" s="42"/>
      <c r="IPG42" s="42"/>
      <c r="IPH42" s="42"/>
      <c r="IPI42" s="42"/>
      <c r="IPJ42" s="42"/>
      <c r="IPK42" s="42"/>
      <c r="IPL42" s="42"/>
      <c r="IPM42" s="42"/>
      <c r="IPN42" s="42"/>
      <c r="IPO42" s="42"/>
      <c r="IPP42" s="42"/>
      <c r="IPQ42" s="42"/>
      <c r="IPR42" s="42"/>
      <c r="IPS42" s="42"/>
      <c r="IPT42" s="42"/>
      <c r="IPU42" s="42"/>
      <c r="IPV42" s="42"/>
      <c r="IPW42" s="42"/>
      <c r="IPX42" s="42"/>
      <c r="IPY42" s="42"/>
      <c r="IPZ42" s="42"/>
      <c r="IQA42" s="42"/>
      <c r="IQB42" s="42"/>
      <c r="IQC42" s="42"/>
      <c r="IQD42" s="42"/>
      <c r="IQE42" s="42"/>
      <c r="IQF42" s="42"/>
      <c r="IQG42" s="42"/>
      <c r="IQH42" s="42"/>
      <c r="IQI42" s="42"/>
      <c r="IQJ42" s="42"/>
      <c r="IQK42" s="42"/>
      <c r="IQL42" s="42"/>
      <c r="IQM42" s="42"/>
      <c r="IQN42" s="42"/>
      <c r="IQO42" s="42"/>
      <c r="IQP42" s="42"/>
      <c r="IQQ42" s="42"/>
      <c r="IQR42" s="42"/>
      <c r="IQS42" s="42"/>
      <c r="IQT42" s="42"/>
      <c r="IQU42" s="42"/>
      <c r="IQV42" s="42"/>
      <c r="IQW42" s="42"/>
      <c r="IQX42" s="42"/>
      <c r="IQY42" s="42"/>
      <c r="IQZ42" s="42"/>
      <c r="IRA42" s="42"/>
      <c r="IRB42" s="42"/>
      <c r="IRC42" s="42"/>
      <c r="IRD42" s="42"/>
      <c r="IRE42" s="42"/>
      <c r="IRF42" s="42"/>
      <c r="IRG42" s="42"/>
      <c r="IRH42" s="42"/>
      <c r="IRI42" s="42"/>
      <c r="IRJ42" s="42"/>
      <c r="IRK42" s="42"/>
      <c r="IRL42" s="42"/>
      <c r="IRM42" s="42"/>
      <c r="IRN42" s="42"/>
      <c r="IRO42" s="42"/>
      <c r="IRP42" s="42"/>
      <c r="IRQ42" s="42"/>
      <c r="IRR42" s="42"/>
      <c r="IRS42" s="42"/>
      <c r="IRT42" s="42"/>
      <c r="IRU42" s="42"/>
      <c r="IRV42" s="42"/>
      <c r="IRW42" s="42"/>
      <c r="IRX42" s="42"/>
      <c r="IRY42" s="42"/>
      <c r="IRZ42" s="42"/>
      <c r="ISA42" s="42"/>
      <c r="ISB42" s="42"/>
      <c r="ISC42" s="42"/>
      <c r="ISD42" s="42"/>
      <c r="ISE42" s="42"/>
      <c r="ISF42" s="42"/>
      <c r="ISG42" s="42"/>
      <c r="ISH42" s="42"/>
      <c r="ISI42" s="42"/>
      <c r="ISJ42" s="42"/>
      <c r="ISK42" s="42"/>
      <c r="ISL42" s="42"/>
      <c r="ISM42" s="42"/>
      <c r="ISN42" s="42"/>
      <c r="ISO42" s="42"/>
      <c r="ISP42" s="42"/>
      <c r="ISQ42" s="42"/>
      <c r="ISR42" s="42"/>
      <c r="ISS42" s="42"/>
      <c r="IST42" s="42"/>
      <c r="ISU42" s="42"/>
      <c r="ISV42" s="42"/>
      <c r="ISW42" s="42"/>
      <c r="ISX42" s="42"/>
      <c r="ISY42" s="42"/>
      <c r="ISZ42" s="42"/>
      <c r="ITA42" s="42"/>
      <c r="ITB42" s="42"/>
      <c r="ITC42" s="42"/>
      <c r="ITD42" s="42"/>
      <c r="ITE42" s="42"/>
      <c r="ITF42" s="42"/>
      <c r="ITG42" s="42"/>
      <c r="ITH42" s="42"/>
      <c r="ITI42" s="42"/>
      <c r="ITJ42" s="42"/>
      <c r="ITK42" s="42"/>
      <c r="ITL42" s="42"/>
      <c r="ITM42" s="42"/>
      <c r="ITN42" s="42"/>
      <c r="ITO42" s="42"/>
      <c r="ITP42" s="42"/>
      <c r="ITQ42" s="42"/>
      <c r="ITR42" s="42"/>
      <c r="ITS42" s="42"/>
      <c r="ITT42" s="42"/>
      <c r="ITU42" s="42"/>
      <c r="ITV42" s="42"/>
      <c r="ITW42" s="42"/>
      <c r="ITX42" s="42"/>
      <c r="ITY42" s="42"/>
      <c r="ITZ42" s="42"/>
      <c r="IUA42" s="42"/>
      <c r="IUB42" s="42"/>
      <c r="IUC42" s="42"/>
      <c r="IUD42" s="42"/>
      <c r="IUE42" s="42"/>
      <c r="IUF42" s="42"/>
      <c r="IUG42" s="42"/>
      <c r="IUH42" s="42"/>
      <c r="IUI42" s="42"/>
      <c r="IUJ42" s="42"/>
      <c r="IUK42" s="42"/>
      <c r="IUL42" s="42"/>
      <c r="IUM42" s="42"/>
      <c r="IUN42" s="42"/>
      <c r="IUO42" s="42"/>
      <c r="IUP42" s="42"/>
      <c r="IUQ42" s="42"/>
      <c r="IUR42" s="42"/>
      <c r="IUS42" s="42"/>
      <c r="IUT42" s="42"/>
      <c r="IUU42" s="42"/>
      <c r="IUV42" s="42"/>
      <c r="IUW42" s="42"/>
      <c r="IUX42" s="42"/>
      <c r="IUY42" s="42"/>
      <c r="IUZ42" s="42"/>
      <c r="IVA42" s="42"/>
      <c r="IVB42" s="42"/>
      <c r="IVC42" s="42"/>
      <c r="IVD42" s="42"/>
      <c r="IVE42" s="42"/>
      <c r="IVF42" s="42"/>
      <c r="IVG42" s="42"/>
      <c r="IVH42" s="42"/>
      <c r="IVI42" s="42"/>
      <c r="IVJ42" s="42"/>
      <c r="IVK42" s="42"/>
      <c r="IVL42" s="42"/>
      <c r="IVM42" s="42"/>
      <c r="IVN42" s="42"/>
      <c r="IVO42" s="42"/>
      <c r="IVP42" s="42"/>
      <c r="IVQ42" s="42"/>
      <c r="IVR42" s="42"/>
      <c r="IVS42" s="42"/>
      <c r="IVT42" s="42"/>
      <c r="IVU42" s="42"/>
      <c r="IVV42" s="42"/>
      <c r="IVW42" s="42"/>
      <c r="IVX42" s="42"/>
      <c r="IVY42" s="42"/>
      <c r="IVZ42" s="42"/>
      <c r="IWA42" s="42"/>
      <c r="IWB42" s="42"/>
      <c r="IWC42" s="42"/>
      <c r="IWD42" s="42"/>
      <c r="IWE42" s="42"/>
      <c r="IWF42" s="42"/>
      <c r="IWG42" s="42"/>
      <c r="IWH42" s="42"/>
      <c r="IWI42" s="42"/>
      <c r="IWJ42" s="42"/>
      <c r="IWK42" s="42"/>
      <c r="IWL42" s="42"/>
      <c r="IWM42" s="42"/>
      <c r="IWN42" s="42"/>
      <c r="IWO42" s="42"/>
      <c r="IWP42" s="42"/>
      <c r="IWQ42" s="42"/>
      <c r="IWR42" s="42"/>
      <c r="IWS42" s="42"/>
      <c r="IWT42" s="42"/>
      <c r="IWU42" s="42"/>
      <c r="IWV42" s="42"/>
      <c r="IWW42" s="42"/>
      <c r="IWX42" s="42"/>
      <c r="IWY42" s="42"/>
      <c r="IWZ42" s="42"/>
      <c r="IXA42" s="42"/>
      <c r="IXB42" s="42"/>
      <c r="IXC42" s="42"/>
      <c r="IXD42" s="42"/>
      <c r="IXE42" s="42"/>
      <c r="IXF42" s="42"/>
      <c r="IXG42" s="42"/>
      <c r="IXH42" s="42"/>
      <c r="IXI42" s="42"/>
      <c r="IXJ42" s="42"/>
      <c r="IXK42" s="42"/>
      <c r="IXL42" s="42"/>
      <c r="IXM42" s="42"/>
      <c r="IXN42" s="42"/>
      <c r="IXO42" s="42"/>
      <c r="IXP42" s="42"/>
      <c r="IXQ42" s="42"/>
      <c r="IXR42" s="42"/>
      <c r="IXS42" s="42"/>
      <c r="IXT42" s="42"/>
      <c r="IXU42" s="42"/>
      <c r="IXV42" s="42"/>
      <c r="IXW42" s="42"/>
      <c r="IXX42" s="42"/>
      <c r="IXY42" s="42"/>
      <c r="IXZ42" s="42"/>
      <c r="IYA42" s="42"/>
      <c r="IYB42" s="42"/>
      <c r="IYC42" s="42"/>
      <c r="IYD42" s="42"/>
      <c r="IYE42" s="42"/>
      <c r="IYF42" s="42"/>
      <c r="IYG42" s="42"/>
      <c r="IYH42" s="42"/>
      <c r="IYI42" s="42"/>
      <c r="IYJ42" s="42"/>
      <c r="IYK42" s="42"/>
      <c r="IYL42" s="42"/>
      <c r="IYM42" s="42"/>
      <c r="IYN42" s="42"/>
      <c r="IYO42" s="42"/>
      <c r="IYP42" s="42"/>
      <c r="IYQ42" s="42"/>
      <c r="IYR42" s="42"/>
      <c r="IYS42" s="42"/>
      <c r="IYT42" s="42"/>
      <c r="IYU42" s="42"/>
      <c r="IYV42" s="42"/>
      <c r="IYW42" s="42"/>
      <c r="IYX42" s="42"/>
      <c r="IYY42" s="42"/>
      <c r="IYZ42" s="42"/>
      <c r="IZA42" s="42"/>
      <c r="IZB42" s="42"/>
      <c r="IZC42" s="42"/>
      <c r="IZD42" s="42"/>
      <c r="IZE42" s="42"/>
      <c r="IZF42" s="42"/>
      <c r="IZG42" s="42"/>
      <c r="IZH42" s="42"/>
      <c r="IZI42" s="42"/>
      <c r="IZJ42" s="42"/>
      <c r="IZK42" s="42"/>
      <c r="IZL42" s="42"/>
      <c r="IZM42" s="42"/>
      <c r="IZN42" s="42"/>
      <c r="IZO42" s="42"/>
      <c r="IZP42" s="42"/>
      <c r="IZQ42" s="42"/>
      <c r="IZR42" s="42"/>
      <c r="IZS42" s="42"/>
      <c r="IZT42" s="42"/>
      <c r="IZU42" s="42"/>
      <c r="IZV42" s="42"/>
      <c r="IZW42" s="42"/>
      <c r="IZX42" s="42"/>
      <c r="IZY42" s="42"/>
      <c r="IZZ42" s="42"/>
      <c r="JAA42" s="42"/>
      <c r="JAB42" s="42"/>
      <c r="JAC42" s="42"/>
      <c r="JAD42" s="42"/>
      <c r="JAE42" s="42"/>
      <c r="JAF42" s="42"/>
      <c r="JAG42" s="42"/>
      <c r="JAH42" s="42"/>
      <c r="JAI42" s="42"/>
      <c r="JAJ42" s="42"/>
      <c r="JAK42" s="42"/>
      <c r="JAL42" s="42"/>
      <c r="JAM42" s="42"/>
      <c r="JAN42" s="42"/>
      <c r="JAO42" s="42"/>
      <c r="JAP42" s="42"/>
      <c r="JAQ42" s="42"/>
      <c r="JAR42" s="42"/>
      <c r="JAS42" s="42"/>
      <c r="JAT42" s="42"/>
      <c r="JAU42" s="42"/>
      <c r="JAV42" s="42"/>
      <c r="JAW42" s="42"/>
      <c r="JAX42" s="42"/>
      <c r="JAY42" s="42"/>
      <c r="JAZ42" s="42"/>
      <c r="JBA42" s="42"/>
      <c r="JBB42" s="42"/>
      <c r="JBC42" s="42"/>
      <c r="JBD42" s="42"/>
      <c r="JBE42" s="42"/>
      <c r="JBF42" s="42"/>
      <c r="JBG42" s="42"/>
      <c r="JBH42" s="42"/>
      <c r="JBI42" s="42"/>
      <c r="JBJ42" s="42"/>
      <c r="JBK42" s="42"/>
      <c r="JBL42" s="42"/>
      <c r="JBM42" s="42"/>
      <c r="JBN42" s="42"/>
      <c r="JBO42" s="42"/>
      <c r="JBP42" s="42"/>
      <c r="JBQ42" s="42"/>
      <c r="JBR42" s="42"/>
      <c r="JBS42" s="42"/>
      <c r="JBT42" s="42"/>
      <c r="JBU42" s="42"/>
      <c r="JBV42" s="42"/>
      <c r="JBW42" s="42"/>
      <c r="JBX42" s="42"/>
      <c r="JBY42" s="42"/>
      <c r="JBZ42" s="42"/>
      <c r="JCA42" s="42"/>
      <c r="JCB42" s="42"/>
      <c r="JCC42" s="42"/>
      <c r="JCD42" s="42"/>
      <c r="JCE42" s="42"/>
      <c r="JCF42" s="42"/>
      <c r="JCG42" s="42"/>
      <c r="JCH42" s="42"/>
      <c r="JCI42" s="42"/>
      <c r="JCJ42" s="42"/>
      <c r="JCK42" s="42"/>
      <c r="JCL42" s="42"/>
      <c r="JCM42" s="42"/>
      <c r="JCN42" s="42"/>
      <c r="JCO42" s="42"/>
      <c r="JCP42" s="42"/>
      <c r="JCQ42" s="42"/>
      <c r="JCR42" s="42"/>
      <c r="JCS42" s="42"/>
      <c r="JCT42" s="42"/>
      <c r="JCU42" s="42"/>
      <c r="JCV42" s="42"/>
      <c r="JCW42" s="42"/>
      <c r="JCX42" s="42"/>
      <c r="JCY42" s="42"/>
      <c r="JCZ42" s="42"/>
      <c r="JDA42" s="42"/>
      <c r="JDB42" s="42"/>
      <c r="JDC42" s="42"/>
      <c r="JDD42" s="42"/>
      <c r="JDE42" s="42"/>
      <c r="JDF42" s="42"/>
      <c r="JDG42" s="42"/>
      <c r="JDH42" s="42"/>
      <c r="JDI42" s="42"/>
      <c r="JDJ42" s="42"/>
      <c r="JDK42" s="42"/>
      <c r="JDL42" s="42"/>
      <c r="JDM42" s="42"/>
      <c r="JDN42" s="42"/>
      <c r="JDO42" s="42"/>
      <c r="JDP42" s="42"/>
      <c r="JDQ42" s="42"/>
      <c r="JDR42" s="42"/>
      <c r="JDS42" s="42"/>
      <c r="JDT42" s="42"/>
      <c r="JDU42" s="42"/>
      <c r="JDV42" s="42"/>
      <c r="JDW42" s="42"/>
      <c r="JDX42" s="42"/>
      <c r="JDY42" s="42"/>
      <c r="JDZ42" s="42"/>
      <c r="JEA42" s="42"/>
      <c r="JEB42" s="42"/>
      <c r="JEC42" s="42"/>
      <c r="JED42" s="42"/>
      <c r="JEE42" s="42"/>
      <c r="JEF42" s="42"/>
      <c r="JEG42" s="42"/>
      <c r="JEH42" s="42"/>
      <c r="JEI42" s="42"/>
      <c r="JEJ42" s="42"/>
      <c r="JEK42" s="42"/>
      <c r="JEL42" s="42"/>
      <c r="JEM42" s="42"/>
      <c r="JEN42" s="42"/>
      <c r="JEO42" s="42"/>
      <c r="JEP42" s="42"/>
      <c r="JEQ42" s="42"/>
      <c r="JER42" s="42"/>
      <c r="JES42" s="42"/>
      <c r="JET42" s="42"/>
      <c r="JEU42" s="42"/>
      <c r="JEV42" s="42"/>
      <c r="JEW42" s="42"/>
      <c r="JEX42" s="42"/>
      <c r="JEY42" s="42"/>
      <c r="JEZ42" s="42"/>
      <c r="JFA42" s="42"/>
      <c r="JFB42" s="42"/>
      <c r="JFC42" s="42"/>
      <c r="JFD42" s="42"/>
      <c r="JFE42" s="42"/>
      <c r="JFF42" s="42"/>
      <c r="JFG42" s="42"/>
      <c r="JFH42" s="42"/>
      <c r="JFI42" s="42"/>
      <c r="JFJ42" s="42"/>
      <c r="JFK42" s="42"/>
      <c r="JFL42" s="42"/>
      <c r="JFM42" s="42"/>
      <c r="JFN42" s="42"/>
      <c r="JFO42" s="42"/>
      <c r="JFP42" s="42"/>
      <c r="JFQ42" s="42"/>
      <c r="JFR42" s="42"/>
      <c r="JFS42" s="42"/>
      <c r="JFT42" s="42"/>
      <c r="JFU42" s="42"/>
      <c r="JFV42" s="42"/>
      <c r="JFW42" s="42"/>
      <c r="JFX42" s="42"/>
      <c r="JFY42" s="42"/>
      <c r="JFZ42" s="42"/>
      <c r="JGA42" s="42"/>
      <c r="JGB42" s="42"/>
      <c r="JGC42" s="42"/>
      <c r="JGD42" s="42"/>
      <c r="JGE42" s="42"/>
      <c r="JGF42" s="42"/>
      <c r="JGG42" s="42"/>
      <c r="JGH42" s="42"/>
      <c r="JGI42" s="42"/>
      <c r="JGJ42" s="42"/>
      <c r="JGK42" s="42"/>
      <c r="JGL42" s="42"/>
      <c r="JGM42" s="42"/>
      <c r="JGN42" s="42"/>
      <c r="JGO42" s="42"/>
      <c r="JGP42" s="42"/>
      <c r="JGQ42" s="42"/>
      <c r="JGR42" s="42"/>
      <c r="JGS42" s="42"/>
      <c r="JGT42" s="42"/>
      <c r="JGU42" s="42"/>
      <c r="JGV42" s="42"/>
      <c r="JGW42" s="42"/>
      <c r="JGX42" s="42"/>
      <c r="JGY42" s="42"/>
      <c r="JGZ42" s="42"/>
      <c r="JHA42" s="42"/>
      <c r="JHB42" s="42"/>
      <c r="JHC42" s="42"/>
      <c r="JHD42" s="42"/>
      <c r="JHE42" s="42"/>
      <c r="JHF42" s="42"/>
      <c r="JHG42" s="42"/>
      <c r="JHH42" s="42"/>
      <c r="JHI42" s="42"/>
      <c r="JHJ42" s="42"/>
      <c r="JHK42" s="42"/>
      <c r="JHL42" s="42"/>
      <c r="JHM42" s="42"/>
      <c r="JHN42" s="42"/>
      <c r="JHO42" s="42"/>
      <c r="JHP42" s="42"/>
      <c r="JHQ42" s="42"/>
      <c r="JHR42" s="42"/>
      <c r="JHS42" s="42"/>
      <c r="JHT42" s="42"/>
      <c r="JHU42" s="42"/>
      <c r="JHV42" s="42"/>
      <c r="JHW42" s="42"/>
      <c r="JHX42" s="42"/>
      <c r="JHY42" s="42"/>
      <c r="JHZ42" s="42"/>
      <c r="JIA42" s="42"/>
      <c r="JIB42" s="42"/>
      <c r="JIC42" s="42"/>
      <c r="JID42" s="42"/>
      <c r="JIE42" s="42"/>
      <c r="JIF42" s="42"/>
      <c r="JIG42" s="42"/>
      <c r="JIH42" s="42"/>
      <c r="JII42" s="42"/>
      <c r="JIJ42" s="42"/>
      <c r="JIK42" s="42"/>
      <c r="JIL42" s="42"/>
      <c r="JIM42" s="42"/>
      <c r="JIN42" s="42"/>
      <c r="JIO42" s="42"/>
      <c r="JIP42" s="42"/>
      <c r="JIQ42" s="42"/>
      <c r="JIR42" s="42"/>
      <c r="JIS42" s="42"/>
      <c r="JIT42" s="42"/>
      <c r="JIU42" s="42"/>
      <c r="JIV42" s="42"/>
      <c r="JIW42" s="42"/>
      <c r="JIX42" s="42"/>
      <c r="JIY42" s="42"/>
      <c r="JIZ42" s="42"/>
      <c r="JJA42" s="42"/>
      <c r="JJB42" s="42"/>
      <c r="JJC42" s="42"/>
      <c r="JJD42" s="42"/>
      <c r="JJE42" s="42"/>
      <c r="JJF42" s="42"/>
      <c r="JJG42" s="42"/>
      <c r="JJH42" s="42"/>
      <c r="JJI42" s="42"/>
      <c r="JJJ42" s="42"/>
      <c r="JJK42" s="42"/>
      <c r="JJL42" s="42"/>
      <c r="JJM42" s="42"/>
      <c r="JJN42" s="42"/>
      <c r="JJO42" s="42"/>
      <c r="JJP42" s="42"/>
      <c r="JJQ42" s="42"/>
      <c r="JJR42" s="42"/>
      <c r="JJS42" s="42"/>
      <c r="JJT42" s="42"/>
      <c r="JJU42" s="42"/>
      <c r="JJV42" s="42"/>
      <c r="JJW42" s="42"/>
      <c r="JJX42" s="42"/>
      <c r="JJY42" s="42"/>
      <c r="JJZ42" s="42"/>
      <c r="JKA42" s="42"/>
      <c r="JKB42" s="42"/>
      <c r="JKC42" s="42"/>
      <c r="JKD42" s="42"/>
      <c r="JKE42" s="42"/>
      <c r="JKF42" s="42"/>
      <c r="JKG42" s="42"/>
      <c r="JKH42" s="42"/>
      <c r="JKI42" s="42"/>
      <c r="JKJ42" s="42"/>
      <c r="JKK42" s="42"/>
      <c r="JKL42" s="42"/>
      <c r="JKM42" s="42"/>
      <c r="JKN42" s="42"/>
      <c r="JKO42" s="42"/>
      <c r="JKP42" s="42"/>
      <c r="JKQ42" s="42"/>
      <c r="JKR42" s="42"/>
      <c r="JKS42" s="42"/>
      <c r="JKT42" s="42"/>
      <c r="JKU42" s="42"/>
      <c r="JKV42" s="42"/>
      <c r="JKW42" s="42"/>
      <c r="JKX42" s="42"/>
      <c r="JKY42" s="42"/>
      <c r="JKZ42" s="42"/>
      <c r="JLA42" s="42"/>
      <c r="JLB42" s="42"/>
      <c r="JLC42" s="42"/>
      <c r="JLD42" s="42"/>
      <c r="JLE42" s="42"/>
      <c r="JLF42" s="42"/>
      <c r="JLG42" s="42"/>
      <c r="JLH42" s="42"/>
      <c r="JLI42" s="42"/>
      <c r="JLJ42" s="42"/>
      <c r="JLK42" s="42"/>
      <c r="JLL42" s="42"/>
      <c r="JLM42" s="42"/>
      <c r="JLN42" s="42"/>
      <c r="JLO42" s="42"/>
      <c r="JLP42" s="42"/>
      <c r="JLQ42" s="42"/>
      <c r="JLR42" s="42"/>
      <c r="JLS42" s="42"/>
      <c r="JLT42" s="42"/>
      <c r="JLU42" s="42"/>
      <c r="JLV42" s="42"/>
      <c r="JLW42" s="42"/>
      <c r="JLX42" s="42"/>
      <c r="JLY42" s="42"/>
      <c r="JLZ42" s="42"/>
      <c r="JMA42" s="42"/>
      <c r="JMB42" s="42"/>
      <c r="JMC42" s="42"/>
      <c r="JMD42" s="42"/>
      <c r="JME42" s="42"/>
      <c r="JMF42" s="42"/>
      <c r="JMG42" s="42"/>
      <c r="JMH42" s="42"/>
      <c r="JMI42" s="42"/>
      <c r="JMJ42" s="42"/>
      <c r="JMK42" s="42"/>
      <c r="JML42" s="42"/>
      <c r="JMM42" s="42"/>
      <c r="JMN42" s="42"/>
      <c r="JMO42" s="42"/>
      <c r="JMP42" s="42"/>
      <c r="JMQ42" s="42"/>
      <c r="JMR42" s="42"/>
      <c r="JMS42" s="42"/>
      <c r="JMT42" s="42"/>
      <c r="JMU42" s="42"/>
      <c r="JMV42" s="42"/>
      <c r="JMW42" s="42"/>
      <c r="JMX42" s="42"/>
      <c r="JMY42" s="42"/>
      <c r="JMZ42" s="42"/>
      <c r="JNA42" s="42"/>
      <c r="JNB42" s="42"/>
      <c r="JNC42" s="42"/>
      <c r="JND42" s="42"/>
      <c r="JNE42" s="42"/>
      <c r="JNF42" s="42"/>
      <c r="JNG42" s="42"/>
      <c r="JNH42" s="42"/>
      <c r="JNI42" s="42"/>
      <c r="JNJ42" s="42"/>
      <c r="JNK42" s="42"/>
      <c r="JNL42" s="42"/>
      <c r="JNM42" s="42"/>
      <c r="JNN42" s="42"/>
      <c r="JNO42" s="42"/>
      <c r="JNP42" s="42"/>
      <c r="JNQ42" s="42"/>
      <c r="JNR42" s="42"/>
      <c r="JNS42" s="42"/>
      <c r="JNT42" s="42"/>
      <c r="JNU42" s="42"/>
      <c r="JNV42" s="42"/>
      <c r="JNW42" s="42"/>
      <c r="JNX42" s="42"/>
      <c r="JNY42" s="42"/>
      <c r="JNZ42" s="42"/>
      <c r="JOA42" s="42"/>
      <c r="JOB42" s="42"/>
      <c r="JOC42" s="42"/>
      <c r="JOD42" s="42"/>
      <c r="JOE42" s="42"/>
      <c r="JOF42" s="42"/>
      <c r="JOG42" s="42"/>
      <c r="JOH42" s="42"/>
      <c r="JOI42" s="42"/>
      <c r="JOJ42" s="42"/>
      <c r="JOK42" s="42"/>
      <c r="JOL42" s="42"/>
      <c r="JOM42" s="42"/>
      <c r="JON42" s="42"/>
      <c r="JOO42" s="42"/>
      <c r="JOP42" s="42"/>
      <c r="JOQ42" s="42"/>
      <c r="JOR42" s="42"/>
      <c r="JOS42" s="42"/>
      <c r="JOT42" s="42"/>
      <c r="JOU42" s="42"/>
      <c r="JOV42" s="42"/>
      <c r="JOW42" s="42"/>
      <c r="JOX42" s="42"/>
      <c r="JOY42" s="42"/>
      <c r="JOZ42" s="42"/>
      <c r="JPA42" s="42"/>
      <c r="JPB42" s="42"/>
      <c r="JPC42" s="42"/>
      <c r="JPD42" s="42"/>
      <c r="JPE42" s="42"/>
      <c r="JPF42" s="42"/>
      <c r="JPG42" s="42"/>
      <c r="JPH42" s="42"/>
      <c r="JPI42" s="42"/>
      <c r="JPJ42" s="42"/>
      <c r="JPK42" s="42"/>
      <c r="JPL42" s="42"/>
      <c r="JPM42" s="42"/>
      <c r="JPN42" s="42"/>
      <c r="JPO42" s="42"/>
      <c r="JPP42" s="42"/>
      <c r="JPQ42" s="42"/>
      <c r="JPR42" s="42"/>
      <c r="JPS42" s="42"/>
      <c r="JPT42" s="42"/>
      <c r="JPU42" s="42"/>
      <c r="JPV42" s="42"/>
      <c r="JPW42" s="42"/>
      <c r="JPX42" s="42"/>
      <c r="JPY42" s="42"/>
      <c r="JPZ42" s="42"/>
      <c r="JQA42" s="42"/>
      <c r="JQB42" s="42"/>
      <c r="JQC42" s="42"/>
      <c r="JQD42" s="42"/>
      <c r="JQE42" s="42"/>
      <c r="JQF42" s="42"/>
      <c r="JQG42" s="42"/>
      <c r="JQH42" s="42"/>
      <c r="JQI42" s="42"/>
      <c r="JQJ42" s="42"/>
      <c r="JQK42" s="42"/>
      <c r="JQL42" s="42"/>
      <c r="JQM42" s="42"/>
      <c r="JQN42" s="42"/>
      <c r="JQO42" s="42"/>
      <c r="JQP42" s="42"/>
      <c r="JQQ42" s="42"/>
      <c r="JQR42" s="42"/>
      <c r="JQS42" s="42"/>
      <c r="JQT42" s="42"/>
      <c r="JQU42" s="42"/>
      <c r="JQV42" s="42"/>
      <c r="JQW42" s="42"/>
      <c r="JQX42" s="42"/>
      <c r="JQY42" s="42"/>
      <c r="JQZ42" s="42"/>
      <c r="JRA42" s="42"/>
      <c r="JRB42" s="42"/>
      <c r="JRC42" s="42"/>
      <c r="JRD42" s="42"/>
      <c r="JRE42" s="42"/>
      <c r="JRF42" s="42"/>
      <c r="JRG42" s="42"/>
      <c r="JRH42" s="42"/>
      <c r="JRI42" s="42"/>
      <c r="JRJ42" s="42"/>
      <c r="JRK42" s="42"/>
      <c r="JRL42" s="42"/>
      <c r="JRM42" s="42"/>
      <c r="JRN42" s="42"/>
      <c r="JRO42" s="42"/>
      <c r="JRP42" s="42"/>
      <c r="JRQ42" s="42"/>
      <c r="JRR42" s="42"/>
      <c r="JRS42" s="42"/>
      <c r="JRT42" s="42"/>
      <c r="JRU42" s="42"/>
      <c r="JRV42" s="42"/>
      <c r="JRW42" s="42"/>
      <c r="JRX42" s="42"/>
      <c r="JRY42" s="42"/>
      <c r="JRZ42" s="42"/>
      <c r="JSA42" s="42"/>
      <c r="JSB42" s="42"/>
      <c r="JSC42" s="42"/>
      <c r="JSD42" s="42"/>
      <c r="JSE42" s="42"/>
      <c r="JSF42" s="42"/>
      <c r="JSG42" s="42"/>
      <c r="JSH42" s="42"/>
      <c r="JSI42" s="42"/>
      <c r="JSJ42" s="42"/>
      <c r="JSK42" s="42"/>
      <c r="JSL42" s="42"/>
      <c r="JSM42" s="42"/>
      <c r="JSN42" s="42"/>
      <c r="JSO42" s="42"/>
      <c r="JSP42" s="42"/>
      <c r="JSQ42" s="42"/>
      <c r="JSR42" s="42"/>
      <c r="JSS42" s="42"/>
      <c r="JST42" s="42"/>
      <c r="JSU42" s="42"/>
      <c r="JSV42" s="42"/>
      <c r="JSW42" s="42"/>
      <c r="JSX42" s="42"/>
      <c r="JSY42" s="42"/>
      <c r="JSZ42" s="42"/>
      <c r="JTA42" s="42"/>
      <c r="JTB42" s="42"/>
      <c r="JTC42" s="42"/>
      <c r="JTD42" s="42"/>
      <c r="JTE42" s="42"/>
      <c r="JTF42" s="42"/>
      <c r="JTG42" s="42"/>
      <c r="JTH42" s="42"/>
      <c r="JTI42" s="42"/>
      <c r="JTJ42" s="42"/>
      <c r="JTK42" s="42"/>
      <c r="JTL42" s="42"/>
      <c r="JTM42" s="42"/>
      <c r="JTN42" s="42"/>
      <c r="JTO42" s="42"/>
      <c r="JTP42" s="42"/>
      <c r="JTQ42" s="42"/>
      <c r="JTR42" s="42"/>
      <c r="JTS42" s="42"/>
      <c r="JTT42" s="42"/>
      <c r="JTU42" s="42"/>
      <c r="JTV42" s="42"/>
      <c r="JTW42" s="42"/>
      <c r="JTX42" s="42"/>
      <c r="JTY42" s="42"/>
      <c r="JTZ42" s="42"/>
      <c r="JUA42" s="42"/>
      <c r="JUB42" s="42"/>
      <c r="JUC42" s="42"/>
      <c r="JUD42" s="42"/>
      <c r="JUE42" s="42"/>
      <c r="JUF42" s="42"/>
      <c r="JUG42" s="42"/>
      <c r="JUH42" s="42"/>
      <c r="JUI42" s="42"/>
      <c r="JUJ42" s="42"/>
      <c r="JUK42" s="42"/>
      <c r="JUL42" s="42"/>
      <c r="JUM42" s="42"/>
      <c r="JUN42" s="42"/>
      <c r="JUO42" s="42"/>
      <c r="JUP42" s="42"/>
      <c r="JUQ42" s="42"/>
      <c r="JUR42" s="42"/>
      <c r="JUS42" s="42"/>
      <c r="JUT42" s="42"/>
      <c r="JUU42" s="42"/>
      <c r="JUV42" s="42"/>
      <c r="JUW42" s="42"/>
      <c r="JUX42" s="42"/>
      <c r="JUY42" s="42"/>
      <c r="JUZ42" s="42"/>
      <c r="JVA42" s="42"/>
      <c r="JVB42" s="42"/>
      <c r="JVC42" s="42"/>
      <c r="JVD42" s="42"/>
      <c r="JVE42" s="42"/>
      <c r="JVF42" s="42"/>
      <c r="JVG42" s="42"/>
      <c r="JVH42" s="42"/>
      <c r="JVI42" s="42"/>
      <c r="JVJ42" s="42"/>
      <c r="JVK42" s="42"/>
      <c r="JVL42" s="42"/>
      <c r="JVM42" s="42"/>
      <c r="JVN42" s="42"/>
      <c r="JVO42" s="42"/>
      <c r="JVP42" s="42"/>
      <c r="JVQ42" s="42"/>
      <c r="JVR42" s="42"/>
      <c r="JVS42" s="42"/>
      <c r="JVT42" s="42"/>
      <c r="JVU42" s="42"/>
      <c r="JVV42" s="42"/>
      <c r="JVW42" s="42"/>
      <c r="JVX42" s="42"/>
      <c r="JVY42" s="42"/>
      <c r="JVZ42" s="42"/>
      <c r="JWA42" s="42"/>
      <c r="JWB42" s="42"/>
      <c r="JWC42" s="42"/>
      <c r="JWD42" s="42"/>
      <c r="JWE42" s="42"/>
      <c r="JWF42" s="42"/>
      <c r="JWG42" s="42"/>
      <c r="JWH42" s="42"/>
      <c r="JWI42" s="42"/>
      <c r="JWJ42" s="42"/>
      <c r="JWK42" s="42"/>
      <c r="JWL42" s="42"/>
      <c r="JWM42" s="42"/>
      <c r="JWN42" s="42"/>
      <c r="JWO42" s="42"/>
      <c r="JWP42" s="42"/>
      <c r="JWQ42" s="42"/>
      <c r="JWR42" s="42"/>
      <c r="JWS42" s="42"/>
      <c r="JWT42" s="42"/>
      <c r="JWU42" s="42"/>
      <c r="JWV42" s="42"/>
      <c r="JWW42" s="42"/>
      <c r="JWX42" s="42"/>
      <c r="JWY42" s="42"/>
      <c r="JWZ42" s="42"/>
      <c r="JXA42" s="42"/>
      <c r="JXB42" s="42"/>
      <c r="JXC42" s="42"/>
      <c r="JXD42" s="42"/>
      <c r="JXE42" s="42"/>
      <c r="JXF42" s="42"/>
      <c r="JXG42" s="42"/>
      <c r="JXH42" s="42"/>
      <c r="JXI42" s="42"/>
      <c r="JXJ42" s="42"/>
      <c r="JXK42" s="42"/>
      <c r="JXL42" s="42"/>
      <c r="JXM42" s="42"/>
      <c r="JXN42" s="42"/>
      <c r="JXO42" s="42"/>
      <c r="JXP42" s="42"/>
      <c r="JXQ42" s="42"/>
      <c r="JXR42" s="42"/>
      <c r="JXS42" s="42"/>
      <c r="JXT42" s="42"/>
      <c r="JXU42" s="42"/>
      <c r="JXV42" s="42"/>
      <c r="JXW42" s="42"/>
      <c r="JXX42" s="42"/>
      <c r="JXY42" s="42"/>
      <c r="JXZ42" s="42"/>
      <c r="JYA42" s="42"/>
      <c r="JYB42" s="42"/>
      <c r="JYC42" s="42"/>
      <c r="JYD42" s="42"/>
      <c r="JYE42" s="42"/>
      <c r="JYF42" s="42"/>
      <c r="JYG42" s="42"/>
      <c r="JYH42" s="42"/>
      <c r="JYI42" s="42"/>
      <c r="JYJ42" s="42"/>
      <c r="JYK42" s="42"/>
      <c r="JYL42" s="42"/>
      <c r="JYM42" s="42"/>
      <c r="JYN42" s="42"/>
      <c r="JYO42" s="42"/>
      <c r="JYP42" s="42"/>
      <c r="JYQ42" s="42"/>
      <c r="JYR42" s="42"/>
      <c r="JYS42" s="42"/>
      <c r="JYT42" s="42"/>
      <c r="JYU42" s="42"/>
      <c r="JYV42" s="42"/>
      <c r="JYW42" s="42"/>
      <c r="JYX42" s="42"/>
      <c r="JYY42" s="42"/>
      <c r="JYZ42" s="42"/>
      <c r="JZA42" s="42"/>
      <c r="JZB42" s="42"/>
      <c r="JZC42" s="42"/>
      <c r="JZD42" s="42"/>
      <c r="JZE42" s="42"/>
      <c r="JZF42" s="42"/>
      <c r="JZG42" s="42"/>
      <c r="JZH42" s="42"/>
      <c r="JZI42" s="42"/>
      <c r="JZJ42" s="42"/>
      <c r="JZK42" s="42"/>
      <c r="JZL42" s="42"/>
      <c r="JZM42" s="42"/>
      <c r="JZN42" s="42"/>
      <c r="JZO42" s="42"/>
      <c r="JZP42" s="42"/>
      <c r="JZQ42" s="42"/>
      <c r="JZR42" s="42"/>
      <c r="JZS42" s="42"/>
      <c r="JZT42" s="42"/>
      <c r="JZU42" s="42"/>
      <c r="JZV42" s="42"/>
      <c r="JZW42" s="42"/>
      <c r="JZX42" s="42"/>
      <c r="JZY42" s="42"/>
      <c r="JZZ42" s="42"/>
      <c r="KAA42" s="42"/>
      <c r="KAB42" s="42"/>
      <c r="KAC42" s="42"/>
      <c r="KAD42" s="42"/>
      <c r="KAE42" s="42"/>
      <c r="KAF42" s="42"/>
      <c r="KAG42" s="42"/>
      <c r="KAH42" s="42"/>
      <c r="KAI42" s="42"/>
      <c r="KAJ42" s="42"/>
      <c r="KAK42" s="42"/>
      <c r="KAL42" s="42"/>
      <c r="KAM42" s="42"/>
      <c r="KAN42" s="42"/>
      <c r="KAO42" s="42"/>
      <c r="KAP42" s="42"/>
      <c r="KAQ42" s="42"/>
      <c r="KAR42" s="42"/>
      <c r="KAS42" s="42"/>
      <c r="KAT42" s="42"/>
      <c r="KAU42" s="42"/>
      <c r="KAV42" s="42"/>
      <c r="KAW42" s="42"/>
      <c r="KAX42" s="42"/>
      <c r="KAY42" s="42"/>
      <c r="KAZ42" s="42"/>
      <c r="KBA42" s="42"/>
      <c r="KBB42" s="42"/>
      <c r="KBC42" s="42"/>
      <c r="KBD42" s="42"/>
      <c r="KBE42" s="42"/>
      <c r="KBF42" s="42"/>
      <c r="KBG42" s="42"/>
      <c r="KBH42" s="42"/>
      <c r="KBI42" s="42"/>
      <c r="KBJ42" s="42"/>
      <c r="KBK42" s="42"/>
      <c r="KBL42" s="42"/>
      <c r="KBM42" s="42"/>
      <c r="KBN42" s="42"/>
      <c r="KBO42" s="42"/>
      <c r="KBP42" s="42"/>
      <c r="KBQ42" s="42"/>
      <c r="KBR42" s="42"/>
      <c r="KBS42" s="42"/>
      <c r="KBT42" s="42"/>
      <c r="KBU42" s="42"/>
      <c r="KBV42" s="42"/>
      <c r="KBW42" s="42"/>
      <c r="KBX42" s="42"/>
      <c r="KBY42" s="42"/>
      <c r="KBZ42" s="42"/>
      <c r="KCA42" s="42"/>
      <c r="KCB42" s="42"/>
      <c r="KCC42" s="42"/>
      <c r="KCD42" s="42"/>
      <c r="KCE42" s="42"/>
      <c r="KCF42" s="42"/>
      <c r="KCG42" s="42"/>
      <c r="KCH42" s="42"/>
      <c r="KCI42" s="42"/>
      <c r="KCJ42" s="42"/>
      <c r="KCK42" s="42"/>
      <c r="KCL42" s="42"/>
      <c r="KCM42" s="42"/>
      <c r="KCN42" s="42"/>
      <c r="KCO42" s="42"/>
      <c r="KCP42" s="42"/>
      <c r="KCQ42" s="42"/>
      <c r="KCR42" s="42"/>
      <c r="KCS42" s="42"/>
      <c r="KCT42" s="42"/>
      <c r="KCU42" s="42"/>
      <c r="KCV42" s="42"/>
      <c r="KCW42" s="42"/>
      <c r="KCX42" s="42"/>
      <c r="KCY42" s="42"/>
      <c r="KCZ42" s="42"/>
      <c r="KDA42" s="42"/>
      <c r="KDB42" s="42"/>
      <c r="KDC42" s="42"/>
      <c r="KDD42" s="42"/>
      <c r="KDE42" s="42"/>
      <c r="KDF42" s="42"/>
      <c r="KDG42" s="42"/>
      <c r="KDH42" s="42"/>
      <c r="KDI42" s="42"/>
      <c r="KDJ42" s="42"/>
      <c r="KDK42" s="42"/>
      <c r="KDL42" s="42"/>
      <c r="KDM42" s="42"/>
      <c r="KDN42" s="42"/>
      <c r="KDO42" s="42"/>
      <c r="KDP42" s="42"/>
      <c r="KDQ42" s="42"/>
      <c r="KDR42" s="42"/>
      <c r="KDS42" s="42"/>
      <c r="KDT42" s="42"/>
      <c r="KDU42" s="42"/>
      <c r="KDV42" s="42"/>
      <c r="KDW42" s="42"/>
      <c r="KDX42" s="42"/>
      <c r="KDY42" s="42"/>
      <c r="KDZ42" s="42"/>
      <c r="KEA42" s="42"/>
      <c r="KEB42" s="42"/>
      <c r="KEC42" s="42"/>
      <c r="KED42" s="42"/>
      <c r="KEE42" s="42"/>
      <c r="KEF42" s="42"/>
      <c r="KEG42" s="42"/>
      <c r="KEH42" s="42"/>
      <c r="KEI42" s="42"/>
      <c r="KEJ42" s="42"/>
      <c r="KEK42" s="42"/>
      <c r="KEL42" s="42"/>
      <c r="KEM42" s="42"/>
      <c r="KEN42" s="42"/>
      <c r="KEO42" s="42"/>
      <c r="KEP42" s="42"/>
      <c r="KEQ42" s="42"/>
      <c r="KER42" s="42"/>
      <c r="KES42" s="42"/>
      <c r="KET42" s="42"/>
      <c r="KEU42" s="42"/>
      <c r="KEV42" s="42"/>
      <c r="KEW42" s="42"/>
      <c r="KEX42" s="42"/>
      <c r="KEY42" s="42"/>
      <c r="KEZ42" s="42"/>
      <c r="KFA42" s="42"/>
      <c r="KFB42" s="42"/>
      <c r="KFC42" s="42"/>
      <c r="KFD42" s="42"/>
      <c r="KFE42" s="42"/>
      <c r="KFF42" s="42"/>
      <c r="KFG42" s="42"/>
      <c r="KFH42" s="42"/>
      <c r="KFI42" s="42"/>
      <c r="KFJ42" s="42"/>
      <c r="KFK42" s="42"/>
      <c r="KFL42" s="42"/>
      <c r="KFM42" s="42"/>
      <c r="KFN42" s="42"/>
      <c r="KFO42" s="42"/>
      <c r="KFP42" s="42"/>
      <c r="KFQ42" s="42"/>
      <c r="KFR42" s="42"/>
      <c r="KFS42" s="42"/>
      <c r="KFT42" s="42"/>
      <c r="KFU42" s="42"/>
      <c r="KFV42" s="42"/>
      <c r="KFW42" s="42"/>
      <c r="KFX42" s="42"/>
      <c r="KFY42" s="42"/>
      <c r="KFZ42" s="42"/>
      <c r="KGA42" s="42"/>
      <c r="KGB42" s="42"/>
      <c r="KGC42" s="42"/>
      <c r="KGD42" s="42"/>
      <c r="KGE42" s="42"/>
      <c r="KGF42" s="42"/>
      <c r="KGG42" s="42"/>
      <c r="KGH42" s="42"/>
      <c r="KGI42" s="42"/>
      <c r="KGJ42" s="42"/>
      <c r="KGK42" s="42"/>
      <c r="KGL42" s="42"/>
      <c r="KGM42" s="42"/>
      <c r="KGN42" s="42"/>
      <c r="KGO42" s="42"/>
      <c r="KGP42" s="42"/>
      <c r="KGQ42" s="42"/>
      <c r="KGR42" s="42"/>
      <c r="KGS42" s="42"/>
      <c r="KGT42" s="42"/>
      <c r="KGU42" s="42"/>
      <c r="KGV42" s="42"/>
      <c r="KGW42" s="42"/>
      <c r="KGX42" s="42"/>
      <c r="KGY42" s="42"/>
      <c r="KGZ42" s="42"/>
      <c r="KHA42" s="42"/>
      <c r="KHB42" s="42"/>
      <c r="KHC42" s="42"/>
      <c r="KHD42" s="42"/>
      <c r="KHE42" s="42"/>
      <c r="KHF42" s="42"/>
      <c r="KHG42" s="42"/>
      <c r="KHH42" s="42"/>
      <c r="KHI42" s="42"/>
      <c r="KHJ42" s="42"/>
      <c r="KHK42" s="42"/>
      <c r="KHL42" s="42"/>
      <c r="KHM42" s="42"/>
      <c r="KHN42" s="42"/>
      <c r="KHO42" s="42"/>
      <c r="KHP42" s="42"/>
      <c r="KHQ42" s="42"/>
      <c r="KHR42" s="42"/>
      <c r="KHS42" s="42"/>
      <c r="KHT42" s="42"/>
      <c r="KHU42" s="42"/>
      <c r="KHV42" s="42"/>
      <c r="KHW42" s="42"/>
      <c r="KHX42" s="42"/>
      <c r="KHY42" s="42"/>
      <c r="KHZ42" s="42"/>
      <c r="KIA42" s="42"/>
      <c r="KIB42" s="42"/>
      <c r="KIC42" s="42"/>
      <c r="KID42" s="42"/>
      <c r="KIE42" s="42"/>
      <c r="KIF42" s="42"/>
      <c r="KIG42" s="42"/>
      <c r="KIH42" s="42"/>
      <c r="KII42" s="42"/>
      <c r="KIJ42" s="42"/>
      <c r="KIK42" s="42"/>
      <c r="KIL42" s="42"/>
      <c r="KIM42" s="42"/>
      <c r="KIN42" s="42"/>
      <c r="KIO42" s="42"/>
      <c r="KIP42" s="42"/>
      <c r="KIQ42" s="42"/>
      <c r="KIR42" s="42"/>
      <c r="KIS42" s="42"/>
      <c r="KIT42" s="42"/>
      <c r="KIU42" s="42"/>
      <c r="KIV42" s="42"/>
      <c r="KIW42" s="42"/>
      <c r="KIX42" s="42"/>
      <c r="KIY42" s="42"/>
      <c r="KIZ42" s="42"/>
      <c r="KJA42" s="42"/>
      <c r="KJB42" s="42"/>
      <c r="KJC42" s="42"/>
      <c r="KJD42" s="42"/>
      <c r="KJE42" s="42"/>
      <c r="KJF42" s="42"/>
      <c r="KJG42" s="42"/>
      <c r="KJH42" s="42"/>
      <c r="KJI42" s="42"/>
      <c r="KJJ42" s="42"/>
      <c r="KJK42" s="42"/>
      <c r="KJL42" s="42"/>
      <c r="KJM42" s="42"/>
      <c r="KJN42" s="42"/>
      <c r="KJO42" s="42"/>
      <c r="KJP42" s="42"/>
      <c r="KJQ42" s="42"/>
      <c r="KJR42" s="42"/>
      <c r="KJS42" s="42"/>
      <c r="KJT42" s="42"/>
      <c r="KJU42" s="42"/>
      <c r="KJV42" s="42"/>
      <c r="KJW42" s="42"/>
      <c r="KJX42" s="42"/>
      <c r="KJY42" s="42"/>
      <c r="KJZ42" s="42"/>
      <c r="KKA42" s="42"/>
      <c r="KKB42" s="42"/>
      <c r="KKC42" s="42"/>
      <c r="KKD42" s="42"/>
      <c r="KKE42" s="42"/>
      <c r="KKF42" s="42"/>
      <c r="KKG42" s="42"/>
      <c r="KKH42" s="42"/>
      <c r="KKI42" s="42"/>
      <c r="KKJ42" s="42"/>
      <c r="KKK42" s="42"/>
      <c r="KKL42" s="42"/>
      <c r="KKM42" s="42"/>
      <c r="KKN42" s="42"/>
      <c r="KKO42" s="42"/>
      <c r="KKP42" s="42"/>
      <c r="KKQ42" s="42"/>
      <c r="KKR42" s="42"/>
      <c r="KKS42" s="42"/>
      <c r="KKT42" s="42"/>
      <c r="KKU42" s="42"/>
      <c r="KKV42" s="42"/>
      <c r="KKW42" s="42"/>
      <c r="KKX42" s="42"/>
      <c r="KKY42" s="42"/>
      <c r="KKZ42" s="42"/>
      <c r="KLA42" s="42"/>
      <c r="KLB42" s="42"/>
      <c r="KLC42" s="42"/>
      <c r="KLD42" s="42"/>
      <c r="KLE42" s="42"/>
      <c r="KLF42" s="42"/>
      <c r="KLG42" s="42"/>
      <c r="KLH42" s="42"/>
      <c r="KLI42" s="42"/>
      <c r="KLJ42" s="42"/>
      <c r="KLK42" s="42"/>
      <c r="KLL42" s="42"/>
      <c r="KLM42" s="42"/>
      <c r="KLN42" s="42"/>
      <c r="KLO42" s="42"/>
      <c r="KLP42" s="42"/>
      <c r="KLQ42" s="42"/>
      <c r="KLR42" s="42"/>
      <c r="KLS42" s="42"/>
      <c r="KLT42" s="42"/>
      <c r="KLU42" s="42"/>
      <c r="KLV42" s="42"/>
      <c r="KLW42" s="42"/>
      <c r="KLX42" s="42"/>
      <c r="KLY42" s="42"/>
      <c r="KLZ42" s="42"/>
      <c r="KMA42" s="42"/>
      <c r="KMB42" s="42"/>
      <c r="KMC42" s="42"/>
      <c r="KMD42" s="42"/>
      <c r="KME42" s="42"/>
      <c r="KMF42" s="42"/>
      <c r="KMG42" s="42"/>
      <c r="KMH42" s="42"/>
      <c r="KMI42" s="42"/>
      <c r="KMJ42" s="42"/>
      <c r="KMK42" s="42"/>
      <c r="KML42" s="42"/>
      <c r="KMM42" s="42"/>
      <c r="KMN42" s="42"/>
      <c r="KMO42" s="42"/>
      <c r="KMP42" s="42"/>
      <c r="KMQ42" s="42"/>
      <c r="KMR42" s="42"/>
      <c r="KMS42" s="42"/>
      <c r="KMT42" s="42"/>
      <c r="KMU42" s="42"/>
      <c r="KMV42" s="42"/>
      <c r="KMW42" s="42"/>
      <c r="KMX42" s="42"/>
      <c r="KMY42" s="42"/>
      <c r="KMZ42" s="42"/>
      <c r="KNA42" s="42"/>
      <c r="KNB42" s="42"/>
      <c r="KNC42" s="42"/>
      <c r="KND42" s="42"/>
      <c r="KNE42" s="42"/>
      <c r="KNF42" s="42"/>
      <c r="KNG42" s="42"/>
      <c r="KNH42" s="42"/>
      <c r="KNI42" s="42"/>
      <c r="KNJ42" s="42"/>
      <c r="KNK42" s="42"/>
      <c r="KNL42" s="42"/>
      <c r="KNM42" s="42"/>
      <c r="KNN42" s="42"/>
      <c r="KNO42" s="42"/>
      <c r="KNP42" s="42"/>
      <c r="KNQ42" s="42"/>
      <c r="KNR42" s="42"/>
      <c r="KNS42" s="42"/>
      <c r="KNT42" s="42"/>
      <c r="KNU42" s="42"/>
      <c r="KNV42" s="42"/>
      <c r="KNW42" s="42"/>
      <c r="KNX42" s="42"/>
      <c r="KNY42" s="42"/>
      <c r="KNZ42" s="42"/>
      <c r="KOA42" s="42"/>
      <c r="KOB42" s="42"/>
      <c r="KOC42" s="42"/>
      <c r="KOD42" s="42"/>
      <c r="KOE42" s="42"/>
      <c r="KOF42" s="42"/>
      <c r="KOG42" s="42"/>
      <c r="KOH42" s="42"/>
      <c r="KOI42" s="42"/>
      <c r="KOJ42" s="42"/>
      <c r="KOK42" s="42"/>
      <c r="KOL42" s="42"/>
      <c r="KOM42" s="42"/>
      <c r="KON42" s="42"/>
      <c r="KOO42" s="42"/>
      <c r="KOP42" s="42"/>
      <c r="KOQ42" s="42"/>
      <c r="KOR42" s="42"/>
      <c r="KOS42" s="42"/>
      <c r="KOT42" s="42"/>
      <c r="KOU42" s="42"/>
      <c r="KOV42" s="42"/>
      <c r="KOW42" s="42"/>
      <c r="KOX42" s="42"/>
      <c r="KOY42" s="42"/>
      <c r="KOZ42" s="42"/>
      <c r="KPA42" s="42"/>
      <c r="KPB42" s="42"/>
      <c r="KPC42" s="42"/>
      <c r="KPD42" s="42"/>
      <c r="KPE42" s="42"/>
      <c r="KPF42" s="42"/>
      <c r="KPG42" s="42"/>
      <c r="KPH42" s="42"/>
      <c r="KPI42" s="42"/>
      <c r="KPJ42" s="42"/>
      <c r="KPK42" s="42"/>
      <c r="KPL42" s="42"/>
      <c r="KPM42" s="42"/>
      <c r="KPN42" s="42"/>
      <c r="KPO42" s="42"/>
      <c r="KPP42" s="42"/>
      <c r="KPQ42" s="42"/>
      <c r="KPR42" s="42"/>
      <c r="KPS42" s="42"/>
      <c r="KPT42" s="42"/>
      <c r="KPU42" s="42"/>
      <c r="KPV42" s="42"/>
      <c r="KPW42" s="42"/>
      <c r="KPX42" s="42"/>
      <c r="KPY42" s="42"/>
      <c r="KPZ42" s="42"/>
      <c r="KQA42" s="42"/>
      <c r="KQB42" s="42"/>
      <c r="KQC42" s="42"/>
      <c r="KQD42" s="42"/>
      <c r="KQE42" s="42"/>
      <c r="KQF42" s="42"/>
      <c r="KQG42" s="42"/>
      <c r="KQH42" s="42"/>
      <c r="KQI42" s="42"/>
      <c r="KQJ42" s="42"/>
      <c r="KQK42" s="42"/>
      <c r="KQL42" s="42"/>
      <c r="KQM42" s="42"/>
      <c r="KQN42" s="42"/>
      <c r="KQO42" s="42"/>
      <c r="KQP42" s="42"/>
      <c r="KQQ42" s="42"/>
      <c r="KQR42" s="42"/>
      <c r="KQS42" s="42"/>
      <c r="KQT42" s="42"/>
      <c r="KQU42" s="42"/>
      <c r="KQV42" s="42"/>
      <c r="KQW42" s="42"/>
      <c r="KQX42" s="42"/>
      <c r="KQY42" s="42"/>
      <c r="KQZ42" s="42"/>
      <c r="KRA42" s="42"/>
      <c r="KRB42" s="42"/>
      <c r="KRC42" s="42"/>
      <c r="KRD42" s="42"/>
      <c r="KRE42" s="42"/>
      <c r="KRF42" s="42"/>
      <c r="KRG42" s="42"/>
      <c r="KRH42" s="42"/>
      <c r="KRI42" s="42"/>
      <c r="KRJ42" s="42"/>
      <c r="KRK42" s="42"/>
      <c r="KRL42" s="42"/>
      <c r="KRM42" s="42"/>
      <c r="KRN42" s="42"/>
      <c r="KRO42" s="42"/>
      <c r="KRP42" s="42"/>
      <c r="KRQ42" s="42"/>
      <c r="KRR42" s="42"/>
      <c r="KRS42" s="42"/>
      <c r="KRT42" s="42"/>
      <c r="KRU42" s="42"/>
      <c r="KRV42" s="42"/>
      <c r="KRW42" s="42"/>
      <c r="KRX42" s="42"/>
      <c r="KRY42" s="42"/>
      <c r="KRZ42" s="42"/>
      <c r="KSA42" s="42"/>
      <c r="KSB42" s="42"/>
      <c r="KSC42" s="42"/>
      <c r="KSD42" s="42"/>
      <c r="KSE42" s="42"/>
      <c r="KSF42" s="42"/>
      <c r="KSG42" s="42"/>
      <c r="KSH42" s="42"/>
      <c r="KSI42" s="42"/>
      <c r="KSJ42" s="42"/>
      <c r="KSK42" s="42"/>
      <c r="KSL42" s="42"/>
      <c r="KSM42" s="42"/>
      <c r="KSN42" s="42"/>
      <c r="KSO42" s="42"/>
      <c r="KSP42" s="42"/>
      <c r="KSQ42" s="42"/>
      <c r="KSR42" s="42"/>
      <c r="KSS42" s="42"/>
      <c r="KST42" s="42"/>
      <c r="KSU42" s="42"/>
      <c r="KSV42" s="42"/>
      <c r="KSW42" s="42"/>
      <c r="KSX42" s="42"/>
      <c r="KSY42" s="42"/>
      <c r="KSZ42" s="42"/>
      <c r="KTA42" s="42"/>
      <c r="KTB42" s="42"/>
      <c r="KTC42" s="42"/>
      <c r="KTD42" s="42"/>
      <c r="KTE42" s="42"/>
      <c r="KTF42" s="42"/>
      <c r="KTG42" s="42"/>
      <c r="KTH42" s="42"/>
      <c r="KTI42" s="42"/>
      <c r="KTJ42" s="42"/>
      <c r="KTK42" s="42"/>
      <c r="KTL42" s="42"/>
      <c r="KTM42" s="42"/>
      <c r="KTN42" s="42"/>
      <c r="KTO42" s="42"/>
      <c r="KTP42" s="42"/>
      <c r="KTQ42" s="42"/>
      <c r="KTR42" s="42"/>
      <c r="KTS42" s="42"/>
      <c r="KTT42" s="42"/>
      <c r="KTU42" s="42"/>
      <c r="KTV42" s="42"/>
      <c r="KTW42" s="42"/>
      <c r="KTX42" s="42"/>
      <c r="KTY42" s="42"/>
      <c r="KTZ42" s="42"/>
      <c r="KUA42" s="42"/>
      <c r="KUB42" s="42"/>
      <c r="KUC42" s="42"/>
      <c r="KUD42" s="42"/>
      <c r="KUE42" s="42"/>
      <c r="KUF42" s="42"/>
      <c r="KUG42" s="42"/>
      <c r="KUH42" s="42"/>
      <c r="KUI42" s="42"/>
      <c r="KUJ42" s="42"/>
      <c r="KUK42" s="42"/>
      <c r="KUL42" s="42"/>
      <c r="KUM42" s="42"/>
      <c r="KUN42" s="42"/>
      <c r="KUO42" s="42"/>
      <c r="KUP42" s="42"/>
      <c r="KUQ42" s="42"/>
      <c r="KUR42" s="42"/>
      <c r="KUS42" s="42"/>
      <c r="KUT42" s="42"/>
      <c r="KUU42" s="42"/>
      <c r="KUV42" s="42"/>
      <c r="KUW42" s="42"/>
      <c r="KUX42" s="42"/>
      <c r="KUY42" s="42"/>
      <c r="KUZ42" s="42"/>
      <c r="KVA42" s="42"/>
      <c r="KVB42" s="42"/>
      <c r="KVC42" s="42"/>
      <c r="KVD42" s="42"/>
      <c r="KVE42" s="42"/>
      <c r="KVF42" s="42"/>
      <c r="KVG42" s="42"/>
      <c r="KVH42" s="42"/>
      <c r="KVI42" s="42"/>
      <c r="KVJ42" s="42"/>
      <c r="KVK42" s="42"/>
      <c r="KVL42" s="42"/>
      <c r="KVM42" s="42"/>
      <c r="KVN42" s="42"/>
      <c r="KVO42" s="42"/>
      <c r="KVP42" s="42"/>
      <c r="KVQ42" s="42"/>
      <c r="KVR42" s="42"/>
      <c r="KVS42" s="42"/>
      <c r="KVT42" s="42"/>
      <c r="KVU42" s="42"/>
      <c r="KVV42" s="42"/>
      <c r="KVW42" s="42"/>
      <c r="KVX42" s="42"/>
      <c r="KVY42" s="42"/>
      <c r="KVZ42" s="42"/>
      <c r="KWA42" s="42"/>
      <c r="KWB42" s="42"/>
      <c r="KWC42" s="42"/>
      <c r="KWD42" s="42"/>
      <c r="KWE42" s="42"/>
      <c r="KWF42" s="42"/>
      <c r="KWG42" s="42"/>
      <c r="KWH42" s="42"/>
      <c r="KWI42" s="42"/>
      <c r="KWJ42" s="42"/>
      <c r="KWK42" s="42"/>
      <c r="KWL42" s="42"/>
      <c r="KWM42" s="42"/>
      <c r="KWN42" s="42"/>
      <c r="KWO42" s="42"/>
      <c r="KWP42" s="42"/>
      <c r="KWQ42" s="42"/>
      <c r="KWR42" s="42"/>
      <c r="KWS42" s="42"/>
      <c r="KWT42" s="42"/>
      <c r="KWU42" s="42"/>
      <c r="KWV42" s="42"/>
      <c r="KWW42" s="42"/>
      <c r="KWX42" s="42"/>
      <c r="KWY42" s="42"/>
      <c r="KWZ42" s="42"/>
      <c r="KXA42" s="42"/>
      <c r="KXB42" s="42"/>
      <c r="KXC42" s="42"/>
      <c r="KXD42" s="42"/>
      <c r="KXE42" s="42"/>
      <c r="KXF42" s="42"/>
      <c r="KXG42" s="42"/>
      <c r="KXH42" s="42"/>
      <c r="KXI42" s="42"/>
      <c r="KXJ42" s="42"/>
      <c r="KXK42" s="42"/>
      <c r="KXL42" s="42"/>
      <c r="KXM42" s="42"/>
      <c r="KXN42" s="42"/>
      <c r="KXO42" s="42"/>
      <c r="KXP42" s="42"/>
      <c r="KXQ42" s="42"/>
      <c r="KXR42" s="42"/>
      <c r="KXS42" s="42"/>
      <c r="KXT42" s="42"/>
      <c r="KXU42" s="42"/>
      <c r="KXV42" s="42"/>
      <c r="KXW42" s="42"/>
      <c r="KXX42" s="42"/>
      <c r="KXY42" s="42"/>
      <c r="KXZ42" s="42"/>
      <c r="KYA42" s="42"/>
      <c r="KYB42" s="42"/>
      <c r="KYC42" s="42"/>
      <c r="KYD42" s="42"/>
      <c r="KYE42" s="42"/>
      <c r="KYF42" s="42"/>
      <c r="KYG42" s="42"/>
      <c r="KYH42" s="42"/>
      <c r="KYI42" s="42"/>
      <c r="KYJ42" s="42"/>
      <c r="KYK42" s="42"/>
      <c r="KYL42" s="42"/>
      <c r="KYM42" s="42"/>
      <c r="KYN42" s="42"/>
      <c r="KYO42" s="42"/>
      <c r="KYP42" s="42"/>
      <c r="KYQ42" s="42"/>
      <c r="KYR42" s="42"/>
      <c r="KYS42" s="42"/>
      <c r="KYT42" s="42"/>
      <c r="KYU42" s="42"/>
      <c r="KYV42" s="42"/>
      <c r="KYW42" s="42"/>
      <c r="KYX42" s="42"/>
      <c r="KYY42" s="42"/>
      <c r="KYZ42" s="42"/>
      <c r="KZA42" s="42"/>
      <c r="KZB42" s="42"/>
      <c r="KZC42" s="42"/>
      <c r="KZD42" s="42"/>
      <c r="KZE42" s="42"/>
      <c r="KZF42" s="42"/>
      <c r="KZG42" s="42"/>
      <c r="KZH42" s="42"/>
      <c r="KZI42" s="42"/>
      <c r="KZJ42" s="42"/>
      <c r="KZK42" s="42"/>
      <c r="KZL42" s="42"/>
      <c r="KZM42" s="42"/>
      <c r="KZN42" s="42"/>
      <c r="KZO42" s="42"/>
      <c r="KZP42" s="42"/>
      <c r="KZQ42" s="42"/>
      <c r="KZR42" s="42"/>
      <c r="KZS42" s="42"/>
      <c r="KZT42" s="42"/>
      <c r="KZU42" s="42"/>
      <c r="KZV42" s="42"/>
      <c r="KZW42" s="42"/>
      <c r="KZX42" s="42"/>
      <c r="KZY42" s="42"/>
      <c r="KZZ42" s="42"/>
      <c r="LAA42" s="42"/>
      <c r="LAB42" s="42"/>
      <c r="LAC42" s="42"/>
      <c r="LAD42" s="42"/>
      <c r="LAE42" s="42"/>
      <c r="LAF42" s="42"/>
      <c r="LAG42" s="42"/>
      <c r="LAH42" s="42"/>
      <c r="LAI42" s="42"/>
      <c r="LAJ42" s="42"/>
      <c r="LAK42" s="42"/>
      <c r="LAL42" s="42"/>
      <c r="LAM42" s="42"/>
      <c r="LAN42" s="42"/>
      <c r="LAO42" s="42"/>
      <c r="LAP42" s="42"/>
      <c r="LAQ42" s="42"/>
      <c r="LAR42" s="42"/>
      <c r="LAS42" s="42"/>
      <c r="LAT42" s="42"/>
      <c r="LAU42" s="42"/>
      <c r="LAV42" s="42"/>
      <c r="LAW42" s="42"/>
      <c r="LAX42" s="42"/>
      <c r="LAY42" s="42"/>
      <c r="LAZ42" s="42"/>
      <c r="LBA42" s="42"/>
      <c r="LBB42" s="42"/>
      <c r="LBC42" s="42"/>
      <c r="LBD42" s="42"/>
      <c r="LBE42" s="42"/>
      <c r="LBF42" s="42"/>
      <c r="LBG42" s="42"/>
      <c r="LBH42" s="42"/>
      <c r="LBI42" s="42"/>
      <c r="LBJ42" s="42"/>
      <c r="LBK42" s="42"/>
      <c r="LBL42" s="42"/>
      <c r="LBM42" s="42"/>
      <c r="LBN42" s="42"/>
      <c r="LBO42" s="42"/>
      <c r="LBP42" s="42"/>
      <c r="LBQ42" s="42"/>
      <c r="LBR42" s="42"/>
      <c r="LBS42" s="42"/>
      <c r="LBT42" s="42"/>
      <c r="LBU42" s="42"/>
      <c r="LBV42" s="42"/>
      <c r="LBW42" s="42"/>
      <c r="LBX42" s="42"/>
      <c r="LBY42" s="42"/>
      <c r="LBZ42" s="42"/>
      <c r="LCA42" s="42"/>
      <c r="LCB42" s="42"/>
      <c r="LCC42" s="42"/>
      <c r="LCD42" s="42"/>
      <c r="LCE42" s="42"/>
      <c r="LCF42" s="42"/>
      <c r="LCG42" s="42"/>
      <c r="LCH42" s="42"/>
      <c r="LCI42" s="42"/>
      <c r="LCJ42" s="42"/>
      <c r="LCK42" s="42"/>
      <c r="LCL42" s="42"/>
      <c r="LCM42" s="42"/>
      <c r="LCN42" s="42"/>
      <c r="LCO42" s="42"/>
      <c r="LCP42" s="42"/>
      <c r="LCQ42" s="42"/>
      <c r="LCR42" s="42"/>
      <c r="LCS42" s="42"/>
      <c r="LCT42" s="42"/>
      <c r="LCU42" s="42"/>
      <c r="LCV42" s="42"/>
      <c r="LCW42" s="42"/>
      <c r="LCX42" s="42"/>
      <c r="LCY42" s="42"/>
      <c r="LCZ42" s="42"/>
      <c r="LDA42" s="42"/>
      <c r="LDB42" s="42"/>
      <c r="LDC42" s="42"/>
      <c r="LDD42" s="42"/>
      <c r="LDE42" s="42"/>
      <c r="LDF42" s="42"/>
      <c r="LDG42" s="42"/>
      <c r="LDH42" s="42"/>
      <c r="LDI42" s="42"/>
      <c r="LDJ42" s="42"/>
      <c r="LDK42" s="42"/>
      <c r="LDL42" s="42"/>
      <c r="LDM42" s="42"/>
      <c r="LDN42" s="42"/>
      <c r="LDO42" s="42"/>
      <c r="LDP42" s="42"/>
      <c r="LDQ42" s="42"/>
      <c r="LDR42" s="42"/>
      <c r="LDS42" s="42"/>
      <c r="LDT42" s="42"/>
      <c r="LDU42" s="42"/>
      <c r="LDV42" s="42"/>
      <c r="LDW42" s="42"/>
      <c r="LDX42" s="42"/>
      <c r="LDY42" s="42"/>
      <c r="LDZ42" s="42"/>
      <c r="LEA42" s="42"/>
      <c r="LEB42" s="42"/>
      <c r="LEC42" s="42"/>
      <c r="LED42" s="42"/>
      <c r="LEE42" s="42"/>
      <c r="LEF42" s="42"/>
      <c r="LEG42" s="42"/>
      <c r="LEH42" s="42"/>
      <c r="LEI42" s="42"/>
      <c r="LEJ42" s="42"/>
      <c r="LEK42" s="42"/>
      <c r="LEL42" s="42"/>
      <c r="LEM42" s="42"/>
      <c r="LEN42" s="42"/>
      <c r="LEO42" s="42"/>
      <c r="LEP42" s="42"/>
      <c r="LEQ42" s="42"/>
      <c r="LER42" s="42"/>
      <c r="LES42" s="42"/>
      <c r="LET42" s="42"/>
      <c r="LEU42" s="42"/>
      <c r="LEV42" s="42"/>
      <c r="LEW42" s="42"/>
      <c r="LEX42" s="42"/>
      <c r="LEY42" s="42"/>
      <c r="LEZ42" s="42"/>
      <c r="LFA42" s="42"/>
      <c r="LFB42" s="42"/>
      <c r="LFC42" s="42"/>
      <c r="LFD42" s="42"/>
      <c r="LFE42" s="42"/>
      <c r="LFF42" s="42"/>
      <c r="LFG42" s="42"/>
      <c r="LFH42" s="42"/>
      <c r="LFI42" s="42"/>
      <c r="LFJ42" s="42"/>
      <c r="LFK42" s="42"/>
      <c r="LFL42" s="42"/>
      <c r="LFM42" s="42"/>
      <c r="LFN42" s="42"/>
      <c r="LFO42" s="42"/>
      <c r="LFP42" s="42"/>
      <c r="LFQ42" s="42"/>
      <c r="LFR42" s="42"/>
      <c r="LFS42" s="42"/>
      <c r="LFT42" s="42"/>
      <c r="LFU42" s="42"/>
      <c r="LFV42" s="42"/>
      <c r="LFW42" s="42"/>
      <c r="LFX42" s="42"/>
      <c r="LFY42" s="42"/>
      <c r="LFZ42" s="42"/>
      <c r="LGA42" s="42"/>
      <c r="LGB42" s="42"/>
      <c r="LGC42" s="42"/>
      <c r="LGD42" s="42"/>
      <c r="LGE42" s="42"/>
      <c r="LGF42" s="42"/>
      <c r="LGG42" s="42"/>
      <c r="LGH42" s="42"/>
      <c r="LGI42" s="42"/>
      <c r="LGJ42" s="42"/>
      <c r="LGK42" s="42"/>
      <c r="LGL42" s="42"/>
      <c r="LGM42" s="42"/>
      <c r="LGN42" s="42"/>
      <c r="LGO42" s="42"/>
      <c r="LGP42" s="42"/>
      <c r="LGQ42" s="42"/>
      <c r="LGR42" s="42"/>
      <c r="LGS42" s="42"/>
      <c r="LGT42" s="42"/>
      <c r="LGU42" s="42"/>
      <c r="LGV42" s="42"/>
      <c r="LGW42" s="42"/>
      <c r="LGX42" s="42"/>
      <c r="LGY42" s="42"/>
      <c r="LGZ42" s="42"/>
      <c r="LHA42" s="42"/>
      <c r="LHB42" s="42"/>
      <c r="LHC42" s="42"/>
      <c r="LHD42" s="42"/>
      <c r="LHE42" s="42"/>
      <c r="LHF42" s="42"/>
      <c r="LHG42" s="42"/>
      <c r="LHH42" s="42"/>
      <c r="LHI42" s="42"/>
      <c r="LHJ42" s="42"/>
      <c r="LHK42" s="42"/>
      <c r="LHL42" s="42"/>
      <c r="LHM42" s="42"/>
      <c r="LHN42" s="42"/>
      <c r="LHO42" s="42"/>
      <c r="LHP42" s="42"/>
      <c r="LHQ42" s="42"/>
      <c r="LHR42" s="42"/>
      <c r="LHS42" s="42"/>
      <c r="LHT42" s="42"/>
      <c r="LHU42" s="42"/>
      <c r="LHV42" s="42"/>
      <c r="LHW42" s="42"/>
      <c r="LHX42" s="42"/>
      <c r="LHY42" s="42"/>
      <c r="LHZ42" s="42"/>
      <c r="LIA42" s="42"/>
      <c r="LIB42" s="42"/>
      <c r="LIC42" s="42"/>
      <c r="LID42" s="42"/>
      <c r="LIE42" s="42"/>
      <c r="LIF42" s="42"/>
      <c r="LIG42" s="42"/>
      <c r="LIH42" s="42"/>
      <c r="LII42" s="42"/>
      <c r="LIJ42" s="42"/>
      <c r="LIK42" s="42"/>
      <c r="LIL42" s="42"/>
      <c r="LIM42" s="42"/>
      <c r="LIN42" s="42"/>
      <c r="LIO42" s="42"/>
      <c r="LIP42" s="42"/>
      <c r="LIQ42" s="42"/>
      <c r="LIR42" s="42"/>
      <c r="LIS42" s="42"/>
      <c r="LIT42" s="42"/>
      <c r="LIU42" s="42"/>
      <c r="LIV42" s="42"/>
      <c r="LIW42" s="42"/>
      <c r="LIX42" s="42"/>
      <c r="LIY42" s="42"/>
      <c r="LIZ42" s="42"/>
      <c r="LJA42" s="42"/>
      <c r="LJB42" s="42"/>
      <c r="LJC42" s="42"/>
      <c r="LJD42" s="42"/>
      <c r="LJE42" s="42"/>
      <c r="LJF42" s="42"/>
      <c r="LJG42" s="42"/>
      <c r="LJH42" s="42"/>
      <c r="LJI42" s="42"/>
      <c r="LJJ42" s="42"/>
      <c r="LJK42" s="42"/>
      <c r="LJL42" s="42"/>
      <c r="LJM42" s="42"/>
      <c r="LJN42" s="42"/>
      <c r="LJO42" s="42"/>
      <c r="LJP42" s="42"/>
      <c r="LJQ42" s="42"/>
      <c r="LJR42" s="42"/>
      <c r="LJS42" s="42"/>
      <c r="LJT42" s="42"/>
      <c r="LJU42" s="42"/>
      <c r="LJV42" s="42"/>
      <c r="LJW42" s="42"/>
      <c r="LJX42" s="42"/>
      <c r="LJY42" s="42"/>
      <c r="LJZ42" s="42"/>
      <c r="LKA42" s="42"/>
      <c r="LKB42" s="42"/>
      <c r="LKC42" s="42"/>
      <c r="LKD42" s="42"/>
      <c r="LKE42" s="42"/>
      <c r="LKF42" s="42"/>
      <c r="LKG42" s="42"/>
      <c r="LKH42" s="42"/>
      <c r="LKI42" s="42"/>
      <c r="LKJ42" s="42"/>
      <c r="LKK42" s="42"/>
      <c r="LKL42" s="42"/>
      <c r="LKM42" s="42"/>
      <c r="LKN42" s="42"/>
      <c r="LKO42" s="42"/>
      <c r="LKP42" s="42"/>
      <c r="LKQ42" s="42"/>
      <c r="LKR42" s="42"/>
      <c r="LKS42" s="42"/>
      <c r="LKT42" s="42"/>
      <c r="LKU42" s="42"/>
      <c r="LKV42" s="42"/>
      <c r="LKW42" s="42"/>
      <c r="LKX42" s="42"/>
      <c r="LKY42" s="42"/>
      <c r="LKZ42" s="42"/>
      <c r="LLA42" s="42"/>
      <c r="LLB42" s="42"/>
      <c r="LLC42" s="42"/>
      <c r="LLD42" s="42"/>
      <c r="LLE42" s="42"/>
      <c r="LLF42" s="42"/>
      <c r="LLG42" s="42"/>
      <c r="LLH42" s="42"/>
      <c r="LLI42" s="42"/>
      <c r="LLJ42" s="42"/>
      <c r="LLK42" s="42"/>
      <c r="LLL42" s="42"/>
      <c r="LLM42" s="42"/>
      <c r="LLN42" s="42"/>
      <c r="LLO42" s="42"/>
      <c r="LLP42" s="42"/>
      <c r="LLQ42" s="42"/>
      <c r="LLR42" s="42"/>
      <c r="LLS42" s="42"/>
      <c r="LLT42" s="42"/>
      <c r="LLU42" s="42"/>
      <c r="LLV42" s="42"/>
      <c r="LLW42" s="42"/>
      <c r="LLX42" s="42"/>
      <c r="LLY42" s="42"/>
      <c r="LLZ42" s="42"/>
      <c r="LMA42" s="42"/>
      <c r="LMB42" s="42"/>
      <c r="LMC42" s="42"/>
      <c r="LMD42" s="42"/>
      <c r="LME42" s="42"/>
      <c r="LMF42" s="42"/>
      <c r="LMG42" s="42"/>
      <c r="LMH42" s="42"/>
      <c r="LMI42" s="42"/>
      <c r="LMJ42" s="42"/>
      <c r="LMK42" s="42"/>
      <c r="LML42" s="42"/>
      <c r="LMM42" s="42"/>
      <c r="LMN42" s="42"/>
      <c r="LMO42" s="42"/>
      <c r="LMP42" s="42"/>
      <c r="LMQ42" s="42"/>
      <c r="LMR42" s="42"/>
      <c r="LMS42" s="42"/>
      <c r="LMT42" s="42"/>
      <c r="LMU42" s="42"/>
      <c r="LMV42" s="42"/>
      <c r="LMW42" s="42"/>
      <c r="LMX42" s="42"/>
      <c r="LMY42" s="42"/>
      <c r="LMZ42" s="42"/>
      <c r="LNA42" s="42"/>
      <c r="LNB42" s="42"/>
      <c r="LNC42" s="42"/>
      <c r="LND42" s="42"/>
      <c r="LNE42" s="42"/>
      <c r="LNF42" s="42"/>
      <c r="LNG42" s="42"/>
      <c r="LNH42" s="42"/>
      <c r="LNI42" s="42"/>
      <c r="LNJ42" s="42"/>
      <c r="LNK42" s="42"/>
      <c r="LNL42" s="42"/>
      <c r="LNM42" s="42"/>
      <c r="LNN42" s="42"/>
      <c r="LNO42" s="42"/>
      <c r="LNP42" s="42"/>
      <c r="LNQ42" s="42"/>
      <c r="LNR42" s="42"/>
      <c r="LNS42" s="42"/>
      <c r="LNT42" s="42"/>
      <c r="LNU42" s="42"/>
      <c r="LNV42" s="42"/>
      <c r="LNW42" s="42"/>
      <c r="LNX42" s="42"/>
      <c r="LNY42" s="42"/>
      <c r="LNZ42" s="42"/>
      <c r="LOA42" s="42"/>
      <c r="LOB42" s="42"/>
      <c r="LOC42" s="42"/>
      <c r="LOD42" s="42"/>
      <c r="LOE42" s="42"/>
      <c r="LOF42" s="42"/>
      <c r="LOG42" s="42"/>
      <c r="LOH42" s="42"/>
      <c r="LOI42" s="42"/>
      <c r="LOJ42" s="42"/>
      <c r="LOK42" s="42"/>
      <c r="LOL42" s="42"/>
      <c r="LOM42" s="42"/>
      <c r="LON42" s="42"/>
      <c r="LOO42" s="42"/>
      <c r="LOP42" s="42"/>
      <c r="LOQ42" s="42"/>
      <c r="LOR42" s="42"/>
      <c r="LOS42" s="42"/>
      <c r="LOT42" s="42"/>
      <c r="LOU42" s="42"/>
      <c r="LOV42" s="42"/>
      <c r="LOW42" s="42"/>
      <c r="LOX42" s="42"/>
      <c r="LOY42" s="42"/>
      <c r="LOZ42" s="42"/>
      <c r="LPA42" s="42"/>
      <c r="LPB42" s="42"/>
      <c r="LPC42" s="42"/>
      <c r="LPD42" s="42"/>
      <c r="LPE42" s="42"/>
      <c r="LPF42" s="42"/>
      <c r="LPG42" s="42"/>
      <c r="LPH42" s="42"/>
      <c r="LPI42" s="42"/>
      <c r="LPJ42" s="42"/>
      <c r="LPK42" s="42"/>
      <c r="LPL42" s="42"/>
      <c r="LPM42" s="42"/>
      <c r="LPN42" s="42"/>
      <c r="LPO42" s="42"/>
      <c r="LPP42" s="42"/>
      <c r="LPQ42" s="42"/>
      <c r="LPR42" s="42"/>
      <c r="LPS42" s="42"/>
      <c r="LPT42" s="42"/>
      <c r="LPU42" s="42"/>
      <c r="LPV42" s="42"/>
      <c r="LPW42" s="42"/>
      <c r="LPX42" s="42"/>
      <c r="LPY42" s="42"/>
      <c r="LPZ42" s="42"/>
      <c r="LQA42" s="42"/>
      <c r="LQB42" s="42"/>
      <c r="LQC42" s="42"/>
      <c r="LQD42" s="42"/>
      <c r="LQE42" s="42"/>
      <c r="LQF42" s="42"/>
      <c r="LQG42" s="42"/>
      <c r="LQH42" s="42"/>
      <c r="LQI42" s="42"/>
      <c r="LQJ42" s="42"/>
      <c r="LQK42" s="42"/>
      <c r="LQL42" s="42"/>
      <c r="LQM42" s="42"/>
      <c r="LQN42" s="42"/>
      <c r="LQO42" s="42"/>
      <c r="LQP42" s="42"/>
      <c r="LQQ42" s="42"/>
      <c r="LQR42" s="42"/>
      <c r="LQS42" s="42"/>
      <c r="LQT42" s="42"/>
      <c r="LQU42" s="42"/>
      <c r="LQV42" s="42"/>
      <c r="LQW42" s="42"/>
      <c r="LQX42" s="42"/>
      <c r="LQY42" s="42"/>
      <c r="LQZ42" s="42"/>
      <c r="LRA42" s="42"/>
      <c r="LRB42" s="42"/>
      <c r="LRC42" s="42"/>
      <c r="LRD42" s="42"/>
      <c r="LRE42" s="42"/>
      <c r="LRF42" s="42"/>
      <c r="LRG42" s="42"/>
      <c r="LRH42" s="42"/>
      <c r="LRI42" s="42"/>
      <c r="LRJ42" s="42"/>
      <c r="LRK42" s="42"/>
      <c r="LRL42" s="42"/>
      <c r="LRM42" s="42"/>
      <c r="LRN42" s="42"/>
      <c r="LRO42" s="42"/>
      <c r="LRP42" s="42"/>
      <c r="LRQ42" s="42"/>
      <c r="LRR42" s="42"/>
      <c r="LRS42" s="42"/>
      <c r="LRT42" s="42"/>
      <c r="LRU42" s="42"/>
      <c r="LRV42" s="42"/>
      <c r="LRW42" s="42"/>
      <c r="LRX42" s="42"/>
      <c r="LRY42" s="42"/>
      <c r="LRZ42" s="42"/>
      <c r="LSA42" s="42"/>
      <c r="LSB42" s="42"/>
      <c r="LSC42" s="42"/>
      <c r="LSD42" s="42"/>
      <c r="LSE42" s="42"/>
      <c r="LSF42" s="42"/>
      <c r="LSG42" s="42"/>
      <c r="LSH42" s="42"/>
      <c r="LSI42" s="42"/>
      <c r="LSJ42" s="42"/>
      <c r="LSK42" s="42"/>
      <c r="LSL42" s="42"/>
      <c r="LSM42" s="42"/>
      <c r="LSN42" s="42"/>
      <c r="LSO42" s="42"/>
      <c r="LSP42" s="42"/>
      <c r="LSQ42" s="42"/>
      <c r="LSR42" s="42"/>
      <c r="LSS42" s="42"/>
      <c r="LST42" s="42"/>
      <c r="LSU42" s="42"/>
      <c r="LSV42" s="42"/>
      <c r="LSW42" s="42"/>
      <c r="LSX42" s="42"/>
      <c r="LSY42" s="42"/>
      <c r="LSZ42" s="42"/>
      <c r="LTA42" s="42"/>
      <c r="LTB42" s="42"/>
      <c r="LTC42" s="42"/>
      <c r="LTD42" s="42"/>
      <c r="LTE42" s="42"/>
      <c r="LTF42" s="42"/>
      <c r="LTG42" s="42"/>
      <c r="LTH42" s="42"/>
      <c r="LTI42" s="42"/>
      <c r="LTJ42" s="42"/>
      <c r="LTK42" s="42"/>
      <c r="LTL42" s="42"/>
      <c r="LTM42" s="42"/>
      <c r="LTN42" s="42"/>
      <c r="LTO42" s="42"/>
      <c r="LTP42" s="42"/>
      <c r="LTQ42" s="42"/>
      <c r="LTR42" s="42"/>
      <c r="LTS42" s="42"/>
      <c r="LTT42" s="42"/>
      <c r="LTU42" s="42"/>
      <c r="LTV42" s="42"/>
      <c r="LTW42" s="42"/>
      <c r="LTX42" s="42"/>
      <c r="LTY42" s="42"/>
      <c r="LTZ42" s="42"/>
      <c r="LUA42" s="42"/>
      <c r="LUB42" s="42"/>
      <c r="LUC42" s="42"/>
      <c r="LUD42" s="42"/>
      <c r="LUE42" s="42"/>
      <c r="LUF42" s="42"/>
      <c r="LUG42" s="42"/>
      <c r="LUH42" s="42"/>
      <c r="LUI42" s="42"/>
      <c r="LUJ42" s="42"/>
      <c r="LUK42" s="42"/>
      <c r="LUL42" s="42"/>
      <c r="LUM42" s="42"/>
      <c r="LUN42" s="42"/>
      <c r="LUO42" s="42"/>
      <c r="LUP42" s="42"/>
      <c r="LUQ42" s="42"/>
      <c r="LUR42" s="42"/>
      <c r="LUS42" s="42"/>
      <c r="LUT42" s="42"/>
      <c r="LUU42" s="42"/>
      <c r="LUV42" s="42"/>
      <c r="LUW42" s="42"/>
      <c r="LUX42" s="42"/>
      <c r="LUY42" s="42"/>
      <c r="LUZ42" s="42"/>
      <c r="LVA42" s="42"/>
      <c r="LVB42" s="42"/>
      <c r="LVC42" s="42"/>
      <c r="LVD42" s="42"/>
      <c r="LVE42" s="42"/>
      <c r="LVF42" s="42"/>
      <c r="LVG42" s="42"/>
      <c r="LVH42" s="42"/>
      <c r="LVI42" s="42"/>
      <c r="LVJ42" s="42"/>
      <c r="LVK42" s="42"/>
      <c r="LVL42" s="42"/>
      <c r="LVM42" s="42"/>
      <c r="LVN42" s="42"/>
      <c r="LVO42" s="42"/>
      <c r="LVP42" s="42"/>
      <c r="LVQ42" s="42"/>
      <c r="LVR42" s="42"/>
      <c r="LVS42" s="42"/>
      <c r="LVT42" s="42"/>
      <c r="LVU42" s="42"/>
      <c r="LVV42" s="42"/>
      <c r="LVW42" s="42"/>
      <c r="LVX42" s="42"/>
      <c r="LVY42" s="42"/>
      <c r="LVZ42" s="42"/>
      <c r="LWA42" s="42"/>
      <c r="LWB42" s="42"/>
      <c r="LWC42" s="42"/>
      <c r="LWD42" s="42"/>
      <c r="LWE42" s="42"/>
      <c r="LWF42" s="42"/>
      <c r="LWG42" s="42"/>
      <c r="LWH42" s="42"/>
      <c r="LWI42" s="42"/>
      <c r="LWJ42" s="42"/>
      <c r="LWK42" s="42"/>
      <c r="LWL42" s="42"/>
      <c r="LWM42" s="42"/>
      <c r="LWN42" s="42"/>
      <c r="LWO42" s="42"/>
      <c r="LWP42" s="42"/>
      <c r="LWQ42" s="42"/>
      <c r="LWR42" s="42"/>
      <c r="LWS42" s="42"/>
      <c r="LWT42" s="42"/>
      <c r="LWU42" s="42"/>
      <c r="LWV42" s="42"/>
      <c r="LWW42" s="42"/>
      <c r="LWX42" s="42"/>
      <c r="LWY42" s="42"/>
      <c r="LWZ42" s="42"/>
      <c r="LXA42" s="42"/>
      <c r="LXB42" s="42"/>
      <c r="LXC42" s="42"/>
      <c r="LXD42" s="42"/>
      <c r="LXE42" s="42"/>
      <c r="LXF42" s="42"/>
      <c r="LXG42" s="42"/>
      <c r="LXH42" s="42"/>
      <c r="LXI42" s="42"/>
      <c r="LXJ42" s="42"/>
      <c r="LXK42" s="42"/>
      <c r="LXL42" s="42"/>
      <c r="LXM42" s="42"/>
      <c r="LXN42" s="42"/>
      <c r="LXO42" s="42"/>
      <c r="LXP42" s="42"/>
      <c r="LXQ42" s="42"/>
      <c r="LXR42" s="42"/>
      <c r="LXS42" s="42"/>
      <c r="LXT42" s="42"/>
      <c r="LXU42" s="42"/>
      <c r="LXV42" s="42"/>
      <c r="LXW42" s="42"/>
      <c r="LXX42" s="42"/>
      <c r="LXY42" s="42"/>
      <c r="LXZ42" s="42"/>
      <c r="LYA42" s="42"/>
      <c r="LYB42" s="42"/>
      <c r="LYC42" s="42"/>
      <c r="LYD42" s="42"/>
      <c r="LYE42" s="42"/>
      <c r="LYF42" s="42"/>
      <c r="LYG42" s="42"/>
      <c r="LYH42" s="42"/>
      <c r="LYI42" s="42"/>
      <c r="LYJ42" s="42"/>
      <c r="LYK42" s="42"/>
      <c r="LYL42" s="42"/>
      <c r="LYM42" s="42"/>
      <c r="LYN42" s="42"/>
      <c r="LYO42" s="42"/>
      <c r="LYP42" s="42"/>
      <c r="LYQ42" s="42"/>
      <c r="LYR42" s="42"/>
      <c r="LYS42" s="42"/>
      <c r="LYT42" s="42"/>
      <c r="LYU42" s="42"/>
      <c r="LYV42" s="42"/>
      <c r="LYW42" s="42"/>
      <c r="LYX42" s="42"/>
      <c r="LYY42" s="42"/>
      <c r="LYZ42" s="42"/>
      <c r="LZA42" s="42"/>
      <c r="LZB42" s="42"/>
      <c r="LZC42" s="42"/>
      <c r="LZD42" s="42"/>
      <c r="LZE42" s="42"/>
      <c r="LZF42" s="42"/>
      <c r="LZG42" s="42"/>
      <c r="LZH42" s="42"/>
      <c r="LZI42" s="42"/>
      <c r="LZJ42" s="42"/>
      <c r="LZK42" s="42"/>
      <c r="LZL42" s="42"/>
      <c r="LZM42" s="42"/>
      <c r="LZN42" s="42"/>
      <c r="LZO42" s="42"/>
      <c r="LZP42" s="42"/>
      <c r="LZQ42" s="42"/>
      <c r="LZR42" s="42"/>
      <c r="LZS42" s="42"/>
      <c r="LZT42" s="42"/>
      <c r="LZU42" s="42"/>
      <c r="LZV42" s="42"/>
      <c r="LZW42" s="42"/>
      <c r="LZX42" s="42"/>
      <c r="LZY42" s="42"/>
      <c r="LZZ42" s="42"/>
      <c r="MAA42" s="42"/>
      <c r="MAB42" s="42"/>
      <c r="MAC42" s="42"/>
      <c r="MAD42" s="42"/>
      <c r="MAE42" s="42"/>
      <c r="MAF42" s="42"/>
      <c r="MAG42" s="42"/>
      <c r="MAH42" s="42"/>
      <c r="MAI42" s="42"/>
      <c r="MAJ42" s="42"/>
      <c r="MAK42" s="42"/>
      <c r="MAL42" s="42"/>
      <c r="MAM42" s="42"/>
      <c r="MAN42" s="42"/>
      <c r="MAO42" s="42"/>
      <c r="MAP42" s="42"/>
      <c r="MAQ42" s="42"/>
      <c r="MAR42" s="42"/>
      <c r="MAS42" s="42"/>
      <c r="MAT42" s="42"/>
      <c r="MAU42" s="42"/>
      <c r="MAV42" s="42"/>
      <c r="MAW42" s="42"/>
      <c r="MAX42" s="42"/>
      <c r="MAY42" s="42"/>
      <c r="MAZ42" s="42"/>
      <c r="MBA42" s="42"/>
      <c r="MBB42" s="42"/>
      <c r="MBC42" s="42"/>
      <c r="MBD42" s="42"/>
      <c r="MBE42" s="42"/>
      <c r="MBF42" s="42"/>
      <c r="MBG42" s="42"/>
      <c r="MBH42" s="42"/>
      <c r="MBI42" s="42"/>
      <c r="MBJ42" s="42"/>
      <c r="MBK42" s="42"/>
      <c r="MBL42" s="42"/>
      <c r="MBM42" s="42"/>
      <c r="MBN42" s="42"/>
      <c r="MBO42" s="42"/>
      <c r="MBP42" s="42"/>
      <c r="MBQ42" s="42"/>
      <c r="MBR42" s="42"/>
      <c r="MBS42" s="42"/>
      <c r="MBT42" s="42"/>
      <c r="MBU42" s="42"/>
      <c r="MBV42" s="42"/>
      <c r="MBW42" s="42"/>
      <c r="MBX42" s="42"/>
      <c r="MBY42" s="42"/>
      <c r="MBZ42" s="42"/>
      <c r="MCA42" s="42"/>
      <c r="MCB42" s="42"/>
      <c r="MCC42" s="42"/>
      <c r="MCD42" s="42"/>
      <c r="MCE42" s="42"/>
      <c r="MCF42" s="42"/>
      <c r="MCG42" s="42"/>
      <c r="MCH42" s="42"/>
      <c r="MCI42" s="42"/>
      <c r="MCJ42" s="42"/>
      <c r="MCK42" s="42"/>
      <c r="MCL42" s="42"/>
      <c r="MCM42" s="42"/>
      <c r="MCN42" s="42"/>
      <c r="MCO42" s="42"/>
      <c r="MCP42" s="42"/>
      <c r="MCQ42" s="42"/>
      <c r="MCR42" s="42"/>
      <c r="MCS42" s="42"/>
      <c r="MCT42" s="42"/>
      <c r="MCU42" s="42"/>
      <c r="MCV42" s="42"/>
      <c r="MCW42" s="42"/>
      <c r="MCX42" s="42"/>
      <c r="MCY42" s="42"/>
      <c r="MCZ42" s="42"/>
      <c r="MDA42" s="42"/>
      <c r="MDB42" s="42"/>
      <c r="MDC42" s="42"/>
      <c r="MDD42" s="42"/>
      <c r="MDE42" s="42"/>
      <c r="MDF42" s="42"/>
      <c r="MDG42" s="42"/>
      <c r="MDH42" s="42"/>
      <c r="MDI42" s="42"/>
      <c r="MDJ42" s="42"/>
      <c r="MDK42" s="42"/>
      <c r="MDL42" s="42"/>
      <c r="MDM42" s="42"/>
      <c r="MDN42" s="42"/>
      <c r="MDO42" s="42"/>
      <c r="MDP42" s="42"/>
      <c r="MDQ42" s="42"/>
      <c r="MDR42" s="42"/>
      <c r="MDS42" s="42"/>
      <c r="MDT42" s="42"/>
      <c r="MDU42" s="42"/>
      <c r="MDV42" s="42"/>
      <c r="MDW42" s="42"/>
      <c r="MDX42" s="42"/>
      <c r="MDY42" s="42"/>
      <c r="MDZ42" s="42"/>
      <c r="MEA42" s="42"/>
      <c r="MEB42" s="42"/>
      <c r="MEC42" s="42"/>
      <c r="MED42" s="42"/>
      <c r="MEE42" s="42"/>
      <c r="MEF42" s="42"/>
      <c r="MEG42" s="42"/>
      <c r="MEH42" s="42"/>
      <c r="MEI42" s="42"/>
      <c r="MEJ42" s="42"/>
      <c r="MEK42" s="42"/>
      <c r="MEL42" s="42"/>
      <c r="MEM42" s="42"/>
      <c r="MEN42" s="42"/>
      <c r="MEO42" s="42"/>
      <c r="MEP42" s="42"/>
      <c r="MEQ42" s="42"/>
      <c r="MER42" s="42"/>
      <c r="MES42" s="42"/>
      <c r="MET42" s="42"/>
      <c r="MEU42" s="42"/>
      <c r="MEV42" s="42"/>
      <c r="MEW42" s="42"/>
      <c r="MEX42" s="42"/>
      <c r="MEY42" s="42"/>
      <c r="MEZ42" s="42"/>
      <c r="MFA42" s="42"/>
      <c r="MFB42" s="42"/>
      <c r="MFC42" s="42"/>
      <c r="MFD42" s="42"/>
      <c r="MFE42" s="42"/>
      <c r="MFF42" s="42"/>
      <c r="MFG42" s="42"/>
      <c r="MFH42" s="42"/>
      <c r="MFI42" s="42"/>
      <c r="MFJ42" s="42"/>
      <c r="MFK42" s="42"/>
      <c r="MFL42" s="42"/>
      <c r="MFM42" s="42"/>
      <c r="MFN42" s="42"/>
      <c r="MFO42" s="42"/>
      <c r="MFP42" s="42"/>
      <c r="MFQ42" s="42"/>
      <c r="MFR42" s="42"/>
      <c r="MFS42" s="42"/>
      <c r="MFT42" s="42"/>
      <c r="MFU42" s="42"/>
      <c r="MFV42" s="42"/>
      <c r="MFW42" s="42"/>
      <c r="MFX42" s="42"/>
      <c r="MFY42" s="42"/>
      <c r="MFZ42" s="42"/>
      <c r="MGA42" s="42"/>
      <c r="MGB42" s="42"/>
      <c r="MGC42" s="42"/>
      <c r="MGD42" s="42"/>
      <c r="MGE42" s="42"/>
      <c r="MGF42" s="42"/>
      <c r="MGG42" s="42"/>
      <c r="MGH42" s="42"/>
      <c r="MGI42" s="42"/>
      <c r="MGJ42" s="42"/>
      <c r="MGK42" s="42"/>
      <c r="MGL42" s="42"/>
      <c r="MGM42" s="42"/>
      <c r="MGN42" s="42"/>
      <c r="MGO42" s="42"/>
      <c r="MGP42" s="42"/>
      <c r="MGQ42" s="42"/>
      <c r="MGR42" s="42"/>
      <c r="MGS42" s="42"/>
      <c r="MGT42" s="42"/>
      <c r="MGU42" s="42"/>
      <c r="MGV42" s="42"/>
      <c r="MGW42" s="42"/>
      <c r="MGX42" s="42"/>
      <c r="MGY42" s="42"/>
      <c r="MGZ42" s="42"/>
      <c r="MHA42" s="42"/>
      <c r="MHB42" s="42"/>
      <c r="MHC42" s="42"/>
      <c r="MHD42" s="42"/>
      <c r="MHE42" s="42"/>
      <c r="MHF42" s="42"/>
      <c r="MHG42" s="42"/>
      <c r="MHH42" s="42"/>
      <c r="MHI42" s="42"/>
      <c r="MHJ42" s="42"/>
      <c r="MHK42" s="42"/>
      <c r="MHL42" s="42"/>
      <c r="MHM42" s="42"/>
      <c r="MHN42" s="42"/>
      <c r="MHO42" s="42"/>
      <c r="MHP42" s="42"/>
      <c r="MHQ42" s="42"/>
      <c r="MHR42" s="42"/>
      <c r="MHS42" s="42"/>
      <c r="MHT42" s="42"/>
      <c r="MHU42" s="42"/>
      <c r="MHV42" s="42"/>
      <c r="MHW42" s="42"/>
      <c r="MHX42" s="42"/>
      <c r="MHY42" s="42"/>
      <c r="MHZ42" s="42"/>
      <c r="MIA42" s="42"/>
      <c r="MIB42" s="42"/>
      <c r="MIC42" s="42"/>
      <c r="MID42" s="42"/>
      <c r="MIE42" s="42"/>
      <c r="MIF42" s="42"/>
      <c r="MIG42" s="42"/>
      <c r="MIH42" s="42"/>
      <c r="MII42" s="42"/>
      <c r="MIJ42" s="42"/>
      <c r="MIK42" s="42"/>
      <c r="MIL42" s="42"/>
      <c r="MIM42" s="42"/>
      <c r="MIN42" s="42"/>
      <c r="MIO42" s="42"/>
      <c r="MIP42" s="42"/>
      <c r="MIQ42" s="42"/>
      <c r="MIR42" s="42"/>
      <c r="MIS42" s="42"/>
      <c r="MIT42" s="42"/>
      <c r="MIU42" s="42"/>
      <c r="MIV42" s="42"/>
      <c r="MIW42" s="42"/>
      <c r="MIX42" s="42"/>
      <c r="MIY42" s="42"/>
      <c r="MIZ42" s="42"/>
      <c r="MJA42" s="42"/>
      <c r="MJB42" s="42"/>
      <c r="MJC42" s="42"/>
      <c r="MJD42" s="42"/>
      <c r="MJE42" s="42"/>
      <c r="MJF42" s="42"/>
      <c r="MJG42" s="42"/>
      <c r="MJH42" s="42"/>
      <c r="MJI42" s="42"/>
      <c r="MJJ42" s="42"/>
      <c r="MJK42" s="42"/>
      <c r="MJL42" s="42"/>
      <c r="MJM42" s="42"/>
      <c r="MJN42" s="42"/>
      <c r="MJO42" s="42"/>
      <c r="MJP42" s="42"/>
      <c r="MJQ42" s="42"/>
      <c r="MJR42" s="42"/>
      <c r="MJS42" s="42"/>
      <c r="MJT42" s="42"/>
      <c r="MJU42" s="42"/>
      <c r="MJV42" s="42"/>
      <c r="MJW42" s="42"/>
      <c r="MJX42" s="42"/>
      <c r="MJY42" s="42"/>
      <c r="MJZ42" s="42"/>
      <c r="MKA42" s="42"/>
      <c r="MKB42" s="42"/>
      <c r="MKC42" s="42"/>
      <c r="MKD42" s="42"/>
      <c r="MKE42" s="42"/>
      <c r="MKF42" s="42"/>
      <c r="MKG42" s="42"/>
      <c r="MKH42" s="42"/>
      <c r="MKI42" s="42"/>
      <c r="MKJ42" s="42"/>
      <c r="MKK42" s="42"/>
      <c r="MKL42" s="42"/>
      <c r="MKM42" s="42"/>
      <c r="MKN42" s="42"/>
      <c r="MKO42" s="42"/>
      <c r="MKP42" s="42"/>
      <c r="MKQ42" s="42"/>
      <c r="MKR42" s="42"/>
      <c r="MKS42" s="42"/>
      <c r="MKT42" s="42"/>
      <c r="MKU42" s="42"/>
      <c r="MKV42" s="42"/>
      <c r="MKW42" s="42"/>
      <c r="MKX42" s="42"/>
      <c r="MKY42" s="42"/>
      <c r="MKZ42" s="42"/>
      <c r="MLA42" s="42"/>
      <c r="MLB42" s="42"/>
      <c r="MLC42" s="42"/>
      <c r="MLD42" s="42"/>
      <c r="MLE42" s="42"/>
      <c r="MLF42" s="42"/>
      <c r="MLG42" s="42"/>
      <c r="MLH42" s="42"/>
      <c r="MLI42" s="42"/>
      <c r="MLJ42" s="42"/>
      <c r="MLK42" s="42"/>
      <c r="MLL42" s="42"/>
      <c r="MLM42" s="42"/>
      <c r="MLN42" s="42"/>
      <c r="MLO42" s="42"/>
      <c r="MLP42" s="42"/>
      <c r="MLQ42" s="42"/>
      <c r="MLR42" s="42"/>
      <c r="MLS42" s="42"/>
      <c r="MLT42" s="42"/>
      <c r="MLU42" s="42"/>
      <c r="MLV42" s="42"/>
      <c r="MLW42" s="42"/>
      <c r="MLX42" s="42"/>
      <c r="MLY42" s="42"/>
      <c r="MLZ42" s="42"/>
      <c r="MMA42" s="42"/>
      <c r="MMB42" s="42"/>
      <c r="MMC42" s="42"/>
      <c r="MMD42" s="42"/>
      <c r="MME42" s="42"/>
      <c r="MMF42" s="42"/>
      <c r="MMG42" s="42"/>
      <c r="MMH42" s="42"/>
      <c r="MMI42" s="42"/>
      <c r="MMJ42" s="42"/>
      <c r="MMK42" s="42"/>
      <c r="MML42" s="42"/>
      <c r="MMM42" s="42"/>
      <c r="MMN42" s="42"/>
      <c r="MMO42" s="42"/>
      <c r="MMP42" s="42"/>
      <c r="MMQ42" s="42"/>
      <c r="MMR42" s="42"/>
      <c r="MMS42" s="42"/>
      <c r="MMT42" s="42"/>
      <c r="MMU42" s="42"/>
      <c r="MMV42" s="42"/>
      <c r="MMW42" s="42"/>
      <c r="MMX42" s="42"/>
      <c r="MMY42" s="42"/>
      <c r="MMZ42" s="42"/>
      <c r="MNA42" s="42"/>
      <c r="MNB42" s="42"/>
      <c r="MNC42" s="42"/>
      <c r="MND42" s="42"/>
      <c r="MNE42" s="42"/>
      <c r="MNF42" s="42"/>
      <c r="MNG42" s="42"/>
      <c r="MNH42" s="42"/>
      <c r="MNI42" s="42"/>
      <c r="MNJ42" s="42"/>
      <c r="MNK42" s="42"/>
      <c r="MNL42" s="42"/>
      <c r="MNM42" s="42"/>
      <c r="MNN42" s="42"/>
      <c r="MNO42" s="42"/>
      <c r="MNP42" s="42"/>
      <c r="MNQ42" s="42"/>
      <c r="MNR42" s="42"/>
      <c r="MNS42" s="42"/>
      <c r="MNT42" s="42"/>
      <c r="MNU42" s="42"/>
      <c r="MNV42" s="42"/>
      <c r="MNW42" s="42"/>
      <c r="MNX42" s="42"/>
      <c r="MNY42" s="42"/>
      <c r="MNZ42" s="42"/>
      <c r="MOA42" s="42"/>
      <c r="MOB42" s="42"/>
      <c r="MOC42" s="42"/>
      <c r="MOD42" s="42"/>
      <c r="MOE42" s="42"/>
      <c r="MOF42" s="42"/>
      <c r="MOG42" s="42"/>
      <c r="MOH42" s="42"/>
      <c r="MOI42" s="42"/>
      <c r="MOJ42" s="42"/>
      <c r="MOK42" s="42"/>
      <c r="MOL42" s="42"/>
      <c r="MOM42" s="42"/>
      <c r="MON42" s="42"/>
      <c r="MOO42" s="42"/>
      <c r="MOP42" s="42"/>
      <c r="MOQ42" s="42"/>
      <c r="MOR42" s="42"/>
      <c r="MOS42" s="42"/>
      <c r="MOT42" s="42"/>
      <c r="MOU42" s="42"/>
      <c r="MOV42" s="42"/>
      <c r="MOW42" s="42"/>
      <c r="MOX42" s="42"/>
      <c r="MOY42" s="42"/>
      <c r="MOZ42" s="42"/>
      <c r="MPA42" s="42"/>
      <c r="MPB42" s="42"/>
      <c r="MPC42" s="42"/>
      <c r="MPD42" s="42"/>
      <c r="MPE42" s="42"/>
      <c r="MPF42" s="42"/>
      <c r="MPG42" s="42"/>
      <c r="MPH42" s="42"/>
      <c r="MPI42" s="42"/>
      <c r="MPJ42" s="42"/>
      <c r="MPK42" s="42"/>
      <c r="MPL42" s="42"/>
      <c r="MPM42" s="42"/>
      <c r="MPN42" s="42"/>
      <c r="MPO42" s="42"/>
      <c r="MPP42" s="42"/>
      <c r="MPQ42" s="42"/>
      <c r="MPR42" s="42"/>
      <c r="MPS42" s="42"/>
      <c r="MPT42" s="42"/>
      <c r="MPU42" s="42"/>
      <c r="MPV42" s="42"/>
      <c r="MPW42" s="42"/>
      <c r="MPX42" s="42"/>
      <c r="MPY42" s="42"/>
      <c r="MPZ42" s="42"/>
      <c r="MQA42" s="42"/>
      <c r="MQB42" s="42"/>
      <c r="MQC42" s="42"/>
      <c r="MQD42" s="42"/>
      <c r="MQE42" s="42"/>
      <c r="MQF42" s="42"/>
      <c r="MQG42" s="42"/>
      <c r="MQH42" s="42"/>
      <c r="MQI42" s="42"/>
      <c r="MQJ42" s="42"/>
      <c r="MQK42" s="42"/>
      <c r="MQL42" s="42"/>
      <c r="MQM42" s="42"/>
      <c r="MQN42" s="42"/>
      <c r="MQO42" s="42"/>
      <c r="MQP42" s="42"/>
      <c r="MQQ42" s="42"/>
      <c r="MQR42" s="42"/>
      <c r="MQS42" s="42"/>
      <c r="MQT42" s="42"/>
      <c r="MQU42" s="42"/>
      <c r="MQV42" s="42"/>
      <c r="MQW42" s="42"/>
      <c r="MQX42" s="42"/>
      <c r="MQY42" s="42"/>
      <c r="MQZ42" s="42"/>
      <c r="MRA42" s="42"/>
      <c r="MRB42" s="42"/>
      <c r="MRC42" s="42"/>
      <c r="MRD42" s="42"/>
      <c r="MRE42" s="42"/>
      <c r="MRF42" s="42"/>
      <c r="MRG42" s="42"/>
      <c r="MRH42" s="42"/>
      <c r="MRI42" s="42"/>
      <c r="MRJ42" s="42"/>
      <c r="MRK42" s="42"/>
      <c r="MRL42" s="42"/>
      <c r="MRM42" s="42"/>
      <c r="MRN42" s="42"/>
      <c r="MRO42" s="42"/>
      <c r="MRP42" s="42"/>
      <c r="MRQ42" s="42"/>
      <c r="MRR42" s="42"/>
      <c r="MRS42" s="42"/>
      <c r="MRT42" s="42"/>
      <c r="MRU42" s="42"/>
      <c r="MRV42" s="42"/>
      <c r="MRW42" s="42"/>
      <c r="MRX42" s="42"/>
      <c r="MRY42" s="42"/>
      <c r="MRZ42" s="42"/>
      <c r="MSA42" s="42"/>
      <c r="MSB42" s="42"/>
      <c r="MSC42" s="42"/>
      <c r="MSD42" s="42"/>
      <c r="MSE42" s="42"/>
      <c r="MSF42" s="42"/>
      <c r="MSG42" s="42"/>
      <c r="MSH42" s="42"/>
      <c r="MSI42" s="42"/>
      <c r="MSJ42" s="42"/>
      <c r="MSK42" s="42"/>
      <c r="MSL42" s="42"/>
      <c r="MSM42" s="42"/>
      <c r="MSN42" s="42"/>
      <c r="MSO42" s="42"/>
      <c r="MSP42" s="42"/>
      <c r="MSQ42" s="42"/>
      <c r="MSR42" s="42"/>
      <c r="MSS42" s="42"/>
      <c r="MST42" s="42"/>
      <c r="MSU42" s="42"/>
      <c r="MSV42" s="42"/>
      <c r="MSW42" s="42"/>
      <c r="MSX42" s="42"/>
      <c r="MSY42" s="42"/>
      <c r="MSZ42" s="42"/>
      <c r="MTA42" s="42"/>
      <c r="MTB42" s="42"/>
      <c r="MTC42" s="42"/>
      <c r="MTD42" s="42"/>
      <c r="MTE42" s="42"/>
      <c r="MTF42" s="42"/>
      <c r="MTG42" s="42"/>
      <c r="MTH42" s="42"/>
      <c r="MTI42" s="42"/>
      <c r="MTJ42" s="42"/>
      <c r="MTK42" s="42"/>
      <c r="MTL42" s="42"/>
      <c r="MTM42" s="42"/>
      <c r="MTN42" s="42"/>
      <c r="MTO42" s="42"/>
      <c r="MTP42" s="42"/>
      <c r="MTQ42" s="42"/>
      <c r="MTR42" s="42"/>
      <c r="MTS42" s="42"/>
      <c r="MTT42" s="42"/>
      <c r="MTU42" s="42"/>
      <c r="MTV42" s="42"/>
      <c r="MTW42" s="42"/>
      <c r="MTX42" s="42"/>
      <c r="MTY42" s="42"/>
      <c r="MTZ42" s="42"/>
      <c r="MUA42" s="42"/>
      <c r="MUB42" s="42"/>
      <c r="MUC42" s="42"/>
      <c r="MUD42" s="42"/>
      <c r="MUE42" s="42"/>
      <c r="MUF42" s="42"/>
      <c r="MUG42" s="42"/>
      <c r="MUH42" s="42"/>
      <c r="MUI42" s="42"/>
      <c r="MUJ42" s="42"/>
      <c r="MUK42" s="42"/>
      <c r="MUL42" s="42"/>
      <c r="MUM42" s="42"/>
      <c r="MUN42" s="42"/>
      <c r="MUO42" s="42"/>
      <c r="MUP42" s="42"/>
      <c r="MUQ42" s="42"/>
      <c r="MUR42" s="42"/>
      <c r="MUS42" s="42"/>
      <c r="MUT42" s="42"/>
      <c r="MUU42" s="42"/>
      <c r="MUV42" s="42"/>
      <c r="MUW42" s="42"/>
      <c r="MUX42" s="42"/>
      <c r="MUY42" s="42"/>
      <c r="MUZ42" s="42"/>
      <c r="MVA42" s="42"/>
      <c r="MVB42" s="42"/>
      <c r="MVC42" s="42"/>
      <c r="MVD42" s="42"/>
      <c r="MVE42" s="42"/>
      <c r="MVF42" s="42"/>
      <c r="MVG42" s="42"/>
      <c r="MVH42" s="42"/>
      <c r="MVI42" s="42"/>
      <c r="MVJ42" s="42"/>
      <c r="MVK42" s="42"/>
      <c r="MVL42" s="42"/>
      <c r="MVM42" s="42"/>
      <c r="MVN42" s="42"/>
      <c r="MVO42" s="42"/>
      <c r="MVP42" s="42"/>
      <c r="MVQ42" s="42"/>
      <c r="MVR42" s="42"/>
      <c r="MVS42" s="42"/>
      <c r="MVT42" s="42"/>
      <c r="MVU42" s="42"/>
      <c r="MVV42" s="42"/>
      <c r="MVW42" s="42"/>
      <c r="MVX42" s="42"/>
      <c r="MVY42" s="42"/>
      <c r="MVZ42" s="42"/>
      <c r="MWA42" s="42"/>
      <c r="MWB42" s="42"/>
      <c r="MWC42" s="42"/>
      <c r="MWD42" s="42"/>
      <c r="MWE42" s="42"/>
      <c r="MWF42" s="42"/>
      <c r="MWG42" s="42"/>
      <c r="MWH42" s="42"/>
      <c r="MWI42" s="42"/>
      <c r="MWJ42" s="42"/>
      <c r="MWK42" s="42"/>
      <c r="MWL42" s="42"/>
      <c r="MWM42" s="42"/>
      <c r="MWN42" s="42"/>
      <c r="MWO42" s="42"/>
      <c r="MWP42" s="42"/>
      <c r="MWQ42" s="42"/>
      <c r="MWR42" s="42"/>
      <c r="MWS42" s="42"/>
      <c r="MWT42" s="42"/>
      <c r="MWU42" s="42"/>
      <c r="MWV42" s="42"/>
      <c r="MWW42" s="42"/>
      <c r="MWX42" s="42"/>
      <c r="MWY42" s="42"/>
      <c r="MWZ42" s="42"/>
      <c r="MXA42" s="42"/>
      <c r="MXB42" s="42"/>
      <c r="MXC42" s="42"/>
      <c r="MXD42" s="42"/>
      <c r="MXE42" s="42"/>
      <c r="MXF42" s="42"/>
      <c r="MXG42" s="42"/>
      <c r="MXH42" s="42"/>
      <c r="MXI42" s="42"/>
      <c r="MXJ42" s="42"/>
      <c r="MXK42" s="42"/>
      <c r="MXL42" s="42"/>
      <c r="MXM42" s="42"/>
      <c r="MXN42" s="42"/>
      <c r="MXO42" s="42"/>
      <c r="MXP42" s="42"/>
      <c r="MXQ42" s="42"/>
      <c r="MXR42" s="42"/>
      <c r="MXS42" s="42"/>
      <c r="MXT42" s="42"/>
      <c r="MXU42" s="42"/>
      <c r="MXV42" s="42"/>
      <c r="MXW42" s="42"/>
      <c r="MXX42" s="42"/>
      <c r="MXY42" s="42"/>
      <c r="MXZ42" s="42"/>
      <c r="MYA42" s="42"/>
      <c r="MYB42" s="42"/>
      <c r="MYC42" s="42"/>
      <c r="MYD42" s="42"/>
      <c r="MYE42" s="42"/>
      <c r="MYF42" s="42"/>
      <c r="MYG42" s="42"/>
      <c r="MYH42" s="42"/>
      <c r="MYI42" s="42"/>
      <c r="MYJ42" s="42"/>
      <c r="MYK42" s="42"/>
      <c r="MYL42" s="42"/>
      <c r="MYM42" s="42"/>
      <c r="MYN42" s="42"/>
      <c r="MYO42" s="42"/>
      <c r="MYP42" s="42"/>
      <c r="MYQ42" s="42"/>
      <c r="MYR42" s="42"/>
      <c r="MYS42" s="42"/>
      <c r="MYT42" s="42"/>
      <c r="MYU42" s="42"/>
      <c r="MYV42" s="42"/>
      <c r="MYW42" s="42"/>
      <c r="MYX42" s="42"/>
      <c r="MYY42" s="42"/>
      <c r="MYZ42" s="42"/>
      <c r="MZA42" s="42"/>
      <c r="MZB42" s="42"/>
      <c r="MZC42" s="42"/>
      <c r="MZD42" s="42"/>
      <c r="MZE42" s="42"/>
      <c r="MZF42" s="42"/>
      <c r="MZG42" s="42"/>
      <c r="MZH42" s="42"/>
      <c r="MZI42" s="42"/>
      <c r="MZJ42" s="42"/>
      <c r="MZK42" s="42"/>
      <c r="MZL42" s="42"/>
      <c r="MZM42" s="42"/>
      <c r="MZN42" s="42"/>
      <c r="MZO42" s="42"/>
      <c r="MZP42" s="42"/>
      <c r="MZQ42" s="42"/>
      <c r="MZR42" s="42"/>
      <c r="MZS42" s="42"/>
      <c r="MZT42" s="42"/>
      <c r="MZU42" s="42"/>
      <c r="MZV42" s="42"/>
      <c r="MZW42" s="42"/>
      <c r="MZX42" s="42"/>
      <c r="MZY42" s="42"/>
      <c r="MZZ42" s="42"/>
      <c r="NAA42" s="42"/>
      <c r="NAB42" s="42"/>
      <c r="NAC42" s="42"/>
      <c r="NAD42" s="42"/>
      <c r="NAE42" s="42"/>
      <c r="NAF42" s="42"/>
      <c r="NAG42" s="42"/>
      <c r="NAH42" s="42"/>
      <c r="NAI42" s="42"/>
      <c r="NAJ42" s="42"/>
      <c r="NAK42" s="42"/>
      <c r="NAL42" s="42"/>
      <c r="NAM42" s="42"/>
      <c r="NAN42" s="42"/>
      <c r="NAO42" s="42"/>
      <c r="NAP42" s="42"/>
      <c r="NAQ42" s="42"/>
      <c r="NAR42" s="42"/>
      <c r="NAS42" s="42"/>
      <c r="NAT42" s="42"/>
      <c r="NAU42" s="42"/>
      <c r="NAV42" s="42"/>
      <c r="NAW42" s="42"/>
      <c r="NAX42" s="42"/>
      <c r="NAY42" s="42"/>
      <c r="NAZ42" s="42"/>
      <c r="NBA42" s="42"/>
      <c r="NBB42" s="42"/>
      <c r="NBC42" s="42"/>
      <c r="NBD42" s="42"/>
      <c r="NBE42" s="42"/>
      <c r="NBF42" s="42"/>
      <c r="NBG42" s="42"/>
      <c r="NBH42" s="42"/>
      <c r="NBI42" s="42"/>
      <c r="NBJ42" s="42"/>
      <c r="NBK42" s="42"/>
      <c r="NBL42" s="42"/>
      <c r="NBM42" s="42"/>
      <c r="NBN42" s="42"/>
      <c r="NBO42" s="42"/>
      <c r="NBP42" s="42"/>
      <c r="NBQ42" s="42"/>
      <c r="NBR42" s="42"/>
      <c r="NBS42" s="42"/>
      <c r="NBT42" s="42"/>
      <c r="NBU42" s="42"/>
      <c r="NBV42" s="42"/>
      <c r="NBW42" s="42"/>
      <c r="NBX42" s="42"/>
      <c r="NBY42" s="42"/>
      <c r="NBZ42" s="42"/>
      <c r="NCA42" s="42"/>
      <c r="NCB42" s="42"/>
      <c r="NCC42" s="42"/>
      <c r="NCD42" s="42"/>
      <c r="NCE42" s="42"/>
      <c r="NCF42" s="42"/>
      <c r="NCG42" s="42"/>
      <c r="NCH42" s="42"/>
      <c r="NCI42" s="42"/>
      <c r="NCJ42" s="42"/>
      <c r="NCK42" s="42"/>
      <c r="NCL42" s="42"/>
      <c r="NCM42" s="42"/>
      <c r="NCN42" s="42"/>
      <c r="NCO42" s="42"/>
      <c r="NCP42" s="42"/>
      <c r="NCQ42" s="42"/>
      <c r="NCR42" s="42"/>
      <c r="NCS42" s="42"/>
      <c r="NCT42" s="42"/>
      <c r="NCU42" s="42"/>
      <c r="NCV42" s="42"/>
      <c r="NCW42" s="42"/>
      <c r="NCX42" s="42"/>
      <c r="NCY42" s="42"/>
      <c r="NCZ42" s="42"/>
      <c r="NDA42" s="42"/>
      <c r="NDB42" s="42"/>
      <c r="NDC42" s="42"/>
      <c r="NDD42" s="42"/>
      <c r="NDE42" s="42"/>
      <c r="NDF42" s="42"/>
      <c r="NDG42" s="42"/>
      <c r="NDH42" s="42"/>
      <c r="NDI42" s="42"/>
      <c r="NDJ42" s="42"/>
      <c r="NDK42" s="42"/>
      <c r="NDL42" s="42"/>
      <c r="NDM42" s="42"/>
      <c r="NDN42" s="42"/>
      <c r="NDO42" s="42"/>
      <c r="NDP42" s="42"/>
      <c r="NDQ42" s="42"/>
      <c r="NDR42" s="42"/>
      <c r="NDS42" s="42"/>
      <c r="NDT42" s="42"/>
      <c r="NDU42" s="42"/>
      <c r="NDV42" s="42"/>
      <c r="NDW42" s="42"/>
      <c r="NDX42" s="42"/>
      <c r="NDY42" s="42"/>
      <c r="NDZ42" s="42"/>
      <c r="NEA42" s="42"/>
      <c r="NEB42" s="42"/>
      <c r="NEC42" s="42"/>
      <c r="NED42" s="42"/>
      <c r="NEE42" s="42"/>
      <c r="NEF42" s="42"/>
      <c r="NEG42" s="42"/>
      <c r="NEH42" s="42"/>
      <c r="NEI42" s="42"/>
      <c r="NEJ42" s="42"/>
      <c r="NEK42" s="42"/>
      <c r="NEL42" s="42"/>
      <c r="NEM42" s="42"/>
      <c r="NEN42" s="42"/>
      <c r="NEO42" s="42"/>
      <c r="NEP42" s="42"/>
      <c r="NEQ42" s="42"/>
      <c r="NER42" s="42"/>
      <c r="NES42" s="42"/>
      <c r="NET42" s="42"/>
      <c r="NEU42" s="42"/>
      <c r="NEV42" s="42"/>
      <c r="NEW42" s="42"/>
      <c r="NEX42" s="42"/>
      <c r="NEY42" s="42"/>
      <c r="NEZ42" s="42"/>
      <c r="NFA42" s="42"/>
      <c r="NFB42" s="42"/>
      <c r="NFC42" s="42"/>
      <c r="NFD42" s="42"/>
      <c r="NFE42" s="42"/>
      <c r="NFF42" s="42"/>
      <c r="NFG42" s="42"/>
      <c r="NFH42" s="42"/>
      <c r="NFI42" s="42"/>
      <c r="NFJ42" s="42"/>
      <c r="NFK42" s="42"/>
      <c r="NFL42" s="42"/>
      <c r="NFM42" s="42"/>
      <c r="NFN42" s="42"/>
      <c r="NFO42" s="42"/>
      <c r="NFP42" s="42"/>
      <c r="NFQ42" s="42"/>
      <c r="NFR42" s="42"/>
      <c r="NFS42" s="42"/>
      <c r="NFT42" s="42"/>
      <c r="NFU42" s="42"/>
      <c r="NFV42" s="42"/>
      <c r="NFW42" s="42"/>
      <c r="NFX42" s="42"/>
      <c r="NFY42" s="42"/>
      <c r="NFZ42" s="42"/>
      <c r="NGA42" s="42"/>
      <c r="NGB42" s="42"/>
      <c r="NGC42" s="42"/>
      <c r="NGD42" s="42"/>
      <c r="NGE42" s="42"/>
      <c r="NGF42" s="42"/>
      <c r="NGG42" s="42"/>
      <c r="NGH42" s="42"/>
      <c r="NGI42" s="42"/>
      <c r="NGJ42" s="42"/>
      <c r="NGK42" s="42"/>
      <c r="NGL42" s="42"/>
      <c r="NGM42" s="42"/>
      <c r="NGN42" s="42"/>
      <c r="NGO42" s="42"/>
      <c r="NGP42" s="42"/>
      <c r="NGQ42" s="42"/>
      <c r="NGR42" s="42"/>
      <c r="NGS42" s="42"/>
      <c r="NGT42" s="42"/>
      <c r="NGU42" s="42"/>
      <c r="NGV42" s="42"/>
      <c r="NGW42" s="42"/>
      <c r="NGX42" s="42"/>
      <c r="NGY42" s="42"/>
      <c r="NGZ42" s="42"/>
      <c r="NHA42" s="42"/>
      <c r="NHB42" s="42"/>
      <c r="NHC42" s="42"/>
      <c r="NHD42" s="42"/>
      <c r="NHE42" s="42"/>
      <c r="NHF42" s="42"/>
      <c r="NHG42" s="42"/>
      <c r="NHH42" s="42"/>
      <c r="NHI42" s="42"/>
      <c r="NHJ42" s="42"/>
      <c r="NHK42" s="42"/>
      <c r="NHL42" s="42"/>
      <c r="NHM42" s="42"/>
      <c r="NHN42" s="42"/>
      <c r="NHO42" s="42"/>
      <c r="NHP42" s="42"/>
      <c r="NHQ42" s="42"/>
      <c r="NHR42" s="42"/>
      <c r="NHS42" s="42"/>
      <c r="NHT42" s="42"/>
      <c r="NHU42" s="42"/>
      <c r="NHV42" s="42"/>
      <c r="NHW42" s="42"/>
      <c r="NHX42" s="42"/>
      <c r="NHY42" s="42"/>
      <c r="NHZ42" s="42"/>
      <c r="NIA42" s="42"/>
      <c r="NIB42" s="42"/>
      <c r="NIC42" s="42"/>
      <c r="NID42" s="42"/>
      <c r="NIE42" s="42"/>
      <c r="NIF42" s="42"/>
      <c r="NIG42" s="42"/>
      <c r="NIH42" s="42"/>
      <c r="NII42" s="42"/>
      <c r="NIJ42" s="42"/>
      <c r="NIK42" s="42"/>
      <c r="NIL42" s="42"/>
      <c r="NIM42" s="42"/>
      <c r="NIN42" s="42"/>
      <c r="NIO42" s="42"/>
      <c r="NIP42" s="42"/>
      <c r="NIQ42" s="42"/>
      <c r="NIR42" s="42"/>
      <c r="NIS42" s="42"/>
      <c r="NIT42" s="42"/>
      <c r="NIU42" s="42"/>
      <c r="NIV42" s="42"/>
      <c r="NIW42" s="42"/>
      <c r="NIX42" s="42"/>
      <c r="NIY42" s="42"/>
      <c r="NIZ42" s="42"/>
      <c r="NJA42" s="42"/>
      <c r="NJB42" s="42"/>
      <c r="NJC42" s="42"/>
      <c r="NJD42" s="42"/>
      <c r="NJE42" s="42"/>
      <c r="NJF42" s="42"/>
      <c r="NJG42" s="42"/>
      <c r="NJH42" s="42"/>
      <c r="NJI42" s="42"/>
      <c r="NJJ42" s="42"/>
      <c r="NJK42" s="42"/>
      <c r="NJL42" s="42"/>
      <c r="NJM42" s="42"/>
      <c r="NJN42" s="42"/>
      <c r="NJO42" s="42"/>
      <c r="NJP42" s="42"/>
      <c r="NJQ42" s="42"/>
      <c r="NJR42" s="42"/>
      <c r="NJS42" s="42"/>
      <c r="NJT42" s="42"/>
      <c r="NJU42" s="42"/>
      <c r="NJV42" s="42"/>
      <c r="NJW42" s="42"/>
      <c r="NJX42" s="42"/>
      <c r="NJY42" s="42"/>
      <c r="NJZ42" s="42"/>
      <c r="NKA42" s="42"/>
      <c r="NKB42" s="42"/>
      <c r="NKC42" s="42"/>
      <c r="NKD42" s="42"/>
      <c r="NKE42" s="42"/>
      <c r="NKF42" s="42"/>
      <c r="NKG42" s="42"/>
      <c r="NKH42" s="42"/>
      <c r="NKI42" s="42"/>
      <c r="NKJ42" s="42"/>
      <c r="NKK42" s="42"/>
      <c r="NKL42" s="42"/>
      <c r="NKM42" s="42"/>
      <c r="NKN42" s="42"/>
      <c r="NKO42" s="42"/>
      <c r="NKP42" s="42"/>
      <c r="NKQ42" s="42"/>
      <c r="NKR42" s="42"/>
      <c r="NKS42" s="42"/>
      <c r="NKT42" s="42"/>
      <c r="NKU42" s="42"/>
      <c r="NKV42" s="42"/>
      <c r="NKW42" s="42"/>
      <c r="NKX42" s="42"/>
      <c r="NKY42" s="42"/>
      <c r="NKZ42" s="42"/>
      <c r="NLA42" s="42"/>
      <c r="NLB42" s="42"/>
      <c r="NLC42" s="42"/>
      <c r="NLD42" s="42"/>
      <c r="NLE42" s="42"/>
      <c r="NLF42" s="42"/>
      <c r="NLG42" s="42"/>
      <c r="NLH42" s="42"/>
      <c r="NLI42" s="42"/>
      <c r="NLJ42" s="42"/>
      <c r="NLK42" s="42"/>
      <c r="NLL42" s="42"/>
      <c r="NLM42" s="42"/>
      <c r="NLN42" s="42"/>
      <c r="NLO42" s="42"/>
      <c r="NLP42" s="42"/>
      <c r="NLQ42" s="42"/>
      <c r="NLR42" s="42"/>
      <c r="NLS42" s="42"/>
      <c r="NLT42" s="42"/>
      <c r="NLU42" s="42"/>
      <c r="NLV42" s="42"/>
      <c r="NLW42" s="42"/>
      <c r="NLX42" s="42"/>
      <c r="NLY42" s="42"/>
      <c r="NLZ42" s="42"/>
      <c r="NMA42" s="42"/>
      <c r="NMB42" s="42"/>
      <c r="NMC42" s="42"/>
      <c r="NMD42" s="42"/>
      <c r="NME42" s="42"/>
      <c r="NMF42" s="42"/>
      <c r="NMG42" s="42"/>
      <c r="NMH42" s="42"/>
      <c r="NMI42" s="42"/>
      <c r="NMJ42" s="42"/>
      <c r="NMK42" s="42"/>
      <c r="NML42" s="42"/>
      <c r="NMM42" s="42"/>
      <c r="NMN42" s="42"/>
      <c r="NMO42" s="42"/>
      <c r="NMP42" s="42"/>
      <c r="NMQ42" s="42"/>
      <c r="NMR42" s="42"/>
      <c r="NMS42" s="42"/>
      <c r="NMT42" s="42"/>
      <c r="NMU42" s="42"/>
      <c r="NMV42" s="42"/>
      <c r="NMW42" s="42"/>
      <c r="NMX42" s="42"/>
      <c r="NMY42" s="42"/>
      <c r="NMZ42" s="42"/>
      <c r="NNA42" s="42"/>
      <c r="NNB42" s="42"/>
      <c r="NNC42" s="42"/>
      <c r="NND42" s="42"/>
      <c r="NNE42" s="42"/>
      <c r="NNF42" s="42"/>
      <c r="NNG42" s="42"/>
      <c r="NNH42" s="42"/>
      <c r="NNI42" s="42"/>
      <c r="NNJ42" s="42"/>
      <c r="NNK42" s="42"/>
      <c r="NNL42" s="42"/>
      <c r="NNM42" s="42"/>
      <c r="NNN42" s="42"/>
      <c r="NNO42" s="42"/>
      <c r="NNP42" s="42"/>
      <c r="NNQ42" s="42"/>
      <c r="NNR42" s="42"/>
      <c r="NNS42" s="42"/>
      <c r="NNT42" s="42"/>
      <c r="NNU42" s="42"/>
      <c r="NNV42" s="42"/>
      <c r="NNW42" s="42"/>
      <c r="NNX42" s="42"/>
      <c r="NNY42" s="42"/>
      <c r="NNZ42" s="42"/>
      <c r="NOA42" s="42"/>
      <c r="NOB42" s="42"/>
      <c r="NOC42" s="42"/>
      <c r="NOD42" s="42"/>
      <c r="NOE42" s="42"/>
      <c r="NOF42" s="42"/>
      <c r="NOG42" s="42"/>
      <c r="NOH42" s="42"/>
      <c r="NOI42" s="42"/>
      <c r="NOJ42" s="42"/>
      <c r="NOK42" s="42"/>
      <c r="NOL42" s="42"/>
      <c r="NOM42" s="42"/>
      <c r="NON42" s="42"/>
      <c r="NOO42" s="42"/>
      <c r="NOP42" s="42"/>
      <c r="NOQ42" s="42"/>
      <c r="NOR42" s="42"/>
      <c r="NOS42" s="42"/>
      <c r="NOT42" s="42"/>
      <c r="NOU42" s="42"/>
      <c r="NOV42" s="42"/>
      <c r="NOW42" s="42"/>
      <c r="NOX42" s="42"/>
      <c r="NOY42" s="42"/>
      <c r="NOZ42" s="42"/>
      <c r="NPA42" s="42"/>
      <c r="NPB42" s="42"/>
      <c r="NPC42" s="42"/>
      <c r="NPD42" s="42"/>
      <c r="NPE42" s="42"/>
      <c r="NPF42" s="42"/>
      <c r="NPG42" s="42"/>
      <c r="NPH42" s="42"/>
      <c r="NPI42" s="42"/>
      <c r="NPJ42" s="42"/>
      <c r="NPK42" s="42"/>
      <c r="NPL42" s="42"/>
      <c r="NPM42" s="42"/>
      <c r="NPN42" s="42"/>
      <c r="NPO42" s="42"/>
      <c r="NPP42" s="42"/>
      <c r="NPQ42" s="42"/>
      <c r="NPR42" s="42"/>
      <c r="NPS42" s="42"/>
      <c r="NPT42" s="42"/>
      <c r="NPU42" s="42"/>
      <c r="NPV42" s="42"/>
      <c r="NPW42" s="42"/>
      <c r="NPX42" s="42"/>
      <c r="NPY42" s="42"/>
      <c r="NPZ42" s="42"/>
      <c r="NQA42" s="42"/>
      <c r="NQB42" s="42"/>
      <c r="NQC42" s="42"/>
      <c r="NQD42" s="42"/>
      <c r="NQE42" s="42"/>
      <c r="NQF42" s="42"/>
      <c r="NQG42" s="42"/>
      <c r="NQH42" s="42"/>
      <c r="NQI42" s="42"/>
      <c r="NQJ42" s="42"/>
      <c r="NQK42" s="42"/>
      <c r="NQL42" s="42"/>
      <c r="NQM42" s="42"/>
      <c r="NQN42" s="42"/>
      <c r="NQO42" s="42"/>
      <c r="NQP42" s="42"/>
      <c r="NQQ42" s="42"/>
      <c r="NQR42" s="42"/>
      <c r="NQS42" s="42"/>
      <c r="NQT42" s="42"/>
      <c r="NQU42" s="42"/>
      <c r="NQV42" s="42"/>
      <c r="NQW42" s="42"/>
      <c r="NQX42" s="42"/>
      <c r="NQY42" s="42"/>
      <c r="NQZ42" s="42"/>
      <c r="NRA42" s="42"/>
      <c r="NRB42" s="42"/>
      <c r="NRC42" s="42"/>
      <c r="NRD42" s="42"/>
      <c r="NRE42" s="42"/>
      <c r="NRF42" s="42"/>
      <c r="NRG42" s="42"/>
      <c r="NRH42" s="42"/>
      <c r="NRI42" s="42"/>
      <c r="NRJ42" s="42"/>
      <c r="NRK42" s="42"/>
      <c r="NRL42" s="42"/>
      <c r="NRM42" s="42"/>
      <c r="NRN42" s="42"/>
      <c r="NRO42" s="42"/>
      <c r="NRP42" s="42"/>
      <c r="NRQ42" s="42"/>
      <c r="NRR42" s="42"/>
      <c r="NRS42" s="42"/>
      <c r="NRT42" s="42"/>
      <c r="NRU42" s="42"/>
      <c r="NRV42" s="42"/>
      <c r="NRW42" s="42"/>
      <c r="NRX42" s="42"/>
      <c r="NRY42" s="42"/>
      <c r="NRZ42" s="42"/>
      <c r="NSA42" s="42"/>
      <c r="NSB42" s="42"/>
      <c r="NSC42" s="42"/>
      <c r="NSD42" s="42"/>
      <c r="NSE42" s="42"/>
      <c r="NSF42" s="42"/>
      <c r="NSG42" s="42"/>
      <c r="NSH42" s="42"/>
      <c r="NSI42" s="42"/>
      <c r="NSJ42" s="42"/>
      <c r="NSK42" s="42"/>
      <c r="NSL42" s="42"/>
      <c r="NSM42" s="42"/>
      <c r="NSN42" s="42"/>
      <c r="NSO42" s="42"/>
      <c r="NSP42" s="42"/>
      <c r="NSQ42" s="42"/>
      <c r="NSR42" s="42"/>
      <c r="NSS42" s="42"/>
      <c r="NST42" s="42"/>
      <c r="NSU42" s="42"/>
      <c r="NSV42" s="42"/>
      <c r="NSW42" s="42"/>
      <c r="NSX42" s="42"/>
      <c r="NSY42" s="42"/>
      <c r="NSZ42" s="42"/>
      <c r="NTA42" s="42"/>
      <c r="NTB42" s="42"/>
      <c r="NTC42" s="42"/>
      <c r="NTD42" s="42"/>
      <c r="NTE42" s="42"/>
      <c r="NTF42" s="42"/>
      <c r="NTG42" s="42"/>
      <c r="NTH42" s="42"/>
      <c r="NTI42" s="42"/>
      <c r="NTJ42" s="42"/>
      <c r="NTK42" s="42"/>
      <c r="NTL42" s="42"/>
      <c r="NTM42" s="42"/>
      <c r="NTN42" s="42"/>
      <c r="NTO42" s="42"/>
      <c r="NTP42" s="42"/>
      <c r="NTQ42" s="42"/>
      <c r="NTR42" s="42"/>
      <c r="NTS42" s="42"/>
      <c r="NTT42" s="42"/>
      <c r="NTU42" s="42"/>
      <c r="NTV42" s="42"/>
      <c r="NTW42" s="42"/>
      <c r="NTX42" s="42"/>
      <c r="NTY42" s="42"/>
      <c r="NTZ42" s="42"/>
      <c r="NUA42" s="42"/>
      <c r="NUB42" s="42"/>
      <c r="NUC42" s="42"/>
      <c r="NUD42" s="42"/>
      <c r="NUE42" s="42"/>
      <c r="NUF42" s="42"/>
      <c r="NUG42" s="42"/>
      <c r="NUH42" s="42"/>
      <c r="NUI42" s="42"/>
      <c r="NUJ42" s="42"/>
      <c r="NUK42" s="42"/>
      <c r="NUL42" s="42"/>
      <c r="NUM42" s="42"/>
      <c r="NUN42" s="42"/>
      <c r="NUO42" s="42"/>
      <c r="NUP42" s="42"/>
      <c r="NUQ42" s="42"/>
      <c r="NUR42" s="42"/>
      <c r="NUS42" s="42"/>
      <c r="NUT42" s="42"/>
      <c r="NUU42" s="42"/>
      <c r="NUV42" s="42"/>
      <c r="NUW42" s="42"/>
      <c r="NUX42" s="42"/>
      <c r="NUY42" s="42"/>
      <c r="NUZ42" s="42"/>
      <c r="NVA42" s="42"/>
      <c r="NVB42" s="42"/>
      <c r="NVC42" s="42"/>
      <c r="NVD42" s="42"/>
      <c r="NVE42" s="42"/>
      <c r="NVF42" s="42"/>
      <c r="NVG42" s="42"/>
      <c r="NVH42" s="42"/>
      <c r="NVI42" s="42"/>
      <c r="NVJ42" s="42"/>
      <c r="NVK42" s="42"/>
      <c r="NVL42" s="42"/>
      <c r="NVM42" s="42"/>
      <c r="NVN42" s="42"/>
      <c r="NVO42" s="42"/>
      <c r="NVP42" s="42"/>
      <c r="NVQ42" s="42"/>
      <c r="NVR42" s="42"/>
      <c r="NVS42" s="42"/>
      <c r="NVT42" s="42"/>
      <c r="NVU42" s="42"/>
      <c r="NVV42" s="42"/>
      <c r="NVW42" s="42"/>
      <c r="NVX42" s="42"/>
      <c r="NVY42" s="42"/>
      <c r="NVZ42" s="42"/>
      <c r="NWA42" s="42"/>
      <c r="NWB42" s="42"/>
      <c r="NWC42" s="42"/>
      <c r="NWD42" s="42"/>
      <c r="NWE42" s="42"/>
      <c r="NWF42" s="42"/>
      <c r="NWG42" s="42"/>
      <c r="NWH42" s="42"/>
      <c r="NWI42" s="42"/>
      <c r="NWJ42" s="42"/>
      <c r="NWK42" s="42"/>
      <c r="NWL42" s="42"/>
      <c r="NWM42" s="42"/>
      <c r="NWN42" s="42"/>
      <c r="NWO42" s="42"/>
      <c r="NWP42" s="42"/>
      <c r="NWQ42" s="42"/>
      <c r="NWR42" s="42"/>
      <c r="NWS42" s="42"/>
      <c r="NWT42" s="42"/>
      <c r="NWU42" s="42"/>
      <c r="NWV42" s="42"/>
      <c r="NWW42" s="42"/>
      <c r="NWX42" s="42"/>
      <c r="NWY42" s="42"/>
      <c r="NWZ42" s="42"/>
      <c r="NXA42" s="42"/>
      <c r="NXB42" s="42"/>
      <c r="NXC42" s="42"/>
      <c r="NXD42" s="42"/>
      <c r="NXE42" s="42"/>
      <c r="NXF42" s="42"/>
      <c r="NXG42" s="42"/>
      <c r="NXH42" s="42"/>
      <c r="NXI42" s="42"/>
      <c r="NXJ42" s="42"/>
      <c r="NXK42" s="42"/>
      <c r="NXL42" s="42"/>
      <c r="NXM42" s="42"/>
      <c r="NXN42" s="42"/>
      <c r="NXO42" s="42"/>
      <c r="NXP42" s="42"/>
      <c r="NXQ42" s="42"/>
      <c r="NXR42" s="42"/>
      <c r="NXS42" s="42"/>
      <c r="NXT42" s="42"/>
      <c r="NXU42" s="42"/>
      <c r="NXV42" s="42"/>
      <c r="NXW42" s="42"/>
      <c r="NXX42" s="42"/>
      <c r="NXY42" s="42"/>
      <c r="NXZ42" s="42"/>
      <c r="NYA42" s="42"/>
      <c r="NYB42" s="42"/>
      <c r="NYC42" s="42"/>
      <c r="NYD42" s="42"/>
      <c r="NYE42" s="42"/>
      <c r="NYF42" s="42"/>
      <c r="NYG42" s="42"/>
      <c r="NYH42" s="42"/>
      <c r="NYI42" s="42"/>
      <c r="NYJ42" s="42"/>
      <c r="NYK42" s="42"/>
      <c r="NYL42" s="42"/>
      <c r="NYM42" s="42"/>
      <c r="NYN42" s="42"/>
      <c r="NYO42" s="42"/>
      <c r="NYP42" s="42"/>
      <c r="NYQ42" s="42"/>
      <c r="NYR42" s="42"/>
      <c r="NYS42" s="42"/>
      <c r="NYT42" s="42"/>
      <c r="NYU42" s="42"/>
      <c r="NYV42" s="42"/>
      <c r="NYW42" s="42"/>
      <c r="NYX42" s="42"/>
      <c r="NYY42" s="42"/>
      <c r="NYZ42" s="42"/>
      <c r="NZA42" s="42"/>
      <c r="NZB42" s="42"/>
      <c r="NZC42" s="42"/>
      <c r="NZD42" s="42"/>
      <c r="NZE42" s="42"/>
      <c r="NZF42" s="42"/>
      <c r="NZG42" s="42"/>
      <c r="NZH42" s="42"/>
      <c r="NZI42" s="42"/>
      <c r="NZJ42" s="42"/>
      <c r="NZK42" s="42"/>
      <c r="NZL42" s="42"/>
      <c r="NZM42" s="42"/>
      <c r="NZN42" s="42"/>
      <c r="NZO42" s="42"/>
      <c r="NZP42" s="42"/>
      <c r="NZQ42" s="42"/>
      <c r="NZR42" s="42"/>
      <c r="NZS42" s="42"/>
      <c r="NZT42" s="42"/>
      <c r="NZU42" s="42"/>
      <c r="NZV42" s="42"/>
      <c r="NZW42" s="42"/>
      <c r="NZX42" s="42"/>
      <c r="NZY42" s="42"/>
      <c r="NZZ42" s="42"/>
      <c r="OAA42" s="42"/>
      <c r="OAB42" s="42"/>
      <c r="OAC42" s="42"/>
      <c r="OAD42" s="42"/>
      <c r="OAE42" s="42"/>
      <c r="OAF42" s="42"/>
      <c r="OAG42" s="42"/>
      <c r="OAH42" s="42"/>
      <c r="OAI42" s="42"/>
      <c r="OAJ42" s="42"/>
      <c r="OAK42" s="42"/>
      <c r="OAL42" s="42"/>
      <c r="OAM42" s="42"/>
      <c r="OAN42" s="42"/>
      <c r="OAO42" s="42"/>
      <c r="OAP42" s="42"/>
      <c r="OAQ42" s="42"/>
      <c r="OAR42" s="42"/>
      <c r="OAS42" s="42"/>
      <c r="OAT42" s="42"/>
      <c r="OAU42" s="42"/>
      <c r="OAV42" s="42"/>
      <c r="OAW42" s="42"/>
      <c r="OAX42" s="42"/>
      <c r="OAY42" s="42"/>
      <c r="OAZ42" s="42"/>
      <c r="OBA42" s="42"/>
      <c r="OBB42" s="42"/>
      <c r="OBC42" s="42"/>
      <c r="OBD42" s="42"/>
      <c r="OBE42" s="42"/>
      <c r="OBF42" s="42"/>
      <c r="OBG42" s="42"/>
      <c r="OBH42" s="42"/>
      <c r="OBI42" s="42"/>
      <c r="OBJ42" s="42"/>
      <c r="OBK42" s="42"/>
      <c r="OBL42" s="42"/>
      <c r="OBM42" s="42"/>
      <c r="OBN42" s="42"/>
      <c r="OBO42" s="42"/>
      <c r="OBP42" s="42"/>
      <c r="OBQ42" s="42"/>
      <c r="OBR42" s="42"/>
      <c r="OBS42" s="42"/>
      <c r="OBT42" s="42"/>
      <c r="OBU42" s="42"/>
      <c r="OBV42" s="42"/>
      <c r="OBW42" s="42"/>
      <c r="OBX42" s="42"/>
      <c r="OBY42" s="42"/>
      <c r="OBZ42" s="42"/>
      <c r="OCA42" s="42"/>
      <c r="OCB42" s="42"/>
      <c r="OCC42" s="42"/>
      <c r="OCD42" s="42"/>
      <c r="OCE42" s="42"/>
      <c r="OCF42" s="42"/>
      <c r="OCG42" s="42"/>
      <c r="OCH42" s="42"/>
      <c r="OCI42" s="42"/>
      <c r="OCJ42" s="42"/>
      <c r="OCK42" s="42"/>
      <c r="OCL42" s="42"/>
      <c r="OCM42" s="42"/>
      <c r="OCN42" s="42"/>
      <c r="OCO42" s="42"/>
      <c r="OCP42" s="42"/>
      <c r="OCQ42" s="42"/>
      <c r="OCR42" s="42"/>
      <c r="OCS42" s="42"/>
      <c r="OCT42" s="42"/>
      <c r="OCU42" s="42"/>
      <c r="OCV42" s="42"/>
      <c r="OCW42" s="42"/>
      <c r="OCX42" s="42"/>
      <c r="OCY42" s="42"/>
      <c r="OCZ42" s="42"/>
      <c r="ODA42" s="42"/>
      <c r="ODB42" s="42"/>
      <c r="ODC42" s="42"/>
      <c r="ODD42" s="42"/>
      <c r="ODE42" s="42"/>
      <c r="ODF42" s="42"/>
      <c r="ODG42" s="42"/>
      <c r="ODH42" s="42"/>
      <c r="ODI42" s="42"/>
      <c r="ODJ42" s="42"/>
      <c r="ODK42" s="42"/>
      <c r="ODL42" s="42"/>
      <c r="ODM42" s="42"/>
      <c r="ODN42" s="42"/>
      <c r="ODO42" s="42"/>
      <c r="ODP42" s="42"/>
      <c r="ODQ42" s="42"/>
      <c r="ODR42" s="42"/>
      <c r="ODS42" s="42"/>
      <c r="ODT42" s="42"/>
      <c r="ODU42" s="42"/>
      <c r="ODV42" s="42"/>
      <c r="ODW42" s="42"/>
      <c r="ODX42" s="42"/>
      <c r="ODY42" s="42"/>
      <c r="ODZ42" s="42"/>
      <c r="OEA42" s="42"/>
      <c r="OEB42" s="42"/>
      <c r="OEC42" s="42"/>
      <c r="OED42" s="42"/>
      <c r="OEE42" s="42"/>
      <c r="OEF42" s="42"/>
      <c r="OEG42" s="42"/>
      <c r="OEH42" s="42"/>
      <c r="OEI42" s="42"/>
      <c r="OEJ42" s="42"/>
      <c r="OEK42" s="42"/>
      <c r="OEL42" s="42"/>
      <c r="OEM42" s="42"/>
      <c r="OEN42" s="42"/>
      <c r="OEO42" s="42"/>
      <c r="OEP42" s="42"/>
      <c r="OEQ42" s="42"/>
      <c r="OER42" s="42"/>
      <c r="OES42" s="42"/>
      <c r="OET42" s="42"/>
      <c r="OEU42" s="42"/>
      <c r="OEV42" s="42"/>
      <c r="OEW42" s="42"/>
      <c r="OEX42" s="42"/>
      <c r="OEY42" s="42"/>
      <c r="OEZ42" s="42"/>
      <c r="OFA42" s="42"/>
      <c r="OFB42" s="42"/>
      <c r="OFC42" s="42"/>
      <c r="OFD42" s="42"/>
      <c r="OFE42" s="42"/>
      <c r="OFF42" s="42"/>
      <c r="OFG42" s="42"/>
      <c r="OFH42" s="42"/>
      <c r="OFI42" s="42"/>
      <c r="OFJ42" s="42"/>
      <c r="OFK42" s="42"/>
      <c r="OFL42" s="42"/>
      <c r="OFM42" s="42"/>
      <c r="OFN42" s="42"/>
      <c r="OFO42" s="42"/>
      <c r="OFP42" s="42"/>
      <c r="OFQ42" s="42"/>
      <c r="OFR42" s="42"/>
      <c r="OFS42" s="42"/>
      <c r="OFT42" s="42"/>
      <c r="OFU42" s="42"/>
      <c r="OFV42" s="42"/>
      <c r="OFW42" s="42"/>
      <c r="OFX42" s="42"/>
      <c r="OFY42" s="42"/>
      <c r="OFZ42" s="42"/>
      <c r="OGA42" s="42"/>
      <c r="OGB42" s="42"/>
      <c r="OGC42" s="42"/>
      <c r="OGD42" s="42"/>
      <c r="OGE42" s="42"/>
      <c r="OGF42" s="42"/>
      <c r="OGG42" s="42"/>
      <c r="OGH42" s="42"/>
      <c r="OGI42" s="42"/>
      <c r="OGJ42" s="42"/>
      <c r="OGK42" s="42"/>
      <c r="OGL42" s="42"/>
      <c r="OGM42" s="42"/>
      <c r="OGN42" s="42"/>
      <c r="OGO42" s="42"/>
      <c r="OGP42" s="42"/>
      <c r="OGQ42" s="42"/>
      <c r="OGR42" s="42"/>
      <c r="OGS42" s="42"/>
      <c r="OGT42" s="42"/>
      <c r="OGU42" s="42"/>
      <c r="OGV42" s="42"/>
      <c r="OGW42" s="42"/>
      <c r="OGX42" s="42"/>
      <c r="OGY42" s="42"/>
      <c r="OGZ42" s="42"/>
      <c r="OHA42" s="42"/>
      <c r="OHB42" s="42"/>
      <c r="OHC42" s="42"/>
      <c r="OHD42" s="42"/>
      <c r="OHE42" s="42"/>
      <c r="OHF42" s="42"/>
      <c r="OHG42" s="42"/>
      <c r="OHH42" s="42"/>
      <c r="OHI42" s="42"/>
      <c r="OHJ42" s="42"/>
      <c r="OHK42" s="42"/>
      <c r="OHL42" s="42"/>
      <c r="OHM42" s="42"/>
      <c r="OHN42" s="42"/>
      <c r="OHO42" s="42"/>
      <c r="OHP42" s="42"/>
      <c r="OHQ42" s="42"/>
      <c r="OHR42" s="42"/>
      <c r="OHS42" s="42"/>
      <c r="OHT42" s="42"/>
      <c r="OHU42" s="42"/>
      <c r="OHV42" s="42"/>
      <c r="OHW42" s="42"/>
      <c r="OHX42" s="42"/>
      <c r="OHY42" s="42"/>
      <c r="OHZ42" s="42"/>
      <c r="OIA42" s="42"/>
      <c r="OIB42" s="42"/>
      <c r="OIC42" s="42"/>
      <c r="OID42" s="42"/>
      <c r="OIE42" s="42"/>
      <c r="OIF42" s="42"/>
      <c r="OIG42" s="42"/>
      <c r="OIH42" s="42"/>
      <c r="OII42" s="42"/>
      <c r="OIJ42" s="42"/>
      <c r="OIK42" s="42"/>
      <c r="OIL42" s="42"/>
      <c r="OIM42" s="42"/>
      <c r="OIN42" s="42"/>
      <c r="OIO42" s="42"/>
      <c r="OIP42" s="42"/>
      <c r="OIQ42" s="42"/>
      <c r="OIR42" s="42"/>
      <c r="OIS42" s="42"/>
      <c r="OIT42" s="42"/>
      <c r="OIU42" s="42"/>
      <c r="OIV42" s="42"/>
      <c r="OIW42" s="42"/>
      <c r="OIX42" s="42"/>
      <c r="OIY42" s="42"/>
      <c r="OIZ42" s="42"/>
      <c r="OJA42" s="42"/>
      <c r="OJB42" s="42"/>
      <c r="OJC42" s="42"/>
      <c r="OJD42" s="42"/>
      <c r="OJE42" s="42"/>
      <c r="OJF42" s="42"/>
      <c r="OJG42" s="42"/>
      <c r="OJH42" s="42"/>
      <c r="OJI42" s="42"/>
      <c r="OJJ42" s="42"/>
      <c r="OJK42" s="42"/>
      <c r="OJL42" s="42"/>
      <c r="OJM42" s="42"/>
      <c r="OJN42" s="42"/>
      <c r="OJO42" s="42"/>
      <c r="OJP42" s="42"/>
      <c r="OJQ42" s="42"/>
      <c r="OJR42" s="42"/>
      <c r="OJS42" s="42"/>
      <c r="OJT42" s="42"/>
      <c r="OJU42" s="42"/>
      <c r="OJV42" s="42"/>
      <c r="OJW42" s="42"/>
      <c r="OJX42" s="42"/>
      <c r="OJY42" s="42"/>
      <c r="OJZ42" s="42"/>
      <c r="OKA42" s="42"/>
      <c r="OKB42" s="42"/>
      <c r="OKC42" s="42"/>
      <c r="OKD42" s="42"/>
      <c r="OKE42" s="42"/>
      <c r="OKF42" s="42"/>
      <c r="OKG42" s="42"/>
      <c r="OKH42" s="42"/>
      <c r="OKI42" s="42"/>
      <c r="OKJ42" s="42"/>
      <c r="OKK42" s="42"/>
      <c r="OKL42" s="42"/>
      <c r="OKM42" s="42"/>
      <c r="OKN42" s="42"/>
      <c r="OKO42" s="42"/>
      <c r="OKP42" s="42"/>
      <c r="OKQ42" s="42"/>
      <c r="OKR42" s="42"/>
      <c r="OKS42" s="42"/>
      <c r="OKT42" s="42"/>
      <c r="OKU42" s="42"/>
      <c r="OKV42" s="42"/>
      <c r="OKW42" s="42"/>
      <c r="OKX42" s="42"/>
      <c r="OKY42" s="42"/>
      <c r="OKZ42" s="42"/>
      <c r="OLA42" s="42"/>
      <c r="OLB42" s="42"/>
      <c r="OLC42" s="42"/>
      <c r="OLD42" s="42"/>
      <c r="OLE42" s="42"/>
      <c r="OLF42" s="42"/>
      <c r="OLG42" s="42"/>
      <c r="OLH42" s="42"/>
      <c r="OLI42" s="42"/>
      <c r="OLJ42" s="42"/>
      <c r="OLK42" s="42"/>
      <c r="OLL42" s="42"/>
      <c r="OLM42" s="42"/>
      <c r="OLN42" s="42"/>
      <c r="OLO42" s="42"/>
      <c r="OLP42" s="42"/>
      <c r="OLQ42" s="42"/>
      <c r="OLR42" s="42"/>
      <c r="OLS42" s="42"/>
      <c r="OLT42" s="42"/>
      <c r="OLU42" s="42"/>
      <c r="OLV42" s="42"/>
      <c r="OLW42" s="42"/>
      <c r="OLX42" s="42"/>
      <c r="OLY42" s="42"/>
      <c r="OLZ42" s="42"/>
      <c r="OMA42" s="42"/>
      <c r="OMB42" s="42"/>
      <c r="OMC42" s="42"/>
      <c r="OMD42" s="42"/>
      <c r="OME42" s="42"/>
      <c r="OMF42" s="42"/>
      <c r="OMG42" s="42"/>
      <c r="OMH42" s="42"/>
      <c r="OMI42" s="42"/>
      <c r="OMJ42" s="42"/>
      <c r="OMK42" s="42"/>
      <c r="OML42" s="42"/>
      <c r="OMM42" s="42"/>
      <c r="OMN42" s="42"/>
      <c r="OMO42" s="42"/>
      <c r="OMP42" s="42"/>
      <c r="OMQ42" s="42"/>
      <c r="OMR42" s="42"/>
      <c r="OMS42" s="42"/>
      <c r="OMT42" s="42"/>
      <c r="OMU42" s="42"/>
      <c r="OMV42" s="42"/>
      <c r="OMW42" s="42"/>
      <c r="OMX42" s="42"/>
      <c r="OMY42" s="42"/>
      <c r="OMZ42" s="42"/>
      <c r="ONA42" s="42"/>
      <c r="ONB42" s="42"/>
      <c r="ONC42" s="42"/>
      <c r="OND42" s="42"/>
      <c r="ONE42" s="42"/>
      <c r="ONF42" s="42"/>
      <c r="ONG42" s="42"/>
      <c r="ONH42" s="42"/>
      <c r="ONI42" s="42"/>
      <c r="ONJ42" s="42"/>
      <c r="ONK42" s="42"/>
      <c r="ONL42" s="42"/>
      <c r="ONM42" s="42"/>
      <c r="ONN42" s="42"/>
      <c r="ONO42" s="42"/>
      <c r="ONP42" s="42"/>
      <c r="ONQ42" s="42"/>
      <c r="ONR42" s="42"/>
      <c r="ONS42" s="42"/>
      <c r="ONT42" s="42"/>
      <c r="ONU42" s="42"/>
      <c r="ONV42" s="42"/>
      <c r="ONW42" s="42"/>
      <c r="ONX42" s="42"/>
      <c r="ONY42" s="42"/>
      <c r="ONZ42" s="42"/>
      <c r="OOA42" s="42"/>
      <c r="OOB42" s="42"/>
      <c r="OOC42" s="42"/>
      <c r="OOD42" s="42"/>
      <c r="OOE42" s="42"/>
      <c r="OOF42" s="42"/>
      <c r="OOG42" s="42"/>
      <c r="OOH42" s="42"/>
      <c r="OOI42" s="42"/>
      <c r="OOJ42" s="42"/>
      <c r="OOK42" s="42"/>
      <c r="OOL42" s="42"/>
      <c r="OOM42" s="42"/>
      <c r="OON42" s="42"/>
      <c r="OOO42" s="42"/>
      <c r="OOP42" s="42"/>
      <c r="OOQ42" s="42"/>
      <c r="OOR42" s="42"/>
      <c r="OOS42" s="42"/>
      <c r="OOT42" s="42"/>
      <c r="OOU42" s="42"/>
      <c r="OOV42" s="42"/>
      <c r="OOW42" s="42"/>
      <c r="OOX42" s="42"/>
      <c r="OOY42" s="42"/>
      <c r="OOZ42" s="42"/>
      <c r="OPA42" s="42"/>
      <c r="OPB42" s="42"/>
      <c r="OPC42" s="42"/>
      <c r="OPD42" s="42"/>
      <c r="OPE42" s="42"/>
      <c r="OPF42" s="42"/>
      <c r="OPG42" s="42"/>
      <c r="OPH42" s="42"/>
      <c r="OPI42" s="42"/>
      <c r="OPJ42" s="42"/>
      <c r="OPK42" s="42"/>
      <c r="OPL42" s="42"/>
      <c r="OPM42" s="42"/>
      <c r="OPN42" s="42"/>
      <c r="OPO42" s="42"/>
      <c r="OPP42" s="42"/>
      <c r="OPQ42" s="42"/>
      <c r="OPR42" s="42"/>
      <c r="OPS42" s="42"/>
      <c r="OPT42" s="42"/>
      <c r="OPU42" s="42"/>
      <c r="OPV42" s="42"/>
      <c r="OPW42" s="42"/>
      <c r="OPX42" s="42"/>
      <c r="OPY42" s="42"/>
      <c r="OPZ42" s="42"/>
      <c r="OQA42" s="42"/>
      <c r="OQB42" s="42"/>
      <c r="OQC42" s="42"/>
      <c r="OQD42" s="42"/>
      <c r="OQE42" s="42"/>
      <c r="OQF42" s="42"/>
      <c r="OQG42" s="42"/>
      <c r="OQH42" s="42"/>
      <c r="OQI42" s="42"/>
      <c r="OQJ42" s="42"/>
      <c r="OQK42" s="42"/>
      <c r="OQL42" s="42"/>
      <c r="OQM42" s="42"/>
      <c r="OQN42" s="42"/>
      <c r="OQO42" s="42"/>
      <c r="OQP42" s="42"/>
      <c r="OQQ42" s="42"/>
      <c r="OQR42" s="42"/>
      <c r="OQS42" s="42"/>
      <c r="OQT42" s="42"/>
      <c r="OQU42" s="42"/>
      <c r="OQV42" s="42"/>
      <c r="OQW42" s="42"/>
      <c r="OQX42" s="42"/>
      <c r="OQY42" s="42"/>
      <c r="OQZ42" s="42"/>
      <c r="ORA42" s="42"/>
      <c r="ORB42" s="42"/>
      <c r="ORC42" s="42"/>
      <c r="ORD42" s="42"/>
      <c r="ORE42" s="42"/>
      <c r="ORF42" s="42"/>
      <c r="ORG42" s="42"/>
      <c r="ORH42" s="42"/>
      <c r="ORI42" s="42"/>
      <c r="ORJ42" s="42"/>
      <c r="ORK42" s="42"/>
      <c r="ORL42" s="42"/>
      <c r="ORM42" s="42"/>
      <c r="ORN42" s="42"/>
      <c r="ORO42" s="42"/>
      <c r="ORP42" s="42"/>
      <c r="ORQ42" s="42"/>
      <c r="ORR42" s="42"/>
      <c r="ORS42" s="42"/>
      <c r="ORT42" s="42"/>
      <c r="ORU42" s="42"/>
      <c r="ORV42" s="42"/>
      <c r="ORW42" s="42"/>
      <c r="ORX42" s="42"/>
      <c r="ORY42" s="42"/>
      <c r="ORZ42" s="42"/>
      <c r="OSA42" s="42"/>
      <c r="OSB42" s="42"/>
      <c r="OSC42" s="42"/>
      <c r="OSD42" s="42"/>
      <c r="OSE42" s="42"/>
      <c r="OSF42" s="42"/>
      <c r="OSG42" s="42"/>
      <c r="OSH42" s="42"/>
      <c r="OSI42" s="42"/>
      <c r="OSJ42" s="42"/>
      <c r="OSK42" s="42"/>
      <c r="OSL42" s="42"/>
      <c r="OSM42" s="42"/>
      <c r="OSN42" s="42"/>
      <c r="OSO42" s="42"/>
      <c r="OSP42" s="42"/>
      <c r="OSQ42" s="42"/>
      <c r="OSR42" s="42"/>
      <c r="OSS42" s="42"/>
      <c r="OST42" s="42"/>
      <c r="OSU42" s="42"/>
      <c r="OSV42" s="42"/>
      <c r="OSW42" s="42"/>
      <c r="OSX42" s="42"/>
      <c r="OSY42" s="42"/>
      <c r="OSZ42" s="42"/>
      <c r="OTA42" s="42"/>
      <c r="OTB42" s="42"/>
      <c r="OTC42" s="42"/>
      <c r="OTD42" s="42"/>
      <c r="OTE42" s="42"/>
      <c r="OTF42" s="42"/>
      <c r="OTG42" s="42"/>
      <c r="OTH42" s="42"/>
      <c r="OTI42" s="42"/>
      <c r="OTJ42" s="42"/>
      <c r="OTK42" s="42"/>
      <c r="OTL42" s="42"/>
      <c r="OTM42" s="42"/>
      <c r="OTN42" s="42"/>
      <c r="OTO42" s="42"/>
      <c r="OTP42" s="42"/>
      <c r="OTQ42" s="42"/>
      <c r="OTR42" s="42"/>
      <c r="OTS42" s="42"/>
      <c r="OTT42" s="42"/>
      <c r="OTU42" s="42"/>
      <c r="OTV42" s="42"/>
      <c r="OTW42" s="42"/>
      <c r="OTX42" s="42"/>
      <c r="OTY42" s="42"/>
      <c r="OTZ42" s="42"/>
      <c r="OUA42" s="42"/>
      <c r="OUB42" s="42"/>
      <c r="OUC42" s="42"/>
      <c r="OUD42" s="42"/>
      <c r="OUE42" s="42"/>
      <c r="OUF42" s="42"/>
      <c r="OUG42" s="42"/>
      <c r="OUH42" s="42"/>
      <c r="OUI42" s="42"/>
      <c r="OUJ42" s="42"/>
      <c r="OUK42" s="42"/>
      <c r="OUL42" s="42"/>
      <c r="OUM42" s="42"/>
      <c r="OUN42" s="42"/>
      <c r="OUO42" s="42"/>
      <c r="OUP42" s="42"/>
      <c r="OUQ42" s="42"/>
      <c r="OUR42" s="42"/>
      <c r="OUS42" s="42"/>
      <c r="OUT42" s="42"/>
      <c r="OUU42" s="42"/>
      <c r="OUV42" s="42"/>
      <c r="OUW42" s="42"/>
      <c r="OUX42" s="42"/>
      <c r="OUY42" s="42"/>
      <c r="OUZ42" s="42"/>
      <c r="OVA42" s="42"/>
      <c r="OVB42" s="42"/>
      <c r="OVC42" s="42"/>
      <c r="OVD42" s="42"/>
      <c r="OVE42" s="42"/>
      <c r="OVF42" s="42"/>
      <c r="OVG42" s="42"/>
      <c r="OVH42" s="42"/>
      <c r="OVI42" s="42"/>
      <c r="OVJ42" s="42"/>
      <c r="OVK42" s="42"/>
      <c r="OVL42" s="42"/>
      <c r="OVM42" s="42"/>
      <c r="OVN42" s="42"/>
      <c r="OVO42" s="42"/>
      <c r="OVP42" s="42"/>
      <c r="OVQ42" s="42"/>
      <c r="OVR42" s="42"/>
      <c r="OVS42" s="42"/>
      <c r="OVT42" s="42"/>
      <c r="OVU42" s="42"/>
      <c r="OVV42" s="42"/>
      <c r="OVW42" s="42"/>
      <c r="OVX42" s="42"/>
      <c r="OVY42" s="42"/>
      <c r="OVZ42" s="42"/>
      <c r="OWA42" s="42"/>
      <c r="OWB42" s="42"/>
      <c r="OWC42" s="42"/>
      <c r="OWD42" s="42"/>
      <c r="OWE42" s="42"/>
      <c r="OWF42" s="42"/>
      <c r="OWG42" s="42"/>
      <c r="OWH42" s="42"/>
      <c r="OWI42" s="42"/>
      <c r="OWJ42" s="42"/>
      <c r="OWK42" s="42"/>
      <c r="OWL42" s="42"/>
      <c r="OWM42" s="42"/>
      <c r="OWN42" s="42"/>
      <c r="OWO42" s="42"/>
      <c r="OWP42" s="42"/>
      <c r="OWQ42" s="42"/>
      <c r="OWR42" s="42"/>
      <c r="OWS42" s="42"/>
      <c r="OWT42" s="42"/>
      <c r="OWU42" s="42"/>
      <c r="OWV42" s="42"/>
      <c r="OWW42" s="42"/>
      <c r="OWX42" s="42"/>
      <c r="OWY42" s="42"/>
      <c r="OWZ42" s="42"/>
      <c r="OXA42" s="42"/>
      <c r="OXB42" s="42"/>
      <c r="OXC42" s="42"/>
      <c r="OXD42" s="42"/>
      <c r="OXE42" s="42"/>
      <c r="OXF42" s="42"/>
      <c r="OXG42" s="42"/>
      <c r="OXH42" s="42"/>
      <c r="OXI42" s="42"/>
      <c r="OXJ42" s="42"/>
      <c r="OXK42" s="42"/>
      <c r="OXL42" s="42"/>
      <c r="OXM42" s="42"/>
      <c r="OXN42" s="42"/>
      <c r="OXO42" s="42"/>
      <c r="OXP42" s="42"/>
      <c r="OXQ42" s="42"/>
      <c r="OXR42" s="42"/>
      <c r="OXS42" s="42"/>
      <c r="OXT42" s="42"/>
      <c r="OXU42" s="42"/>
      <c r="OXV42" s="42"/>
      <c r="OXW42" s="42"/>
      <c r="OXX42" s="42"/>
      <c r="OXY42" s="42"/>
      <c r="OXZ42" s="42"/>
      <c r="OYA42" s="42"/>
      <c r="OYB42" s="42"/>
      <c r="OYC42" s="42"/>
      <c r="OYD42" s="42"/>
      <c r="OYE42" s="42"/>
      <c r="OYF42" s="42"/>
      <c r="OYG42" s="42"/>
      <c r="OYH42" s="42"/>
      <c r="OYI42" s="42"/>
      <c r="OYJ42" s="42"/>
      <c r="OYK42" s="42"/>
      <c r="OYL42" s="42"/>
      <c r="OYM42" s="42"/>
      <c r="OYN42" s="42"/>
      <c r="OYO42" s="42"/>
      <c r="OYP42" s="42"/>
      <c r="OYQ42" s="42"/>
      <c r="OYR42" s="42"/>
      <c r="OYS42" s="42"/>
      <c r="OYT42" s="42"/>
      <c r="OYU42" s="42"/>
      <c r="OYV42" s="42"/>
      <c r="OYW42" s="42"/>
      <c r="OYX42" s="42"/>
      <c r="OYY42" s="42"/>
      <c r="OYZ42" s="42"/>
      <c r="OZA42" s="42"/>
      <c r="OZB42" s="42"/>
      <c r="OZC42" s="42"/>
      <c r="OZD42" s="42"/>
      <c r="OZE42" s="42"/>
      <c r="OZF42" s="42"/>
      <c r="OZG42" s="42"/>
      <c r="OZH42" s="42"/>
      <c r="OZI42" s="42"/>
      <c r="OZJ42" s="42"/>
      <c r="OZK42" s="42"/>
      <c r="OZL42" s="42"/>
      <c r="OZM42" s="42"/>
      <c r="OZN42" s="42"/>
      <c r="OZO42" s="42"/>
      <c r="OZP42" s="42"/>
      <c r="OZQ42" s="42"/>
      <c r="OZR42" s="42"/>
      <c r="OZS42" s="42"/>
      <c r="OZT42" s="42"/>
      <c r="OZU42" s="42"/>
      <c r="OZV42" s="42"/>
      <c r="OZW42" s="42"/>
      <c r="OZX42" s="42"/>
      <c r="OZY42" s="42"/>
      <c r="OZZ42" s="42"/>
      <c r="PAA42" s="42"/>
      <c r="PAB42" s="42"/>
      <c r="PAC42" s="42"/>
      <c r="PAD42" s="42"/>
      <c r="PAE42" s="42"/>
      <c r="PAF42" s="42"/>
      <c r="PAG42" s="42"/>
      <c r="PAH42" s="42"/>
      <c r="PAI42" s="42"/>
      <c r="PAJ42" s="42"/>
      <c r="PAK42" s="42"/>
      <c r="PAL42" s="42"/>
      <c r="PAM42" s="42"/>
      <c r="PAN42" s="42"/>
      <c r="PAO42" s="42"/>
      <c r="PAP42" s="42"/>
      <c r="PAQ42" s="42"/>
      <c r="PAR42" s="42"/>
      <c r="PAS42" s="42"/>
      <c r="PAT42" s="42"/>
      <c r="PAU42" s="42"/>
      <c r="PAV42" s="42"/>
      <c r="PAW42" s="42"/>
      <c r="PAX42" s="42"/>
      <c r="PAY42" s="42"/>
      <c r="PAZ42" s="42"/>
      <c r="PBA42" s="42"/>
      <c r="PBB42" s="42"/>
      <c r="PBC42" s="42"/>
      <c r="PBD42" s="42"/>
      <c r="PBE42" s="42"/>
      <c r="PBF42" s="42"/>
      <c r="PBG42" s="42"/>
      <c r="PBH42" s="42"/>
      <c r="PBI42" s="42"/>
      <c r="PBJ42" s="42"/>
      <c r="PBK42" s="42"/>
      <c r="PBL42" s="42"/>
      <c r="PBM42" s="42"/>
      <c r="PBN42" s="42"/>
      <c r="PBO42" s="42"/>
      <c r="PBP42" s="42"/>
      <c r="PBQ42" s="42"/>
      <c r="PBR42" s="42"/>
      <c r="PBS42" s="42"/>
      <c r="PBT42" s="42"/>
      <c r="PBU42" s="42"/>
      <c r="PBV42" s="42"/>
      <c r="PBW42" s="42"/>
      <c r="PBX42" s="42"/>
      <c r="PBY42" s="42"/>
      <c r="PBZ42" s="42"/>
      <c r="PCA42" s="42"/>
      <c r="PCB42" s="42"/>
      <c r="PCC42" s="42"/>
      <c r="PCD42" s="42"/>
      <c r="PCE42" s="42"/>
      <c r="PCF42" s="42"/>
      <c r="PCG42" s="42"/>
      <c r="PCH42" s="42"/>
      <c r="PCI42" s="42"/>
      <c r="PCJ42" s="42"/>
      <c r="PCK42" s="42"/>
      <c r="PCL42" s="42"/>
      <c r="PCM42" s="42"/>
      <c r="PCN42" s="42"/>
      <c r="PCO42" s="42"/>
      <c r="PCP42" s="42"/>
      <c r="PCQ42" s="42"/>
      <c r="PCR42" s="42"/>
      <c r="PCS42" s="42"/>
      <c r="PCT42" s="42"/>
      <c r="PCU42" s="42"/>
      <c r="PCV42" s="42"/>
      <c r="PCW42" s="42"/>
      <c r="PCX42" s="42"/>
      <c r="PCY42" s="42"/>
      <c r="PCZ42" s="42"/>
      <c r="PDA42" s="42"/>
      <c r="PDB42" s="42"/>
      <c r="PDC42" s="42"/>
      <c r="PDD42" s="42"/>
      <c r="PDE42" s="42"/>
      <c r="PDF42" s="42"/>
      <c r="PDG42" s="42"/>
      <c r="PDH42" s="42"/>
      <c r="PDI42" s="42"/>
      <c r="PDJ42" s="42"/>
      <c r="PDK42" s="42"/>
      <c r="PDL42" s="42"/>
      <c r="PDM42" s="42"/>
      <c r="PDN42" s="42"/>
      <c r="PDO42" s="42"/>
      <c r="PDP42" s="42"/>
      <c r="PDQ42" s="42"/>
      <c r="PDR42" s="42"/>
      <c r="PDS42" s="42"/>
      <c r="PDT42" s="42"/>
      <c r="PDU42" s="42"/>
      <c r="PDV42" s="42"/>
      <c r="PDW42" s="42"/>
      <c r="PDX42" s="42"/>
      <c r="PDY42" s="42"/>
      <c r="PDZ42" s="42"/>
      <c r="PEA42" s="42"/>
      <c r="PEB42" s="42"/>
      <c r="PEC42" s="42"/>
      <c r="PED42" s="42"/>
      <c r="PEE42" s="42"/>
      <c r="PEF42" s="42"/>
      <c r="PEG42" s="42"/>
      <c r="PEH42" s="42"/>
      <c r="PEI42" s="42"/>
      <c r="PEJ42" s="42"/>
      <c r="PEK42" s="42"/>
      <c r="PEL42" s="42"/>
      <c r="PEM42" s="42"/>
      <c r="PEN42" s="42"/>
      <c r="PEO42" s="42"/>
      <c r="PEP42" s="42"/>
      <c r="PEQ42" s="42"/>
      <c r="PER42" s="42"/>
      <c r="PES42" s="42"/>
      <c r="PET42" s="42"/>
      <c r="PEU42" s="42"/>
      <c r="PEV42" s="42"/>
      <c r="PEW42" s="42"/>
      <c r="PEX42" s="42"/>
      <c r="PEY42" s="42"/>
      <c r="PEZ42" s="42"/>
      <c r="PFA42" s="42"/>
      <c r="PFB42" s="42"/>
      <c r="PFC42" s="42"/>
      <c r="PFD42" s="42"/>
      <c r="PFE42" s="42"/>
      <c r="PFF42" s="42"/>
      <c r="PFG42" s="42"/>
      <c r="PFH42" s="42"/>
      <c r="PFI42" s="42"/>
      <c r="PFJ42" s="42"/>
      <c r="PFK42" s="42"/>
      <c r="PFL42" s="42"/>
      <c r="PFM42" s="42"/>
      <c r="PFN42" s="42"/>
      <c r="PFO42" s="42"/>
      <c r="PFP42" s="42"/>
      <c r="PFQ42" s="42"/>
      <c r="PFR42" s="42"/>
      <c r="PFS42" s="42"/>
      <c r="PFT42" s="42"/>
      <c r="PFU42" s="42"/>
      <c r="PFV42" s="42"/>
      <c r="PFW42" s="42"/>
      <c r="PFX42" s="42"/>
      <c r="PFY42" s="42"/>
      <c r="PFZ42" s="42"/>
      <c r="PGA42" s="42"/>
      <c r="PGB42" s="42"/>
      <c r="PGC42" s="42"/>
      <c r="PGD42" s="42"/>
      <c r="PGE42" s="42"/>
      <c r="PGF42" s="42"/>
      <c r="PGG42" s="42"/>
      <c r="PGH42" s="42"/>
      <c r="PGI42" s="42"/>
      <c r="PGJ42" s="42"/>
      <c r="PGK42" s="42"/>
      <c r="PGL42" s="42"/>
      <c r="PGM42" s="42"/>
      <c r="PGN42" s="42"/>
      <c r="PGO42" s="42"/>
      <c r="PGP42" s="42"/>
      <c r="PGQ42" s="42"/>
      <c r="PGR42" s="42"/>
      <c r="PGS42" s="42"/>
      <c r="PGT42" s="42"/>
      <c r="PGU42" s="42"/>
      <c r="PGV42" s="42"/>
      <c r="PGW42" s="42"/>
      <c r="PGX42" s="42"/>
      <c r="PGY42" s="42"/>
      <c r="PGZ42" s="42"/>
      <c r="PHA42" s="42"/>
      <c r="PHB42" s="42"/>
      <c r="PHC42" s="42"/>
      <c r="PHD42" s="42"/>
      <c r="PHE42" s="42"/>
      <c r="PHF42" s="42"/>
      <c r="PHG42" s="42"/>
      <c r="PHH42" s="42"/>
      <c r="PHI42" s="42"/>
      <c r="PHJ42" s="42"/>
      <c r="PHK42" s="42"/>
      <c r="PHL42" s="42"/>
      <c r="PHM42" s="42"/>
      <c r="PHN42" s="42"/>
      <c r="PHO42" s="42"/>
      <c r="PHP42" s="42"/>
      <c r="PHQ42" s="42"/>
      <c r="PHR42" s="42"/>
      <c r="PHS42" s="42"/>
      <c r="PHT42" s="42"/>
      <c r="PHU42" s="42"/>
      <c r="PHV42" s="42"/>
      <c r="PHW42" s="42"/>
      <c r="PHX42" s="42"/>
      <c r="PHY42" s="42"/>
      <c r="PHZ42" s="42"/>
      <c r="PIA42" s="42"/>
      <c r="PIB42" s="42"/>
      <c r="PIC42" s="42"/>
      <c r="PID42" s="42"/>
      <c r="PIE42" s="42"/>
      <c r="PIF42" s="42"/>
      <c r="PIG42" s="42"/>
      <c r="PIH42" s="42"/>
      <c r="PII42" s="42"/>
      <c r="PIJ42" s="42"/>
      <c r="PIK42" s="42"/>
      <c r="PIL42" s="42"/>
      <c r="PIM42" s="42"/>
      <c r="PIN42" s="42"/>
      <c r="PIO42" s="42"/>
      <c r="PIP42" s="42"/>
      <c r="PIQ42" s="42"/>
      <c r="PIR42" s="42"/>
      <c r="PIS42" s="42"/>
      <c r="PIT42" s="42"/>
      <c r="PIU42" s="42"/>
      <c r="PIV42" s="42"/>
      <c r="PIW42" s="42"/>
      <c r="PIX42" s="42"/>
      <c r="PIY42" s="42"/>
      <c r="PIZ42" s="42"/>
      <c r="PJA42" s="42"/>
      <c r="PJB42" s="42"/>
      <c r="PJC42" s="42"/>
      <c r="PJD42" s="42"/>
      <c r="PJE42" s="42"/>
      <c r="PJF42" s="42"/>
      <c r="PJG42" s="42"/>
      <c r="PJH42" s="42"/>
      <c r="PJI42" s="42"/>
      <c r="PJJ42" s="42"/>
      <c r="PJK42" s="42"/>
      <c r="PJL42" s="42"/>
      <c r="PJM42" s="42"/>
      <c r="PJN42" s="42"/>
      <c r="PJO42" s="42"/>
      <c r="PJP42" s="42"/>
      <c r="PJQ42" s="42"/>
      <c r="PJR42" s="42"/>
      <c r="PJS42" s="42"/>
      <c r="PJT42" s="42"/>
      <c r="PJU42" s="42"/>
      <c r="PJV42" s="42"/>
      <c r="PJW42" s="42"/>
      <c r="PJX42" s="42"/>
      <c r="PJY42" s="42"/>
      <c r="PJZ42" s="42"/>
      <c r="PKA42" s="42"/>
      <c r="PKB42" s="42"/>
      <c r="PKC42" s="42"/>
      <c r="PKD42" s="42"/>
      <c r="PKE42" s="42"/>
      <c r="PKF42" s="42"/>
      <c r="PKG42" s="42"/>
      <c r="PKH42" s="42"/>
      <c r="PKI42" s="42"/>
      <c r="PKJ42" s="42"/>
      <c r="PKK42" s="42"/>
      <c r="PKL42" s="42"/>
      <c r="PKM42" s="42"/>
      <c r="PKN42" s="42"/>
      <c r="PKO42" s="42"/>
      <c r="PKP42" s="42"/>
      <c r="PKQ42" s="42"/>
      <c r="PKR42" s="42"/>
      <c r="PKS42" s="42"/>
      <c r="PKT42" s="42"/>
      <c r="PKU42" s="42"/>
      <c r="PKV42" s="42"/>
      <c r="PKW42" s="42"/>
      <c r="PKX42" s="42"/>
      <c r="PKY42" s="42"/>
      <c r="PKZ42" s="42"/>
      <c r="PLA42" s="42"/>
      <c r="PLB42" s="42"/>
      <c r="PLC42" s="42"/>
      <c r="PLD42" s="42"/>
      <c r="PLE42" s="42"/>
      <c r="PLF42" s="42"/>
      <c r="PLG42" s="42"/>
      <c r="PLH42" s="42"/>
      <c r="PLI42" s="42"/>
      <c r="PLJ42" s="42"/>
      <c r="PLK42" s="42"/>
      <c r="PLL42" s="42"/>
      <c r="PLM42" s="42"/>
      <c r="PLN42" s="42"/>
      <c r="PLO42" s="42"/>
      <c r="PLP42" s="42"/>
      <c r="PLQ42" s="42"/>
      <c r="PLR42" s="42"/>
      <c r="PLS42" s="42"/>
      <c r="PLT42" s="42"/>
      <c r="PLU42" s="42"/>
      <c r="PLV42" s="42"/>
      <c r="PLW42" s="42"/>
      <c r="PLX42" s="42"/>
      <c r="PLY42" s="42"/>
      <c r="PLZ42" s="42"/>
      <c r="PMA42" s="42"/>
      <c r="PMB42" s="42"/>
      <c r="PMC42" s="42"/>
      <c r="PMD42" s="42"/>
      <c r="PME42" s="42"/>
      <c r="PMF42" s="42"/>
      <c r="PMG42" s="42"/>
      <c r="PMH42" s="42"/>
      <c r="PMI42" s="42"/>
      <c r="PMJ42" s="42"/>
      <c r="PMK42" s="42"/>
      <c r="PML42" s="42"/>
      <c r="PMM42" s="42"/>
      <c r="PMN42" s="42"/>
      <c r="PMO42" s="42"/>
      <c r="PMP42" s="42"/>
      <c r="PMQ42" s="42"/>
      <c r="PMR42" s="42"/>
      <c r="PMS42" s="42"/>
      <c r="PMT42" s="42"/>
      <c r="PMU42" s="42"/>
      <c r="PMV42" s="42"/>
      <c r="PMW42" s="42"/>
      <c r="PMX42" s="42"/>
      <c r="PMY42" s="42"/>
      <c r="PMZ42" s="42"/>
      <c r="PNA42" s="42"/>
      <c r="PNB42" s="42"/>
      <c r="PNC42" s="42"/>
      <c r="PND42" s="42"/>
      <c r="PNE42" s="42"/>
      <c r="PNF42" s="42"/>
      <c r="PNG42" s="42"/>
      <c r="PNH42" s="42"/>
      <c r="PNI42" s="42"/>
      <c r="PNJ42" s="42"/>
      <c r="PNK42" s="42"/>
      <c r="PNL42" s="42"/>
      <c r="PNM42" s="42"/>
      <c r="PNN42" s="42"/>
      <c r="PNO42" s="42"/>
      <c r="PNP42" s="42"/>
      <c r="PNQ42" s="42"/>
      <c r="PNR42" s="42"/>
      <c r="PNS42" s="42"/>
      <c r="PNT42" s="42"/>
      <c r="PNU42" s="42"/>
      <c r="PNV42" s="42"/>
      <c r="PNW42" s="42"/>
      <c r="PNX42" s="42"/>
      <c r="PNY42" s="42"/>
      <c r="PNZ42" s="42"/>
      <c r="POA42" s="42"/>
      <c r="POB42" s="42"/>
      <c r="POC42" s="42"/>
      <c r="POD42" s="42"/>
      <c r="POE42" s="42"/>
      <c r="POF42" s="42"/>
      <c r="POG42" s="42"/>
      <c r="POH42" s="42"/>
      <c r="POI42" s="42"/>
      <c r="POJ42" s="42"/>
      <c r="POK42" s="42"/>
      <c r="POL42" s="42"/>
      <c r="POM42" s="42"/>
      <c r="PON42" s="42"/>
      <c r="POO42" s="42"/>
      <c r="POP42" s="42"/>
      <c r="POQ42" s="42"/>
      <c r="POR42" s="42"/>
      <c r="POS42" s="42"/>
      <c r="POT42" s="42"/>
      <c r="POU42" s="42"/>
      <c r="POV42" s="42"/>
      <c r="POW42" s="42"/>
      <c r="POX42" s="42"/>
      <c r="POY42" s="42"/>
      <c r="POZ42" s="42"/>
      <c r="PPA42" s="42"/>
      <c r="PPB42" s="42"/>
      <c r="PPC42" s="42"/>
      <c r="PPD42" s="42"/>
      <c r="PPE42" s="42"/>
      <c r="PPF42" s="42"/>
      <c r="PPG42" s="42"/>
      <c r="PPH42" s="42"/>
      <c r="PPI42" s="42"/>
      <c r="PPJ42" s="42"/>
      <c r="PPK42" s="42"/>
      <c r="PPL42" s="42"/>
      <c r="PPM42" s="42"/>
      <c r="PPN42" s="42"/>
      <c r="PPO42" s="42"/>
      <c r="PPP42" s="42"/>
      <c r="PPQ42" s="42"/>
      <c r="PPR42" s="42"/>
      <c r="PPS42" s="42"/>
      <c r="PPT42" s="42"/>
      <c r="PPU42" s="42"/>
      <c r="PPV42" s="42"/>
      <c r="PPW42" s="42"/>
      <c r="PPX42" s="42"/>
      <c r="PPY42" s="42"/>
      <c r="PPZ42" s="42"/>
      <c r="PQA42" s="42"/>
      <c r="PQB42" s="42"/>
      <c r="PQC42" s="42"/>
      <c r="PQD42" s="42"/>
      <c r="PQE42" s="42"/>
      <c r="PQF42" s="42"/>
      <c r="PQG42" s="42"/>
      <c r="PQH42" s="42"/>
      <c r="PQI42" s="42"/>
      <c r="PQJ42" s="42"/>
      <c r="PQK42" s="42"/>
      <c r="PQL42" s="42"/>
      <c r="PQM42" s="42"/>
      <c r="PQN42" s="42"/>
      <c r="PQO42" s="42"/>
      <c r="PQP42" s="42"/>
      <c r="PQQ42" s="42"/>
      <c r="PQR42" s="42"/>
      <c r="PQS42" s="42"/>
      <c r="PQT42" s="42"/>
      <c r="PQU42" s="42"/>
      <c r="PQV42" s="42"/>
      <c r="PQW42" s="42"/>
      <c r="PQX42" s="42"/>
      <c r="PQY42" s="42"/>
      <c r="PQZ42" s="42"/>
      <c r="PRA42" s="42"/>
      <c r="PRB42" s="42"/>
      <c r="PRC42" s="42"/>
      <c r="PRD42" s="42"/>
      <c r="PRE42" s="42"/>
      <c r="PRF42" s="42"/>
      <c r="PRG42" s="42"/>
      <c r="PRH42" s="42"/>
      <c r="PRI42" s="42"/>
      <c r="PRJ42" s="42"/>
      <c r="PRK42" s="42"/>
      <c r="PRL42" s="42"/>
      <c r="PRM42" s="42"/>
      <c r="PRN42" s="42"/>
      <c r="PRO42" s="42"/>
      <c r="PRP42" s="42"/>
      <c r="PRQ42" s="42"/>
      <c r="PRR42" s="42"/>
      <c r="PRS42" s="42"/>
      <c r="PRT42" s="42"/>
      <c r="PRU42" s="42"/>
      <c r="PRV42" s="42"/>
      <c r="PRW42" s="42"/>
      <c r="PRX42" s="42"/>
      <c r="PRY42" s="42"/>
      <c r="PRZ42" s="42"/>
      <c r="PSA42" s="42"/>
      <c r="PSB42" s="42"/>
      <c r="PSC42" s="42"/>
      <c r="PSD42" s="42"/>
      <c r="PSE42" s="42"/>
      <c r="PSF42" s="42"/>
      <c r="PSG42" s="42"/>
      <c r="PSH42" s="42"/>
      <c r="PSI42" s="42"/>
      <c r="PSJ42" s="42"/>
      <c r="PSK42" s="42"/>
      <c r="PSL42" s="42"/>
      <c r="PSM42" s="42"/>
      <c r="PSN42" s="42"/>
      <c r="PSO42" s="42"/>
      <c r="PSP42" s="42"/>
      <c r="PSQ42" s="42"/>
      <c r="PSR42" s="42"/>
      <c r="PSS42" s="42"/>
      <c r="PST42" s="42"/>
      <c r="PSU42" s="42"/>
      <c r="PSV42" s="42"/>
      <c r="PSW42" s="42"/>
      <c r="PSX42" s="42"/>
      <c r="PSY42" s="42"/>
      <c r="PSZ42" s="42"/>
      <c r="PTA42" s="42"/>
      <c r="PTB42" s="42"/>
      <c r="PTC42" s="42"/>
      <c r="PTD42" s="42"/>
      <c r="PTE42" s="42"/>
      <c r="PTF42" s="42"/>
      <c r="PTG42" s="42"/>
      <c r="PTH42" s="42"/>
      <c r="PTI42" s="42"/>
      <c r="PTJ42" s="42"/>
      <c r="PTK42" s="42"/>
      <c r="PTL42" s="42"/>
      <c r="PTM42" s="42"/>
      <c r="PTN42" s="42"/>
      <c r="PTO42" s="42"/>
      <c r="PTP42" s="42"/>
      <c r="PTQ42" s="42"/>
      <c r="PTR42" s="42"/>
      <c r="PTS42" s="42"/>
      <c r="PTT42" s="42"/>
      <c r="PTU42" s="42"/>
      <c r="PTV42" s="42"/>
      <c r="PTW42" s="42"/>
      <c r="PTX42" s="42"/>
      <c r="PTY42" s="42"/>
      <c r="PTZ42" s="42"/>
      <c r="PUA42" s="42"/>
      <c r="PUB42" s="42"/>
      <c r="PUC42" s="42"/>
      <c r="PUD42" s="42"/>
      <c r="PUE42" s="42"/>
      <c r="PUF42" s="42"/>
      <c r="PUG42" s="42"/>
      <c r="PUH42" s="42"/>
      <c r="PUI42" s="42"/>
      <c r="PUJ42" s="42"/>
      <c r="PUK42" s="42"/>
      <c r="PUL42" s="42"/>
      <c r="PUM42" s="42"/>
      <c r="PUN42" s="42"/>
      <c r="PUO42" s="42"/>
      <c r="PUP42" s="42"/>
      <c r="PUQ42" s="42"/>
      <c r="PUR42" s="42"/>
      <c r="PUS42" s="42"/>
      <c r="PUT42" s="42"/>
      <c r="PUU42" s="42"/>
      <c r="PUV42" s="42"/>
      <c r="PUW42" s="42"/>
      <c r="PUX42" s="42"/>
      <c r="PUY42" s="42"/>
      <c r="PUZ42" s="42"/>
      <c r="PVA42" s="42"/>
      <c r="PVB42" s="42"/>
      <c r="PVC42" s="42"/>
      <c r="PVD42" s="42"/>
      <c r="PVE42" s="42"/>
      <c r="PVF42" s="42"/>
      <c r="PVG42" s="42"/>
      <c r="PVH42" s="42"/>
      <c r="PVI42" s="42"/>
      <c r="PVJ42" s="42"/>
      <c r="PVK42" s="42"/>
      <c r="PVL42" s="42"/>
      <c r="PVM42" s="42"/>
      <c r="PVN42" s="42"/>
      <c r="PVO42" s="42"/>
      <c r="PVP42" s="42"/>
      <c r="PVQ42" s="42"/>
      <c r="PVR42" s="42"/>
      <c r="PVS42" s="42"/>
      <c r="PVT42" s="42"/>
      <c r="PVU42" s="42"/>
      <c r="PVV42" s="42"/>
      <c r="PVW42" s="42"/>
      <c r="PVX42" s="42"/>
      <c r="PVY42" s="42"/>
      <c r="PVZ42" s="42"/>
      <c r="PWA42" s="42"/>
      <c r="PWB42" s="42"/>
      <c r="PWC42" s="42"/>
      <c r="PWD42" s="42"/>
      <c r="PWE42" s="42"/>
      <c r="PWF42" s="42"/>
      <c r="PWG42" s="42"/>
      <c r="PWH42" s="42"/>
      <c r="PWI42" s="42"/>
      <c r="PWJ42" s="42"/>
      <c r="PWK42" s="42"/>
      <c r="PWL42" s="42"/>
      <c r="PWM42" s="42"/>
      <c r="PWN42" s="42"/>
      <c r="PWO42" s="42"/>
      <c r="PWP42" s="42"/>
      <c r="PWQ42" s="42"/>
      <c r="PWR42" s="42"/>
      <c r="PWS42" s="42"/>
      <c r="PWT42" s="42"/>
      <c r="PWU42" s="42"/>
      <c r="PWV42" s="42"/>
      <c r="PWW42" s="42"/>
      <c r="PWX42" s="42"/>
      <c r="PWY42" s="42"/>
      <c r="PWZ42" s="42"/>
      <c r="PXA42" s="42"/>
      <c r="PXB42" s="42"/>
      <c r="PXC42" s="42"/>
      <c r="PXD42" s="42"/>
      <c r="PXE42" s="42"/>
      <c r="PXF42" s="42"/>
      <c r="PXG42" s="42"/>
      <c r="PXH42" s="42"/>
      <c r="PXI42" s="42"/>
      <c r="PXJ42" s="42"/>
      <c r="PXK42" s="42"/>
      <c r="PXL42" s="42"/>
      <c r="PXM42" s="42"/>
      <c r="PXN42" s="42"/>
      <c r="PXO42" s="42"/>
      <c r="PXP42" s="42"/>
      <c r="PXQ42" s="42"/>
      <c r="PXR42" s="42"/>
      <c r="PXS42" s="42"/>
      <c r="PXT42" s="42"/>
      <c r="PXU42" s="42"/>
      <c r="PXV42" s="42"/>
      <c r="PXW42" s="42"/>
      <c r="PXX42" s="42"/>
      <c r="PXY42" s="42"/>
      <c r="PXZ42" s="42"/>
      <c r="PYA42" s="42"/>
      <c r="PYB42" s="42"/>
      <c r="PYC42" s="42"/>
      <c r="PYD42" s="42"/>
      <c r="PYE42" s="42"/>
      <c r="PYF42" s="42"/>
      <c r="PYG42" s="42"/>
      <c r="PYH42" s="42"/>
      <c r="PYI42" s="42"/>
      <c r="PYJ42" s="42"/>
      <c r="PYK42" s="42"/>
      <c r="PYL42" s="42"/>
      <c r="PYM42" s="42"/>
      <c r="PYN42" s="42"/>
      <c r="PYO42" s="42"/>
      <c r="PYP42" s="42"/>
      <c r="PYQ42" s="42"/>
      <c r="PYR42" s="42"/>
      <c r="PYS42" s="42"/>
      <c r="PYT42" s="42"/>
      <c r="PYU42" s="42"/>
      <c r="PYV42" s="42"/>
      <c r="PYW42" s="42"/>
      <c r="PYX42" s="42"/>
      <c r="PYY42" s="42"/>
      <c r="PYZ42" s="42"/>
      <c r="PZA42" s="42"/>
      <c r="PZB42" s="42"/>
      <c r="PZC42" s="42"/>
      <c r="PZD42" s="42"/>
      <c r="PZE42" s="42"/>
      <c r="PZF42" s="42"/>
      <c r="PZG42" s="42"/>
      <c r="PZH42" s="42"/>
      <c r="PZI42" s="42"/>
      <c r="PZJ42" s="42"/>
      <c r="PZK42" s="42"/>
      <c r="PZL42" s="42"/>
      <c r="PZM42" s="42"/>
      <c r="PZN42" s="42"/>
      <c r="PZO42" s="42"/>
      <c r="PZP42" s="42"/>
      <c r="PZQ42" s="42"/>
      <c r="PZR42" s="42"/>
      <c r="PZS42" s="42"/>
      <c r="PZT42" s="42"/>
      <c r="PZU42" s="42"/>
      <c r="PZV42" s="42"/>
      <c r="PZW42" s="42"/>
      <c r="PZX42" s="42"/>
      <c r="PZY42" s="42"/>
      <c r="PZZ42" s="42"/>
      <c r="QAA42" s="42"/>
      <c r="QAB42" s="42"/>
      <c r="QAC42" s="42"/>
      <c r="QAD42" s="42"/>
      <c r="QAE42" s="42"/>
      <c r="QAF42" s="42"/>
      <c r="QAG42" s="42"/>
      <c r="QAH42" s="42"/>
      <c r="QAI42" s="42"/>
      <c r="QAJ42" s="42"/>
      <c r="QAK42" s="42"/>
      <c r="QAL42" s="42"/>
      <c r="QAM42" s="42"/>
      <c r="QAN42" s="42"/>
      <c r="QAO42" s="42"/>
      <c r="QAP42" s="42"/>
      <c r="QAQ42" s="42"/>
      <c r="QAR42" s="42"/>
      <c r="QAS42" s="42"/>
      <c r="QAT42" s="42"/>
      <c r="QAU42" s="42"/>
      <c r="QAV42" s="42"/>
      <c r="QAW42" s="42"/>
      <c r="QAX42" s="42"/>
      <c r="QAY42" s="42"/>
      <c r="QAZ42" s="42"/>
      <c r="QBA42" s="42"/>
      <c r="QBB42" s="42"/>
      <c r="QBC42" s="42"/>
      <c r="QBD42" s="42"/>
      <c r="QBE42" s="42"/>
      <c r="QBF42" s="42"/>
      <c r="QBG42" s="42"/>
      <c r="QBH42" s="42"/>
      <c r="QBI42" s="42"/>
      <c r="QBJ42" s="42"/>
      <c r="QBK42" s="42"/>
      <c r="QBL42" s="42"/>
      <c r="QBM42" s="42"/>
      <c r="QBN42" s="42"/>
      <c r="QBO42" s="42"/>
      <c r="QBP42" s="42"/>
      <c r="QBQ42" s="42"/>
      <c r="QBR42" s="42"/>
      <c r="QBS42" s="42"/>
      <c r="QBT42" s="42"/>
      <c r="QBU42" s="42"/>
      <c r="QBV42" s="42"/>
      <c r="QBW42" s="42"/>
      <c r="QBX42" s="42"/>
      <c r="QBY42" s="42"/>
      <c r="QBZ42" s="42"/>
      <c r="QCA42" s="42"/>
      <c r="QCB42" s="42"/>
      <c r="QCC42" s="42"/>
      <c r="QCD42" s="42"/>
      <c r="QCE42" s="42"/>
      <c r="QCF42" s="42"/>
      <c r="QCG42" s="42"/>
      <c r="QCH42" s="42"/>
      <c r="QCI42" s="42"/>
      <c r="QCJ42" s="42"/>
      <c r="QCK42" s="42"/>
      <c r="QCL42" s="42"/>
      <c r="QCM42" s="42"/>
      <c r="QCN42" s="42"/>
      <c r="QCO42" s="42"/>
      <c r="QCP42" s="42"/>
      <c r="QCQ42" s="42"/>
      <c r="QCR42" s="42"/>
      <c r="QCS42" s="42"/>
      <c r="QCT42" s="42"/>
      <c r="QCU42" s="42"/>
      <c r="QCV42" s="42"/>
      <c r="QCW42" s="42"/>
      <c r="QCX42" s="42"/>
      <c r="QCY42" s="42"/>
      <c r="QCZ42" s="42"/>
      <c r="QDA42" s="42"/>
      <c r="QDB42" s="42"/>
      <c r="QDC42" s="42"/>
      <c r="QDD42" s="42"/>
      <c r="QDE42" s="42"/>
      <c r="QDF42" s="42"/>
      <c r="QDG42" s="42"/>
      <c r="QDH42" s="42"/>
      <c r="QDI42" s="42"/>
      <c r="QDJ42" s="42"/>
      <c r="QDK42" s="42"/>
      <c r="QDL42" s="42"/>
      <c r="QDM42" s="42"/>
      <c r="QDN42" s="42"/>
      <c r="QDO42" s="42"/>
      <c r="QDP42" s="42"/>
      <c r="QDQ42" s="42"/>
      <c r="QDR42" s="42"/>
      <c r="QDS42" s="42"/>
      <c r="QDT42" s="42"/>
      <c r="QDU42" s="42"/>
      <c r="QDV42" s="42"/>
      <c r="QDW42" s="42"/>
      <c r="QDX42" s="42"/>
      <c r="QDY42" s="42"/>
      <c r="QDZ42" s="42"/>
      <c r="QEA42" s="42"/>
      <c r="QEB42" s="42"/>
      <c r="QEC42" s="42"/>
      <c r="QED42" s="42"/>
      <c r="QEE42" s="42"/>
      <c r="QEF42" s="42"/>
      <c r="QEG42" s="42"/>
      <c r="QEH42" s="42"/>
      <c r="QEI42" s="42"/>
      <c r="QEJ42" s="42"/>
      <c r="QEK42" s="42"/>
      <c r="QEL42" s="42"/>
      <c r="QEM42" s="42"/>
      <c r="QEN42" s="42"/>
      <c r="QEO42" s="42"/>
      <c r="QEP42" s="42"/>
      <c r="QEQ42" s="42"/>
      <c r="QER42" s="42"/>
      <c r="QES42" s="42"/>
      <c r="QET42" s="42"/>
      <c r="QEU42" s="42"/>
      <c r="QEV42" s="42"/>
      <c r="QEW42" s="42"/>
      <c r="QEX42" s="42"/>
      <c r="QEY42" s="42"/>
      <c r="QEZ42" s="42"/>
      <c r="QFA42" s="42"/>
      <c r="QFB42" s="42"/>
      <c r="QFC42" s="42"/>
      <c r="QFD42" s="42"/>
      <c r="QFE42" s="42"/>
      <c r="QFF42" s="42"/>
      <c r="QFG42" s="42"/>
      <c r="QFH42" s="42"/>
      <c r="QFI42" s="42"/>
      <c r="QFJ42" s="42"/>
      <c r="QFK42" s="42"/>
      <c r="QFL42" s="42"/>
      <c r="QFM42" s="42"/>
      <c r="QFN42" s="42"/>
      <c r="QFO42" s="42"/>
      <c r="QFP42" s="42"/>
      <c r="QFQ42" s="42"/>
      <c r="QFR42" s="42"/>
      <c r="QFS42" s="42"/>
      <c r="QFT42" s="42"/>
      <c r="QFU42" s="42"/>
      <c r="QFV42" s="42"/>
      <c r="QFW42" s="42"/>
      <c r="QFX42" s="42"/>
      <c r="QFY42" s="42"/>
      <c r="QFZ42" s="42"/>
      <c r="QGA42" s="42"/>
      <c r="QGB42" s="42"/>
      <c r="QGC42" s="42"/>
      <c r="QGD42" s="42"/>
      <c r="QGE42" s="42"/>
      <c r="QGF42" s="42"/>
      <c r="QGG42" s="42"/>
      <c r="QGH42" s="42"/>
      <c r="QGI42" s="42"/>
      <c r="QGJ42" s="42"/>
      <c r="QGK42" s="42"/>
      <c r="QGL42" s="42"/>
      <c r="QGM42" s="42"/>
      <c r="QGN42" s="42"/>
      <c r="QGO42" s="42"/>
      <c r="QGP42" s="42"/>
      <c r="QGQ42" s="42"/>
      <c r="QGR42" s="42"/>
      <c r="QGS42" s="42"/>
      <c r="QGT42" s="42"/>
      <c r="QGU42" s="42"/>
      <c r="QGV42" s="42"/>
      <c r="QGW42" s="42"/>
      <c r="QGX42" s="42"/>
      <c r="QGY42" s="42"/>
      <c r="QGZ42" s="42"/>
      <c r="QHA42" s="42"/>
      <c r="QHB42" s="42"/>
      <c r="QHC42" s="42"/>
      <c r="QHD42" s="42"/>
      <c r="QHE42" s="42"/>
      <c r="QHF42" s="42"/>
      <c r="QHG42" s="42"/>
      <c r="QHH42" s="42"/>
      <c r="QHI42" s="42"/>
      <c r="QHJ42" s="42"/>
      <c r="QHK42" s="42"/>
      <c r="QHL42" s="42"/>
      <c r="QHM42" s="42"/>
      <c r="QHN42" s="42"/>
      <c r="QHO42" s="42"/>
      <c r="QHP42" s="42"/>
      <c r="QHQ42" s="42"/>
      <c r="QHR42" s="42"/>
      <c r="QHS42" s="42"/>
      <c r="QHT42" s="42"/>
      <c r="QHU42" s="42"/>
      <c r="QHV42" s="42"/>
      <c r="QHW42" s="42"/>
      <c r="QHX42" s="42"/>
      <c r="QHY42" s="42"/>
      <c r="QHZ42" s="42"/>
      <c r="QIA42" s="42"/>
      <c r="QIB42" s="42"/>
      <c r="QIC42" s="42"/>
      <c r="QID42" s="42"/>
      <c r="QIE42" s="42"/>
      <c r="QIF42" s="42"/>
      <c r="QIG42" s="42"/>
      <c r="QIH42" s="42"/>
      <c r="QII42" s="42"/>
      <c r="QIJ42" s="42"/>
      <c r="QIK42" s="42"/>
      <c r="QIL42" s="42"/>
      <c r="QIM42" s="42"/>
      <c r="QIN42" s="42"/>
      <c r="QIO42" s="42"/>
      <c r="QIP42" s="42"/>
      <c r="QIQ42" s="42"/>
      <c r="QIR42" s="42"/>
      <c r="QIS42" s="42"/>
      <c r="QIT42" s="42"/>
      <c r="QIU42" s="42"/>
      <c r="QIV42" s="42"/>
      <c r="QIW42" s="42"/>
      <c r="QIX42" s="42"/>
      <c r="QIY42" s="42"/>
      <c r="QIZ42" s="42"/>
      <c r="QJA42" s="42"/>
      <c r="QJB42" s="42"/>
      <c r="QJC42" s="42"/>
      <c r="QJD42" s="42"/>
      <c r="QJE42" s="42"/>
      <c r="QJF42" s="42"/>
      <c r="QJG42" s="42"/>
      <c r="QJH42" s="42"/>
      <c r="QJI42" s="42"/>
      <c r="QJJ42" s="42"/>
      <c r="QJK42" s="42"/>
      <c r="QJL42" s="42"/>
      <c r="QJM42" s="42"/>
      <c r="QJN42" s="42"/>
      <c r="QJO42" s="42"/>
      <c r="QJP42" s="42"/>
      <c r="QJQ42" s="42"/>
      <c r="QJR42" s="42"/>
      <c r="QJS42" s="42"/>
      <c r="QJT42" s="42"/>
      <c r="QJU42" s="42"/>
      <c r="QJV42" s="42"/>
      <c r="QJW42" s="42"/>
      <c r="QJX42" s="42"/>
      <c r="QJY42" s="42"/>
      <c r="QJZ42" s="42"/>
      <c r="QKA42" s="42"/>
      <c r="QKB42" s="42"/>
      <c r="QKC42" s="42"/>
      <c r="QKD42" s="42"/>
      <c r="QKE42" s="42"/>
      <c r="QKF42" s="42"/>
      <c r="QKG42" s="42"/>
      <c r="QKH42" s="42"/>
      <c r="QKI42" s="42"/>
      <c r="QKJ42" s="42"/>
      <c r="QKK42" s="42"/>
      <c r="QKL42" s="42"/>
      <c r="QKM42" s="42"/>
      <c r="QKN42" s="42"/>
      <c r="QKO42" s="42"/>
      <c r="QKP42" s="42"/>
      <c r="QKQ42" s="42"/>
      <c r="QKR42" s="42"/>
      <c r="QKS42" s="42"/>
      <c r="QKT42" s="42"/>
      <c r="QKU42" s="42"/>
      <c r="QKV42" s="42"/>
      <c r="QKW42" s="42"/>
      <c r="QKX42" s="42"/>
      <c r="QKY42" s="42"/>
      <c r="QKZ42" s="42"/>
      <c r="QLA42" s="42"/>
      <c r="QLB42" s="42"/>
      <c r="QLC42" s="42"/>
      <c r="QLD42" s="42"/>
      <c r="QLE42" s="42"/>
      <c r="QLF42" s="42"/>
      <c r="QLG42" s="42"/>
      <c r="QLH42" s="42"/>
      <c r="QLI42" s="42"/>
      <c r="QLJ42" s="42"/>
      <c r="QLK42" s="42"/>
      <c r="QLL42" s="42"/>
      <c r="QLM42" s="42"/>
      <c r="QLN42" s="42"/>
      <c r="QLO42" s="42"/>
      <c r="QLP42" s="42"/>
      <c r="QLQ42" s="42"/>
      <c r="QLR42" s="42"/>
      <c r="QLS42" s="42"/>
      <c r="QLT42" s="42"/>
      <c r="QLU42" s="42"/>
      <c r="QLV42" s="42"/>
      <c r="QLW42" s="42"/>
      <c r="QLX42" s="42"/>
      <c r="QLY42" s="42"/>
      <c r="QLZ42" s="42"/>
      <c r="QMA42" s="42"/>
      <c r="QMB42" s="42"/>
      <c r="QMC42" s="42"/>
      <c r="QMD42" s="42"/>
      <c r="QME42" s="42"/>
      <c r="QMF42" s="42"/>
      <c r="QMG42" s="42"/>
      <c r="QMH42" s="42"/>
      <c r="QMI42" s="42"/>
      <c r="QMJ42" s="42"/>
      <c r="QMK42" s="42"/>
      <c r="QML42" s="42"/>
      <c r="QMM42" s="42"/>
      <c r="QMN42" s="42"/>
      <c r="QMO42" s="42"/>
      <c r="QMP42" s="42"/>
      <c r="QMQ42" s="42"/>
      <c r="QMR42" s="42"/>
      <c r="QMS42" s="42"/>
      <c r="QMT42" s="42"/>
      <c r="QMU42" s="42"/>
      <c r="QMV42" s="42"/>
      <c r="QMW42" s="42"/>
      <c r="QMX42" s="42"/>
      <c r="QMY42" s="42"/>
      <c r="QMZ42" s="42"/>
      <c r="QNA42" s="42"/>
      <c r="QNB42" s="42"/>
      <c r="QNC42" s="42"/>
      <c r="QND42" s="42"/>
      <c r="QNE42" s="42"/>
      <c r="QNF42" s="42"/>
      <c r="QNG42" s="42"/>
      <c r="QNH42" s="42"/>
      <c r="QNI42" s="42"/>
      <c r="QNJ42" s="42"/>
      <c r="QNK42" s="42"/>
      <c r="QNL42" s="42"/>
      <c r="QNM42" s="42"/>
      <c r="QNN42" s="42"/>
      <c r="QNO42" s="42"/>
      <c r="QNP42" s="42"/>
      <c r="QNQ42" s="42"/>
      <c r="QNR42" s="42"/>
      <c r="QNS42" s="42"/>
      <c r="QNT42" s="42"/>
      <c r="QNU42" s="42"/>
      <c r="QNV42" s="42"/>
      <c r="QNW42" s="42"/>
      <c r="QNX42" s="42"/>
      <c r="QNY42" s="42"/>
      <c r="QNZ42" s="42"/>
      <c r="QOA42" s="42"/>
      <c r="QOB42" s="42"/>
      <c r="QOC42" s="42"/>
      <c r="QOD42" s="42"/>
      <c r="QOE42" s="42"/>
      <c r="QOF42" s="42"/>
      <c r="QOG42" s="42"/>
      <c r="QOH42" s="42"/>
      <c r="QOI42" s="42"/>
      <c r="QOJ42" s="42"/>
      <c r="QOK42" s="42"/>
      <c r="QOL42" s="42"/>
      <c r="QOM42" s="42"/>
      <c r="QON42" s="42"/>
      <c r="QOO42" s="42"/>
      <c r="QOP42" s="42"/>
      <c r="QOQ42" s="42"/>
      <c r="QOR42" s="42"/>
      <c r="QOS42" s="42"/>
      <c r="QOT42" s="42"/>
      <c r="QOU42" s="42"/>
      <c r="QOV42" s="42"/>
      <c r="QOW42" s="42"/>
      <c r="QOX42" s="42"/>
      <c r="QOY42" s="42"/>
      <c r="QOZ42" s="42"/>
      <c r="QPA42" s="42"/>
      <c r="QPB42" s="42"/>
      <c r="QPC42" s="42"/>
      <c r="QPD42" s="42"/>
      <c r="QPE42" s="42"/>
      <c r="QPF42" s="42"/>
      <c r="QPG42" s="42"/>
      <c r="QPH42" s="42"/>
      <c r="QPI42" s="42"/>
      <c r="QPJ42" s="42"/>
      <c r="QPK42" s="42"/>
      <c r="QPL42" s="42"/>
      <c r="QPM42" s="42"/>
      <c r="QPN42" s="42"/>
      <c r="QPO42" s="42"/>
      <c r="QPP42" s="42"/>
      <c r="QPQ42" s="42"/>
      <c r="QPR42" s="42"/>
      <c r="QPS42" s="42"/>
      <c r="QPT42" s="42"/>
      <c r="QPU42" s="42"/>
      <c r="QPV42" s="42"/>
      <c r="QPW42" s="42"/>
      <c r="QPX42" s="42"/>
      <c r="QPY42" s="42"/>
      <c r="QPZ42" s="42"/>
      <c r="QQA42" s="42"/>
      <c r="QQB42" s="42"/>
      <c r="QQC42" s="42"/>
      <c r="QQD42" s="42"/>
      <c r="QQE42" s="42"/>
      <c r="QQF42" s="42"/>
      <c r="QQG42" s="42"/>
      <c r="QQH42" s="42"/>
      <c r="QQI42" s="42"/>
      <c r="QQJ42" s="42"/>
      <c r="QQK42" s="42"/>
      <c r="QQL42" s="42"/>
      <c r="QQM42" s="42"/>
      <c r="QQN42" s="42"/>
      <c r="QQO42" s="42"/>
      <c r="QQP42" s="42"/>
      <c r="QQQ42" s="42"/>
      <c r="QQR42" s="42"/>
      <c r="QQS42" s="42"/>
      <c r="QQT42" s="42"/>
      <c r="QQU42" s="42"/>
      <c r="QQV42" s="42"/>
      <c r="QQW42" s="42"/>
      <c r="QQX42" s="42"/>
      <c r="QQY42" s="42"/>
      <c r="QQZ42" s="42"/>
      <c r="QRA42" s="42"/>
      <c r="QRB42" s="42"/>
      <c r="QRC42" s="42"/>
      <c r="QRD42" s="42"/>
      <c r="QRE42" s="42"/>
      <c r="QRF42" s="42"/>
      <c r="QRG42" s="42"/>
      <c r="QRH42" s="42"/>
      <c r="QRI42" s="42"/>
      <c r="QRJ42" s="42"/>
      <c r="QRK42" s="42"/>
      <c r="QRL42" s="42"/>
      <c r="QRM42" s="42"/>
      <c r="QRN42" s="42"/>
      <c r="QRO42" s="42"/>
      <c r="QRP42" s="42"/>
      <c r="QRQ42" s="42"/>
      <c r="QRR42" s="42"/>
      <c r="QRS42" s="42"/>
      <c r="QRT42" s="42"/>
      <c r="QRU42" s="42"/>
      <c r="QRV42" s="42"/>
      <c r="QRW42" s="42"/>
      <c r="QRX42" s="42"/>
      <c r="QRY42" s="42"/>
      <c r="QRZ42" s="42"/>
      <c r="QSA42" s="42"/>
      <c r="QSB42" s="42"/>
      <c r="QSC42" s="42"/>
      <c r="QSD42" s="42"/>
      <c r="QSE42" s="42"/>
      <c r="QSF42" s="42"/>
      <c r="QSG42" s="42"/>
      <c r="QSH42" s="42"/>
      <c r="QSI42" s="42"/>
      <c r="QSJ42" s="42"/>
      <c r="QSK42" s="42"/>
      <c r="QSL42" s="42"/>
      <c r="QSM42" s="42"/>
      <c r="QSN42" s="42"/>
      <c r="QSO42" s="42"/>
      <c r="QSP42" s="42"/>
      <c r="QSQ42" s="42"/>
      <c r="QSR42" s="42"/>
      <c r="QSS42" s="42"/>
      <c r="QST42" s="42"/>
      <c r="QSU42" s="42"/>
      <c r="QSV42" s="42"/>
      <c r="QSW42" s="42"/>
      <c r="QSX42" s="42"/>
      <c r="QSY42" s="42"/>
      <c r="QSZ42" s="42"/>
      <c r="QTA42" s="42"/>
      <c r="QTB42" s="42"/>
      <c r="QTC42" s="42"/>
      <c r="QTD42" s="42"/>
      <c r="QTE42" s="42"/>
      <c r="QTF42" s="42"/>
      <c r="QTG42" s="42"/>
      <c r="QTH42" s="42"/>
      <c r="QTI42" s="42"/>
      <c r="QTJ42" s="42"/>
      <c r="QTK42" s="42"/>
      <c r="QTL42" s="42"/>
      <c r="QTM42" s="42"/>
      <c r="QTN42" s="42"/>
      <c r="QTO42" s="42"/>
      <c r="QTP42" s="42"/>
      <c r="QTQ42" s="42"/>
      <c r="QTR42" s="42"/>
      <c r="QTS42" s="42"/>
      <c r="QTT42" s="42"/>
      <c r="QTU42" s="42"/>
      <c r="QTV42" s="42"/>
      <c r="QTW42" s="42"/>
      <c r="QTX42" s="42"/>
      <c r="QTY42" s="42"/>
      <c r="QTZ42" s="42"/>
      <c r="QUA42" s="42"/>
      <c r="QUB42" s="42"/>
      <c r="QUC42" s="42"/>
      <c r="QUD42" s="42"/>
      <c r="QUE42" s="42"/>
      <c r="QUF42" s="42"/>
      <c r="QUG42" s="42"/>
      <c r="QUH42" s="42"/>
      <c r="QUI42" s="42"/>
      <c r="QUJ42" s="42"/>
      <c r="QUK42" s="42"/>
      <c r="QUL42" s="42"/>
      <c r="QUM42" s="42"/>
      <c r="QUN42" s="42"/>
      <c r="QUO42" s="42"/>
      <c r="QUP42" s="42"/>
      <c r="QUQ42" s="42"/>
      <c r="QUR42" s="42"/>
      <c r="QUS42" s="42"/>
      <c r="QUT42" s="42"/>
      <c r="QUU42" s="42"/>
      <c r="QUV42" s="42"/>
      <c r="QUW42" s="42"/>
      <c r="QUX42" s="42"/>
      <c r="QUY42" s="42"/>
      <c r="QUZ42" s="42"/>
      <c r="QVA42" s="42"/>
      <c r="QVB42" s="42"/>
      <c r="QVC42" s="42"/>
      <c r="QVD42" s="42"/>
      <c r="QVE42" s="42"/>
      <c r="QVF42" s="42"/>
      <c r="QVG42" s="42"/>
      <c r="QVH42" s="42"/>
      <c r="QVI42" s="42"/>
      <c r="QVJ42" s="42"/>
      <c r="QVK42" s="42"/>
      <c r="QVL42" s="42"/>
      <c r="QVM42" s="42"/>
      <c r="QVN42" s="42"/>
      <c r="QVO42" s="42"/>
      <c r="QVP42" s="42"/>
      <c r="QVQ42" s="42"/>
      <c r="QVR42" s="42"/>
      <c r="QVS42" s="42"/>
      <c r="QVT42" s="42"/>
      <c r="QVU42" s="42"/>
      <c r="QVV42" s="42"/>
      <c r="QVW42" s="42"/>
      <c r="QVX42" s="42"/>
      <c r="QVY42" s="42"/>
      <c r="QVZ42" s="42"/>
      <c r="QWA42" s="42"/>
      <c r="QWB42" s="42"/>
      <c r="QWC42" s="42"/>
      <c r="QWD42" s="42"/>
      <c r="QWE42" s="42"/>
      <c r="QWF42" s="42"/>
      <c r="QWG42" s="42"/>
      <c r="QWH42" s="42"/>
      <c r="QWI42" s="42"/>
      <c r="QWJ42" s="42"/>
      <c r="QWK42" s="42"/>
      <c r="QWL42" s="42"/>
      <c r="QWM42" s="42"/>
      <c r="QWN42" s="42"/>
      <c r="QWO42" s="42"/>
      <c r="QWP42" s="42"/>
      <c r="QWQ42" s="42"/>
      <c r="QWR42" s="42"/>
      <c r="QWS42" s="42"/>
      <c r="QWT42" s="42"/>
      <c r="QWU42" s="42"/>
      <c r="QWV42" s="42"/>
      <c r="QWW42" s="42"/>
      <c r="QWX42" s="42"/>
      <c r="QWY42" s="42"/>
      <c r="QWZ42" s="42"/>
      <c r="QXA42" s="42"/>
      <c r="QXB42" s="42"/>
      <c r="QXC42" s="42"/>
      <c r="QXD42" s="42"/>
      <c r="QXE42" s="42"/>
      <c r="QXF42" s="42"/>
      <c r="QXG42" s="42"/>
      <c r="QXH42" s="42"/>
      <c r="QXI42" s="42"/>
      <c r="QXJ42" s="42"/>
      <c r="QXK42" s="42"/>
      <c r="QXL42" s="42"/>
      <c r="QXM42" s="42"/>
      <c r="QXN42" s="42"/>
      <c r="QXO42" s="42"/>
      <c r="QXP42" s="42"/>
      <c r="QXQ42" s="42"/>
      <c r="QXR42" s="42"/>
      <c r="QXS42" s="42"/>
      <c r="QXT42" s="42"/>
      <c r="QXU42" s="42"/>
      <c r="QXV42" s="42"/>
      <c r="QXW42" s="42"/>
      <c r="QXX42" s="42"/>
      <c r="QXY42" s="42"/>
      <c r="QXZ42" s="42"/>
      <c r="QYA42" s="42"/>
      <c r="QYB42" s="42"/>
      <c r="QYC42" s="42"/>
      <c r="QYD42" s="42"/>
      <c r="QYE42" s="42"/>
      <c r="QYF42" s="42"/>
      <c r="QYG42" s="42"/>
      <c r="QYH42" s="42"/>
      <c r="QYI42" s="42"/>
      <c r="QYJ42" s="42"/>
      <c r="QYK42" s="42"/>
      <c r="QYL42" s="42"/>
      <c r="QYM42" s="42"/>
      <c r="QYN42" s="42"/>
      <c r="QYO42" s="42"/>
      <c r="QYP42" s="42"/>
      <c r="QYQ42" s="42"/>
      <c r="QYR42" s="42"/>
      <c r="QYS42" s="42"/>
      <c r="QYT42" s="42"/>
      <c r="QYU42" s="42"/>
      <c r="QYV42" s="42"/>
      <c r="QYW42" s="42"/>
      <c r="QYX42" s="42"/>
      <c r="QYY42" s="42"/>
      <c r="QYZ42" s="42"/>
      <c r="QZA42" s="42"/>
      <c r="QZB42" s="42"/>
      <c r="QZC42" s="42"/>
      <c r="QZD42" s="42"/>
      <c r="QZE42" s="42"/>
      <c r="QZF42" s="42"/>
      <c r="QZG42" s="42"/>
      <c r="QZH42" s="42"/>
      <c r="QZI42" s="42"/>
      <c r="QZJ42" s="42"/>
      <c r="QZK42" s="42"/>
      <c r="QZL42" s="42"/>
      <c r="QZM42" s="42"/>
      <c r="QZN42" s="42"/>
      <c r="QZO42" s="42"/>
      <c r="QZP42" s="42"/>
      <c r="QZQ42" s="42"/>
      <c r="QZR42" s="42"/>
      <c r="QZS42" s="42"/>
      <c r="QZT42" s="42"/>
      <c r="QZU42" s="42"/>
      <c r="QZV42" s="42"/>
      <c r="QZW42" s="42"/>
      <c r="QZX42" s="42"/>
      <c r="QZY42" s="42"/>
      <c r="QZZ42" s="42"/>
      <c r="RAA42" s="42"/>
      <c r="RAB42" s="42"/>
      <c r="RAC42" s="42"/>
      <c r="RAD42" s="42"/>
      <c r="RAE42" s="42"/>
      <c r="RAF42" s="42"/>
      <c r="RAG42" s="42"/>
      <c r="RAH42" s="42"/>
      <c r="RAI42" s="42"/>
      <c r="RAJ42" s="42"/>
      <c r="RAK42" s="42"/>
      <c r="RAL42" s="42"/>
      <c r="RAM42" s="42"/>
      <c r="RAN42" s="42"/>
      <c r="RAO42" s="42"/>
      <c r="RAP42" s="42"/>
      <c r="RAQ42" s="42"/>
      <c r="RAR42" s="42"/>
      <c r="RAS42" s="42"/>
      <c r="RAT42" s="42"/>
      <c r="RAU42" s="42"/>
      <c r="RAV42" s="42"/>
      <c r="RAW42" s="42"/>
      <c r="RAX42" s="42"/>
      <c r="RAY42" s="42"/>
      <c r="RAZ42" s="42"/>
      <c r="RBA42" s="42"/>
      <c r="RBB42" s="42"/>
      <c r="RBC42" s="42"/>
      <c r="RBD42" s="42"/>
      <c r="RBE42" s="42"/>
      <c r="RBF42" s="42"/>
      <c r="RBG42" s="42"/>
      <c r="RBH42" s="42"/>
      <c r="RBI42" s="42"/>
      <c r="RBJ42" s="42"/>
      <c r="RBK42" s="42"/>
      <c r="RBL42" s="42"/>
      <c r="RBM42" s="42"/>
      <c r="RBN42" s="42"/>
      <c r="RBO42" s="42"/>
      <c r="RBP42" s="42"/>
      <c r="RBQ42" s="42"/>
      <c r="RBR42" s="42"/>
      <c r="RBS42" s="42"/>
      <c r="RBT42" s="42"/>
      <c r="RBU42" s="42"/>
      <c r="RBV42" s="42"/>
      <c r="RBW42" s="42"/>
      <c r="RBX42" s="42"/>
      <c r="RBY42" s="42"/>
      <c r="RBZ42" s="42"/>
      <c r="RCA42" s="42"/>
      <c r="RCB42" s="42"/>
      <c r="RCC42" s="42"/>
      <c r="RCD42" s="42"/>
      <c r="RCE42" s="42"/>
      <c r="RCF42" s="42"/>
      <c r="RCG42" s="42"/>
      <c r="RCH42" s="42"/>
      <c r="RCI42" s="42"/>
      <c r="RCJ42" s="42"/>
      <c r="RCK42" s="42"/>
      <c r="RCL42" s="42"/>
      <c r="RCM42" s="42"/>
      <c r="RCN42" s="42"/>
      <c r="RCO42" s="42"/>
      <c r="RCP42" s="42"/>
      <c r="RCQ42" s="42"/>
      <c r="RCR42" s="42"/>
      <c r="RCS42" s="42"/>
      <c r="RCT42" s="42"/>
      <c r="RCU42" s="42"/>
      <c r="RCV42" s="42"/>
      <c r="RCW42" s="42"/>
      <c r="RCX42" s="42"/>
      <c r="RCY42" s="42"/>
      <c r="RCZ42" s="42"/>
      <c r="RDA42" s="42"/>
      <c r="RDB42" s="42"/>
      <c r="RDC42" s="42"/>
      <c r="RDD42" s="42"/>
      <c r="RDE42" s="42"/>
      <c r="RDF42" s="42"/>
      <c r="RDG42" s="42"/>
      <c r="RDH42" s="42"/>
      <c r="RDI42" s="42"/>
      <c r="RDJ42" s="42"/>
      <c r="RDK42" s="42"/>
      <c r="RDL42" s="42"/>
      <c r="RDM42" s="42"/>
      <c r="RDN42" s="42"/>
      <c r="RDO42" s="42"/>
      <c r="RDP42" s="42"/>
      <c r="RDQ42" s="42"/>
      <c r="RDR42" s="42"/>
      <c r="RDS42" s="42"/>
      <c r="RDT42" s="42"/>
      <c r="RDU42" s="42"/>
      <c r="RDV42" s="42"/>
      <c r="RDW42" s="42"/>
      <c r="RDX42" s="42"/>
      <c r="RDY42" s="42"/>
      <c r="RDZ42" s="42"/>
      <c r="REA42" s="42"/>
      <c r="REB42" s="42"/>
      <c r="REC42" s="42"/>
      <c r="RED42" s="42"/>
      <c r="REE42" s="42"/>
      <c r="REF42" s="42"/>
      <c r="REG42" s="42"/>
      <c r="REH42" s="42"/>
      <c r="REI42" s="42"/>
      <c r="REJ42" s="42"/>
      <c r="REK42" s="42"/>
      <c r="REL42" s="42"/>
      <c r="REM42" s="42"/>
      <c r="REN42" s="42"/>
      <c r="REO42" s="42"/>
      <c r="REP42" s="42"/>
      <c r="REQ42" s="42"/>
      <c r="RER42" s="42"/>
      <c r="RES42" s="42"/>
      <c r="RET42" s="42"/>
      <c r="REU42" s="42"/>
      <c r="REV42" s="42"/>
      <c r="REW42" s="42"/>
      <c r="REX42" s="42"/>
      <c r="REY42" s="42"/>
      <c r="REZ42" s="42"/>
      <c r="RFA42" s="42"/>
      <c r="RFB42" s="42"/>
      <c r="RFC42" s="42"/>
      <c r="RFD42" s="42"/>
      <c r="RFE42" s="42"/>
      <c r="RFF42" s="42"/>
      <c r="RFG42" s="42"/>
      <c r="RFH42" s="42"/>
      <c r="RFI42" s="42"/>
      <c r="RFJ42" s="42"/>
      <c r="RFK42" s="42"/>
      <c r="RFL42" s="42"/>
      <c r="RFM42" s="42"/>
      <c r="RFN42" s="42"/>
      <c r="RFO42" s="42"/>
      <c r="RFP42" s="42"/>
      <c r="RFQ42" s="42"/>
      <c r="RFR42" s="42"/>
      <c r="RFS42" s="42"/>
      <c r="RFT42" s="42"/>
      <c r="RFU42" s="42"/>
      <c r="RFV42" s="42"/>
      <c r="RFW42" s="42"/>
      <c r="RFX42" s="42"/>
      <c r="RFY42" s="42"/>
      <c r="RFZ42" s="42"/>
      <c r="RGA42" s="42"/>
      <c r="RGB42" s="42"/>
      <c r="RGC42" s="42"/>
      <c r="RGD42" s="42"/>
      <c r="RGE42" s="42"/>
      <c r="RGF42" s="42"/>
      <c r="RGG42" s="42"/>
      <c r="RGH42" s="42"/>
      <c r="RGI42" s="42"/>
      <c r="RGJ42" s="42"/>
      <c r="RGK42" s="42"/>
      <c r="RGL42" s="42"/>
      <c r="RGM42" s="42"/>
      <c r="RGN42" s="42"/>
      <c r="RGO42" s="42"/>
      <c r="RGP42" s="42"/>
      <c r="RGQ42" s="42"/>
      <c r="RGR42" s="42"/>
      <c r="RGS42" s="42"/>
      <c r="RGT42" s="42"/>
      <c r="RGU42" s="42"/>
      <c r="RGV42" s="42"/>
      <c r="RGW42" s="42"/>
      <c r="RGX42" s="42"/>
      <c r="RGY42" s="42"/>
      <c r="RGZ42" s="42"/>
      <c r="RHA42" s="42"/>
      <c r="RHB42" s="42"/>
      <c r="RHC42" s="42"/>
      <c r="RHD42" s="42"/>
      <c r="RHE42" s="42"/>
      <c r="RHF42" s="42"/>
      <c r="RHG42" s="42"/>
      <c r="RHH42" s="42"/>
      <c r="RHI42" s="42"/>
      <c r="RHJ42" s="42"/>
      <c r="RHK42" s="42"/>
      <c r="RHL42" s="42"/>
      <c r="RHM42" s="42"/>
      <c r="RHN42" s="42"/>
      <c r="RHO42" s="42"/>
      <c r="RHP42" s="42"/>
      <c r="RHQ42" s="42"/>
      <c r="RHR42" s="42"/>
      <c r="RHS42" s="42"/>
      <c r="RHT42" s="42"/>
      <c r="RHU42" s="42"/>
      <c r="RHV42" s="42"/>
      <c r="RHW42" s="42"/>
      <c r="RHX42" s="42"/>
      <c r="RHY42" s="42"/>
      <c r="RHZ42" s="42"/>
      <c r="RIA42" s="42"/>
      <c r="RIB42" s="42"/>
      <c r="RIC42" s="42"/>
      <c r="RID42" s="42"/>
      <c r="RIE42" s="42"/>
      <c r="RIF42" s="42"/>
      <c r="RIG42" s="42"/>
      <c r="RIH42" s="42"/>
      <c r="RII42" s="42"/>
      <c r="RIJ42" s="42"/>
      <c r="RIK42" s="42"/>
      <c r="RIL42" s="42"/>
      <c r="RIM42" s="42"/>
      <c r="RIN42" s="42"/>
      <c r="RIO42" s="42"/>
      <c r="RIP42" s="42"/>
      <c r="RIQ42" s="42"/>
      <c r="RIR42" s="42"/>
      <c r="RIS42" s="42"/>
      <c r="RIT42" s="42"/>
      <c r="RIU42" s="42"/>
      <c r="RIV42" s="42"/>
      <c r="RIW42" s="42"/>
      <c r="RIX42" s="42"/>
      <c r="RIY42" s="42"/>
      <c r="RIZ42" s="42"/>
      <c r="RJA42" s="42"/>
      <c r="RJB42" s="42"/>
      <c r="RJC42" s="42"/>
      <c r="RJD42" s="42"/>
      <c r="RJE42" s="42"/>
      <c r="RJF42" s="42"/>
      <c r="RJG42" s="42"/>
      <c r="RJH42" s="42"/>
      <c r="RJI42" s="42"/>
      <c r="RJJ42" s="42"/>
      <c r="RJK42" s="42"/>
      <c r="RJL42" s="42"/>
      <c r="RJM42" s="42"/>
      <c r="RJN42" s="42"/>
      <c r="RJO42" s="42"/>
      <c r="RJP42" s="42"/>
      <c r="RJQ42" s="42"/>
      <c r="RJR42" s="42"/>
      <c r="RJS42" s="42"/>
      <c r="RJT42" s="42"/>
      <c r="RJU42" s="42"/>
      <c r="RJV42" s="42"/>
      <c r="RJW42" s="42"/>
      <c r="RJX42" s="42"/>
      <c r="RJY42" s="42"/>
      <c r="RJZ42" s="42"/>
      <c r="RKA42" s="42"/>
      <c r="RKB42" s="42"/>
      <c r="RKC42" s="42"/>
      <c r="RKD42" s="42"/>
      <c r="RKE42" s="42"/>
      <c r="RKF42" s="42"/>
      <c r="RKG42" s="42"/>
      <c r="RKH42" s="42"/>
      <c r="RKI42" s="42"/>
      <c r="RKJ42" s="42"/>
      <c r="RKK42" s="42"/>
      <c r="RKL42" s="42"/>
      <c r="RKM42" s="42"/>
      <c r="RKN42" s="42"/>
      <c r="RKO42" s="42"/>
      <c r="RKP42" s="42"/>
      <c r="RKQ42" s="42"/>
      <c r="RKR42" s="42"/>
      <c r="RKS42" s="42"/>
      <c r="RKT42" s="42"/>
      <c r="RKU42" s="42"/>
      <c r="RKV42" s="42"/>
      <c r="RKW42" s="42"/>
      <c r="RKX42" s="42"/>
      <c r="RKY42" s="42"/>
      <c r="RKZ42" s="42"/>
      <c r="RLA42" s="42"/>
      <c r="RLB42" s="42"/>
      <c r="RLC42" s="42"/>
      <c r="RLD42" s="42"/>
      <c r="RLE42" s="42"/>
      <c r="RLF42" s="42"/>
      <c r="RLG42" s="42"/>
      <c r="RLH42" s="42"/>
      <c r="RLI42" s="42"/>
      <c r="RLJ42" s="42"/>
      <c r="RLK42" s="42"/>
      <c r="RLL42" s="42"/>
      <c r="RLM42" s="42"/>
      <c r="RLN42" s="42"/>
      <c r="RLO42" s="42"/>
      <c r="RLP42" s="42"/>
      <c r="RLQ42" s="42"/>
      <c r="RLR42" s="42"/>
      <c r="RLS42" s="42"/>
      <c r="RLT42" s="42"/>
      <c r="RLU42" s="42"/>
      <c r="RLV42" s="42"/>
      <c r="RLW42" s="42"/>
      <c r="RLX42" s="42"/>
      <c r="RLY42" s="42"/>
      <c r="RLZ42" s="42"/>
      <c r="RMA42" s="42"/>
      <c r="RMB42" s="42"/>
      <c r="RMC42" s="42"/>
      <c r="RMD42" s="42"/>
      <c r="RME42" s="42"/>
      <c r="RMF42" s="42"/>
      <c r="RMG42" s="42"/>
      <c r="RMH42" s="42"/>
      <c r="RMI42" s="42"/>
      <c r="RMJ42" s="42"/>
      <c r="RMK42" s="42"/>
      <c r="RML42" s="42"/>
      <c r="RMM42" s="42"/>
      <c r="RMN42" s="42"/>
      <c r="RMO42" s="42"/>
      <c r="RMP42" s="42"/>
      <c r="RMQ42" s="42"/>
      <c r="RMR42" s="42"/>
      <c r="RMS42" s="42"/>
      <c r="RMT42" s="42"/>
      <c r="RMU42" s="42"/>
      <c r="RMV42" s="42"/>
      <c r="RMW42" s="42"/>
      <c r="RMX42" s="42"/>
      <c r="RMY42" s="42"/>
      <c r="RMZ42" s="42"/>
      <c r="RNA42" s="42"/>
      <c r="RNB42" s="42"/>
      <c r="RNC42" s="42"/>
      <c r="RND42" s="42"/>
      <c r="RNE42" s="42"/>
      <c r="RNF42" s="42"/>
      <c r="RNG42" s="42"/>
      <c r="RNH42" s="42"/>
      <c r="RNI42" s="42"/>
      <c r="RNJ42" s="42"/>
      <c r="RNK42" s="42"/>
      <c r="RNL42" s="42"/>
      <c r="RNM42" s="42"/>
      <c r="RNN42" s="42"/>
      <c r="RNO42" s="42"/>
      <c r="RNP42" s="42"/>
      <c r="RNQ42" s="42"/>
      <c r="RNR42" s="42"/>
      <c r="RNS42" s="42"/>
      <c r="RNT42" s="42"/>
      <c r="RNU42" s="42"/>
      <c r="RNV42" s="42"/>
      <c r="RNW42" s="42"/>
      <c r="RNX42" s="42"/>
      <c r="RNY42" s="42"/>
      <c r="RNZ42" s="42"/>
      <c r="ROA42" s="42"/>
      <c r="ROB42" s="42"/>
      <c r="ROC42" s="42"/>
      <c r="ROD42" s="42"/>
      <c r="ROE42" s="42"/>
      <c r="ROF42" s="42"/>
      <c r="ROG42" s="42"/>
      <c r="ROH42" s="42"/>
      <c r="ROI42" s="42"/>
      <c r="ROJ42" s="42"/>
      <c r="ROK42" s="42"/>
      <c r="ROL42" s="42"/>
      <c r="ROM42" s="42"/>
      <c r="RON42" s="42"/>
      <c r="ROO42" s="42"/>
      <c r="ROP42" s="42"/>
      <c r="ROQ42" s="42"/>
      <c r="ROR42" s="42"/>
      <c r="ROS42" s="42"/>
      <c r="ROT42" s="42"/>
      <c r="ROU42" s="42"/>
      <c r="ROV42" s="42"/>
      <c r="ROW42" s="42"/>
      <c r="ROX42" s="42"/>
      <c r="ROY42" s="42"/>
      <c r="ROZ42" s="42"/>
      <c r="RPA42" s="42"/>
      <c r="RPB42" s="42"/>
      <c r="RPC42" s="42"/>
      <c r="RPD42" s="42"/>
      <c r="RPE42" s="42"/>
      <c r="RPF42" s="42"/>
      <c r="RPG42" s="42"/>
      <c r="RPH42" s="42"/>
      <c r="RPI42" s="42"/>
      <c r="RPJ42" s="42"/>
      <c r="RPK42" s="42"/>
      <c r="RPL42" s="42"/>
      <c r="RPM42" s="42"/>
      <c r="RPN42" s="42"/>
      <c r="RPO42" s="42"/>
      <c r="RPP42" s="42"/>
      <c r="RPQ42" s="42"/>
      <c r="RPR42" s="42"/>
      <c r="RPS42" s="42"/>
      <c r="RPT42" s="42"/>
      <c r="RPU42" s="42"/>
      <c r="RPV42" s="42"/>
      <c r="RPW42" s="42"/>
      <c r="RPX42" s="42"/>
      <c r="RPY42" s="42"/>
      <c r="RPZ42" s="42"/>
      <c r="RQA42" s="42"/>
      <c r="RQB42" s="42"/>
      <c r="RQC42" s="42"/>
      <c r="RQD42" s="42"/>
      <c r="RQE42" s="42"/>
      <c r="RQF42" s="42"/>
      <c r="RQG42" s="42"/>
      <c r="RQH42" s="42"/>
      <c r="RQI42" s="42"/>
      <c r="RQJ42" s="42"/>
      <c r="RQK42" s="42"/>
      <c r="RQL42" s="42"/>
      <c r="RQM42" s="42"/>
      <c r="RQN42" s="42"/>
      <c r="RQO42" s="42"/>
      <c r="RQP42" s="42"/>
      <c r="RQQ42" s="42"/>
      <c r="RQR42" s="42"/>
      <c r="RQS42" s="42"/>
      <c r="RQT42" s="42"/>
      <c r="RQU42" s="42"/>
      <c r="RQV42" s="42"/>
      <c r="RQW42" s="42"/>
      <c r="RQX42" s="42"/>
      <c r="RQY42" s="42"/>
      <c r="RQZ42" s="42"/>
      <c r="RRA42" s="42"/>
      <c r="RRB42" s="42"/>
      <c r="RRC42" s="42"/>
      <c r="RRD42" s="42"/>
      <c r="RRE42" s="42"/>
      <c r="RRF42" s="42"/>
      <c r="RRG42" s="42"/>
      <c r="RRH42" s="42"/>
      <c r="RRI42" s="42"/>
      <c r="RRJ42" s="42"/>
      <c r="RRK42" s="42"/>
      <c r="RRL42" s="42"/>
      <c r="RRM42" s="42"/>
      <c r="RRN42" s="42"/>
      <c r="RRO42" s="42"/>
      <c r="RRP42" s="42"/>
      <c r="RRQ42" s="42"/>
      <c r="RRR42" s="42"/>
      <c r="RRS42" s="42"/>
      <c r="RRT42" s="42"/>
      <c r="RRU42" s="42"/>
      <c r="RRV42" s="42"/>
      <c r="RRW42" s="42"/>
      <c r="RRX42" s="42"/>
      <c r="RRY42" s="42"/>
      <c r="RRZ42" s="42"/>
      <c r="RSA42" s="42"/>
      <c r="RSB42" s="42"/>
      <c r="RSC42" s="42"/>
      <c r="RSD42" s="42"/>
      <c r="RSE42" s="42"/>
      <c r="RSF42" s="42"/>
      <c r="RSG42" s="42"/>
      <c r="RSH42" s="42"/>
      <c r="RSI42" s="42"/>
      <c r="RSJ42" s="42"/>
      <c r="RSK42" s="42"/>
      <c r="RSL42" s="42"/>
      <c r="RSM42" s="42"/>
      <c r="RSN42" s="42"/>
      <c r="RSO42" s="42"/>
      <c r="RSP42" s="42"/>
      <c r="RSQ42" s="42"/>
      <c r="RSR42" s="42"/>
      <c r="RSS42" s="42"/>
      <c r="RST42" s="42"/>
      <c r="RSU42" s="42"/>
      <c r="RSV42" s="42"/>
      <c r="RSW42" s="42"/>
      <c r="RSX42" s="42"/>
      <c r="RSY42" s="42"/>
      <c r="RSZ42" s="42"/>
      <c r="RTA42" s="42"/>
      <c r="RTB42" s="42"/>
      <c r="RTC42" s="42"/>
      <c r="RTD42" s="42"/>
      <c r="RTE42" s="42"/>
      <c r="RTF42" s="42"/>
      <c r="RTG42" s="42"/>
      <c r="RTH42" s="42"/>
      <c r="RTI42" s="42"/>
      <c r="RTJ42" s="42"/>
      <c r="RTK42" s="42"/>
      <c r="RTL42" s="42"/>
      <c r="RTM42" s="42"/>
      <c r="RTN42" s="42"/>
      <c r="RTO42" s="42"/>
      <c r="RTP42" s="42"/>
      <c r="RTQ42" s="42"/>
      <c r="RTR42" s="42"/>
      <c r="RTS42" s="42"/>
      <c r="RTT42" s="42"/>
      <c r="RTU42" s="42"/>
      <c r="RTV42" s="42"/>
      <c r="RTW42" s="42"/>
      <c r="RTX42" s="42"/>
      <c r="RTY42" s="42"/>
      <c r="RTZ42" s="42"/>
      <c r="RUA42" s="42"/>
      <c r="RUB42" s="42"/>
      <c r="RUC42" s="42"/>
      <c r="RUD42" s="42"/>
      <c r="RUE42" s="42"/>
      <c r="RUF42" s="42"/>
      <c r="RUG42" s="42"/>
      <c r="RUH42" s="42"/>
      <c r="RUI42" s="42"/>
      <c r="RUJ42" s="42"/>
      <c r="RUK42" s="42"/>
      <c r="RUL42" s="42"/>
      <c r="RUM42" s="42"/>
      <c r="RUN42" s="42"/>
      <c r="RUO42" s="42"/>
      <c r="RUP42" s="42"/>
      <c r="RUQ42" s="42"/>
      <c r="RUR42" s="42"/>
      <c r="RUS42" s="42"/>
      <c r="RUT42" s="42"/>
      <c r="RUU42" s="42"/>
      <c r="RUV42" s="42"/>
      <c r="RUW42" s="42"/>
      <c r="RUX42" s="42"/>
      <c r="RUY42" s="42"/>
      <c r="RUZ42" s="42"/>
      <c r="RVA42" s="42"/>
      <c r="RVB42" s="42"/>
      <c r="RVC42" s="42"/>
      <c r="RVD42" s="42"/>
      <c r="RVE42" s="42"/>
      <c r="RVF42" s="42"/>
      <c r="RVG42" s="42"/>
      <c r="RVH42" s="42"/>
      <c r="RVI42" s="42"/>
      <c r="RVJ42" s="42"/>
      <c r="RVK42" s="42"/>
      <c r="RVL42" s="42"/>
      <c r="RVM42" s="42"/>
      <c r="RVN42" s="42"/>
      <c r="RVO42" s="42"/>
      <c r="RVP42" s="42"/>
      <c r="RVQ42" s="42"/>
      <c r="RVR42" s="42"/>
      <c r="RVS42" s="42"/>
      <c r="RVT42" s="42"/>
      <c r="RVU42" s="42"/>
      <c r="RVV42" s="42"/>
      <c r="RVW42" s="42"/>
      <c r="RVX42" s="42"/>
      <c r="RVY42" s="42"/>
      <c r="RVZ42" s="42"/>
      <c r="RWA42" s="42"/>
      <c r="RWB42" s="42"/>
      <c r="RWC42" s="42"/>
      <c r="RWD42" s="42"/>
      <c r="RWE42" s="42"/>
      <c r="RWF42" s="42"/>
      <c r="RWG42" s="42"/>
      <c r="RWH42" s="42"/>
      <c r="RWI42" s="42"/>
      <c r="RWJ42" s="42"/>
      <c r="RWK42" s="42"/>
      <c r="RWL42" s="42"/>
      <c r="RWM42" s="42"/>
      <c r="RWN42" s="42"/>
      <c r="RWO42" s="42"/>
      <c r="RWP42" s="42"/>
      <c r="RWQ42" s="42"/>
      <c r="RWR42" s="42"/>
      <c r="RWS42" s="42"/>
      <c r="RWT42" s="42"/>
      <c r="RWU42" s="42"/>
      <c r="RWV42" s="42"/>
      <c r="RWW42" s="42"/>
      <c r="RWX42" s="42"/>
      <c r="RWY42" s="42"/>
      <c r="RWZ42" s="42"/>
      <c r="RXA42" s="42"/>
      <c r="RXB42" s="42"/>
      <c r="RXC42" s="42"/>
      <c r="RXD42" s="42"/>
      <c r="RXE42" s="42"/>
      <c r="RXF42" s="42"/>
      <c r="RXG42" s="42"/>
      <c r="RXH42" s="42"/>
      <c r="RXI42" s="42"/>
      <c r="RXJ42" s="42"/>
      <c r="RXK42" s="42"/>
      <c r="RXL42" s="42"/>
      <c r="RXM42" s="42"/>
      <c r="RXN42" s="42"/>
      <c r="RXO42" s="42"/>
      <c r="RXP42" s="42"/>
      <c r="RXQ42" s="42"/>
      <c r="RXR42" s="42"/>
      <c r="RXS42" s="42"/>
      <c r="RXT42" s="42"/>
      <c r="RXU42" s="42"/>
      <c r="RXV42" s="42"/>
      <c r="RXW42" s="42"/>
      <c r="RXX42" s="42"/>
      <c r="RXY42" s="42"/>
      <c r="RXZ42" s="42"/>
      <c r="RYA42" s="42"/>
      <c r="RYB42" s="42"/>
      <c r="RYC42" s="42"/>
      <c r="RYD42" s="42"/>
      <c r="RYE42" s="42"/>
      <c r="RYF42" s="42"/>
      <c r="RYG42" s="42"/>
      <c r="RYH42" s="42"/>
      <c r="RYI42" s="42"/>
      <c r="RYJ42" s="42"/>
      <c r="RYK42" s="42"/>
      <c r="RYL42" s="42"/>
      <c r="RYM42" s="42"/>
      <c r="RYN42" s="42"/>
      <c r="RYO42" s="42"/>
      <c r="RYP42" s="42"/>
      <c r="RYQ42" s="42"/>
      <c r="RYR42" s="42"/>
      <c r="RYS42" s="42"/>
      <c r="RYT42" s="42"/>
      <c r="RYU42" s="42"/>
      <c r="RYV42" s="42"/>
      <c r="RYW42" s="42"/>
      <c r="RYX42" s="42"/>
      <c r="RYY42" s="42"/>
      <c r="RYZ42" s="42"/>
      <c r="RZA42" s="42"/>
      <c r="RZB42" s="42"/>
      <c r="RZC42" s="42"/>
      <c r="RZD42" s="42"/>
      <c r="RZE42" s="42"/>
      <c r="RZF42" s="42"/>
      <c r="RZG42" s="42"/>
      <c r="RZH42" s="42"/>
      <c r="RZI42" s="42"/>
      <c r="RZJ42" s="42"/>
      <c r="RZK42" s="42"/>
      <c r="RZL42" s="42"/>
      <c r="RZM42" s="42"/>
      <c r="RZN42" s="42"/>
      <c r="RZO42" s="42"/>
      <c r="RZP42" s="42"/>
      <c r="RZQ42" s="42"/>
      <c r="RZR42" s="42"/>
      <c r="RZS42" s="42"/>
      <c r="RZT42" s="42"/>
      <c r="RZU42" s="42"/>
      <c r="RZV42" s="42"/>
      <c r="RZW42" s="42"/>
      <c r="RZX42" s="42"/>
      <c r="RZY42" s="42"/>
      <c r="RZZ42" s="42"/>
      <c r="SAA42" s="42"/>
      <c r="SAB42" s="42"/>
      <c r="SAC42" s="42"/>
      <c r="SAD42" s="42"/>
      <c r="SAE42" s="42"/>
      <c r="SAF42" s="42"/>
      <c r="SAG42" s="42"/>
      <c r="SAH42" s="42"/>
      <c r="SAI42" s="42"/>
      <c r="SAJ42" s="42"/>
      <c r="SAK42" s="42"/>
      <c r="SAL42" s="42"/>
      <c r="SAM42" s="42"/>
      <c r="SAN42" s="42"/>
      <c r="SAO42" s="42"/>
      <c r="SAP42" s="42"/>
      <c r="SAQ42" s="42"/>
      <c r="SAR42" s="42"/>
      <c r="SAS42" s="42"/>
      <c r="SAT42" s="42"/>
      <c r="SAU42" s="42"/>
      <c r="SAV42" s="42"/>
      <c r="SAW42" s="42"/>
      <c r="SAX42" s="42"/>
      <c r="SAY42" s="42"/>
      <c r="SAZ42" s="42"/>
      <c r="SBA42" s="42"/>
      <c r="SBB42" s="42"/>
      <c r="SBC42" s="42"/>
      <c r="SBD42" s="42"/>
      <c r="SBE42" s="42"/>
      <c r="SBF42" s="42"/>
      <c r="SBG42" s="42"/>
      <c r="SBH42" s="42"/>
      <c r="SBI42" s="42"/>
      <c r="SBJ42" s="42"/>
      <c r="SBK42" s="42"/>
      <c r="SBL42" s="42"/>
      <c r="SBM42" s="42"/>
      <c r="SBN42" s="42"/>
      <c r="SBO42" s="42"/>
      <c r="SBP42" s="42"/>
      <c r="SBQ42" s="42"/>
      <c r="SBR42" s="42"/>
      <c r="SBS42" s="42"/>
      <c r="SBT42" s="42"/>
      <c r="SBU42" s="42"/>
      <c r="SBV42" s="42"/>
      <c r="SBW42" s="42"/>
      <c r="SBX42" s="42"/>
      <c r="SBY42" s="42"/>
      <c r="SBZ42" s="42"/>
      <c r="SCA42" s="42"/>
      <c r="SCB42" s="42"/>
      <c r="SCC42" s="42"/>
      <c r="SCD42" s="42"/>
      <c r="SCE42" s="42"/>
      <c r="SCF42" s="42"/>
      <c r="SCG42" s="42"/>
      <c r="SCH42" s="42"/>
      <c r="SCI42" s="42"/>
      <c r="SCJ42" s="42"/>
      <c r="SCK42" s="42"/>
      <c r="SCL42" s="42"/>
      <c r="SCM42" s="42"/>
      <c r="SCN42" s="42"/>
      <c r="SCO42" s="42"/>
      <c r="SCP42" s="42"/>
      <c r="SCQ42" s="42"/>
      <c r="SCR42" s="42"/>
      <c r="SCS42" s="42"/>
      <c r="SCT42" s="42"/>
      <c r="SCU42" s="42"/>
      <c r="SCV42" s="42"/>
      <c r="SCW42" s="42"/>
      <c r="SCX42" s="42"/>
      <c r="SCY42" s="42"/>
      <c r="SCZ42" s="42"/>
      <c r="SDA42" s="42"/>
      <c r="SDB42" s="42"/>
      <c r="SDC42" s="42"/>
      <c r="SDD42" s="42"/>
      <c r="SDE42" s="42"/>
      <c r="SDF42" s="42"/>
      <c r="SDG42" s="42"/>
      <c r="SDH42" s="42"/>
      <c r="SDI42" s="42"/>
      <c r="SDJ42" s="42"/>
      <c r="SDK42" s="42"/>
      <c r="SDL42" s="42"/>
      <c r="SDM42" s="42"/>
      <c r="SDN42" s="42"/>
      <c r="SDO42" s="42"/>
      <c r="SDP42" s="42"/>
      <c r="SDQ42" s="42"/>
      <c r="SDR42" s="42"/>
      <c r="SDS42" s="42"/>
      <c r="SDT42" s="42"/>
      <c r="SDU42" s="42"/>
      <c r="SDV42" s="42"/>
      <c r="SDW42" s="42"/>
      <c r="SDX42" s="42"/>
      <c r="SDY42" s="42"/>
      <c r="SDZ42" s="42"/>
      <c r="SEA42" s="42"/>
      <c r="SEB42" s="42"/>
      <c r="SEC42" s="42"/>
      <c r="SED42" s="42"/>
      <c r="SEE42" s="42"/>
      <c r="SEF42" s="42"/>
      <c r="SEG42" s="42"/>
      <c r="SEH42" s="42"/>
      <c r="SEI42" s="42"/>
      <c r="SEJ42" s="42"/>
      <c r="SEK42" s="42"/>
      <c r="SEL42" s="42"/>
      <c r="SEM42" s="42"/>
      <c r="SEN42" s="42"/>
      <c r="SEO42" s="42"/>
      <c r="SEP42" s="42"/>
      <c r="SEQ42" s="42"/>
      <c r="SER42" s="42"/>
      <c r="SES42" s="42"/>
      <c r="SET42" s="42"/>
      <c r="SEU42" s="42"/>
      <c r="SEV42" s="42"/>
      <c r="SEW42" s="42"/>
      <c r="SEX42" s="42"/>
      <c r="SEY42" s="42"/>
      <c r="SEZ42" s="42"/>
      <c r="SFA42" s="42"/>
      <c r="SFB42" s="42"/>
      <c r="SFC42" s="42"/>
      <c r="SFD42" s="42"/>
      <c r="SFE42" s="42"/>
      <c r="SFF42" s="42"/>
      <c r="SFG42" s="42"/>
      <c r="SFH42" s="42"/>
      <c r="SFI42" s="42"/>
      <c r="SFJ42" s="42"/>
      <c r="SFK42" s="42"/>
      <c r="SFL42" s="42"/>
      <c r="SFM42" s="42"/>
      <c r="SFN42" s="42"/>
      <c r="SFO42" s="42"/>
      <c r="SFP42" s="42"/>
      <c r="SFQ42" s="42"/>
      <c r="SFR42" s="42"/>
      <c r="SFS42" s="42"/>
      <c r="SFT42" s="42"/>
      <c r="SFU42" s="42"/>
      <c r="SFV42" s="42"/>
      <c r="SFW42" s="42"/>
      <c r="SFX42" s="42"/>
      <c r="SFY42" s="42"/>
      <c r="SFZ42" s="42"/>
      <c r="SGA42" s="42"/>
      <c r="SGB42" s="42"/>
      <c r="SGC42" s="42"/>
      <c r="SGD42" s="42"/>
      <c r="SGE42" s="42"/>
      <c r="SGF42" s="42"/>
      <c r="SGG42" s="42"/>
      <c r="SGH42" s="42"/>
      <c r="SGI42" s="42"/>
      <c r="SGJ42" s="42"/>
      <c r="SGK42" s="42"/>
      <c r="SGL42" s="42"/>
      <c r="SGM42" s="42"/>
      <c r="SGN42" s="42"/>
      <c r="SGO42" s="42"/>
      <c r="SGP42" s="42"/>
      <c r="SGQ42" s="42"/>
      <c r="SGR42" s="42"/>
      <c r="SGS42" s="42"/>
      <c r="SGT42" s="42"/>
      <c r="SGU42" s="42"/>
      <c r="SGV42" s="42"/>
      <c r="SGW42" s="42"/>
      <c r="SGX42" s="42"/>
      <c r="SGY42" s="42"/>
      <c r="SGZ42" s="42"/>
      <c r="SHA42" s="42"/>
      <c r="SHB42" s="42"/>
      <c r="SHC42" s="42"/>
      <c r="SHD42" s="42"/>
      <c r="SHE42" s="42"/>
      <c r="SHF42" s="42"/>
      <c r="SHG42" s="42"/>
      <c r="SHH42" s="42"/>
      <c r="SHI42" s="42"/>
      <c r="SHJ42" s="42"/>
      <c r="SHK42" s="42"/>
      <c r="SHL42" s="42"/>
      <c r="SHM42" s="42"/>
      <c r="SHN42" s="42"/>
      <c r="SHO42" s="42"/>
      <c r="SHP42" s="42"/>
      <c r="SHQ42" s="42"/>
      <c r="SHR42" s="42"/>
      <c r="SHS42" s="42"/>
      <c r="SHT42" s="42"/>
      <c r="SHU42" s="42"/>
      <c r="SHV42" s="42"/>
      <c r="SHW42" s="42"/>
      <c r="SHX42" s="42"/>
      <c r="SHY42" s="42"/>
      <c r="SHZ42" s="42"/>
      <c r="SIA42" s="42"/>
      <c r="SIB42" s="42"/>
      <c r="SIC42" s="42"/>
      <c r="SID42" s="42"/>
      <c r="SIE42" s="42"/>
      <c r="SIF42" s="42"/>
      <c r="SIG42" s="42"/>
      <c r="SIH42" s="42"/>
      <c r="SII42" s="42"/>
      <c r="SIJ42" s="42"/>
      <c r="SIK42" s="42"/>
      <c r="SIL42" s="42"/>
      <c r="SIM42" s="42"/>
      <c r="SIN42" s="42"/>
      <c r="SIO42" s="42"/>
      <c r="SIP42" s="42"/>
      <c r="SIQ42" s="42"/>
      <c r="SIR42" s="42"/>
      <c r="SIS42" s="42"/>
      <c r="SIT42" s="42"/>
      <c r="SIU42" s="42"/>
      <c r="SIV42" s="42"/>
      <c r="SIW42" s="42"/>
      <c r="SIX42" s="42"/>
      <c r="SIY42" s="42"/>
      <c r="SIZ42" s="42"/>
      <c r="SJA42" s="42"/>
      <c r="SJB42" s="42"/>
      <c r="SJC42" s="42"/>
      <c r="SJD42" s="42"/>
      <c r="SJE42" s="42"/>
      <c r="SJF42" s="42"/>
      <c r="SJG42" s="42"/>
      <c r="SJH42" s="42"/>
      <c r="SJI42" s="42"/>
      <c r="SJJ42" s="42"/>
      <c r="SJK42" s="42"/>
      <c r="SJL42" s="42"/>
      <c r="SJM42" s="42"/>
      <c r="SJN42" s="42"/>
      <c r="SJO42" s="42"/>
      <c r="SJP42" s="42"/>
      <c r="SJQ42" s="42"/>
      <c r="SJR42" s="42"/>
      <c r="SJS42" s="42"/>
      <c r="SJT42" s="42"/>
      <c r="SJU42" s="42"/>
      <c r="SJV42" s="42"/>
      <c r="SJW42" s="42"/>
      <c r="SJX42" s="42"/>
      <c r="SJY42" s="42"/>
      <c r="SJZ42" s="42"/>
      <c r="SKA42" s="42"/>
      <c r="SKB42" s="42"/>
      <c r="SKC42" s="42"/>
      <c r="SKD42" s="42"/>
      <c r="SKE42" s="42"/>
      <c r="SKF42" s="42"/>
      <c r="SKG42" s="42"/>
      <c r="SKH42" s="42"/>
      <c r="SKI42" s="42"/>
      <c r="SKJ42" s="42"/>
      <c r="SKK42" s="42"/>
      <c r="SKL42" s="42"/>
      <c r="SKM42" s="42"/>
      <c r="SKN42" s="42"/>
      <c r="SKO42" s="42"/>
      <c r="SKP42" s="42"/>
      <c r="SKQ42" s="42"/>
      <c r="SKR42" s="42"/>
      <c r="SKS42" s="42"/>
      <c r="SKT42" s="42"/>
      <c r="SKU42" s="42"/>
      <c r="SKV42" s="42"/>
      <c r="SKW42" s="42"/>
      <c r="SKX42" s="42"/>
      <c r="SKY42" s="42"/>
      <c r="SKZ42" s="42"/>
      <c r="SLA42" s="42"/>
      <c r="SLB42" s="42"/>
      <c r="SLC42" s="42"/>
      <c r="SLD42" s="42"/>
      <c r="SLE42" s="42"/>
      <c r="SLF42" s="42"/>
      <c r="SLG42" s="42"/>
      <c r="SLH42" s="42"/>
      <c r="SLI42" s="42"/>
      <c r="SLJ42" s="42"/>
      <c r="SLK42" s="42"/>
      <c r="SLL42" s="42"/>
      <c r="SLM42" s="42"/>
      <c r="SLN42" s="42"/>
      <c r="SLO42" s="42"/>
      <c r="SLP42" s="42"/>
      <c r="SLQ42" s="42"/>
      <c r="SLR42" s="42"/>
      <c r="SLS42" s="42"/>
      <c r="SLT42" s="42"/>
      <c r="SLU42" s="42"/>
      <c r="SLV42" s="42"/>
      <c r="SLW42" s="42"/>
      <c r="SLX42" s="42"/>
      <c r="SLY42" s="42"/>
      <c r="SLZ42" s="42"/>
      <c r="SMA42" s="42"/>
      <c r="SMB42" s="42"/>
      <c r="SMC42" s="42"/>
      <c r="SMD42" s="42"/>
      <c r="SME42" s="42"/>
      <c r="SMF42" s="42"/>
      <c r="SMG42" s="42"/>
      <c r="SMH42" s="42"/>
      <c r="SMI42" s="42"/>
      <c r="SMJ42" s="42"/>
      <c r="SMK42" s="42"/>
      <c r="SML42" s="42"/>
      <c r="SMM42" s="42"/>
      <c r="SMN42" s="42"/>
      <c r="SMO42" s="42"/>
      <c r="SMP42" s="42"/>
      <c r="SMQ42" s="42"/>
      <c r="SMR42" s="42"/>
      <c r="SMS42" s="42"/>
      <c r="SMT42" s="42"/>
      <c r="SMU42" s="42"/>
      <c r="SMV42" s="42"/>
      <c r="SMW42" s="42"/>
      <c r="SMX42" s="42"/>
      <c r="SMY42" s="42"/>
      <c r="SMZ42" s="42"/>
      <c r="SNA42" s="42"/>
      <c r="SNB42" s="42"/>
      <c r="SNC42" s="42"/>
      <c r="SND42" s="42"/>
      <c r="SNE42" s="42"/>
      <c r="SNF42" s="42"/>
      <c r="SNG42" s="42"/>
      <c r="SNH42" s="42"/>
      <c r="SNI42" s="42"/>
      <c r="SNJ42" s="42"/>
      <c r="SNK42" s="42"/>
      <c r="SNL42" s="42"/>
      <c r="SNM42" s="42"/>
      <c r="SNN42" s="42"/>
      <c r="SNO42" s="42"/>
      <c r="SNP42" s="42"/>
      <c r="SNQ42" s="42"/>
      <c r="SNR42" s="42"/>
      <c r="SNS42" s="42"/>
      <c r="SNT42" s="42"/>
      <c r="SNU42" s="42"/>
      <c r="SNV42" s="42"/>
      <c r="SNW42" s="42"/>
      <c r="SNX42" s="42"/>
      <c r="SNY42" s="42"/>
      <c r="SNZ42" s="42"/>
      <c r="SOA42" s="42"/>
      <c r="SOB42" s="42"/>
      <c r="SOC42" s="42"/>
      <c r="SOD42" s="42"/>
      <c r="SOE42" s="42"/>
      <c r="SOF42" s="42"/>
      <c r="SOG42" s="42"/>
      <c r="SOH42" s="42"/>
      <c r="SOI42" s="42"/>
      <c r="SOJ42" s="42"/>
      <c r="SOK42" s="42"/>
      <c r="SOL42" s="42"/>
      <c r="SOM42" s="42"/>
      <c r="SON42" s="42"/>
      <c r="SOO42" s="42"/>
      <c r="SOP42" s="42"/>
      <c r="SOQ42" s="42"/>
      <c r="SOR42" s="42"/>
      <c r="SOS42" s="42"/>
      <c r="SOT42" s="42"/>
      <c r="SOU42" s="42"/>
      <c r="SOV42" s="42"/>
      <c r="SOW42" s="42"/>
      <c r="SOX42" s="42"/>
      <c r="SOY42" s="42"/>
      <c r="SOZ42" s="42"/>
      <c r="SPA42" s="42"/>
      <c r="SPB42" s="42"/>
      <c r="SPC42" s="42"/>
      <c r="SPD42" s="42"/>
      <c r="SPE42" s="42"/>
      <c r="SPF42" s="42"/>
      <c r="SPG42" s="42"/>
      <c r="SPH42" s="42"/>
      <c r="SPI42" s="42"/>
      <c r="SPJ42" s="42"/>
      <c r="SPK42" s="42"/>
      <c r="SPL42" s="42"/>
      <c r="SPM42" s="42"/>
      <c r="SPN42" s="42"/>
      <c r="SPO42" s="42"/>
      <c r="SPP42" s="42"/>
      <c r="SPQ42" s="42"/>
      <c r="SPR42" s="42"/>
      <c r="SPS42" s="42"/>
      <c r="SPT42" s="42"/>
      <c r="SPU42" s="42"/>
      <c r="SPV42" s="42"/>
      <c r="SPW42" s="42"/>
      <c r="SPX42" s="42"/>
      <c r="SPY42" s="42"/>
      <c r="SPZ42" s="42"/>
      <c r="SQA42" s="42"/>
      <c r="SQB42" s="42"/>
      <c r="SQC42" s="42"/>
      <c r="SQD42" s="42"/>
      <c r="SQE42" s="42"/>
      <c r="SQF42" s="42"/>
      <c r="SQG42" s="42"/>
      <c r="SQH42" s="42"/>
      <c r="SQI42" s="42"/>
      <c r="SQJ42" s="42"/>
      <c r="SQK42" s="42"/>
      <c r="SQL42" s="42"/>
      <c r="SQM42" s="42"/>
      <c r="SQN42" s="42"/>
      <c r="SQO42" s="42"/>
      <c r="SQP42" s="42"/>
      <c r="SQQ42" s="42"/>
      <c r="SQR42" s="42"/>
      <c r="SQS42" s="42"/>
      <c r="SQT42" s="42"/>
      <c r="SQU42" s="42"/>
      <c r="SQV42" s="42"/>
      <c r="SQW42" s="42"/>
      <c r="SQX42" s="42"/>
      <c r="SQY42" s="42"/>
      <c r="SQZ42" s="42"/>
      <c r="SRA42" s="42"/>
      <c r="SRB42" s="42"/>
      <c r="SRC42" s="42"/>
      <c r="SRD42" s="42"/>
      <c r="SRE42" s="42"/>
      <c r="SRF42" s="42"/>
      <c r="SRG42" s="42"/>
      <c r="SRH42" s="42"/>
      <c r="SRI42" s="42"/>
      <c r="SRJ42" s="42"/>
      <c r="SRK42" s="42"/>
      <c r="SRL42" s="42"/>
      <c r="SRM42" s="42"/>
      <c r="SRN42" s="42"/>
      <c r="SRO42" s="42"/>
      <c r="SRP42" s="42"/>
      <c r="SRQ42" s="42"/>
      <c r="SRR42" s="42"/>
      <c r="SRS42" s="42"/>
      <c r="SRT42" s="42"/>
      <c r="SRU42" s="42"/>
      <c r="SRV42" s="42"/>
      <c r="SRW42" s="42"/>
      <c r="SRX42" s="42"/>
      <c r="SRY42" s="42"/>
      <c r="SRZ42" s="42"/>
      <c r="SSA42" s="42"/>
      <c r="SSB42" s="42"/>
      <c r="SSC42" s="42"/>
      <c r="SSD42" s="42"/>
      <c r="SSE42" s="42"/>
      <c r="SSF42" s="42"/>
      <c r="SSG42" s="42"/>
      <c r="SSH42" s="42"/>
      <c r="SSI42" s="42"/>
      <c r="SSJ42" s="42"/>
      <c r="SSK42" s="42"/>
      <c r="SSL42" s="42"/>
      <c r="SSM42" s="42"/>
      <c r="SSN42" s="42"/>
      <c r="SSO42" s="42"/>
      <c r="SSP42" s="42"/>
      <c r="SSQ42" s="42"/>
      <c r="SSR42" s="42"/>
      <c r="SSS42" s="42"/>
      <c r="SST42" s="42"/>
      <c r="SSU42" s="42"/>
      <c r="SSV42" s="42"/>
      <c r="SSW42" s="42"/>
      <c r="SSX42" s="42"/>
      <c r="SSY42" s="42"/>
      <c r="SSZ42" s="42"/>
      <c r="STA42" s="42"/>
      <c r="STB42" s="42"/>
      <c r="STC42" s="42"/>
      <c r="STD42" s="42"/>
      <c r="STE42" s="42"/>
      <c r="STF42" s="42"/>
      <c r="STG42" s="42"/>
      <c r="STH42" s="42"/>
      <c r="STI42" s="42"/>
      <c r="STJ42" s="42"/>
      <c r="STK42" s="42"/>
      <c r="STL42" s="42"/>
      <c r="STM42" s="42"/>
      <c r="STN42" s="42"/>
      <c r="STO42" s="42"/>
      <c r="STP42" s="42"/>
      <c r="STQ42" s="42"/>
      <c r="STR42" s="42"/>
      <c r="STS42" s="42"/>
      <c r="STT42" s="42"/>
      <c r="STU42" s="42"/>
      <c r="STV42" s="42"/>
      <c r="STW42" s="42"/>
      <c r="STX42" s="42"/>
      <c r="STY42" s="42"/>
      <c r="STZ42" s="42"/>
      <c r="SUA42" s="42"/>
      <c r="SUB42" s="42"/>
      <c r="SUC42" s="42"/>
      <c r="SUD42" s="42"/>
      <c r="SUE42" s="42"/>
      <c r="SUF42" s="42"/>
      <c r="SUG42" s="42"/>
      <c r="SUH42" s="42"/>
      <c r="SUI42" s="42"/>
      <c r="SUJ42" s="42"/>
      <c r="SUK42" s="42"/>
      <c r="SUL42" s="42"/>
      <c r="SUM42" s="42"/>
      <c r="SUN42" s="42"/>
      <c r="SUO42" s="42"/>
      <c r="SUP42" s="42"/>
      <c r="SUQ42" s="42"/>
      <c r="SUR42" s="42"/>
      <c r="SUS42" s="42"/>
      <c r="SUT42" s="42"/>
      <c r="SUU42" s="42"/>
      <c r="SUV42" s="42"/>
      <c r="SUW42" s="42"/>
      <c r="SUX42" s="42"/>
      <c r="SUY42" s="42"/>
      <c r="SUZ42" s="42"/>
      <c r="SVA42" s="42"/>
      <c r="SVB42" s="42"/>
      <c r="SVC42" s="42"/>
      <c r="SVD42" s="42"/>
      <c r="SVE42" s="42"/>
      <c r="SVF42" s="42"/>
      <c r="SVG42" s="42"/>
      <c r="SVH42" s="42"/>
      <c r="SVI42" s="42"/>
      <c r="SVJ42" s="42"/>
      <c r="SVK42" s="42"/>
      <c r="SVL42" s="42"/>
      <c r="SVM42" s="42"/>
      <c r="SVN42" s="42"/>
      <c r="SVO42" s="42"/>
      <c r="SVP42" s="42"/>
      <c r="SVQ42" s="42"/>
      <c r="SVR42" s="42"/>
      <c r="SVS42" s="42"/>
      <c r="SVT42" s="42"/>
      <c r="SVU42" s="42"/>
      <c r="SVV42" s="42"/>
      <c r="SVW42" s="42"/>
      <c r="SVX42" s="42"/>
      <c r="SVY42" s="42"/>
      <c r="SVZ42" s="42"/>
      <c r="SWA42" s="42"/>
      <c r="SWB42" s="42"/>
      <c r="SWC42" s="42"/>
      <c r="SWD42" s="42"/>
      <c r="SWE42" s="42"/>
      <c r="SWF42" s="42"/>
      <c r="SWG42" s="42"/>
      <c r="SWH42" s="42"/>
      <c r="SWI42" s="42"/>
      <c r="SWJ42" s="42"/>
      <c r="SWK42" s="42"/>
      <c r="SWL42" s="42"/>
      <c r="SWM42" s="42"/>
      <c r="SWN42" s="42"/>
      <c r="SWO42" s="42"/>
      <c r="SWP42" s="42"/>
      <c r="SWQ42" s="42"/>
      <c r="SWR42" s="42"/>
      <c r="SWS42" s="42"/>
      <c r="SWT42" s="42"/>
      <c r="SWU42" s="42"/>
      <c r="SWV42" s="42"/>
      <c r="SWW42" s="42"/>
      <c r="SWX42" s="42"/>
      <c r="SWY42" s="42"/>
      <c r="SWZ42" s="42"/>
      <c r="SXA42" s="42"/>
      <c r="SXB42" s="42"/>
      <c r="SXC42" s="42"/>
      <c r="SXD42" s="42"/>
      <c r="SXE42" s="42"/>
      <c r="SXF42" s="42"/>
      <c r="SXG42" s="42"/>
      <c r="SXH42" s="42"/>
      <c r="SXI42" s="42"/>
      <c r="SXJ42" s="42"/>
      <c r="SXK42" s="42"/>
      <c r="SXL42" s="42"/>
      <c r="SXM42" s="42"/>
      <c r="SXN42" s="42"/>
      <c r="SXO42" s="42"/>
      <c r="SXP42" s="42"/>
      <c r="SXQ42" s="42"/>
      <c r="SXR42" s="42"/>
      <c r="SXS42" s="42"/>
      <c r="SXT42" s="42"/>
      <c r="SXU42" s="42"/>
      <c r="SXV42" s="42"/>
      <c r="SXW42" s="42"/>
      <c r="SXX42" s="42"/>
      <c r="SXY42" s="42"/>
      <c r="SXZ42" s="42"/>
      <c r="SYA42" s="42"/>
      <c r="SYB42" s="42"/>
      <c r="SYC42" s="42"/>
      <c r="SYD42" s="42"/>
      <c r="SYE42" s="42"/>
      <c r="SYF42" s="42"/>
      <c r="SYG42" s="42"/>
      <c r="SYH42" s="42"/>
      <c r="SYI42" s="42"/>
      <c r="SYJ42" s="42"/>
      <c r="SYK42" s="42"/>
      <c r="SYL42" s="42"/>
      <c r="SYM42" s="42"/>
      <c r="SYN42" s="42"/>
      <c r="SYO42" s="42"/>
      <c r="SYP42" s="42"/>
      <c r="SYQ42" s="42"/>
      <c r="SYR42" s="42"/>
      <c r="SYS42" s="42"/>
      <c r="SYT42" s="42"/>
      <c r="SYU42" s="42"/>
      <c r="SYV42" s="42"/>
      <c r="SYW42" s="42"/>
      <c r="SYX42" s="42"/>
      <c r="SYY42" s="42"/>
      <c r="SYZ42" s="42"/>
      <c r="SZA42" s="42"/>
      <c r="SZB42" s="42"/>
      <c r="SZC42" s="42"/>
      <c r="SZD42" s="42"/>
      <c r="SZE42" s="42"/>
      <c r="SZF42" s="42"/>
      <c r="SZG42" s="42"/>
      <c r="SZH42" s="42"/>
      <c r="SZI42" s="42"/>
      <c r="SZJ42" s="42"/>
      <c r="SZK42" s="42"/>
      <c r="SZL42" s="42"/>
      <c r="SZM42" s="42"/>
      <c r="SZN42" s="42"/>
      <c r="SZO42" s="42"/>
      <c r="SZP42" s="42"/>
      <c r="SZQ42" s="42"/>
      <c r="SZR42" s="42"/>
      <c r="SZS42" s="42"/>
      <c r="SZT42" s="42"/>
      <c r="SZU42" s="42"/>
      <c r="SZV42" s="42"/>
      <c r="SZW42" s="42"/>
      <c r="SZX42" s="42"/>
      <c r="SZY42" s="42"/>
      <c r="SZZ42" s="42"/>
      <c r="TAA42" s="42"/>
      <c r="TAB42" s="42"/>
      <c r="TAC42" s="42"/>
      <c r="TAD42" s="42"/>
      <c r="TAE42" s="42"/>
      <c r="TAF42" s="42"/>
      <c r="TAG42" s="42"/>
      <c r="TAH42" s="42"/>
      <c r="TAI42" s="42"/>
      <c r="TAJ42" s="42"/>
      <c r="TAK42" s="42"/>
      <c r="TAL42" s="42"/>
      <c r="TAM42" s="42"/>
      <c r="TAN42" s="42"/>
      <c r="TAO42" s="42"/>
      <c r="TAP42" s="42"/>
      <c r="TAQ42" s="42"/>
      <c r="TAR42" s="42"/>
      <c r="TAS42" s="42"/>
      <c r="TAT42" s="42"/>
      <c r="TAU42" s="42"/>
      <c r="TAV42" s="42"/>
      <c r="TAW42" s="42"/>
      <c r="TAX42" s="42"/>
      <c r="TAY42" s="42"/>
      <c r="TAZ42" s="42"/>
      <c r="TBA42" s="42"/>
      <c r="TBB42" s="42"/>
      <c r="TBC42" s="42"/>
      <c r="TBD42" s="42"/>
      <c r="TBE42" s="42"/>
      <c r="TBF42" s="42"/>
      <c r="TBG42" s="42"/>
      <c r="TBH42" s="42"/>
      <c r="TBI42" s="42"/>
      <c r="TBJ42" s="42"/>
      <c r="TBK42" s="42"/>
      <c r="TBL42" s="42"/>
      <c r="TBM42" s="42"/>
      <c r="TBN42" s="42"/>
      <c r="TBO42" s="42"/>
      <c r="TBP42" s="42"/>
      <c r="TBQ42" s="42"/>
      <c r="TBR42" s="42"/>
      <c r="TBS42" s="42"/>
      <c r="TBT42" s="42"/>
      <c r="TBU42" s="42"/>
      <c r="TBV42" s="42"/>
      <c r="TBW42" s="42"/>
      <c r="TBX42" s="42"/>
      <c r="TBY42" s="42"/>
      <c r="TBZ42" s="42"/>
      <c r="TCA42" s="42"/>
      <c r="TCB42" s="42"/>
      <c r="TCC42" s="42"/>
      <c r="TCD42" s="42"/>
      <c r="TCE42" s="42"/>
      <c r="TCF42" s="42"/>
      <c r="TCG42" s="42"/>
      <c r="TCH42" s="42"/>
      <c r="TCI42" s="42"/>
      <c r="TCJ42" s="42"/>
      <c r="TCK42" s="42"/>
      <c r="TCL42" s="42"/>
      <c r="TCM42" s="42"/>
      <c r="TCN42" s="42"/>
      <c r="TCO42" s="42"/>
      <c r="TCP42" s="42"/>
      <c r="TCQ42" s="42"/>
      <c r="TCR42" s="42"/>
      <c r="TCS42" s="42"/>
      <c r="TCT42" s="42"/>
      <c r="TCU42" s="42"/>
      <c r="TCV42" s="42"/>
      <c r="TCW42" s="42"/>
      <c r="TCX42" s="42"/>
      <c r="TCY42" s="42"/>
      <c r="TCZ42" s="42"/>
      <c r="TDA42" s="42"/>
      <c r="TDB42" s="42"/>
      <c r="TDC42" s="42"/>
      <c r="TDD42" s="42"/>
      <c r="TDE42" s="42"/>
      <c r="TDF42" s="42"/>
      <c r="TDG42" s="42"/>
      <c r="TDH42" s="42"/>
      <c r="TDI42" s="42"/>
      <c r="TDJ42" s="42"/>
      <c r="TDK42" s="42"/>
      <c r="TDL42" s="42"/>
      <c r="TDM42" s="42"/>
      <c r="TDN42" s="42"/>
      <c r="TDO42" s="42"/>
      <c r="TDP42" s="42"/>
      <c r="TDQ42" s="42"/>
      <c r="TDR42" s="42"/>
      <c r="TDS42" s="42"/>
      <c r="TDT42" s="42"/>
      <c r="TDU42" s="42"/>
      <c r="TDV42" s="42"/>
      <c r="TDW42" s="42"/>
      <c r="TDX42" s="42"/>
      <c r="TDY42" s="42"/>
      <c r="TDZ42" s="42"/>
      <c r="TEA42" s="42"/>
      <c r="TEB42" s="42"/>
      <c r="TEC42" s="42"/>
      <c r="TED42" s="42"/>
      <c r="TEE42" s="42"/>
      <c r="TEF42" s="42"/>
      <c r="TEG42" s="42"/>
      <c r="TEH42" s="42"/>
      <c r="TEI42" s="42"/>
      <c r="TEJ42" s="42"/>
      <c r="TEK42" s="42"/>
      <c r="TEL42" s="42"/>
      <c r="TEM42" s="42"/>
      <c r="TEN42" s="42"/>
      <c r="TEO42" s="42"/>
      <c r="TEP42" s="42"/>
      <c r="TEQ42" s="42"/>
      <c r="TER42" s="42"/>
      <c r="TES42" s="42"/>
      <c r="TET42" s="42"/>
      <c r="TEU42" s="42"/>
      <c r="TEV42" s="42"/>
      <c r="TEW42" s="42"/>
      <c r="TEX42" s="42"/>
      <c r="TEY42" s="42"/>
      <c r="TEZ42" s="42"/>
      <c r="TFA42" s="42"/>
      <c r="TFB42" s="42"/>
      <c r="TFC42" s="42"/>
      <c r="TFD42" s="42"/>
      <c r="TFE42" s="42"/>
      <c r="TFF42" s="42"/>
      <c r="TFG42" s="42"/>
      <c r="TFH42" s="42"/>
      <c r="TFI42" s="42"/>
      <c r="TFJ42" s="42"/>
      <c r="TFK42" s="42"/>
      <c r="TFL42" s="42"/>
      <c r="TFM42" s="42"/>
      <c r="TFN42" s="42"/>
      <c r="TFO42" s="42"/>
      <c r="TFP42" s="42"/>
      <c r="TFQ42" s="42"/>
      <c r="TFR42" s="42"/>
      <c r="TFS42" s="42"/>
      <c r="TFT42" s="42"/>
      <c r="TFU42" s="42"/>
      <c r="TFV42" s="42"/>
      <c r="TFW42" s="42"/>
      <c r="TFX42" s="42"/>
      <c r="TFY42" s="42"/>
      <c r="TFZ42" s="42"/>
      <c r="TGA42" s="42"/>
      <c r="TGB42" s="42"/>
      <c r="TGC42" s="42"/>
      <c r="TGD42" s="42"/>
      <c r="TGE42" s="42"/>
      <c r="TGF42" s="42"/>
      <c r="TGG42" s="42"/>
      <c r="TGH42" s="42"/>
      <c r="TGI42" s="42"/>
      <c r="TGJ42" s="42"/>
      <c r="TGK42" s="42"/>
      <c r="TGL42" s="42"/>
      <c r="TGM42" s="42"/>
      <c r="TGN42" s="42"/>
      <c r="TGO42" s="42"/>
      <c r="TGP42" s="42"/>
      <c r="TGQ42" s="42"/>
      <c r="TGR42" s="42"/>
      <c r="TGS42" s="42"/>
      <c r="TGT42" s="42"/>
      <c r="TGU42" s="42"/>
      <c r="TGV42" s="42"/>
      <c r="TGW42" s="42"/>
      <c r="TGX42" s="42"/>
      <c r="TGY42" s="42"/>
      <c r="TGZ42" s="42"/>
      <c r="THA42" s="42"/>
      <c r="THB42" s="42"/>
      <c r="THC42" s="42"/>
      <c r="THD42" s="42"/>
      <c r="THE42" s="42"/>
      <c r="THF42" s="42"/>
      <c r="THG42" s="42"/>
      <c r="THH42" s="42"/>
      <c r="THI42" s="42"/>
      <c r="THJ42" s="42"/>
      <c r="THK42" s="42"/>
      <c r="THL42" s="42"/>
      <c r="THM42" s="42"/>
      <c r="THN42" s="42"/>
      <c r="THO42" s="42"/>
      <c r="THP42" s="42"/>
      <c r="THQ42" s="42"/>
      <c r="THR42" s="42"/>
      <c r="THS42" s="42"/>
      <c r="THT42" s="42"/>
      <c r="THU42" s="42"/>
      <c r="THV42" s="42"/>
      <c r="THW42" s="42"/>
      <c r="THX42" s="42"/>
      <c r="THY42" s="42"/>
      <c r="THZ42" s="42"/>
      <c r="TIA42" s="42"/>
      <c r="TIB42" s="42"/>
      <c r="TIC42" s="42"/>
      <c r="TID42" s="42"/>
      <c r="TIE42" s="42"/>
      <c r="TIF42" s="42"/>
      <c r="TIG42" s="42"/>
      <c r="TIH42" s="42"/>
      <c r="TII42" s="42"/>
      <c r="TIJ42" s="42"/>
      <c r="TIK42" s="42"/>
      <c r="TIL42" s="42"/>
      <c r="TIM42" s="42"/>
      <c r="TIN42" s="42"/>
      <c r="TIO42" s="42"/>
      <c r="TIP42" s="42"/>
      <c r="TIQ42" s="42"/>
      <c r="TIR42" s="42"/>
      <c r="TIS42" s="42"/>
      <c r="TIT42" s="42"/>
      <c r="TIU42" s="42"/>
      <c r="TIV42" s="42"/>
      <c r="TIW42" s="42"/>
      <c r="TIX42" s="42"/>
      <c r="TIY42" s="42"/>
      <c r="TIZ42" s="42"/>
      <c r="TJA42" s="42"/>
      <c r="TJB42" s="42"/>
      <c r="TJC42" s="42"/>
      <c r="TJD42" s="42"/>
      <c r="TJE42" s="42"/>
      <c r="TJF42" s="42"/>
      <c r="TJG42" s="42"/>
      <c r="TJH42" s="42"/>
      <c r="TJI42" s="42"/>
      <c r="TJJ42" s="42"/>
      <c r="TJK42" s="42"/>
      <c r="TJL42" s="42"/>
      <c r="TJM42" s="42"/>
      <c r="TJN42" s="42"/>
      <c r="TJO42" s="42"/>
      <c r="TJP42" s="42"/>
      <c r="TJQ42" s="42"/>
      <c r="TJR42" s="42"/>
      <c r="TJS42" s="42"/>
      <c r="TJT42" s="42"/>
      <c r="TJU42" s="42"/>
      <c r="TJV42" s="42"/>
      <c r="TJW42" s="42"/>
      <c r="TJX42" s="42"/>
      <c r="TJY42" s="42"/>
      <c r="TJZ42" s="42"/>
      <c r="TKA42" s="42"/>
      <c r="TKB42" s="42"/>
      <c r="TKC42" s="42"/>
      <c r="TKD42" s="42"/>
      <c r="TKE42" s="42"/>
      <c r="TKF42" s="42"/>
      <c r="TKG42" s="42"/>
      <c r="TKH42" s="42"/>
      <c r="TKI42" s="42"/>
      <c r="TKJ42" s="42"/>
      <c r="TKK42" s="42"/>
      <c r="TKL42" s="42"/>
      <c r="TKM42" s="42"/>
      <c r="TKN42" s="42"/>
      <c r="TKO42" s="42"/>
      <c r="TKP42" s="42"/>
      <c r="TKQ42" s="42"/>
      <c r="TKR42" s="42"/>
      <c r="TKS42" s="42"/>
      <c r="TKT42" s="42"/>
      <c r="TKU42" s="42"/>
      <c r="TKV42" s="42"/>
      <c r="TKW42" s="42"/>
      <c r="TKX42" s="42"/>
      <c r="TKY42" s="42"/>
      <c r="TKZ42" s="42"/>
      <c r="TLA42" s="42"/>
      <c r="TLB42" s="42"/>
      <c r="TLC42" s="42"/>
      <c r="TLD42" s="42"/>
      <c r="TLE42" s="42"/>
      <c r="TLF42" s="42"/>
      <c r="TLG42" s="42"/>
      <c r="TLH42" s="42"/>
      <c r="TLI42" s="42"/>
      <c r="TLJ42" s="42"/>
      <c r="TLK42" s="42"/>
      <c r="TLL42" s="42"/>
      <c r="TLM42" s="42"/>
      <c r="TLN42" s="42"/>
      <c r="TLO42" s="42"/>
      <c r="TLP42" s="42"/>
      <c r="TLQ42" s="42"/>
      <c r="TLR42" s="42"/>
      <c r="TLS42" s="42"/>
      <c r="TLT42" s="42"/>
      <c r="TLU42" s="42"/>
      <c r="TLV42" s="42"/>
      <c r="TLW42" s="42"/>
      <c r="TLX42" s="42"/>
      <c r="TLY42" s="42"/>
      <c r="TLZ42" s="42"/>
      <c r="TMA42" s="42"/>
      <c r="TMB42" s="42"/>
      <c r="TMC42" s="42"/>
      <c r="TMD42" s="42"/>
      <c r="TME42" s="42"/>
      <c r="TMF42" s="42"/>
      <c r="TMG42" s="42"/>
      <c r="TMH42" s="42"/>
      <c r="TMI42" s="42"/>
      <c r="TMJ42" s="42"/>
      <c r="TMK42" s="42"/>
      <c r="TML42" s="42"/>
      <c r="TMM42" s="42"/>
      <c r="TMN42" s="42"/>
      <c r="TMO42" s="42"/>
      <c r="TMP42" s="42"/>
      <c r="TMQ42" s="42"/>
      <c r="TMR42" s="42"/>
      <c r="TMS42" s="42"/>
      <c r="TMT42" s="42"/>
      <c r="TMU42" s="42"/>
      <c r="TMV42" s="42"/>
      <c r="TMW42" s="42"/>
      <c r="TMX42" s="42"/>
      <c r="TMY42" s="42"/>
      <c r="TMZ42" s="42"/>
      <c r="TNA42" s="42"/>
      <c r="TNB42" s="42"/>
      <c r="TNC42" s="42"/>
      <c r="TND42" s="42"/>
      <c r="TNE42" s="42"/>
      <c r="TNF42" s="42"/>
      <c r="TNG42" s="42"/>
      <c r="TNH42" s="42"/>
      <c r="TNI42" s="42"/>
      <c r="TNJ42" s="42"/>
      <c r="TNK42" s="42"/>
      <c r="TNL42" s="42"/>
      <c r="TNM42" s="42"/>
      <c r="TNN42" s="42"/>
      <c r="TNO42" s="42"/>
      <c r="TNP42" s="42"/>
      <c r="TNQ42" s="42"/>
      <c r="TNR42" s="42"/>
      <c r="TNS42" s="42"/>
      <c r="TNT42" s="42"/>
      <c r="TNU42" s="42"/>
      <c r="TNV42" s="42"/>
      <c r="TNW42" s="42"/>
      <c r="TNX42" s="42"/>
      <c r="TNY42" s="42"/>
      <c r="TNZ42" s="42"/>
      <c r="TOA42" s="42"/>
      <c r="TOB42" s="42"/>
      <c r="TOC42" s="42"/>
      <c r="TOD42" s="42"/>
      <c r="TOE42" s="42"/>
      <c r="TOF42" s="42"/>
      <c r="TOG42" s="42"/>
      <c r="TOH42" s="42"/>
      <c r="TOI42" s="42"/>
      <c r="TOJ42" s="42"/>
      <c r="TOK42" s="42"/>
      <c r="TOL42" s="42"/>
      <c r="TOM42" s="42"/>
      <c r="TON42" s="42"/>
      <c r="TOO42" s="42"/>
      <c r="TOP42" s="42"/>
      <c r="TOQ42" s="42"/>
      <c r="TOR42" s="42"/>
      <c r="TOS42" s="42"/>
      <c r="TOT42" s="42"/>
      <c r="TOU42" s="42"/>
      <c r="TOV42" s="42"/>
      <c r="TOW42" s="42"/>
      <c r="TOX42" s="42"/>
      <c r="TOY42" s="42"/>
      <c r="TOZ42" s="42"/>
      <c r="TPA42" s="42"/>
      <c r="TPB42" s="42"/>
      <c r="TPC42" s="42"/>
      <c r="TPD42" s="42"/>
      <c r="TPE42" s="42"/>
      <c r="TPF42" s="42"/>
      <c r="TPG42" s="42"/>
      <c r="TPH42" s="42"/>
      <c r="TPI42" s="42"/>
      <c r="TPJ42" s="42"/>
      <c r="TPK42" s="42"/>
      <c r="TPL42" s="42"/>
      <c r="TPM42" s="42"/>
      <c r="TPN42" s="42"/>
      <c r="TPO42" s="42"/>
      <c r="TPP42" s="42"/>
      <c r="TPQ42" s="42"/>
      <c r="TPR42" s="42"/>
      <c r="TPS42" s="42"/>
      <c r="TPT42" s="42"/>
      <c r="TPU42" s="42"/>
      <c r="TPV42" s="42"/>
      <c r="TPW42" s="42"/>
      <c r="TPX42" s="42"/>
      <c r="TPY42" s="42"/>
      <c r="TPZ42" s="42"/>
      <c r="TQA42" s="42"/>
      <c r="TQB42" s="42"/>
      <c r="TQC42" s="42"/>
      <c r="TQD42" s="42"/>
      <c r="TQE42" s="42"/>
      <c r="TQF42" s="42"/>
      <c r="TQG42" s="42"/>
      <c r="TQH42" s="42"/>
      <c r="TQI42" s="42"/>
      <c r="TQJ42" s="42"/>
      <c r="TQK42" s="42"/>
      <c r="TQL42" s="42"/>
      <c r="TQM42" s="42"/>
      <c r="TQN42" s="42"/>
      <c r="TQO42" s="42"/>
      <c r="TQP42" s="42"/>
      <c r="TQQ42" s="42"/>
      <c r="TQR42" s="42"/>
      <c r="TQS42" s="42"/>
      <c r="TQT42" s="42"/>
      <c r="TQU42" s="42"/>
      <c r="TQV42" s="42"/>
      <c r="TQW42" s="42"/>
      <c r="TQX42" s="42"/>
      <c r="TQY42" s="42"/>
      <c r="TQZ42" s="42"/>
      <c r="TRA42" s="42"/>
      <c r="TRB42" s="42"/>
      <c r="TRC42" s="42"/>
      <c r="TRD42" s="42"/>
      <c r="TRE42" s="42"/>
      <c r="TRF42" s="42"/>
      <c r="TRG42" s="42"/>
      <c r="TRH42" s="42"/>
      <c r="TRI42" s="42"/>
      <c r="TRJ42" s="42"/>
      <c r="TRK42" s="42"/>
      <c r="TRL42" s="42"/>
      <c r="TRM42" s="42"/>
      <c r="TRN42" s="42"/>
      <c r="TRO42" s="42"/>
      <c r="TRP42" s="42"/>
      <c r="TRQ42" s="42"/>
      <c r="TRR42" s="42"/>
      <c r="TRS42" s="42"/>
      <c r="TRT42" s="42"/>
      <c r="TRU42" s="42"/>
      <c r="TRV42" s="42"/>
      <c r="TRW42" s="42"/>
      <c r="TRX42" s="42"/>
      <c r="TRY42" s="42"/>
      <c r="TRZ42" s="42"/>
      <c r="TSA42" s="42"/>
      <c r="TSB42" s="42"/>
      <c r="TSC42" s="42"/>
      <c r="TSD42" s="42"/>
      <c r="TSE42" s="42"/>
      <c r="TSF42" s="42"/>
      <c r="TSG42" s="42"/>
      <c r="TSH42" s="42"/>
      <c r="TSI42" s="42"/>
      <c r="TSJ42" s="42"/>
      <c r="TSK42" s="42"/>
      <c r="TSL42" s="42"/>
      <c r="TSM42" s="42"/>
      <c r="TSN42" s="42"/>
      <c r="TSO42" s="42"/>
      <c r="TSP42" s="42"/>
      <c r="TSQ42" s="42"/>
      <c r="TSR42" s="42"/>
      <c r="TSS42" s="42"/>
      <c r="TST42" s="42"/>
      <c r="TSU42" s="42"/>
      <c r="TSV42" s="42"/>
      <c r="TSW42" s="42"/>
      <c r="TSX42" s="42"/>
      <c r="TSY42" s="42"/>
      <c r="TSZ42" s="42"/>
      <c r="TTA42" s="42"/>
      <c r="TTB42" s="42"/>
      <c r="TTC42" s="42"/>
      <c r="TTD42" s="42"/>
      <c r="TTE42" s="42"/>
      <c r="TTF42" s="42"/>
      <c r="TTG42" s="42"/>
      <c r="TTH42" s="42"/>
      <c r="TTI42" s="42"/>
      <c r="TTJ42" s="42"/>
      <c r="TTK42" s="42"/>
      <c r="TTL42" s="42"/>
      <c r="TTM42" s="42"/>
      <c r="TTN42" s="42"/>
      <c r="TTO42" s="42"/>
      <c r="TTP42" s="42"/>
      <c r="TTQ42" s="42"/>
      <c r="TTR42" s="42"/>
      <c r="TTS42" s="42"/>
      <c r="TTT42" s="42"/>
      <c r="TTU42" s="42"/>
      <c r="TTV42" s="42"/>
      <c r="TTW42" s="42"/>
      <c r="TTX42" s="42"/>
      <c r="TTY42" s="42"/>
      <c r="TTZ42" s="42"/>
      <c r="TUA42" s="42"/>
      <c r="TUB42" s="42"/>
      <c r="TUC42" s="42"/>
      <c r="TUD42" s="42"/>
      <c r="TUE42" s="42"/>
      <c r="TUF42" s="42"/>
      <c r="TUG42" s="42"/>
      <c r="TUH42" s="42"/>
      <c r="TUI42" s="42"/>
      <c r="TUJ42" s="42"/>
      <c r="TUK42" s="42"/>
      <c r="TUL42" s="42"/>
      <c r="TUM42" s="42"/>
      <c r="TUN42" s="42"/>
      <c r="TUO42" s="42"/>
      <c r="TUP42" s="42"/>
      <c r="TUQ42" s="42"/>
      <c r="TUR42" s="42"/>
      <c r="TUS42" s="42"/>
      <c r="TUT42" s="42"/>
      <c r="TUU42" s="42"/>
      <c r="TUV42" s="42"/>
      <c r="TUW42" s="42"/>
      <c r="TUX42" s="42"/>
      <c r="TUY42" s="42"/>
      <c r="TUZ42" s="42"/>
      <c r="TVA42" s="42"/>
      <c r="TVB42" s="42"/>
      <c r="TVC42" s="42"/>
      <c r="TVD42" s="42"/>
      <c r="TVE42" s="42"/>
      <c r="TVF42" s="42"/>
      <c r="TVG42" s="42"/>
      <c r="TVH42" s="42"/>
      <c r="TVI42" s="42"/>
      <c r="TVJ42" s="42"/>
      <c r="TVK42" s="42"/>
      <c r="TVL42" s="42"/>
      <c r="TVM42" s="42"/>
      <c r="TVN42" s="42"/>
      <c r="TVO42" s="42"/>
      <c r="TVP42" s="42"/>
      <c r="TVQ42" s="42"/>
      <c r="TVR42" s="42"/>
      <c r="TVS42" s="42"/>
      <c r="TVT42" s="42"/>
      <c r="TVU42" s="42"/>
      <c r="TVV42" s="42"/>
      <c r="TVW42" s="42"/>
      <c r="TVX42" s="42"/>
      <c r="TVY42" s="42"/>
      <c r="TVZ42" s="42"/>
      <c r="TWA42" s="42"/>
      <c r="TWB42" s="42"/>
      <c r="TWC42" s="42"/>
      <c r="TWD42" s="42"/>
      <c r="TWE42" s="42"/>
      <c r="TWF42" s="42"/>
      <c r="TWG42" s="42"/>
      <c r="TWH42" s="42"/>
      <c r="TWI42" s="42"/>
      <c r="TWJ42" s="42"/>
      <c r="TWK42" s="42"/>
      <c r="TWL42" s="42"/>
      <c r="TWM42" s="42"/>
      <c r="TWN42" s="42"/>
      <c r="TWO42" s="42"/>
      <c r="TWP42" s="42"/>
      <c r="TWQ42" s="42"/>
      <c r="TWR42" s="42"/>
      <c r="TWS42" s="42"/>
      <c r="TWT42" s="42"/>
      <c r="TWU42" s="42"/>
      <c r="TWV42" s="42"/>
      <c r="TWW42" s="42"/>
      <c r="TWX42" s="42"/>
      <c r="TWY42" s="42"/>
      <c r="TWZ42" s="42"/>
      <c r="TXA42" s="42"/>
      <c r="TXB42" s="42"/>
      <c r="TXC42" s="42"/>
      <c r="TXD42" s="42"/>
      <c r="TXE42" s="42"/>
      <c r="TXF42" s="42"/>
      <c r="TXG42" s="42"/>
      <c r="TXH42" s="42"/>
      <c r="TXI42" s="42"/>
      <c r="TXJ42" s="42"/>
      <c r="TXK42" s="42"/>
      <c r="TXL42" s="42"/>
      <c r="TXM42" s="42"/>
      <c r="TXN42" s="42"/>
      <c r="TXO42" s="42"/>
      <c r="TXP42" s="42"/>
      <c r="TXQ42" s="42"/>
      <c r="TXR42" s="42"/>
      <c r="TXS42" s="42"/>
      <c r="TXT42" s="42"/>
      <c r="TXU42" s="42"/>
      <c r="TXV42" s="42"/>
      <c r="TXW42" s="42"/>
      <c r="TXX42" s="42"/>
      <c r="TXY42" s="42"/>
      <c r="TXZ42" s="42"/>
      <c r="TYA42" s="42"/>
      <c r="TYB42" s="42"/>
      <c r="TYC42" s="42"/>
      <c r="TYD42" s="42"/>
      <c r="TYE42" s="42"/>
      <c r="TYF42" s="42"/>
      <c r="TYG42" s="42"/>
      <c r="TYH42" s="42"/>
      <c r="TYI42" s="42"/>
      <c r="TYJ42" s="42"/>
      <c r="TYK42" s="42"/>
      <c r="TYL42" s="42"/>
      <c r="TYM42" s="42"/>
      <c r="TYN42" s="42"/>
      <c r="TYO42" s="42"/>
      <c r="TYP42" s="42"/>
      <c r="TYQ42" s="42"/>
      <c r="TYR42" s="42"/>
      <c r="TYS42" s="42"/>
      <c r="TYT42" s="42"/>
      <c r="TYU42" s="42"/>
      <c r="TYV42" s="42"/>
      <c r="TYW42" s="42"/>
      <c r="TYX42" s="42"/>
      <c r="TYY42" s="42"/>
      <c r="TYZ42" s="42"/>
      <c r="TZA42" s="42"/>
      <c r="TZB42" s="42"/>
      <c r="TZC42" s="42"/>
      <c r="TZD42" s="42"/>
      <c r="TZE42" s="42"/>
      <c r="TZF42" s="42"/>
      <c r="TZG42" s="42"/>
      <c r="TZH42" s="42"/>
      <c r="TZI42" s="42"/>
      <c r="TZJ42" s="42"/>
      <c r="TZK42" s="42"/>
      <c r="TZL42" s="42"/>
      <c r="TZM42" s="42"/>
      <c r="TZN42" s="42"/>
      <c r="TZO42" s="42"/>
      <c r="TZP42" s="42"/>
      <c r="TZQ42" s="42"/>
      <c r="TZR42" s="42"/>
      <c r="TZS42" s="42"/>
      <c r="TZT42" s="42"/>
      <c r="TZU42" s="42"/>
      <c r="TZV42" s="42"/>
      <c r="TZW42" s="42"/>
      <c r="TZX42" s="42"/>
      <c r="TZY42" s="42"/>
      <c r="TZZ42" s="42"/>
      <c r="UAA42" s="42"/>
      <c r="UAB42" s="42"/>
      <c r="UAC42" s="42"/>
      <c r="UAD42" s="42"/>
      <c r="UAE42" s="42"/>
      <c r="UAF42" s="42"/>
      <c r="UAG42" s="42"/>
      <c r="UAH42" s="42"/>
      <c r="UAI42" s="42"/>
      <c r="UAJ42" s="42"/>
      <c r="UAK42" s="42"/>
      <c r="UAL42" s="42"/>
      <c r="UAM42" s="42"/>
      <c r="UAN42" s="42"/>
      <c r="UAO42" s="42"/>
      <c r="UAP42" s="42"/>
      <c r="UAQ42" s="42"/>
      <c r="UAR42" s="42"/>
      <c r="UAS42" s="42"/>
      <c r="UAT42" s="42"/>
      <c r="UAU42" s="42"/>
      <c r="UAV42" s="42"/>
      <c r="UAW42" s="42"/>
      <c r="UAX42" s="42"/>
      <c r="UAY42" s="42"/>
      <c r="UAZ42" s="42"/>
      <c r="UBA42" s="42"/>
      <c r="UBB42" s="42"/>
      <c r="UBC42" s="42"/>
      <c r="UBD42" s="42"/>
      <c r="UBE42" s="42"/>
      <c r="UBF42" s="42"/>
      <c r="UBG42" s="42"/>
      <c r="UBH42" s="42"/>
      <c r="UBI42" s="42"/>
      <c r="UBJ42" s="42"/>
      <c r="UBK42" s="42"/>
      <c r="UBL42" s="42"/>
      <c r="UBM42" s="42"/>
      <c r="UBN42" s="42"/>
      <c r="UBO42" s="42"/>
      <c r="UBP42" s="42"/>
      <c r="UBQ42" s="42"/>
      <c r="UBR42" s="42"/>
      <c r="UBS42" s="42"/>
      <c r="UBT42" s="42"/>
      <c r="UBU42" s="42"/>
      <c r="UBV42" s="42"/>
      <c r="UBW42" s="42"/>
      <c r="UBX42" s="42"/>
      <c r="UBY42" s="42"/>
      <c r="UBZ42" s="42"/>
      <c r="UCA42" s="42"/>
      <c r="UCB42" s="42"/>
      <c r="UCC42" s="42"/>
      <c r="UCD42" s="42"/>
      <c r="UCE42" s="42"/>
      <c r="UCF42" s="42"/>
      <c r="UCG42" s="42"/>
      <c r="UCH42" s="42"/>
      <c r="UCI42" s="42"/>
      <c r="UCJ42" s="42"/>
      <c r="UCK42" s="42"/>
      <c r="UCL42" s="42"/>
      <c r="UCM42" s="42"/>
      <c r="UCN42" s="42"/>
      <c r="UCO42" s="42"/>
      <c r="UCP42" s="42"/>
      <c r="UCQ42" s="42"/>
      <c r="UCR42" s="42"/>
      <c r="UCS42" s="42"/>
      <c r="UCT42" s="42"/>
      <c r="UCU42" s="42"/>
      <c r="UCV42" s="42"/>
      <c r="UCW42" s="42"/>
      <c r="UCX42" s="42"/>
      <c r="UCY42" s="42"/>
      <c r="UCZ42" s="42"/>
      <c r="UDA42" s="42"/>
      <c r="UDB42" s="42"/>
      <c r="UDC42" s="42"/>
      <c r="UDD42" s="42"/>
      <c r="UDE42" s="42"/>
      <c r="UDF42" s="42"/>
      <c r="UDG42" s="42"/>
      <c r="UDH42" s="42"/>
      <c r="UDI42" s="42"/>
      <c r="UDJ42" s="42"/>
      <c r="UDK42" s="42"/>
      <c r="UDL42" s="42"/>
      <c r="UDM42" s="42"/>
      <c r="UDN42" s="42"/>
      <c r="UDO42" s="42"/>
      <c r="UDP42" s="42"/>
      <c r="UDQ42" s="42"/>
      <c r="UDR42" s="42"/>
      <c r="UDS42" s="42"/>
      <c r="UDT42" s="42"/>
      <c r="UDU42" s="42"/>
      <c r="UDV42" s="42"/>
      <c r="UDW42" s="42"/>
      <c r="UDX42" s="42"/>
      <c r="UDY42" s="42"/>
      <c r="UDZ42" s="42"/>
      <c r="UEA42" s="42"/>
      <c r="UEB42" s="42"/>
      <c r="UEC42" s="42"/>
      <c r="UED42" s="42"/>
      <c r="UEE42" s="42"/>
      <c r="UEF42" s="42"/>
      <c r="UEG42" s="42"/>
      <c r="UEH42" s="42"/>
      <c r="UEI42" s="42"/>
      <c r="UEJ42" s="42"/>
      <c r="UEK42" s="42"/>
      <c r="UEL42" s="42"/>
      <c r="UEM42" s="42"/>
      <c r="UEN42" s="42"/>
      <c r="UEO42" s="42"/>
      <c r="UEP42" s="42"/>
      <c r="UEQ42" s="42"/>
      <c r="UER42" s="42"/>
      <c r="UES42" s="42"/>
      <c r="UET42" s="42"/>
      <c r="UEU42" s="42"/>
      <c r="UEV42" s="42"/>
      <c r="UEW42" s="42"/>
      <c r="UEX42" s="42"/>
      <c r="UEY42" s="42"/>
      <c r="UEZ42" s="42"/>
      <c r="UFA42" s="42"/>
      <c r="UFB42" s="42"/>
      <c r="UFC42" s="42"/>
      <c r="UFD42" s="42"/>
      <c r="UFE42" s="42"/>
      <c r="UFF42" s="42"/>
      <c r="UFG42" s="42"/>
      <c r="UFH42" s="42"/>
      <c r="UFI42" s="42"/>
      <c r="UFJ42" s="42"/>
      <c r="UFK42" s="42"/>
      <c r="UFL42" s="42"/>
      <c r="UFM42" s="42"/>
      <c r="UFN42" s="42"/>
      <c r="UFO42" s="42"/>
      <c r="UFP42" s="42"/>
      <c r="UFQ42" s="42"/>
      <c r="UFR42" s="42"/>
      <c r="UFS42" s="42"/>
      <c r="UFT42" s="42"/>
      <c r="UFU42" s="42"/>
      <c r="UFV42" s="42"/>
      <c r="UFW42" s="42"/>
      <c r="UFX42" s="42"/>
      <c r="UFY42" s="42"/>
      <c r="UFZ42" s="42"/>
      <c r="UGA42" s="42"/>
      <c r="UGB42" s="42"/>
      <c r="UGC42" s="42"/>
      <c r="UGD42" s="42"/>
      <c r="UGE42" s="42"/>
      <c r="UGF42" s="42"/>
      <c r="UGG42" s="42"/>
      <c r="UGH42" s="42"/>
      <c r="UGI42" s="42"/>
      <c r="UGJ42" s="42"/>
      <c r="UGK42" s="42"/>
      <c r="UGL42" s="42"/>
      <c r="UGM42" s="42"/>
      <c r="UGN42" s="42"/>
      <c r="UGO42" s="42"/>
      <c r="UGP42" s="42"/>
      <c r="UGQ42" s="42"/>
      <c r="UGR42" s="42"/>
      <c r="UGS42" s="42"/>
      <c r="UGT42" s="42"/>
      <c r="UGU42" s="42"/>
      <c r="UGV42" s="42"/>
      <c r="UGW42" s="42"/>
      <c r="UGX42" s="42"/>
      <c r="UGY42" s="42"/>
      <c r="UGZ42" s="42"/>
      <c r="UHA42" s="42"/>
      <c r="UHB42" s="42"/>
      <c r="UHC42" s="42"/>
      <c r="UHD42" s="42"/>
      <c r="UHE42" s="42"/>
      <c r="UHF42" s="42"/>
      <c r="UHG42" s="42"/>
      <c r="UHH42" s="42"/>
      <c r="UHI42" s="42"/>
      <c r="UHJ42" s="42"/>
      <c r="UHK42" s="42"/>
      <c r="UHL42" s="42"/>
      <c r="UHM42" s="42"/>
      <c r="UHN42" s="42"/>
      <c r="UHO42" s="42"/>
      <c r="UHP42" s="42"/>
      <c r="UHQ42" s="42"/>
      <c r="UHR42" s="42"/>
      <c r="UHS42" s="42"/>
      <c r="UHT42" s="42"/>
      <c r="UHU42" s="42"/>
      <c r="UHV42" s="42"/>
      <c r="UHW42" s="42"/>
      <c r="UHX42" s="42"/>
      <c r="UHY42" s="42"/>
      <c r="UHZ42" s="42"/>
      <c r="UIA42" s="42"/>
      <c r="UIB42" s="42"/>
      <c r="UIC42" s="42"/>
      <c r="UID42" s="42"/>
      <c r="UIE42" s="42"/>
      <c r="UIF42" s="42"/>
      <c r="UIG42" s="42"/>
      <c r="UIH42" s="42"/>
      <c r="UII42" s="42"/>
      <c r="UIJ42" s="42"/>
      <c r="UIK42" s="42"/>
      <c r="UIL42" s="42"/>
      <c r="UIM42" s="42"/>
      <c r="UIN42" s="42"/>
      <c r="UIO42" s="42"/>
      <c r="UIP42" s="42"/>
      <c r="UIQ42" s="42"/>
      <c r="UIR42" s="42"/>
      <c r="UIS42" s="42"/>
      <c r="UIT42" s="42"/>
      <c r="UIU42" s="42"/>
      <c r="UIV42" s="42"/>
      <c r="UIW42" s="42"/>
      <c r="UIX42" s="42"/>
      <c r="UIY42" s="42"/>
      <c r="UIZ42" s="42"/>
      <c r="UJA42" s="42"/>
      <c r="UJB42" s="42"/>
      <c r="UJC42" s="42"/>
      <c r="UJD42" s="42"/>
      <c r="UJE42" s="42"/>
      <c r="UJF42" s="42"/>
      <c r="UJG42" s="42"/>
      <c r="UJH42" s="42"/>
      <c r="UJI42" s="42"/>
      <c r="UJJ42" s="42"/>
      <c r="UJK42" s="42"/>
      <c r="UJL42" s="42"/>
      <c r="UJM42" s="42"/>
      <c r="UJN42" s="42"/>
      <c r="UJO42" s="42"/>
      <c r="UJP42" s="42"/>
      <c r="UJQ42" s="42"/>
      <c r="UJR42" s="42"/>
      <c r="UJS42" s="42"/>
      <c r="UJT42" s="42"/>
      <c r="UJU42" s="42"/>
      <c r="UJV42" s="42"/>
      <c r="UJW42" s="42"/>
      <c r="UJX42" s="42"/>
      <c r="UJY42" s="42"/>
      <c r="UJZ42" s="42"/>
      <c r="UKA42" s="42"/>
      <c r="UKB42" s="42"/>
      <c r="UKC42" s="42"/>
      <c r="UKD42" s="42"/>
      <c r="UKE42" s="42"/>
      <c r="UKF42" s="42"/>
      <c r="UKG42" s="42"/>
      <c r="UKH42" s="42"/>
      <c r="UKI42" s="42"/>
      <c r="UKJ42" s="42"/>
      <c r="UKK42" s="42"/>
      <c r="UKL42" s="42"/>
      <c r="UKM42" s="42"/>
      <c r="UKN42" s="42"/>
      <c r="UKO42" s="42"/>
      <c r="UKP42" s="42"/>
      <c r="UKQ42" s="42"/>
      <c r="UKR42" s="42"/>
      <c r="UKS42" s="42"/>
      <c r="UKT42" s="42"/>
      <c r="UKU42" s="42"/>
      <c r="UKV42" s="42"/>
      <c r="UKW42" s="42"/>
      <c r="UKX42" s="42"/>
      <c r="UKY42" s="42"/>
      <c r="UKZ42" s="42"/>
      <c r="ULA42" s="42"/>
      <c r="ULB42" s="42"/>
      <c r="ULC42" s="42"/>
      <c r="ULD42" s="42"/>
      <c r="ULE42" s="42"/>
      <c r="ULF42" s="42"/>
      <c r="ULG42" s="42"/>
      <c r="ULH42" s="42"/>
      <c r="ULI42" s="42"/>
      <c r="ULJ42" s="42"/>
      <c r="ULK42" s="42"/>
      <c r="ULL42" s="42"/>
      <c r="ULM42" s="42"/>
      <c r="ULN42" s="42"/>
      <c r="ULO42" s="42"/>
      <c r="ULP42" s="42"/>
      <c r="ULQ42" s="42"/>
      <c r="ULR42" s="42"/>
      <c r="ULS42" s="42"/>
      <c r="ULT42" s="42"/>
      <c r="ULU42" s="42"/>
      <c r="ULV42" s="42"/>
      <c r="ULW42" s="42"/>
      <c r="ULX42" s="42"/>
      <c r="ULY42" s="42"/>
      <c r="ULZ42" s="42"/>
      <c r="UMA42" s="42"/>
      <c r="UMB42" s="42"/>
      <c r="UMC42" s="42"/>
      <c r="UMD42" s="42"/>
      <c r="UME42" s="42"/>
      <c r="UMF42" s="42"/>
      <c r="UMG42" s="42"/>
      <c r="UMH42" s="42"/>
      <c r="UMI42" s="42"/>
      <c r="UMJ42" s="42"/>
      <c r="UMK42" s="42"/>
      <c r="UML42" s="42"/>
      <c r="UMM42" s="42"/>
      <c r="UMN42" s="42"/>
      <c r="UMO42" s="42"/>
      <c r="UMP42" s="42"/>
      <c r="UMQ42" s="42"/>
      <c r="UMR42" s="42"/>
      <c r="UMS42" s="42"/>
      <c r="UMT42" s="42"/>
      <c r="UMU42" s="42"/>
      <c r="UMV42" s="42"/>
      <c r="UMW42" s="42"/>
      <c r="UMX42" s="42"/>
      <c r="UMY42" s="42"/>
      <c r="UMZ42" s="42"/>
      <c r="UNA42" s="42"/>
      <c r="UNB42" s="42"/>
      <c r="UNC42" s="42"/>
      <c r="UND42" s="42"/>
      <c r="UNE42" s="42"/>
      <c r="UNF42" s="42"/>
      <c r="UNG42" s="42"/>
      <c r="UNH42" s="42"/>
      <c r="UNI42" s="42"/>
      <c r="UNJ42" s="42"/>
      <c r="UNK42" s="42"/>
      <c r="UNL42" s="42"/>
      <c r="UNM42" s="42"/>
      <c r="UNN42" s="42"/>
      <c r="UNO42" s="42"/>
      <c r="UNP42" s="42"/>
      <c r="UNQ42" s="42"/>
      <c r="UNR42" s="42"/>
      <c r="UNS42" s="42"/>
      <c r="UNT42" s="42"/>
      <c r="UNU42" s="42"/>
      <c r="UNV42" s="42"/>
      <c r="UNW42" s="42"/>
      <c r="UNX42" s="42"/>
      <c r="UNY42" s="42"/>
      <c r="UNZ42" s="42"/>
      <c r="UOA42" s="42"/>
      <c r="UOB42" s="42"/>
      <c r="UOC42" s="42"/>
      <c r="UOD42" s="42"/>
      <c r="UOE42" s="42"/>
      <c r="UOF42" s="42"/>
      <c r="UOG42" s="42"/>
      <c r="UOH42" s="42"/>
      <c r="UOI42" s="42"/>
      <c r="UOJ42" s="42"/>
      <c r="UOK42" s="42"/>
      <c r="UOL42" s="42"/>
      <c r="UOM42" s="42"/>
      <c r="UON42" s="42"/>
      <c r="UOO42" s="42"/>
      <c r="UOP42" s="42"/>
      <c r="UOQ42" s="42"/>
      <c r="UOR42" s="42"/>
      <c r="UOS42" s="42"/>
      <c r="UOT42" s="42"/>
      <c r="UOU42" s="42"/>
      <c r="UOV42" s="42"/>
      <c r="UOW42" s="42"/>
      <c r="UOX42" s="42"/>
      <c r="UOY42" s="42"/>
      <c r="UOZ42" s="42"/>
      <c r="UPA42" s="42"/>
      <c r="UPB42" s="42"/>
      <c r="UPC42" s="42"/>
      <c r="UPD42" s="42"/>
      <c r="UPE42" s="42"/>
      <c r="UPF42" s="42"/>
      <c r="UPG42" s="42"/>
      <c r="UPH42" s="42"/>
      <c r="UPI42" s="42"/>
      <c r="UPJ42" s="42"/>
      <c r="UPK42" s="42"/>
      <c r="UPL42" s="42"/>
      <c r="UPM42" s="42"/>
      <c r="UPN42" s="42"/>
      <c r="UPO42" s="42"/>
      <c r="UPP42" s="42"/>
      <c r="UPQ42" s="42"/>
      <c r="UPR42" s="42"/>
      <c r="UPS42" s="42"/>
      <c r="UPT42" s="42"/>
      <c r="UPU42" s="42"/>
      <c r="UPV42" s="42"/>
      <c r="UPW42" s="42"/>
      <c r="UPX42" s="42"/>
      <c r="UPY42" s="42"/>
      <c r="UPZ42" s="42"/>
      <c r="UQA42" s="42"/>
      <c r="UQB42" s="42"/>
      <c r="UQC42" s="42"/>
      <c r="UQD42" s="42"/>
      <c r="UQE42" s="42"/>
      <c r="UQF42" s="42"/>
      <c r="UQG42" s="42"/>
      <c r="UQH42" s="42"/>
      <c r="UQI42" s="42"/>
      <c r="UQJ42" s="42"/>
      <c r="UQK42" s="42"/>
      <c r="UQL42" s="42"/>
      <c r="UQM42" s="42"/>
      <c r="UQN42" s="42"/>
      <c r="UQO42" s="42"/>
      <c r="UQP42" s="42"/>
      <c r="UQQ42" s="42"/>
      <c r="UQR42" s="42"/>
      <c r="UQS42" s="42"/>
      <c r="UQT42" s="42"/>
      <c r="UQU42" s="42"/>
      <c r="UQV42" s="42"/>
      <c r="UQW42" s="42"/>
      <c r="UQX42" s="42"/>
      <c r="UQY42" s="42"/>
      <c r="UQZ42" s="42"/>
      <c r="URA42" s="42"/>
      <c r="URB42" s="42"/>
      <c r="URC42" s="42"/>
      <c r="URD42" s="42"/>
      <c r="URE42" s="42"/>
      <c r="URF42" s="42"/>
      <c r="URG42" s="42"/>
      <c r="URH42" s="42"/>
      <c r="URI42" s="42"/>
      <c r="URJ42" s="42"/>
      <c r="URK42" s="42"/>
      <c r="URL42" s="42"/>
      <c r="URM42" s="42"/>
      <c r="URN42" s="42"/>
      <c r="URO42" s="42"/>
      <c r="URP42" s="42"/>
      <c r="URQ42" s="42"/>
      <c r="URR42" s="42"/>
      <c r="URS42" s="42"/>
      <c r="URT42" s="42"/>
      <c r="URU42" s="42"/>
      <c r="URV42" s="42"/>
      <c r="URW42" s="42"/>
      <c r="URX42" s="42"/>
      <c r="URY42" s="42"/>
      <c r="URZ42" s="42"/>
      <c r="USA42" s="42"/>
      <c r="USB42" s="42"/>
      <c r="USC42" s="42"/>
      <c r="USD42" s="42"/>
      <c r="USE42" s="42"/>
      <c r="USF42" s="42"/>
      <c r="USG42" s="42"/>
      <c r="USH42" s="42"/>
      <c r="USI42" s="42"/>
      <c r="USJ42" s="42"/>
      <c r="USK42" s="42"/>
      <c r="USL42" s="42"/>
      <c r="USM42" s="42"/>
      <c r="USN42" s="42"/>
      <c r="USO42" s="42"/>
      <c r="USP42" s="42"/>
      <c r="USQ42" s="42"/>
      <c r="USR42" s="42"/>
      <c r="USS42" s="42"/>
      <c r="UST42" s="42"/>
      <c r="USU42" s="42"/>
      <c r="USV42" s="42"/>
      <c r="USW42" s="42"/>
      <c r="USX42" s="42"/>
      <c r="USY42" s="42"/>
      <c r="USZ42" s="42"/>
      <c r="UTA42" s="42"/>
      <c r="UTB42" s="42"/>
      <c r="UTC42" s="42"/>
      <c r="UTD42" s="42"/>
      <c r="UTE42" s="42"/>
      <c r="UTF42" s="42"/>
      <c r="UTG42" s="42"/>
      <c r="UTH42" s="42"/>
      <c r="UTI42" s="42"/>
      <c r="UTJ42" s="42"/>
      <c r="UTK42" s="42"/>
      <c r="UTL42" s="42"/>
      <c r="UTM42" s="42"/>
      <c r="UTN42" s="42"/>
      <c r="UTO42" s="42"/>
      <c r="UTP42" s="42"/>
      <c r="UTQ42" s="42"/>
      <c r="UTR42" s="42"/>
      <c r="UTS42" s="42"/>
      <c r="UTT42" s="42"/>
      <c r="UTU42" s="42"/>
      <c r="UTV42" s="42"/>
      <c r="UTW42" s="42"/>
      <c r="UTX42" s="42"/>
      <c r="UTY42" s="42"/>
      <c r="UTZ42" s="42"/>
      <c r="UUA42" s="42"/>
      <c r="UUB42" s="42"/>
      <c r="UUC42" s="42"/>
      <c r="UUD42" s="42"/>
      <c r="UUE42" s="42"/>
      <c r="UUF42" s="42"/>
      <c r="UUG42" s="42"/>
      <c r="UUH42" s="42"/>
      <c r="UUI42" s="42"/>
      <c r="UUJ42" s="42"/>
      <c r="UUK42" s="42"/>
      <c r="UUL42" s="42"/>
      <c r="UUM42" s="42"/>
      <c r="UUN42" s="42"/>
      <c r="UUO42" s="42"/>
      <c r="UUP42" s="42"/>
      <c r="UUQ42" s="42"/>
      <c r="UUR42" s="42"/>
      <c r="UUS42" s="42"/>
      <c r="UUT42" s="42"/>
      <c r="UUU42" s="42"/>
      <c r="UUV42" s="42"/>
      <c r="UUW42" s="42"/>
      <c r="UUX42" s="42"/>
      <c r="UUY42" s="42"/>
      <c r="UUZ42" s="42"/>
      <c r="UVA42" s="42"/>
      <c r="UVB42" s="42"/>
      <c r="UVC42" s="42"/>
      <c r="UVD42" s="42"/>
      <c r="UVE42" s="42"/>
      <c r="UVF42" s="42"/>
      <c r="UVG42" s="42"/>
      <c r="UVH42" s="42"/>
      <c r="UVI42" s="42"/>
      <c r="UVJ42" s="42"/>
      <c r="UVK42" s="42"/>
      <c r="UVL42" s="42"/>
      <c r="UVM42" s="42"/>
      <c r="UVN42" s="42"/>
      <c r="UVO42" s="42"/>
      <c r="UVP42" s="42"/>
      <c r="UVQ42" s="42"/>
      <c r="UVR42" s="42"/>
      <c r="UVS42" s="42"/>
      <c r="UVT42" s="42"/>
      <c r="UVU42" s="42"/>
      <c r="UVV42" s="42"/>
      <c r="UVW42" s="42"/>
      <c r="UVX42" s="42"/>
      <c r="UVY42" s="42"/>
      <c r="UVZ42" s="42"/>
      <c r="UWA42" s="42"/>
      <c r="UWB42" s="42"/>
      <c r="UWC42" s="42"/>
      <c r="UWD42" s="42"/>
      <c r="UWE42" s="42"/>
      <c r="UWF42" s="42"/>
      <c r="UWG42" s="42"/>
      <c r="UWH42" s="42"/>
      <c r="UWI42" s="42"/>
      <c r="UWJ42" s="42"/>
      <c r="UWK42" s="42"/>
      <c r="UWL42" s="42"/>
      <c r="UWM42" s="42"/>
      <c r="UWN42" s="42"/>
      <c r="UWO42" s="42"/>
      <c r="UWP42" s="42"/>
      <c r="UWQ42" s="42"/>
      <c r="UWR42" s="42"/>
      <c r="UWS42" s="42"/>
      <c r="UWT42" s="42"/>
      <c r="UWU42" s="42"/>
      <c r="UWV42" s="42"/>
      <c r="UWW42" s="42"/>
      <c r="UWX42" s="42"/>
      <c r="UWY42" s="42"/>
      <c r="UWZ42" s="42"/>
      <c r="UXA42" s="42"/>
      <c r="UXB42" s="42"/>
      <c r="UXC42" s="42"/>
      <c r="UXD42" s="42"/>
      <c r="UXE42" s="42"/>
      <c r="UXF42" s="42"/>
      <c r="UXG42" s="42"/>
      <c r="UXH42" s="42"/>
      <c r="UXI42" s="42"/>
      <c r="UXJ42" s="42"/>
      <c r="UXK42" s="42"/>
      <c r="UXL42" s="42"/>
      <c r="UXM42" s="42"/>
      <c r="UXN42" s="42"/>
      <c r="UXO42" s="42"/>
      <c r="UXP42" s="42"/>
      <c r="UXQ42" s="42"/>
      <c r="UXR42" s="42"/>
      <c r="UXS42" s="42"/>
      <c r="UXT42" s="42"/>
      <c r="UXU42" s="42"/>
      <c r="UXV42" s="42"/>
      <c r="UXW42" s="42"/>
      <c r="UXX42" s="42"/>
      <c r="UXY42" s="42"/>
      <c r="UXZ42" s="42"/>
      <c r="UYA42" s="42"/>
      <c r="UYB42" s="42"/>
      <c r="UYC42" s="42"/>
      <c r="UYD42" s="42"/>
      <c r="UYE42" s="42"/>
      <c r="UYF42" s="42"/>
      <c r="UYG42" s="42"/>
      <c r="UYH42" s="42"/>
      <c r="UYI42" s="42"/>
      <c r="UYJ42" s="42"/>
      <c r="UYK42" s="42"/>
      <c r="UYL42" s="42"/>
      <c r="UYM42" s="42"/>
      <c r="UYN42" s="42"/>
      <c r="UYO42" s="42"/>
      <c r="UYP42" s="42"/>
      <c r="UYQ42" s="42"/>
      <c r="UYR42" s="42"/>
      <c r="UYS42" s="42"/>
      <c r="UYT42" s="42"/>
      <c r="UYU42" s="42"/>
      <c r="UYV42" s="42"/>
      <c r="UYW42" s="42"/>
      <c r="UYX42" s="42"/>
      <c r="UYY42" s="42"/>
      <c r="UYZ42" s="42"/>
      <c r="UZA42" s="42"/>
      <c r="UZB42" s="42"/>
      <c r="UZC42" s="42"/>
      <c r="UZD42" s="42"/>
      <c r="UZE42" s="42"/>
      <c r="UZF42" s="42"/>
      <c r="UZG42" s="42"/>
      <c r="UZH42" s="42"/>
      <c r="UZI42" s="42"/>
      <c r="UZJ42" s="42"/>
      <c r="UZK42" s="42"/>
      <c r="UZL42" s="42"/>
      <c r="UZM42" s="42"/>
      <c r="UZN42" s="42"/>
      <c r="UZO42" s="42"/>
      <c r="UZP42" s="42"/>
      <c r="UZQ42" s="42"/>
      <c r="UZR42" s="42"/>
      <c r="UZS42" s="42"/>
      <c r="UZT42" s="42"/>
      <c r="UZU42" s="42"/>
      <c r="UZV42" s="42"/>
      <c r="UZW42" s="42"/>
      <c r="UZX42" s="42"/>
      <c r="UZY42" s="42"/>
      <c r="UZZ42" s="42"/>
      <c r="VAA42" s="42"/>
      <c r="VAB42" s="42"/>
      <c r="VAC42" s="42"/>
      <c r="VAD42" s="42"/>
      <c r="VAE42" s="42"/>
      <c r="VAF42" s="42"/>
      <c r="VAG42" s="42"/>
      <c r="VAH42" s="42"/>
      <c r="VAI42" s="42"/>
      <c r="VAJ42" s="42"/>
      <c r="VAK42" s="42"/>
      <c r="VAL42" s="42"/>
      <c r="VAM42" s="42"/>
      <c r="VAN42" s="42"/>
      <c r="VAO42" s="42"/>
      <c r="VAP42" s="42"/>
      <c r="VAQ42" s="42"/>
      <c r="VAR42" s="42"/>
      <c r="VAS42" s="42"/>
      <c r="VAT42" s="42"/>
      <c r="VAU42" s="42"/>
      <c r="VAV42" s="42"/>
      <c r="VAW42" s="42"/>
      <c r="VAX42" s="42"/>
      <c r="VAY42" s="42"/>
      <c r="VAZ42" s="42"/>
      <c r="VBA42" s="42"/>
      <c r="VBB42" s="42"/>
      <c r="VBC42" s="42"/>
      <c r="VBD42" s="42"/>
      <c r="VBE42" s="42"/>
      <c r="VBF42" s="42"/>
      <c r="VBG42" s="42"/>
      <c r="VBH42" s="42"/>
      <c r="VBI42" s="42"/>
      <c r="VBJ42" s="42"/>
      <c r="VBK42" s="42"/>
      <c r="VBL42" s="42"/>
      <c r="VBM42" s="42"/>
      <c r="VBN42" s="42"/>
      <c r="VBO42" s="42"/>
      <c r="VBP42" s="42"/>
      <c r="VBQ42" s="42"/>
      <c r="VBR42" s="42"/>
      <c r="VBS42" s="42"/>
      <c r="VBT42" s="42"/>
      <c r="VBU42" s="42"/>
      <c r="VBV42" s="42"/>
      <c r="VBW42" s="42"/>
      <c r="VBX42" s="42"/>
      <c r="VBY42" s="42"/>
      <c r="VBZ42" s="42"/>
      <c r="VCA42" s="42"/>
      <c r="VCB42" s="42"/>
      <c r="VCC42" s="42"/>
      <c r="VCD42" s="42"/>
      <c r="VCE42" s="42"/>
      <c r="VCF42" s="42"/>
      <c r="VCG42" s="42"/>
      <c r="VCH42" s="42"/>
      <c r="VCI42" s="42"/>
      <c r="VCJ42" s="42"/>
      <c r="VCK42" s="42"/>
      <c r="VCL42" s="42"/>
      <c r="VCM42" s="42"/>
      <c r="VCN42" s="42"/>
      <c r="VCO42" s="42"/>
      <c r="VCP42" s="42"/>
      <c r="VCQ42" s="42"/>
      <c r="VCR42" s="42"/>
      <c r="VCS42" s="42"/>
      <c r="VCT42" s="42"/>
      <c r="VCU42" s="42"/>
      <c r="VCV42" s="42"/>
      <c r="VCW42" s="42"/>
      <c r="VCX42" s="42"/>
      <c r="VCY42" s="42"/>
      <c r="VCZ42" s="42"/>
      <c r="VDA42" s="42"/>
      <c r="VDB42" s="42"/>
      <c r="VDC42" s="42"/>
      <c r="VDD42" s="42"/>
      <c r="VDE42" s="42"/>
      <c r="VDF42" s="42"/>
      <c r="VDG42" s="42"/>
      <c r="VDH42" s="42"/>
      <c r="VDI42" s="42"/>
      <c r="VDJ42" s="42"/>
      <c r="VDK42" s="42"/>
      <c r="VDL42" s="42"/>
      <c r="VDM42" s="42"/>
      <c r="VDN42" s="42"/>
      <c r="VDO42" s="42"/>
      <c r="VDP42" s="42"/>
      <c r="VDQ42" s="42"/>
      <c r="VDR42" s="42"/>
      <c r="VDS42" s="42"/>
      <c r="VDT42" s="42"/>
      <c r="VDU42" s="42"/>
      <c r="VDV42" s="42"/>
      <c r="VDW42" s="42"/>
      <c r="VDX42" s="42"/>
      <c r="VDY42" s="42"/>
      <c r="VDZ42" s="42"/>
      <c r="VEA42" s="42"/>
      <c r="VEB42" s="42"/>
      <c r="VEC42" s="42"/>
      <c r="VED42" s="42"/>
      <c r="VEE42" s="42"/>
      <c r="VEF42" s="42"/>
      <c r="VEG42" s="42"/>
      <c r="VEH42" s="42"/>
      <c r="VEI42" s="42"/>
      <c r="VEJ42" s="42"/>
      <c r="VEK42" s="42"/>
      <c r="VEL42" s="42"/>
      <c r="VEM42" s="42"/>
      <c r="VEN42" s="42"/>
      <c r="VEO42" s="42"/>
      <c r="VEP42" s="42"/>
      <c r="VEQ42" s="42"/>
      <c r="VER42" s="42"/>
      <c r="VES42" s="42"/>
      <c r="VET42" s="42"/>
      <c r="VEU42" s="42"/>
      <c r="VEV42" s="42"/>
      <c r="VEW42" s="42"/>
      <c r="VEX42" s="42"/>
      <c r="VEY42" s="42"/>
      <c r="VEZ42" s="42"/>
      <c r="VFA42" s="42"/>
      <c r="VFB42" s="42"/>
      <c r="VFC42" s="42"/>
      <c r="VFD42" s="42"/>
      <c r="VFE42" s="42"/>
      <c r="VFF42" s="42"/>
      <c r="VFG42" s="42"/>
      <c r="VFH42" s="42"/>
      <c r="VFI42" s="42"/>
      <c r="VFJ42" s="42"/>
      <c r="VFK42" s="42"/>
      <c r="VFL42" s="42"/>
      <c r="VFM42" s="42"/>
      <c r="VFN42" s="42"/>
      <c r="VFO42" s="42"/>
      <c r="VFP42" s="42"/>
      <c r="VFQ42" s="42"/>
      <c r="VFR42" s="42"/>
      <c r="VFS42" s="42"/>
      <c r="VFT42" s="42"/>
      <c r="VFU42" s="42"/>
      <c r="VFV42" s="42"/>
      <c r="VFW42" s="42"/>
      <c r="VFX42" s="42"/>
      <c r="VFY42" s="42"/>
      <c r="VFZ42" s="42"/>
      <c r="VGA42" s="42"/>
      <c r="VGB42" s="42"/>
      <c r="VGC42" s="42"/>
      <c r="VGD42" s="42"/>
      <c r="VGE42" s="42"/>
      <c r="VGF42" s="42"/>
      <c r="VGG42" s="42"/>
      <c r="VGH42" s="42"/>
      <c r="VGI42" s="42"/>
      <c r="VGJ42" s="42"/>
      <c r="VGK42" s="42"/>
      <c r="VGL42" s="42"/>
      <c r="VGM42" s="42"/>
      <c r="VGN42" s="42"/>
      <c r="VGO42" s="42"/>
      <c r="VGP42" s="42"/>
      <c r="VGQ42" s="42"/>
      <c r="VGR42" s="42"/>
      <c r="VGS42" s="42"/>
      <c r="VGT42" s="42"/>
      <c r="VGU42" s="42"/>
      <c r="VGV42" s="42"/>
      <c r="VGW42" s="42"/>
      <c r="VGX42" s="42"/>
      <c r="VGY42" s="42"/>
      <c r="VGZ42" s="42"/>
      <c r="VHA42" s="42"/>
      <c r="VHB42" s="42"/>
      <c r="VHC42" s="42"/>
      <c r="VHD42" s="42"/>
      <c r="VHE42" s="42"/>
      <c r="VHF42" s="42"/>
      <c r="VHG42" s="42"/>
      <c r="VHH42" s="42"/>
      <c r="VHI42" s="42"/>
      <c r="VHJ42" s="42"/>
      <c r="VHK42" s="42"/>
      <c r="VHL42" s="42"/>
      <c r="VHM42" s="42"/>
      <c r="VHN42" s="42"/>
      <c r="VHO42" s="42"/>
      <c r="VHP42" s="42"/>
      <c r="VHQ42" s="42"/>
      <c r="VHR42" s="42"/>
      <c r="VHS42" s="42"/>
      <c r="VHT42" s="42"/>
      <c r="VHU42" s="42"/>
      <c r="VHV42" s="42"/>
      <c r="VHW42" s="42"/>
      <c r="VHX42" s="42"/>
      <c r="VHY42" s="42"/>
      <c r="VHZ42" s="42"/>
      <c r="VIA42" s="42"/>
      <c r="VIB42" s="42"/>
      <c r="VIC42" s="42"/>
      <c r="VID42" s="42"/>
      <c r="VIE42" s="42"/>
      <c r="VIF42" s="42"/>
      <c r="VIG42" s="42"/>
      <c r="VIH42" s="42"/>
      <c r="VII42" s="42"/>
      <c r="VIJ42" s="42"/>
      <c r="VIK42" s="42"/>
      <c r="VIL42" s="42"/>
      <c r="VIM42" s="42"/>
      <c r="VIN42" s="42"/>
      <c r="VIO42" s="42"/>
      <c r="VIP42" s="42"/>
      <c r="VIQ42" s="42"/>
      <c r="VIR42" s="42"/>
      <c r="VIS42" s="42"/>
      <c r="VIT42" s="42"/>
      <c r="VIU42" s="42"/>
      <c r="VIV42" s="42"/>
      <c r="VIW42" s="42"/>
      <c r="VIX42" s="42"/>
      <c r="VIY42" s="42"/>
      <c r="VIZ42" s="42"/>
      <c r="VJA42" s="42"/>
      <c r="VJB42" s="42"/>
      <c r="VJC42" s="42"/>
      <c r="VJD42" s="42"/>
      <c r="VJE42" s="42"/>
      <c r="VJF42" s="42"/>
      <c r="VJG42" s="42"/>
      <c r="VJH42" s="42"/>
      <c r="VJI42" s="42"/>
      <c r="VJJ42" s="42"/>
      <c r="VJK42" s="42"/>
      <c r="VJL42" s="42"/>
      <c r="VJM42" s="42"/>
      <c r="VJN42" s="42"/>
      <c r="VJO42" s="42"/>
      <c r="VJP42" s="42"/>
      <c r="VJQ42" s="42"/>
      <c r="VJR42" s="42"/>
      <c r="VJS42" s="42"/>
      <c r="VJT42" s="42"/>
      <c r="VJU42" s="42"/>
      <c r="VJV42" s="42"/>
      <c r="VJW42" s="42"/>
      <c r="VJX42" s="42"/>
      <c r="VJY42" s="42"/>
      <c r="VJZ42" s="42"/>
      <c r="VKA42" s="42"/>
      <c r="VKB42" s="42"/>
      <c r="VKC42" s="42"/>
      <c r="VKD42" s="42"/>
      <c r="VKE42" s="42"/>
      <c r="VKF42" s="42"/>
      <c r="VKG42" s="42"/>
      <c r="VKH42" s="42"/>
      <c r="VKI42" s="42"/>
      <c r="VKJ42" s="42"/>
      <c r="VKK42" s="42"/>
      <c r="VKL42" s="42"/>
      <c r="VKM42" s="42"/>
      <c r="VKN42" s="42"/>
      <c r="VKO42" s="42"/>
      <c r="VKP42" s="42"/>
      <c r="VKQ42" s="42"/>
      <c r="VKR42" s="42"/>
      <c r="VKS42" s="42"/>
      <c r="VKT42" s="42"/>
      <c r="VKU42" s="42"/>
      <c r="VKV42" s="42"/>
      <c r="VKW42" s="42"/>
      <c r="VKX42" s="42"/>
      <c r="VKY42" s="42"/>
      <c r="VKZ42" s="42"/>
      <c r="VLA42" s="42"/>
      <c r="VLB42" s="42"/>
      <c r="VLC42" s="42"/>
      <c r="VLD42" s="42"/>
      <c r="VLE42" s="42"/>
      <c r="VLF42" s="42"/>
      <c r="VLG42" s="42"/>
      <c r="VLH42" s="42"/>
      <c r="VLI42" s="42"/>
      <c r="VLJ42" s="42"/>
      <c r="VLK42" s="42"/>
      <c r="VLL42" s="42"/>
      <c r="VLM42" s="42"/>
      <c r="VLN42" s="42"/>
      <c r="VLO42" s="42"/>
      <c r="VLP42" s="42"/>
      <c r="VLQ42" s="42"/>
      <c r="VLR42" s="42"/>
      <c r="VLS42" s="42"/>
      <c r="VLT42" s="42"/>
      <c r="VLU42" s="42"/>
      <c r="VLV42" s="42"/>
      <c r="VLW42" s="42"/>
      <c r="VLX42" s="42"/>
      <c r="VLY42" s="42"/>
      <c r="VLZ42" s="42"/>
      <c r="VMA42" s="42"/>
      <c r="VMB42" s="42"/>
      <c r="VMC42" s="42"/>
      <c r="VMD42" s="42"/>
      <c r="VME42" s="42"/>
      <c r="VMF42" s="42"/>
      <c r="VMG42" s="42"/>
      <c r="VMH42" s="42"/>
      <c r="VMI42" s="42"/>
      <c r="VMJ42" s="42"/>
      <c r="VMK42" s="42"/>
      <c r="VML42" s="42"/>
      <c r="VMM42" s="42"/>
      <c r="VMN42" s="42"/>
      <c r="VMO42" s="42"/>
      <c r="VMP42" s="42"/>
      <c r="VMQ42" s="42"/>
      <c r="VMR42" s="42"/>
      <c r="VMS42" s="42"/>
      <c r="VMT42" s="42"/>
      <c r="VMU42" s="42"/>
      <c r="VMV42" s="42"/>
      <c r="VMW42" s="42"/>
      <c r="VMX42" s="42"/>
      <c r="VMY42" s="42"/>
      <c r="VMZ42" s="42"/>
      <c r="VNA42" s="42"/>
      <c r="VNB42" s="42"/>
      <c r="VNC42" s="42"/>
      <c r="VND42" s="42"/>
      <c r="VNE42" s="42"/>
      <c r="VNF42" s="42"/>
      <c r="VNG42" s="42"/>
      <c r="VNH42" s="42"/>
      <c r="VNI42" s="42"/>
      <c r="VNJ42" s="42"/>
      <c r="VNK42" s="42"/>
      <c r="VNL42" s="42"/>
      <c r="VNM42" s="42"/>
      <c r="VNN42" s="42"/>
      <c r="VNO42" s="42"/>
      <c r="VNP42" s="42"/>
      <c r="VNQ42" s="42"/>
      <c r="VNR42" s="42"/>
      <c r="VNS42" s="42"/>
      <c r="VNT42" s="42"/>
      <c r="VNU42" s="42"/>
      <c r="VNV42" s="42"/>
      <c r="VNW42" s="42"/>
      <c r="VNX42" s="42"/>
      <c r="VNY42" s="42"/>
      <c r="VNZ42" s="42"/>
      <c r="VOA42" s="42"/>
      <c r="VOB42" s="42"/>
      <c r="VOC42" s="42"/>
      <c r="VOD42" s="42"/>
      <c r="VOE42" s="42"/>
      <c r="VOF42" s="42"/>
      <c r="VOG42" s="42"/>
      <c r="VOH42" s="42"/>
      <c r="VOI42" s="42"/>
      <c r="VOJ42" s="42"/>
      <c r="VOK42" s="42"/>
      <c r="VOL42" s="42"/>
      <c r="VOM42" s="42"/>
      <c r="VON42" s="42"/>
      <c r="VOO42" s="42"/>
      <c r="VOP42" s="42"/>
      <c r="VOQ42" s="42"/>
      <c r="VOR42" s="42"/>
      <c r="VOS42" s="42"/>
      <c r="VOT42" s="42"/>
      <c r="VOU42" s="42"/>
      <c r="VOV42" s="42"/>
      <c r="VOW42" s="42"/>
      <c r="VOX42" s="42"/>
      <c r="VOY42" s="42"/>
      <c r="VOZ42" s="42"/>
      <c r="VPA42" s="42"/>
      <c r="VPB42" s="42"/>
      <c r="VPC42" s="42"/>
      <c r="VPD42" s="42"/>
      <c r="VPE42" s="42"/>
      <c r="VPF42" s="42"/>
      <c r="VPG42" s="42"/>
      <c r="VPH42" s="42"/>
      <c r="VPI42" s="42"/>
      <c r="VPJ42" s="42"/>
      <c r="VPK42" s="42"/>
      <c r="VPL42" s="42"/>
      <c r="VPM42" s="42"/>
      <c r="VPN42" s="42"/>
      <c r="VPO42" s="42"/>
      <c r="VPP42" s="42"/>
      <c r="VPQ42" s="42"/>
      <c r="VPR42" s="42"/>
      <c r="VPS42" s="42"/>
      <c r="VPT42" s="42"/>
      <c r="VPU42" s="42"/>
      <c r="VPV42" s="42"/>
      <c r="VPW42" s="42"/>
      <c r="VPX42" s="42"/>
      <c r="VPY42" s="42"/>
      <c r="VPZ42" s="42"/>
      <c r="VQA42" s="42"/>
      <c r="VQB42" s="42"/>
      <c r="VQC42" s="42"/>
      <c r="VQD42" s="42"/>
      <c r="VQE42" s="42"/>
      <c r="VQF42" s="42"/>
      <c r="VQG42" s="42"/>
      <c r="VQH42" s="42"/>
      <c r="VQI42" s="42"/>
      <c r="VQJ42" s="42"/>
      <c r="VQK42" s="42"/>
      <c r="VQL42" s="42"/>
      <c r="VQM42" s="42"/>
      <c r="VQN42" s="42"/>
      <c r="VQO42" s="42"/>
      <c r="VQP42" s="42"/>
      <c r="VQQ42" s="42"/>
      <c r="VQR42" s="42"/>
      <c r="VQS42" s="42"/>
      <c r="VQT42" s="42"/>
      <c r="VQU42" s="42"/>
      <c r="VQV42" s="42"/>
      <c r="VQW42" s="42"/>
      <c r="VQX42" s="42"/>
      <c r="VQY42" s="42"/>
      <c r="VQZ42" s="42"/>
      <c r="VRA42" s="42"/>
      <c r="VRB42" s="42"/>
      <c r="VRC42" s="42"/>
      <c r="VRD42" s="42"/>
      <c r="VRE42" s="42"/>
      <c r="VRF42" s="42"/>
      <c r="VRG42" s="42"/>
      <c r="VRH42" s="42"/>
      <c r="VRI42" s="42"/>
      <c r="VRJ42" s="42"/>
      <c r="VRK42" s="42"/>
      <c r="VRL42" s="42"/>
      <c r="VRM42" s="42"/>
      <c r="VRN42" s="42"/>
      <c r="VRO42" s="42"/>
      <c r="VRP42" s="42"/>
      <c r="VRQ42" s="42"/>
      <c r="VRR42" s="42"/>
      <c r="VRS42" s="42"/>
      <c r="VRT42" s="42"/>
      <c r="VRU42" s="42"/>
      <c r="VRV42" s="42"/>
      <c r="VRW42" s="42"/>
      <c r="VRX42" s="42"/>
      <c r="VRY42" s="42"/>
      <c r="VRZ42" s="42"/>
      <c r="VSA42" s="42"/>
      <c r="VSB42" s="42"/>
      <c r="VSC42" s="42"/>
      <c r="VSD42" s="42"/>
      <c r="VSE42" s="42"/>
      <c r="VSF42" s="42"/>
      <c r="VSG42" s="42"/>
      <c r="VSH42" s="42"/>
      <c r="VSI42" s="42"/>
      <c r="VSJ42" s="42"/>
      <c r="VSK42" s="42"/>
      <c r="VSL42" s="42"/>
      <c r="VSM42" s="42"/>
      <c r="VSN42" s="42"/>
      <c r="VSO42" s="42"/>
      <c r="VSP42" s="42"/>
      <c r="VSQ42" s="42"/>
      <c r="VSR42" s="42"/>
      <c r="VSS42" s="42"/>
      <c r="VST42" s="42"/>
      <c r="VSU42" s="42"/>
      <c r="VSV42" s="42"/>
      <c r="VSW42" s="42"/>
      <c r="VSX42" s="42"/>
      <c r="VSY42" s="42"/>
      <c r="VSZ42" s="42"/>
      <c r="VTA42" s="42"/>
      <c r="VTB42" s="42"/>
      <c r="VTC42" s="42"/>
      <c r="VTD42" s="42"/>
      <c r="VTE42" s="42"/>
      <c r="VTF42" s="42"/>
      <c r="VTG42" s="42"/>
      <c r="VTH42" s="42"/>
      <c r="VTI42" s="42"/>
      <c r="VTJ42" s="42"/>
      <c r="VTK42" s="42"/>
      <c r="VTL42" s="42"/>
      <c r="VTM42" s="42"/>
      <c r="VTN42" s="42"/>
      <c r="VTO42" s="42"/>
      <c r="VTP42" s="42"/>
      <c r="VTQ42" s="42"/>
      <c r="VTR42" s="42"/>
      <c r="VTS42" s="42"/>
      <c r="VTT42" s="42"/>
      <c r="VTU42" s="42"/>
      <c r="VTV42" s="42"/>
      <c r="VTW42" s="42"/>
      <c r="VTX42" s="42"/>
      <c r="VTY42" s="42"/>
      <c r="VTZ42" s="42"/>
      <c r="VUA42" s="42"/>
      <c r="VUB42" s="42"/>
      <c r="VUC42" s="42"/>
      <c r="VUD42" s="42"/>
      <c r="VUE42" s="42"/>
      <c r="VUF42" s="42"/>
      <c r="VUG42" s="42"/>
      <c r="VUH42" s="42"/>
      <c r="VUI42" s="42"/>
      <c r="VUJ42" s="42"/>
      <c r="VUK42" s="42"/>
      <c r="VUL42" s="42"/>
      <c r="VUM42" s="42"/>
      <c r="VUN42" s="42"/>
      <c r="VUO42" s="42"/>
      <c r="VUP42" s="42"/>
      <c r="VUQ42" s="42"/>
      <c r="VUR42" s="42"/>
      <c r="VUS42" s="42"/>
      <c r="VUT42" s="42"/>
      <c r="VUU42" s="42"/>
      <c r="VUV42" s="42"/>
      <c r="VUW42" s="42"/>
      <c r="VUX42" s="42"/>
      <c r="VUY42" s="42"/>
      <c r="VUZ42" s="42"/>
      <c r="VVA42" s="42"/>
      <c r="VVB42" s="42"/>
      <c r="VVC42" s="42"/>
      <c r="VVD42" s="42"/>
      <c r="VVE42" s="42"/>
      <c r="VVF42" s="42"/>
      <c r="VVG42" s="42"/>
      <c r="VVH42" s="42"/>
      <c r="VVI42" s="42"/>
      <c r="VVJ42" s="42"/>
      <c r="VVK42" s="42"/>
      <c r="VVL42" s="42"/>
      <c r="VVM42" s="42"/>
      <c r="VVN42" s="42"/>
      <c r="VVO42" s="42"/>
      <c r="VVP42" s="42"/>
      <c r="VVQ42" s="42"/>
      <c r="VVR42" s="42"/>
      <c r="VVS42" s="42"/>
      <c r="VVT42" s="42"/>
      <c r="VVU42" s="42"/>
      <c r="VVV42" s="42"/>
      <c r="VVW42" s="42"/>
      <c r="VVX42" s="42"/>
      <c r="VVY42" s="42"/>
      <c r="VVZ42" s="42"/>
      <c r="VWA42" s="42"/>
      <c r="VWB42" s="42"/>
      <c r="VWC42" s="42"/>
      <c r="VWD42" s="42"/>
      <c r="VWE42" s="42"/>
      <c r="VWF42" s="42"/>
      <c r="VWG42" s="42"/>
      <c r="VWH42" s="42"/>
      <c r="VWI42" s="42"/>
      <c r="VWJ42" s="42"/>
      <c r="VWK42" s="42"/>
      <c r="VWL42" s="42"/>
      <c r="VWM42" s="42"/>
      <c r="VWN42" s="42"/>
      <c r="VWO42" s="42"/>
      <c r="VWP42" s="42"/>
      <c r="VWQ42" s="42"/>
      <c r="VWR42" s="42"/>
      <c r="VWS42" s="42"/>
      <c r="VWT42" s="42"/>
      <c r="VWU42" s="42"/>
      <c r="VWV42" s="42"/>
      <c r="VWW42" s="42"/>
      <c r="VWX42" s="42"/>
      <c r="VWY42" s="42"/>
      <c r="VWZ42" s="42"/>
      <c r="VXA42" s="42"/>
      <c r="VXB42" s="42"/>
      <c r="VXC42" s="42"/>
      <c r="VXD42" s="42"/>
      <c r="VXE42" s="42"/>
      <c r="VXF42" s="42"/>
      <c r="VXG42" s="42"/>
      <c r="VXH42" s="42"/>
      <c r="VXI42" s="42"/>
      <c r="VXJ42" s="42"/>
      <c r="VXK42" s="42"/>
      <c r="VXL42" s="42"/>
      <c r="VXM42" s="42"/>
      <c r="VXN42" s="42"/>
      <c r="VXO42" s="42"/>
      <c r="VXP42" s="42"/>
      <c r="VXQ42" s="42"/>
      <c r="VXR42" s="42"/>
      <c r="VXS42" s="42"/>
      <c r="VXT42" s="42"/>
      <c r="VXU42" s="42"/>
      <c r="VXV42" s="42"/>
      <c r="VXW42" s="42"/>
      <c r="VXX42" s="42"/>
      <c r="VXY42" s="42"/>
      <c r="VXZ42" s="42"/>
      <c r="VYA42" s="42"/>
      <c r="VYB42" s="42"/>
      <c r="VYC42" s="42"/>
      <c r="VYD42" s="42"/>
      <c r="VYE42" s="42"/>
      <c r="VYF42" s="42"/>
      <c r="VYG42" s="42"/>
      <c r="VYH42" s="42"/>
      <c r="VYI42" s="42"/>
      <c r="VYJ42" s="42"/>
      <c r="VYK42" s="42"/>
      <c r="VYL42" s="42"/>
      <c r="VYM42" s="42"/>
      <c r="VYN42" s="42"/>
      <c r="VYO42" s="42"/>
      <c r="VYP42" s="42"/>
      <c r="VYQ42" s="42"/>
      <c r="VYR42" s="42"/>
      <c r="VYS42" s="42"/>
      <c r="VYT42" s="42"/>
      <c r="VYU42" s="42"/>
      <c r="VYV42" s="42"/>
      <c r="VYW42" s="42"/>
      <c r="VYX42" s="42"/>
      <c r="VYY42" s="42"/>
      <c r="VYZ42" s="42"/>
      <c r="VZA42" s="42"/>
      <c r="VZB42" s="42"/>
      <c r="VZC42" s="42"/>
      <c r="VZD42" s="42"/>
      <c r="VZE42" s="42"/>
      <c r="VZF42" s="42"/>
      <c r="VZG42" s="42"/>
      <c r="VZH42" s="42"/>
      <c r="VZI42" s="42"/>
      <c r="VZJ42" s="42"/>
      <c r="VZK42" s="42"/>
      <c r="VZL42" s="42"/>
      <c r="VZM42" s="42"/>
      <c r="VZN42" s="42"/>
      <c r="VZO42" s="42"/>
      <c r="VZP42" s="42"/>
      <c r="VZQ42" s="42"/>
      <c r="VZR42" s="42"/>
      <c r="VZS42" s="42"/>
      <c r="VZT42" s="42"/>
      <c r="VZU42" s="42"/>
      <c r="VZV42" s="42"/>
      <c r="VZW42" s="42"/>
      <c r="VZX42" s="42"/>
      <c r="VZY42" s="42"/>
      <c r="VZZ42" s="42"/>
      <c r="WAA42" s="42"/>
      <c r="WAB42" s="42"/>
      <c r="WAC42" s="42"/>
      <c r="WAD42" s="42"/>
      <c r="WAE42" s="42"/>
      <c r="WAF42" s="42"/>
      <c r="WAG42" s="42"/>
      <c r="WAH42" s="42"/>
      <c r="WAI42" s="42"/>
      <c r="WAJ42" s="42"/>
      <c r="WAK42" s="42"/>
      <c r="WAL42" s="42"/>
      <c r="WAM42" s="42"/>
      <c r="WAN42" s="42"/>
      <c r="WAO42" s="42"/>
      <c r="WAP42" s="42"/>
      <c r="WAQ42" s="42"/>
      <c r="WAR42" s="42"/>
      <c r="WAS42" s="42"/>
      <c r="WAT42" s="42"/>
      <c r="WAU42" s="42"/>
      <c r="WAV42" s="42"/>
      <c r="WAW42" s="42"/>
      <c r="WAX42" s="42"/>
      <c r="WAY42" s="42"/>
      <c r="WAZ42" s="42"/>
      <c r="WBA42" s="42"/>
      <c r="WBB42" s="42"/>
      <c r="WBC42" s="42"/>
      <c r="WBD42" s="42"/>
      <c r="WBE42" s="42"/>
      <c r="WBF42" s="42"/>
      <c r="WBG42" s="42"/>
      <c r="WBH42" s="42"/>
      <c r="WBI42" s="42"/>
      <c r="WBJ42" s="42"/>
      <c r="WBK42" s="42"/>
      <c r="WBL42" s="42"/>
      <c r="WBM42" s="42"/>
      <c r="WBN42" s="42"/>
      <c r="WBO42" s="42"/>
      <c r="WBP42" s="42"/>
      <c r="WBQ42" s="42"/>
      <c r="WBR42" s="42"/>
      <c r="WBS42" s="42"/>
      <c r="WBT42" s="42"/>
      <c r="WBU42" s="42"/>
      <c r="WBV42" s="42"/>
      <c r="WBW42" s="42"/>
      <c r="WBX42" s="42"/>
      <c r="WBY42" s="42"/>
      <c r="WBZ42" s="42"/>
      <c r="WCA42" s="42"/>
      <c r="WCB42" s="42"/>
      <c r="WCC42" s="42"/>
      <c r="WCD42" s="42"/>
      <c r="WCE42" s="42"/>
      <c r="WCF42" s="42"/>
      <c r="WCG42" s="42"/>
      <c r="WCH42" s="42"/>
      <c r="WCI42" s="42"/>
      <c r="WCJ42" s="42"/>
      <c r="WCK42" s="42"/>
      <c r="WCL42" s="42"/>
      <c r="WCM42" s="42"/>
      <c r="WCN42" s="42"/>
      <c r="WCO42" s="42"/>
      <c r="WCP42" s="42"/>
      <c r="WCQ42" s="42"/>
      <c r="WCR42" s="42"/>
      <c r="WCS42" s="42"/>
      <c r="WCT42" s="42"/>
      <c r="WCU42" s="42"/>
      <c r="WCV42" s="42"/>
      <c r="WCW42" s="42"/>
      <c r="WCX42" s="42"/>
      <c r="WCY42" s="42"/>
      <c r="WCZ42" s="42"/>
      <c r="WDA42" s="42"/>
      <c r="WDB42" s="42"/>
      <c r="WDC42" s="42"/>
      <c r="WDD42" s="42"/>
      <c r="WDE42" s="42"/>
      <c r="WDF42" s="42"/>
      <c r="WDG42" s="42"/>
      <c r="WDH42" s="42"/>
      <c r="WDI42" s="42"/>
      <c r="WDJ42" s="42"/>
      <c r="WDK42" s="42"/>
      <c r="WDL42" s="42"/>
      <c r="WDM42" s="42"/>
      <c r="WDN42" s="42"/>
      <c r="WDO42" s="42"/>
      <c r="WDP42" s="42"/>
      <c r="WDQ42" s="42"/>
      <c r="WDR42" s="42"/>
      <c r="WDS42" s="42"/>
      <c r="WDT42" s="42"/>
      <c r="WDU42" s="42"/>
      <c r="WDV42" s="42"/>
      <c r="WDW42" s="42"/>
      <c r="WDX42" s="42"/>
      <c r="WDY42" s="42"/>
      <c r="WDZ42" s="42"/>
      <c r="WEA42" s="42"/>
      <c r="WEB42" s="42"/>
      <c r="WEC42" s="42"/>
      <c r="WED42" s="42"/>
      <c r="WEE42" s="42"/>
      <c r="WEF42" s="42"/>
      <c r="WEG42" s="42"/>
      <c r="WEH42" s="42"/>
      <c r="WEI42" s="42"/>
      <c r="WEJ42" s="42"/>
      <c r="WEK42" s="42"/>
      <c r="WEL42" s="42"/>
      <c r="WEM42" s="42"/>
      <c r="WEN42" s="42"/>
      <c r="WEO42" s="42"/>
      <c r="WEP42" s="42"/>
      <c r="WEQ42" s="42"/>
      <c r="WER42" s="42"/>
      <c r="WES42" s="42"/>
      <c r="WET42" s="42"/>
      <c r="WEU42" s="42"/>
      <c r="WEV42" s="42"/>
      <c r="WEW42" s="42"/>
      <c r="WEX42" s="42"/>
      <c r="WEY42" s="42"/>
      <c r="WEZ42" s="42"/>
      <c r="WFA42" s="42"/>
      <c r="WFB42" s="42"/>
      <c r="WFC42" s="42"/>
      <c r="WFD42" s="42"/>
      <c r="WFE42" s="42"/>
      <c r="WFF42" s="42"/>
      <c r="WFG42" s="42"/>
      <c r="WFH42" s="42"/>
      <c r="WFI42" s="42"/>
      <c r="WFJ42" s="42"/>
      <c r="WFK42" s="42"/>
      <c r="WFL42" s="42"/>
      <c r="WFM42" s="42"/>
      <c r="WFN42" s="42"/>
      <c r="WFO42" s="42"/>
      <c r="WFP42" s="42"/>
      <c r="WFQ42" s="42"/>
      <c r="WFR42" s="42"/>
      <c r="WFS42" s="42"/>
      <c r="WFT42" s="42"/>
      <c r="WFU42" s="42"/>
      <c r="WFV42" s="42"/>
      <c r="WFW42" s="42"/>
      <c r="WFX42" s="42"/>
      <c r="WFY42" s="42"/>
      <c r="WFZ42" s="42"/>
      <c r="WGA42" s="42"/>
      <c r="WGB42" s="42"/>
      <c r="WGC42" s="42"/>
      <c r="WGD42" s="42"/>
      <c r="WGE42" s="42"/>
      <c r="WGF42" s="42"/>
      <c r="WGG42" s="42"/>
      <c r="WGH42" s="42"/>
      <c r="WGI42" s="42"/>
      <c r="WGJ42" s="42"/>
      <c r="WGK42" s="42"/>
      <c r="WGL42" s="42"/>
      <c r="WGM42" s="42"/>
      <c r="WGN42" s="42"/>
      <c r="WGO42" s="42"/>
      <c r="WGP42" s="42"/>
      <c r="WGQ42" s="42"/>
      <c r="WGR42" s="42"/>
      <c r="WGS42" s="42"/>
      <c r="WGT42" s="42"/>
      <c r="WGU42" s="42"/>
      <c r="WGV42" s="42"/>
      <c r="WGW42" s="42"/>
      <c r="WGX42" s="42"/>
      <c r="WGY42" s="42"/>
      <c r="WGZ42" s="42"/>
      <c r="WHA42" s="42"/>
      <c r="WHB42" s="42"/>
      <c r="WHC42" s="42"/>
      <c r="WHD42" s="42"/>
      <c r="WHE42" s="42"/>
      <c r="WHF42" s="42"/>
      <c r="WHG42" s="42"/>
      <c r="WHH42" s="42"/>
      <c r="WHI42" s="42"/>
      <c r="WHJ42" s="42"/>
      <c r="WHK42" s="42"/>
      <c r="WHL42" s="42"/>
      <c r="WHM42" s="42"/>
      <c r="WHN42" s="42"/>
      <c r="WHO42" s="42"/>
      <c r="WHP42" s="42"/>
      <c r="WHQ42" s="42"/>
      <c r="WHR42" s="42"/>
      <c r="WHS42" s="42"/>
      <c r="WHT42" s="42"/>
      <c r="WHU42" s="42"/>
      <c r="WHV42" s="42"/>
      <c r="WHW42" s="42"/>
      <c r="WHX42" s="42"/>
      <c r="WHY42" s="42"/>
      <c r="WHZ42" s="42"/>
      <c r="WIA42" s="42"/>
      <c r="WIB42" s="42"/>
      <c r="WIC42" s="42"/>
      <c r="WID42" s="42"/>
      <c r="WIE42" s="42"/>
      <c r="WIF42" s="42"/>
      <c r="WIG42" s="42"/>
      <c r="WIH42" s="42"/>
      <c r="WII42" s="42"/>
      <c r="WIJ42" s="42"/>
      <c r="WIK42" s="42"/>
      <c r="WIL42" s="42"/>
      <c r="WIM42" s="42"/>
      <c r="WIN42" s="42"/>
      <c r="WIO42" s="42"/>
      <c r="WIP42" s="42"/>
      <c r="WIQ42" s="42"/>
      <c r="WIR42" s="42"/>
      <c r="WIS42" s="42"/>
      <c r="WIT42" s="42"/>
      <c r="WIU42" s="42"/>
      <c r="WIV42" s="42"/>
      <c r="WIW42" s="42"/>
      <c r="WIX42" s="42"/>
      <c r="WIY42" s="42"/>
      <c r="WIZ42" s="42"/>
      <c r="WJA42" s="42"/>
      <c r="WJB42" s="42"/>
      <c r="WJC42" s="42"/>
      <c r="WJD42" s="42"/>
      <c r="WJE42" s="42"/>
      <c r="WJF42" s="42"/>
      <c r="WJG42" s="42"/>
      <c r="WJH42" s="42"/>
      <c r="WJI42" s="42"/>
      <c r="WJJ42" s="42"/>
      <c r="WJK42" s="42"/>
      <c r="WJL42" s="42"/>
      <c r="WJM42" s="42"/>
      <c r="WJN42" s="42"/>
      <c r="WJO42" s="42"/>
      <c r="WJP42" s="42"/>
      <c r="WJQ42" s="42"/>
      <c r="WJR42" s="42"/>
      <c r="WJS42" s="42"/>
      <c r="WJT42" s="42"/>
      <c r="WJU42" s="42"/>
      <c r="WJV42" s="42"/>
      <c r="WJW42" s="42"/>
      <c r="WJX42" s="42"/>
      <c r="WJY42" s="42"/>
      <c r="WJZ42" s="42"/>
      <c r="WKA42" s="42"/>
      <c r="WKB42" s="42"/>
      <c r="WKC42" s="42"/>
      <c r="WKD42" s="42"/>
      <c r="WKE42" s="42"/>
      <c r="WKF42" s="42"/>
      <c r="WKG42" s="42"/>
      <c r="WKH42" s="42"/>
      <c r="WKI42" s="42"/>
      <c r="WKJ42" s="42"/>
      <c r="WKK42" s="42"/>
      <c r="WKL42" s="42"/>
      <c r="WKM42" s="42"/>
      <c r="WKN42" s="42"/>
      <c r="WKO42" s="42"/>
      <c r="WKP42" s="42"/>
      <c r="WKQ42" s="42"/>
      <c r="WKR42" s="42"/>
      <c r="WKS42" s="42"/>
      <c r="WKT42" s="42"/>
      <c r="WKU42" s="42"/>
      <c r="WKV42" s="42"/>
      <c r="WKW42" s="42"/>
      <c r="WKX42" s="42"/>
      <c r="WKY42" s="42"/>
      <c r="WKZ42" s="42"/>
      <c r="WLA42" s="42"/>
      <c r="WLB42" s="42"/>
      <c r="WLC42" s="42"/>
      <c r="WLD42" s="42"/>
      <c r="WLE42" s="42"/>
      <c r="WLF42" s="42"/>
      <c r="WLG42" s="42"/>
      <c r="WLH42" s="42"/>
      <c r="WLI42" s="42"/>
      <c r="WLJ42" s="42"/>
      <c r="WLK42" s="42"/>
      <c r="WLL42" s="42"/>
      <c r="WLM42" s="42"/>
      <c r="WLN42" s="42"/>
      <c r="WLO42" s="42"/>
      <c r="WLP42" s="42"/>
      <c r="WLQ42" s="42"/>
      <c r="WLR42" s="42"/>
      <c r="WLS42" s="42"/>
      <c r="WLT42" s="42"/>
      <c r="WLU42" s="42"/>
      <c r="WLV42" s="42"/>
      <c r="WLW42" s="42"/>
      <c r="WLX42" s="42"/>
      <c r="WLY42" s="42"/>
      <c r="WLZ42" s="42"/>
      <c r="WMA42" s="42"/>
      <c r="WMB42" s="42"/>
      <c r="WMC42" s="42"/>
      <c r="WMD42" s="42"/>
      <c r="WME42" s="42"/>
      <c r="WMF42" s="42"/>
      <c r="WMG42" s="42"/>
      <c r="WMH42" s="42"/>
      <c r="WMI42" s="42"/>
      <c r="WMJ42" s="42"/>
      <c r="WMK42" s="42"/>
      <c r="WML42" s="42"/>
      <c r="WMM42" s="42"/>
      <c r="WMN42" s="42"/>
      <c r="WMO42" s="42"/>
      <c r="WMP42" s="42"/>
      <c r="WMQ42" s="42"/>
      <c r="WMR42" s="42"/>
      <c r="WMS42" s="42"/>
      <c r="WMT42" s="42"/>
      <c r="WMU42" s="42"/>
      <c r="WMV42" s="42"/>
      <c r="WMW42" s="42"/>
      <c r="WMX42" s="42"/>
      <c r="WMY42" s="42"/>
      <c r="WMZ42" s="42"/>
      <c r="WNA42" s="42"/>
      <c r="WNB42" s="42"/>
      <c r="WNC42" s="42"/>
      <c r="WND42" s="42"/>
      <c r="WNE42" s="42"/>
      <c r="WNF42" s="42"/>
      <c r="WNG42" s="42"/>
      <c r="WNH42" s="42"/>
      <c r="WNI42" s="42"/>
      <c r="WNJ42" s="42"/>
      <c r="WNK42" s="42"/>
      <c r="WNL42" s="42"/>
      <c r="WNM42" s="42"/>
      <c r="WNN42" s="42"/>
      <c r="WNO42" s="42"/>
      <c r="WNP42" s="42"/>
      <c r="WNQ42" s="42"/>
      <c r="WNR42" s="42"/>
      <c r="WNS42" s="42"/>
      <c r="WNT42" s="42"/>
      <c r="WNU42" s="42"/>
      <c r="WNV42" s="42"/>
      <c r="WNW42" s="42"/>
      <c r="WNX42" s="42"/>
      <c r="WNY42" s="42"/>
      <c r="WNZ42" s="42"/>
      <c r="WOA42" s="42"/>
      <c r="WOB42" s="42"/>
      <c r="WOC42" s="42"/>
      <c r="WOD42" s="42"/>
      <c r="WOE42" s="42"/>
      <c r="WOF42" s="42"/>
      <c r="WOG42" s="42"/>
      <c r="WOH42" s="42"/>
      <c r="WOI42" s="42"/>
      <c r="WOJ42" s="42"/>
      <c r="WOK42" s="42"/>
      <c r="WOL42" s="42"/>
      <c r="WOM42" s="42"/>
      <c r="WON42" s="42"/>
      <c r="WOO42" s="42"/>
      <c r="WOP42" s="42"/>
      <c r="WOQ42" s="42"/>
      <c r="WOR42" s="42"/>
      <c r="WOS42" s="42"/>
      <c r="WOT42" s="42"/>
      <c r="WOU42" s="42"/>
      <c r="WOV42" s="42"/>
      <c r="WOW42" s="42"/>
      <c r="WOX42" s="42"/>
      <c r="WOY42" s="42"/>
      <c r="WOZ42" s="42"/>
      <c r="WPA42" s="42"/>
      <c r="WPB42" s="42"/>
      <c r="WPC42" s="42"/>
      <c r="WPD42" s="42"/>
      <c r="WPE42" s="42"/>
      <c r="WPF42" s="42"/>
      <c r="WPG42" s="42"/>
      <c r="WPH42" s="42"/>
      <c r="WPI42" s="42"/>
      <c r="WPJ42" s="42"/>
      <c r="WPK42" s="42"/>
      <c r="WPL42" s="42"/>
      <c r="WPM42" s="42"/>
      <c r="WPN42" s="42"/>
      <c r="WPO42" s="42"/>
      <c r="WPP42" s="42"/>
      <c r="WPQ42" s="42"/>
      <c r="WPR42" s="42"/>
      <c r="WPS42" s="42"/>
      <c r="WPT42" s="42"/>
      <c r="WPU42" s="42"/>
      <c r="WPV42" s="42"/>
      <c r="WPW42" s="42"/>
      <c r="WPX42" s="42"/>
      <c r="WPY42" s="42"/>
      <c r="WPZ42" s="42"/>
      <c r="WQA42" s="42"/>
      <c r="WQB42" s="42"/>
      <c r="WQC42" s="42"/>
      <c r="WQD42" s="42"/>
      <c r="WQE42" s="42"/>
      <c r="WQF42" s="42"/>
      <c r="WQG42" s="42"/>
      <c r="WQH42" s="42"/>
      <c r="WQI42" s="42"/>
      <c r="WQJ42" s="42"/>
      <c r="WQK42" s="42"/>
      <c r="WQL42" s="42"/>
      <c r="WQM42" s="42"/>
      <c r="WQN42" s="42"/>
      <c r="WQO42" s="42"/>
      <c r="WQP42" s="42"/>
      <c r="WQQ42" s="42"/>
      <c r="WQR42" s="42"/>
      <c r="WQS42" s="42"/>
      <c r="WQT42" s="42"/>
      <c r="WQU42" s="42"/>
      <c r="WQV42" s="42"/>
      <c r="WQW42" s="42"/>
      <c r="WQX42" s="42"/>
      <c r="WQY42" s="42"/>
      <c r="WQZ42" s="42"/>
      <c r="WRA42" s="42"/>
      <c r="WRB42" s="42"/>
      <c r="WRC42" s="42"/>
      <c r="WRD42" s="42"/>
      <c r="WRE42" s="42"/>
      <c r="WRF42" s="42"/>
      <c r="WRG42" s="42"/>
      <c r="WRH42" s="42"/>
      <c r="WRI42" s="42"/>
      <c r="WRJ42" s="42"/>
      <c r="WRK42" s="42"/>
      <c r="WRL42" s="42"/>
      <c r="WRM42" s="42"/>
      <c r="WRN42" s="42"/>
      <c r="WRO42" s="42"/>
      <c r="WRP42" s="42"/>
      <c r="WRQ42" s="42"/>
      <c r="WRR42" s="42"/>
      <c r="WRS42" s="42"/>
      <c r="WRT42" s="42"/>
      <c r="WRU42" s="42"/>
      <c r="WRV42" s="42"/>
      <c r="WRW42" s="42"/>
      <c r="WRX42" s="42"/>
      <c r="WRY42" s="42"/>
      <c r="WRZ42" s="42"/>
      <c r="WSA42" s="42"/>
      <c r="WSB42" s="42"/>
      <c r="WSC42" s="42"/>
      <c r="WSD42" s="42"/>
      <c r="WSE42" s="42"/>
      <c r="WSF42" s="42"/>
      <c r="WSG42" s="42"/>
      <c r="WSH42" s="42"/>
      <c r="WSI42" s="42"/>
      <c r="WSJ42" s="42"/>
      <c r="WSK42" s="42"/>
      <c r="WSL42" s="42"/>
      <c r="WSM42" s="42"/>
      <c r="WSN42" s="42"/>
      <c r="WSO42" s="42"/>
      <c r="WSP42" s="42"/>
      <c r="WSQ42" s="42"/>
      <c r="WSR42" s="42"/>
      <c r="WSS42" s="42"/>
      <c r="WST42" s="42"/>
      <c r="WSU42" s="42"/>
      <c r="WSV42" s="42"/>
      <c r="WSW42" s="42"/>
      <c r="WSX42" s="42"/>
      <c r="WSY42" s="42"/>
      <c r="WSZ42" s="42"/>
      <c r="WTA42" s="42"/>
      <c r="WTB42" s="42"/>
      <c r="WTC42" s="42"/>
      <c r="WTD42" s="42"/>
      <c r="WTE42" s="42"/>
      <c r="WTF42" s="42"/>
      <c r="WTG42" s="42"/>
      <c r="WTH42" s="42"/>
      <c r="WTI42" s="42"/>
      <c r="WTJ42" s="42"/>
      <c r="WTK42" s="42"/>
      <c r="WTL42" s="42"/>
      <c r="WTM42" s="42"/>
      <c r="WTN42" s="42"/>
      <c r="WTO42" s="42"/>
      <c r="WTP42" s="42"/>
      <c r="WTQ42" s="42"/>
      <c r="WTR42" s="42"/>
      <c r="WTS42" s="42"/>
      <c r="WTT42" s="42"/>
      <c r="WTU42" s="42"/>
      <c r="WTV42" s="42"/>
      <c r="WTW42" s="42"/>
      <c r="WTX42" s="42"/>
      <c r="WTY42" s="42"/>
      <c r="WTZ42" s="42"/>
      <c r="WUA42" s="42"/>
      <c r="WUB42" s="42"/>
      <c r="WUC42" s="42"/>
      <c r="WUD42" s="42"/>
      <c r="WUE42" s="42"/>
      <c r="WUF42" s="42"/>
      <c r="WUG42" s="42"/>
      <c r="WUH42" s="42"/>
      <c r="WUI42" s="42"/>
      <c r="WUJ42" s="42"/>
      <c r="WUK42" s="42"/>
      <c r="WUL42" s="42"/>
      <c r="WUM42" s="42"/>
      <c r="WUN42" s="42"/>
      <c r="WUO42" s="42"/>
      <c r="WUP42" s="42"/>
      <c r="WUQ42" s="42"/>
      <c r="WUR42" s="42"/>
      <c r="WUS42" s="42"/>
      <c r="WUT42" s="42"/>
      <c r="WUU42" s="42"/>
      <c r="WUV42" s="42"/>
      <c r="WUW42" s="42"/>
      <c r="WUX42" s="42"/>
      <c r="WUY42" s="42"/>
      <c r="WUZ42" s="42"/>
      <c r="WVA42" s="42"/>
      <c r="WVB42" s="42"/>
      <c r="WVC42" s="42"/>
      <c r="WVD42" s="42"/>
      <c r="WVE42" s="42"/>
      <c r="WVF42" s="42"/>
      <c r="WVG42" s="42"/>
      <c r="WVH42" s="42"/>
      <c r="WVI42" s="42"/>
      <c r="WVJ42" s="42"/>
      <c r="WVK42" s="42"/>
      <c r="WVL42" s="42"/>
      <c r="WVM42" s="42"/>
      <c r="WVN42" s="42"/>
      <c r="WVO42" s="42"/>
      <c r="WVP42" s="42"/>
      <c r="WVQ42" s="42"/>
      <c r="WVR42" s="42"/>
      <c r="WVS42" s="42"/>
      <c r="WVT42" s="42"/>
      <c r="WVU42" s="42"/>
      <c r="WVV42" s="42"/>
      <c r="WVW42" s="42"/>
      <c r="WVX42" s="42"/>
      <c r="WVY42" s="42"/>
      <c r="WVZ42" s="42"/>
      <c r="WWA42" s="42"/>
      <c r="WWB42" s="42"/>
      <c r="WWC42" s="42"/>
      <c r="WWD42" s="42"/>
      <c r="WWE42" s="42"/>
      <c r="WWF42" s="42"/>
      <c r="WWG42" s="42"/>
      <c r="WWH42" s="42"/>
      <c r="WWI42" s="42"/>
      <c r="WWJ42" s="42"/>
      <c r="WWK42" s="42"/>
      <c r="WWL42" s="42"/>
      <c r="WWM42" s="42"/>
      <c r="WWN42" s="42"/>
      <c r="WWO42" s="42"/>
      <c r="WWP42" s="42"/>
      <c r="WWQ42" s="42"/>
      <c r="WWR42" s="42"/>
      <c r="WWS42" s="42"/>
      <c r="WWT42" s="42"/>
      <c r="WWU42" s="42"/>
      <c r="WWV42" s="42"/>
      <c r="WWW42" s="42"/>
      <c r="WWX42" s="42"/>
      <c r="WWY42" s="42"/>
      <c r="WWZ42" s="42"/>
      <c r="WXA42" s="42"/>
      <c r="WXB42" s="42"/>
      <c r="WXC42" s="42"/>
      <c r="WXD42" s="42"/>
      <c r="WXE42" s="42"/>
      <c r="WXF42" s="42"/>
      <c r="WXG42" s="42"/>
      <c r="WXH42" s="42"/>
      <c r="WXI42" s="42"/>
      <c r="WXJ42" s="42"/>
      <c r="WXK42" s="42"/>
      <c r="WXL42" s="42"/>
      <c r="WXM42" s="42"/>
      <c r="WXN42" s="42"/>
      <c r="WXO42" s="42"/>
      <c r="WXP42" s="42"/>
      <c r="WXQ42" s="42"/>
      <c r="WXR42" s="42"/>
      <c r="WXS42" s="42"/>
      <c r="WXT42" s="42"/>
      <c r="WXU42" s="42"/>
      <c r="WXV42" s="42"/>
      <c r="WXW42" s="42"/>
      <c r="WXX42" s="42"/>
      <c r="WXY42" s="42"/>
      <c r="WXZ42" s="42"/>
      <c r="WYA42" s="42"/>
      <c r="WYB42" s="42"/>
      <c r="WYC42" s="42"/>
      <c r="WYD42" s="42"/>
      <c r="WYE42" s="42"/>
      <c r="WYF42" s="42"/>
      <c r="WYG42" s="42"/>
      <c r="WYH42" s="42"/>
      <c r="WYI42" s="42"/>
      <c r="WYJ42" s="42"/>
      <c r="WYK42" s="42"/>
      <c r="WYL42" s="42"/>
      <c r="WYM42" s="42"/>
      <c r="WYN42" s="42"/>
      <c r="WYO42" s="42"/>
      <c r="WYP42" s="42"/>
      <c r="WYQ42" s="42"/>
      <c r="WYR42" s="42"/>
      <c r="WYS42" s="42"/>
      <c r="WYT42" s="42"/>
      <c r="WYU42" s="42"/>
      <c r="WYV42" s="42"/>
      <c r="WYW42" s="42"/>
      <c r="WYX42" s="42"/>
      <c r="WYY42" s="42"/>
      <c r="WYZ42" s="42"/>
      <c r="WZA42" s="42"/>
      <c r="WZB42" s="42"/>
      <c r="WZC42" s="42"/>
      <c r="WZD42" s="42"/>
      <c r="WZE42" s="42"/>
      <c r="WZF42" s="42"/>
      <c r="WZG42" s="42"/>
      <c r="WZH42" s="42"/>
      <c r="WZI42" s="42"/>
      <c r="WZJ42" s="42"/>
      <c r="WZK42" s="42"/>
      <c r="WZL42" s="42"/>
      <c r="WZM42" s="42"/>
      <c r="WZN42" s="42"/>
      <c r="WZO42" s="42"/>
      <c r="WZP42" s="42"/>
      <c r="WZQ42" s="42"/>
      <c r="WZR42" s="42"/>
      <c r="WZS42" s="42"/>
      <c r="WZT42" s="42"/>
      <c r="WZU42" s="42"/>
      <c r="WZV42" s="42"/>
      <c r="WZW42" s="42"/>
      <c r="WZX42" s="42"/>
      <c r="WZY42" s="42"/>
      <c r="WZZ42" s="42"/>
      <c r="XAA42" s="42"/>
      <c r="XAB42" s="42"/>
      <c r="XAC42" s="42"/>
      <c r="XAD42" s="42"/>
      <c r="XAE42" s="42"/>
      <c r="XAF42" s="42"/>
      <c r="XAG42" s="42"/>
      <c r="XAH42" s="42"/>
      <c r="XAI42" s="42"/>
      <c r="XAJ42" s="42"/>
      <c r="XAK42" s="42"/>
      <c r="XAL42" s="42"/>
      <c r="XAM42" s="42"/>
      <c r="XAN42" s="42"/>
      <c r="XAO42" s="42"/>
      <c r="XAP42" s="42"/>
      <c r="XAQ42" s="42"/>
      <c r="XAR42" s="42"/>
      <c r="XAS42" s="42"/>
      <c r="XAT42" s="42"/>
      <c r="XAU42" s="42"/>
      <c r="XAV42" s="42"/>
      <c r="XAW42" s="42"/>
      <c r="XAX42" s="42"/>
      <c r="XAY42" s="42"/>
      <c r="XAZ42" s="42"/>
      <c r="XBA42" s="42"/>
      <c r="XBB42" s="42"/>
      <c r="XBC42" s="42"/>
      <c r="XBD42" s="42"/>
      <c r="XBE42" s="42"/>
      <c r="XBF42" s="42"/>
      <c r="XBG42" s="42"/>
      <c r="XBH42" s="42"/>
      <c r="XBI42" s="42"/>
      <c r="XBJ42" s="42"/>
      <c r="XBK42" s="42"/>
      <c r="XBL42" s="42"/>
      <c r="XBM42" s="42"/>
      <c r="XBN42" s="42"/>
      <c r="XBO42" s="42"/>
      <c r="XBP42" s="42"/>
      <c r="XBQ42" s="42"/>
      <c r="XBR42" s="42"/>
      <c r="XBS42" s="42"/>
      <c r="XBT42" s="42"/>
      <c r="XBU42" s="42"/>
      <c r="XBV42" s="42"/>
      <c r="XBW42" s="42"/>
      <c r="XBX42" s="42"/>
      <c r="XBY42" s="42"/>
      <c r="XBZ42" s="42"/>
      <c r="XCA42" s="42"/>
      <c r="XCB42" s="42"/>
      <c r="XCC42" s="42"/>
      <c r="XCD42" s="42"/>
      <c r="XCE42" s="42"/>
      <c r="XCF42" s="42"/>
      <c r="XCG42" s="42"/>
      <c r="XCH42" s="42"/>
      <c r="XCI42" s="42"/>
      <c r="XCJ42" s="42"/>
      <c r="XCK42" s="42"/>
      <c r="XCL42" s="42"/>
      <c r="XCM42" s="42"/>
      <c r="XCN42" s="42"/>
      <c r="XCO42" s="42"/>
      <c r="XCP42" s="42"/>
      <c r="XCQ42" s="42"/>
      <c r="XCR42" s="42"/>
      <c r="XCS42" s="42"/>
      <c r="XCT42" s="42"/>
      <c r="XCU42" s="42"/>
      <c r="XCV42" s="42"/>
      <c r="XCW42" s="42"/>
      <c r="XCX42" s="42"/>
      <c r="XCY42" s="42"/>
      <c r="XCZ42" s="42"/>
      <c r="XDA42" s="42"/>
      <c r="XDB42" s="42"/>
      <c r="XDC42" s="42"/>
      <c r="XDD42" s="42"/>
      <c r="XDE42" s="42"/>
      <c r="XDF42" s="42"/>
      <c r="XDG42" s="42"/>
      <c r="XDH42" s="42"/>
      <c r="XDI42" s="42"/>
      <c r="XDJ42" s="42"/>
      <c r="XDK42" s="42"/>
      <c r="XDL42" s="42"/>
      <c r="XDM42" s="42"/>
      <c r="XDN42" s="42"/>
      <c r="XDO42" s="42"/>
      <c r="XDP42" s="42"/>
      <c r="XDQ42" s="42"/>
      <c r="XDR42" s="42"/>
      <c r="XDS42" s="42"/>
      <c r="XDT42" s="42"/>
      <c r="XDU42" s="42"/>
      <c r="XDV42" s="42"/>
      <c r="XDW42" s="42"/>
      <c r="XDX42" s="42"/>
      <c r="XDY42" s="42"/>
      <c r="XDZ42" s="42"/>
      <c r="XEA42" s="42"/>
      <c r="XEB42" s="42"/>
      <c r="XEC42" s="42"/>
      <c r="XED42" s="42"/>
      <c r="XEE42" s="42"/>
      <c r="XEF42" s="42"/>
      <c r="XEG42" s="42"/>
      <c r="XEH42" s="42"/>
      <c r="XEI42" s="42"/>
      <c r="XEJ42" s="42"/>
      <c r="XEK42" s="42"/>
      <c r="XEL42" s="42"/>
      <c r="XEM42" s="42"/>
      <c r="XEN42" s="42"/>
      <c r="XEO42" s="42"/>
      <c r="XEP42" s="42"/>
      <c r="XEQ42" s="42"/>
      <c r="XER42" s="42"/>
      <c r="XES42" s="42"/>
      <c r="XET42" s="42"/>
      <c r="XEU42" s="42"/>
      <c r="XEV42" s="42"/>
      <c r="XEW42" s="42"/>
      <c r="XEX42" s="42"/>
      <c r="XEY42" s="42"/>
      <c r="XEZ42" s="42"/>
      <c r="XFA42" s="42"/>
      <c r="XFB42" s="42"/>
      <c r="XFC42" s="42"/>
      <c r="XFD42" s="42"/>
    </row>
    <row r="43" spans="1:16384" s="32" customFormat="1" x14ac:dyDescent="0.25">
      <c r="A43" s="30"/>
      <c r="B43" s="42"/>
      <c r="C43" s="42"/>
      <c r="D43" s="42"/>
      <c r="E43" s="42"/>
      <c r="F43" s="42"/>
      <c r="G43" s="42"/>
      <c r="H43" s="43"/>
      <c r="J43" s="44" t="s">
        <v>118</v>
      </c>
      <c r="K43" s="45" t="s">
        <v>119</v>
      </c>
      <c r="L43" s="42"/>
      <c r="M43" s="42"/>
      <c r="N43" s="42"/>
      <c r="O43" s="42"/>
      <c r="P43" s="42"/>
      <c r="Q43" s="42"/>
      <c r="R43" s="42"/>
      <c r="S43" s="18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2"/>
      <c r="FJ43" s="42"/>
      <c r="FK43" s="42"/>
      <c r="FL43" s="42"/>
      <c r="FM43" s="42"/>
      <c r="FN43" s="42"/>
      <c r="FO43" s="42"/>
      <c r="FP43" s="42"/>
      <c r="FQ43" s="42"/>
      <c r="FR43" s="42"/>
      <c r="FS43" s="42"/>
      <c r="FT43" s="42"/>
      <c r="FU43" s="42"/>
      <c r="FV43" s="42"/>
      <c r="FW43" s="42"/>
      <c r="FX43" s="42"/>
      <c r="FY43" s="42"/>
      <c r="FZ43" s="42"/>
      <c r="GA43" s="42"/>
      <c r="GB43" s="42"/>
      <c r="GC43" s="42"/>
      <c r="GD43" s="42"/>
      <c r="GE43" s="42"/>
      <c r="GF43" s="42"/>
      <c r="GG43" s="42"/>
      <c r="GH43" s="42"/>
      <c r="GI43" s="42"/>
      <c r="GJ43" s="42"/>
      <c r="GK43" s="42"/>
      <c r="GL43" s="42"/>
      <c r="GM43" s="42"/>
      <c r="GN43" s="42"/>
      <c r="GO43" s="42"/>
      <c r="GP43" s="42"/>
      <c r="GQ43" s="42"/>
      <c r="GR43" s="42"/>
      <c r="GS43" s="42"/>
      <c r="GT43" s="42"/>
      <c r="GU43" s="42"/>
      <c r="GV43" s="42"/>
      <c r="GW43" s="42"/>
      <c r="GX43" s="42"/>
      <c r="GY43" s="42"/>
      <c r="GZ43" s="42"/>
      <c r="HA43" s="42"/>
      <c r="HB43" s="42"/>
      <c r="HC43" s="42"/>
      <c r="HD43" s="42"/>
      <c r="HE43" s="42"/>
      <c r="HF43" s="42"/>
      <c r="HG43" s="42"/>
      <c r="HH43" s="42"/>
      <c r="HI43" s="42"/>
      <c r="HJ43" s="42"/>
      <c r="HK43" s="42"/>
      <c r="HL43" s="42"/>
      <c r="HM43" s="42"/>
      <c r="HN43" s="42"/>
      <c r="HO43" s="42"/>
      <c r="HP43" s="42"/>
      <c r="HQ43" s="42"/>
      <c r="HR43" s="42"/>
      <c r="HS43" s="42"/>
      <c r="HT43" s="42"/>
      <c r="HU43" s="42"/>
      <c r="HV43" s="42"/>
      <c r="HW43" s="42"/>
      <c r="HX43" s="42"/>
      <c r="HY43" s="42"/>
      <c r="HZ43" s="42"/>
      <c r="IA43" s="42"/>
      <c r="IB43" s="42"/>
      <c r="IC43" s="42"/>
      <c r="ID43" s="42"/>
      <c r="IE43" s="42"/>
      <c r="IF43" s="42"/>
      <c r="IG43" s="42"/>
      <c r="IH43" s="42"/>
      <c r="II43" s="42"/>
      <c r="IJ43" s="42"/>
      <c r="IK43" s="42"/>
      <c r="IL43" s="42"/>
      <c r="IM43" s="42"/>
      <c r="IN43" s="42"/>
      <c r="IO43" s="42"/>
      <c r="IP43" s="42"/>
      <c r="IQ43" s="42"/>
      <c r="IR43" s="42"/>
      <c r="IS43" s="42"/>
      <c r="IT43" s="42"/>
      <c r="IU43" s="42"/>
      <c r="IV43" s="42"/>
      <c r="IW43" s="42"/>
      <c r="IX43" s="42"/>
      <c r="IY43" s="42"/>
      <c r="IZ43" s="42"/>
      <c r="JA43" s="42"/>
      <c r="JB43" s="42"/>
      <c r="JC43" s="42"/>
      <c r="JD43" s="42"/>
      <c r="JE43" s="42"/>
      <c r="JF43" s="42"/>
      <c r="JG43" s="42"/>
      <c r="JH43" s="42"/>
      <c r="JI43" s="42"/>
      <c r="JJ43" s="42"/>
      <c r="JK43" s="42"/>
      <c r="JL43" s="42"/>
      <c r="JM43" s="42"/>
      <c r="JN43" s="42"/>
      <c r="JO43" s="42"/>
      <c r="JP43" s="42"/>
      <c r="JQ43" s="42"/>
      <c r="JR43" s="42"/>
      <c r="JS43" s="42"/>
      <c r="JT43" s="42"/>
      <c r="JU43" s="42"/>
      <c r="JV43" s="42"/>
      <c r="JW43" s="42"/>
      <c r="JX43" s="42"/>
      <c r="JY43" s="42"/>
      <c r="JZ43" s="42"/>
      <c r="KA43" s="42"/>
      <c r="KB43" s="42"/>
      <c r="KC43" s="42"/>
      <c r="KD43" s="42"/>
      <c r="KE43" s="42"/>
      <c r="KF43" s="42"/>
      <c r="KG43" s="42"/>
      <c r="KH43" s="42"/>
      <c r="KI43" s="42"/>
      <c r="KJ43" s="42"/>
      <c r="KK43" s="42"/>
      <c r="KL43" s="42"/>
      <c r="KM43" s="42"/>
      <c r="KN43" s="42"/>
      <c r="KO43" s="42"/>
      <c r="KP43" s="42"/>
      <c r="KQ43" s="42"/>
      <c r="KR43" s="42"/>
      <c r="KS43" s="42"/>
      <c r="KT43" s="42"/>
      <c r="KU43" s="42"/>
      <c r="KV43" s="42"/>
      <c r="KW43" s="42"/>
      <c r="KX43" s="42"/>
      <c r="KY43" s="42"/>
      <c r="KZ43" s="42"/>
      <c r="LA43" s="42"/>
      <c r="LB43" s="42"/>
      <c r="LC43" s="42"/>
      <c r="LD43" s="42"/>
      <c r="LE43" s="42"/>
      <c r="LF43" s="42"/>
      <c r="LG43" s="42"/>
      <c r="LH43" s="42"/>
      <c r="LI43" s="42"/>
      <c r="LJ43" s="42"/>
      <c r="LK43" s="42"/>
      <c r="LL43" s="42"/>
      <c r="LM43" s="42"/>
      <c r="LN43" s="42"/>
      <c r="LO43" s="42"/>
      <c r="LP43" s="42"/>
      <c r="LQ43" s="42"/>
      <c r="LR43" s="42"/>
      <c r="LS43" s="42"/>
      <c r="LT43" s="42"/>
      <c r="LU43" s="42"/>
      <c r="LV43" s="42"/>
      <c r="LW43" s="42"/>
      <c r="LX43" s="42"/>
      <c r="LY43" s="42"/>
      <c r="LZ43" s="42"/>
      <c r="MA43" s="42"/>
      <c r="MB43" s="42"/>
      <c r="MC43" s="42"/>
      <c r="MD43" s="42"/>
      <c r="ME43" s="42"/>
      <c r="MF43" s="42"/>
      <c r="MG43" s="42"/>
      <c r="MH43" s="42"/>
      <c r="MI43" s="42"/>
      <c r="MJ43" s="42"/>
      <c r="MK43" s="42"/>
      <c r="ML43" s="42"/>
      <c r="MM43" s="42"/>
      <c r="MN43" s="42"/>
      <c r="MO43" s="42"/>
      <c r="MP43" s="42"/>
      <c r="MQ43" s="42"/>
      <c r="MR43" s="42"/>
      <c r="MS43" s="42"/>
      <c r="MT43" s="42"/>
      <c r="MU43" s="42"/>
      <c r="MV43" s="42"/>
      <c r="MW43" s="42"/>
      <c r="MX43" s="42"/>
      <c r="MY43" s="42"/>
      <c r="MZ43" s="42"/>
      <c r="NA43" s="42"/>
      <c r="NB43" s="42"/>
      <c r="NC43" s="42"/>
      <c r="ND43" s="42"/>
      <c r="NE43" s="42"/>
      <c r="NF43" s="42"/>
      <c r="NG43" s="42"/>
      <c r="NH43" s="42"/>
      <c r="NI43" s="42"/>
      <c r="NJ43" s="42"/>
      <c r="NK43" s="42"/>
      <c r="NL43" s="42"/>
      <c r="NM43" s="42"/>
      <c r="NN43" s="42"/>
      <c r="NO43" s="42"/>
      <c r="NP43" s="42"/>
      <c r="NQ43" s="42"/>
      <c r="NR43" s="42"/>
      <c r="NS43" s="42"/>
      <c r="NT43" s="42"/>
      <c r="NU43" s="42"/>
      <c r="NV43" s="42"/>
      <c r="NW43" s="42"/>
      <c r="NX43" s="42"/>
      <c r="NY43" s="42"/>
      <c r="NZ43" s="42"/>
      <c r="OA43" s="42"/>
      <c r="OB43" s="42"/>
      <c r="OC43" s="42"/>
      <c r="OD43" s="42"/>
      <c r="OE43" s="42"/>
      <c r="OF43" s="42"/>
      <c r="OG43" s="42"/>
      <c r="OH43" s="42"/>
      <c r="OI43" s="42"/>
      <c r="OJ43" s="42"/>
      <c r="OK43" s="42"/>
      <c r="OL43" s="42"/>
      <c r="OM43" s="42"/>
      <c r="ON43" s="42"/>
      <c r="OO43" s="42"/>
      <c r="OP43" s="42"/>
      <c r="OQ43" s="42"/>
      <c r="OR43" s="42"/>
      <c r="OS43" s="42"/>
      <c r="OT43" s="42"/>
      <c r="OU43" s="42"/>
      <c r="OV43" s="42"/>
      <c r="OW43" s="42"/>
      <c r="OX43" s="42"/>
      <c r="OY43" s="42"/>
      <c r="OZ43" s="42"/>
      <c r="PA43" s="42"/>
      <c r="PB43" s="42"/>
      <c r="PC43" s="42"/>
      <c r="PD43" s="42"/>
      <c r="PE43" s="42"/>
      <c r="PF43" s="42"/>
      <c r="PG43" s="42"/>
      <c r="PH43" s="42"/>
      <c r="PI43" s="42"/>
      <c r="PJ43" s="42"/>
      <c r="PK43" s="42"/>
      <c r="PL43" s="42"/>
      <c r="PM43" s="42"/>
      <c r="PN43" s="42"/>
      <c r="PO43" s="42"/>
      <c r="PP43" s="42"/>
      <c r="PQ43" s="42"/>
      <c r="PR43" s="42"/>
      <c r="PS43" s="42"/>
      <c r="PT43" s="42"/>
      <c r="PU43" s="42"/>
      <c r="PV43" s="42"/>
      <c r="PW43" s="42"/>
      <c r="PX43" s="42"/>
      <c r="PY43" s="42"/>
      <c r="PZ43" s="42"/>
      <c r="QA43" s="42"/>
      <c r="QB43" s="42"/>
      <c r="QC43" s="42"/>
      <c r="QD43" s="42"/>
      <c r="QE43" s="42"/>
      <c r="QF43" s="42"/>
      <c r="QG43" s="42"/>
      <c r="QH43" s="42"/>
      <c r="QI43" s="42"/>
      <c r="QJ43" s="42"/>
      <c r="QK43" s="42"/>
      <c r="QL43" s="42"/>
      <c r="QM43" s="42"/>
      <c r="QN43" s="42"/>
      <c r="QO43" s="42"/>
      <c r="QP43" s="42"/>
      <c r="QQ43" s="42"/>
      <c r="QR43" s="42"/>
      <c r="QS43" s="42"/>
      <c r="QT43" s="42"/>
      <c r="QU43" s="42"/>
      <c r="QV43" s="42"/>
      <c r="QW43" s="42"/>
      <c r="QX43" s="42"/>
      <c r="QY43" s="42"/>
      <c r="QZ43" s="42"/>
      <c r="RA43" s="42"/>
      <c r="RB43" s="42"/>
      <c r="RC43" s="42"/>
      <c r="RD43" s="42"/>
      <c r="RE43" s="42"/>
      <c r="RF43" s="42"/>
      <c r="RG43" s="42"/>
      <c r="RH43" s="42"/>
      <c r="RI43" s="42"/>
      <c r="RJ43" s="42"/>
      <c r="RK43" s="42"/>
      <c r="RL43" s="42"/>
      <c r="RM43" s="42"/>
      <c r="RN43" s="42"/>
      <c r="RO43" s="42"/>
      <c r="RP43" s="42"/>
      <c r="RQ43" s="42"/>
      <c r="RR43" s="42"/>
      <c r="RS43" s="42"/>
      <c r="RT43" s="42"/>
      <c r="RU43" s="42"/>
      <c r="RV43" s="42"/>
      <c r="RW43" s="42"/>
      <c r="RX43" s="42"/>
      <c r="RY43" s="42"/>
      <c r="RZ43" s="42"/>
      <c r="SA43" s="42"/>
      <c r="SB43" s="42"/>
      <c r="SC43" s="42"/>
      <c r="SD43" s="42"/>
      <c r="SE43" s="42"/>
      <c r="SF43" s="42"/>
      <c r="SG43" s="42"/>
      <c r="SH43" s="42"/>
      <c r="SI43" s="42"/>
      <c r="SJ43" s="42"/>
      <c r="SK43" s="42"/>
      <c r="SL43" s="42"/>
      <c r="SM43" s="42"/>
      <c r="SN43" s="42"/>
      <c r="SO43" s="42"/>
      <c r="SP43" s="42"/>
      <c r="SQ43" s="42"/>
      <c r="SR43" s="42"/>
      <c r="SS43" s="42"/>
      <c r="ST43" s="42"/>
      <c r="SU43" s="42"/>
      <c r="SV43" s="42"/>
      <c r="SW43" s="42"/>
      <c r="SX43" s="42"/>
      <c r="SY43" s="42"/>
      <c r="SZ43" s="42"/>
      <c r="TA43" s="42"/>
      <c r="TB43" s="42"/>
      <c r="TC43" s="42"/>
      <c r="TD43" s="42"/>
      <c r="TE43" s="42"/>
      <c r="TF43" s="42"/>
      <c r="TG43" s="42"/>
      <c r="TH43" s="42"/>
      <c r="TI43" s="42"/>
      <c r="TJ43" s="42"/>
      <c r="TK43" s="42"/>
      <c r="TL43" s="42"/>
      <c r="TM43" s="42"/>
      <c r="TN43" s="42"/>
      <c r="TO43" s="42"/>
      <c r="TP43" s="42"/>
      <c r="TQ43" s="42"/>
      <c r="TR43" s="42"/>
      <c r="TS43" s="42"/>
      <c r="TT43" s="42"/>
      <c r="TU43" s="42"/>
      <c r="TV43" s="42"/>
      <c r="TW43" s="42"/>
      <c r="TX43" s="42"/>
      <c r="TY43" s="42"/>
      <c r="TZ43" s="42"/>
      <c r="UA43" s="42"/>
      <c r="UB43" s="42"/>
      <c r="UC43" s="42"/>
      <c r="UD43" s="42"/>
      <c r="UE43" s="42"/>
      <c r="UF43" s="42"/>
      <c r="UG43" s="42"/>
      <c r="UH43" s="42"/>
      <c r="UI43" s="42"/>
      <c r="UJ43" s="42"/>
      <c r="UK43" s="42"/>
      <c r="UL43" s="42"/>
      <c r="UM43" s="42"/>
      <c r="UN43" s="42"/>
      <c r="UO43" s="42"/>
      <c r="UP43" s="42"/>
      <c r="UQ43" s="42"/>
      <c r="UR43" s="42"/>
      <c r="US43" s="42"/>
      <c r="UT43" s="42"/>
      <c r="UU43" s="42"/>
      <c r="UV43" s="42"/>
      <c r="UW43" s="42"/>
      <c r="UX43" s="42"/>
      <c r="UY43" s="42"/>
      <c r="UZ43" s="42"/>
      <c r="VA43" s="42"/>
      <c r="VB43" s="42"/>
      <c r="VC43" s="42"/>
      <c r="VD43" s="42"/>
      <c r="VE43" s="42"/>
      <c r="VF43" s="42"/>
      <c r="VG43" s="42"/>
      <c r="VH43" s="42"/>
      <c r="VI43" s="42"/>
      <c r="VJ43" s="42"/>
      <c r="VK43" s="42"/>
      <c r="VL43" s="42"/>
      <c r="VM43" s="42"/>
      <c r="VN43" s="42"/>
      <c r="VO43" s="42"/>
      <c r="VP43" s="42"/>
      <c r="VQ43" s="42"/>
      <c r="VR43" s="42"/>
      <c r="VS43" s="42"/>
      <c r="VT43" s="42"/>
      <c r="VU43" s="42"/>
      <c r="VV43" s="42"/>
      <c r="VW43" s="42"/>
      <c r="VX43" s="42"/>
      <c r="VY43" s="42"/>
      <c r="VZ43" s="42"/>
      <c r="WA43" s="42"/>
      <c r="WB43" s="42"/>
      <c r="WC43" s="42"/>
      <c r="WD43" s="42"/>
      <c r="WE43" s="42"/>
      <c r="WF43" s="42"/>
      <c r="WG43" s="42"/>
      <c r="WH43" s="42"/>
      <c r="WI43" s="42"/>
      <c r="WJ43" s="42"/>
      <c r="WK43" s="42"/>
      <c r="WL43" s="42"/>
      <c r="WM43" s="42"/>
      <c r="WN43" s="42"/>
      <c r="WO43" s="42"/>
      <c r="WP43" s="42"/>
      <c r="WQ43" s="42"/>
      <c r="WR43" s="42"/>
      <c r="WS43" s="42"/>
      <c r="WT43" s="42"/>
      <c r="WU43" s="42"/>
      <c r="WV43" s="42"/>
      <c r="WW43" s="42"/>
      <c r="WX43" s="42"/>
      <c r="WY43" s="42"/>
      <c r="WZ43" s="42"/>
      <c r="XA43" s="42"/>
      <c r="XB43" s="42"/>
      <c r="XC43" s="42"/>
      <c r="XD43" s="42"/>
      <c r="XE43" s="42"/>
      <c r="XF43" s="42"/>
      <c r="XG43" s="42"/>
      <c r="XH43" s="42"/>
      <c r="XI43" s="42"/>
      <c r="XJ43" s="42"/>
      <c r="XK43" s="42"/>
      <c r="XL43" s="42"/>
      <c r="XM43" s="42"/>
      <c r="XN43" s="42"/>
      <c r="XO43" s="42"/>
      <c r="XP43" s="42"/>
      <c r="XQ43" s="42"/>
      <c r="XR43" s="42"/>
      <c r="XS43" s="42"/>
      <c r="XT43" s="42"/>
      <c r="XU43" s="42"/>
      <c r="XV43" s="42"/>
      <c r="XW43" s="42"/>
      <c r="XX43" s="42"/>
      <c r="XY43" s="42"/>
      <c r="XZ43" s="42"/>
      <c r="YA43" s="42"/>
      <c r="YB43" s="42"/>
      <c r="YC43" s="42"/>
      <c r="YD43" s="42"/>
      <c r="YE43" s="42"/>
      <c r="YF43" s="42"/>
      <c r="YG43" s="42"/>
      <c r="YH43" s="42"/>
      <c r="YI43" s="42"/>
      <c r="YJ43" s="42"/>
      <c r="YK43" s="42"/>
      <c r="YL43" s="42"/>
      <c r="YM43" s="42"/>
      <c r="YN43" s="42"/>
      <c r="YO43" s="42"/>
      <c r="YP43" s="42"/>
      <c r="YQ43" s="42"/>
      <c r="YR43" s="42"/>
      <c r="YS43" s="42"/>
      <c r="YT43" s="42"/>
      <c r="YU43" s="42"/>
      <c r="YV43" s="42"/>
      <c r="YW43" s="42"/>
      <c r="YX43" s="42"/>
      <c r="YY43" s="42"/>
      <c r="YZ43" s="42"/>
      <c r="ZA43" s="42"/>
      <c r="ZB43" s="42"/>
      <c r="ZC43" s="42"/>
      <c r="ZD43" s="42"/>
      <c r="ZE43" s="42"/>
      <c r="ZF43" s="42"/>
      <c r="ZG43" s="42"/>
      <c r="ZH43" s="42"/>
      <c r="ZI43" s="42"/>
      <c r="ZJ43" s="42"/>
      <c r="ZK43" s="42"/>
      <c r="ZL43" s="42"/>
      <c r="ZM43" s="42"/>
      <c r="ZN43" s="42"/>
      <c r="ZO43" s="42"/>
      <c r="ZP43" s="42"/>
      <c r="ZQ43" s="42"/>
      <c r="ZR43" s="42"/>
      <c r="ZS43" s="42"/>
      <c r="ZT43" s="42"/>
      <c r="ZU43" s="42"/>
      <c r="ZV43" s="42"/>
      <c r="ZW43" s="42"/>
      <c r="ZX43" s="42"/>
      <c r="ZY43" s="42"/>
      <c r="ZZ43" s="42"/>
      <c r="AAA43" s="42"/>
      <c r="AAB43" s="42"/>
      <c r="AAC43" s="42"/>
      <c r="AAD43" s="42"/>
      <c r="AAE43" s="42"/>
      <c r="AAF43" s="42"/>
      <c r="AAG43" s="42"/>
      <c r="AAH43" s="42"/>
      <c r="AAI43" s="42"/>
      <c r="AAJ43" s="42"/>
      <c r="AAK43" s="42"/>
      <c r="AAL43" s="42"/>
      <c r="AAM43" s="42"/>
      <c r="AAN43" s="42"/>
      <c r="AAO43" s="42"/>
      <c r="AAP43" s="42"/>
      <c r="AAQ43" s="42"/>
      <c r="AAR43" s="42"/>
      <c r="AAS43" s="42"/>
      <c r="AAT43" s="42"/>
      <c r="AAU43" s="42"/>
      <c r="AAV43" s="42"/>
      <c r="AAW43" s="42"/>
      <c r="AAX43" s="42"/>
      <c r="AAY43" s="42"/>
      <c r="AAZ43" s="42"/>
      <c r="ABA43" s="42"/>
      <c r="ABB43" s="42"/>
      <c r="ABC43" s="42"/>
      <c r="ABD43" s="42"/>
      <c r="ABE43" s="42"/>
      <c r="ABF43" s="42"/>
      <c r="ABG43" s="42"/>
      <c r="ABH43" s="42"/>
      <c r="ABI43" s="42"/>
      <c r="ABJ43" s="42"/>
      <c r="ABK43" s="42"/>
      <c r="ABL43" s="42"/>
      <c r="ABM43" s="42"/>
      <c r="ABN43" s="42"/>
      <c r="ABO43" s="42"/>
      <c r="ABP43" s="42"/>
      <c r="ABQ43" s="42"/>
      <c r="ABR43" s="42"/>
      <c r="ABS43" s="42"/>
      <c r="ABT43" s="42"/>
      <c r="ABU43" s="42"/>
      <c r="ABV43" s="42"/>
      <c r="ABW43" s="42"/>
      <c r="ABX43" s="42"/>
      <c r="ABY43" s="42"/>
      <c r="ABZ43" s="42"/>
      <c r="ACA43" s="42"/>
      <c r="ACB43" s="42"/>
      <c r="ACC43" s="42"/>
      <c r="ACD43" s="42"/>
      <c r="ACE43" s="42"/>
      <c r="ACF43" s="42"/>
      <c r="ACG43" s="42"/>
      <c r="ACH43" s="42"/>
      <c r="ACI43" s="42"/>
      <c r="ACJ43" s="42"/>
      <c r="ACK43" s="42"/>
      <c r="ACL43" s="42"/>
      <c r="ACM43" s="42"/>
      <c r="ACN43" s="42"/>
      <c r="ACO43" s="42"/>
      <c r="ACP43" s="42"/>
      <c r="ACQ43" s="42"/>
      <c r="ACR43" s="42"/>
      <c r="ACS43" s="42"/>
      <c r="ACT43" s="42"/>
      <c r="ACU43" s="42"/>
      <c r="ACV43" s="42"/>
      <c r="ACW43" s="42"/>
      <c r="ACX43" s="42"/>
      <c r="ACY43" s="42"/>
      <c r="ACZ43" s="42"/>
      <c r="ADA43" s="42"/>
      <c r="ADB43" s="42"/>
      <c r="ADC43" s="42"/>
      <c r="ADD43" s="42"/>
      <c r="ADE43" s="42"/>
      <c r="ADF43" s="42"/>
      <c r="ADG43" s="42"/>
      <c r="ADH43" s="42"/>
      <c r="ADI43" s="42"/>
      <c r="ADJ43" s="42"/>
      <c r="ADK43" s="42"/>
      <c r="ADL43" s="42"/>
      <c r="ADM43" s="42"/>
      <c r="ADN43" s="42"/>
      <c r="ADO43" s="42"/>
      <c r="ADP43" s="42"/>
      <c r="ADQ43" s="42"/>
      <c r="ADR43" s="42"/>
      <c r="ADS43" s="42"/>
      <c r="ADT43" s="42"/>
      <c r="ADU43" s="42"/>
      <c r="ADV43" s="42"/>
      <c r="ADW43" s="42"/>
      <c r="ADX43" s="42"/>
      <c r="ADY43" s="42"/>
      <c r="ADZ43" s="42"/>
      <c r="AEA43" s="42"/>
      <c r="AEB43" s="42"/>
      <c r="AEC43" s="42"/>
      <c r="AED43" s="42"/>
      <c r="AEE43" s="42"/>
      <c r="AEF43" s="42"/>
      <c r="AEG43" s="42"/>
      <c r="AEH43" s="42"/>
      <c r="AEI43" s="42"/>
      <c r="AEJ43" s="42"/>
      <c r="AEK43" s="42"/>
      <c r="AEL43" s="42"/>
      <c r="AEM43" s="42"/>
      <c r="AEN43" s="42"/>
      <c r="AEO43" s="42"/>
      <c r="AEP43" s="42"/>
      <c r="AEQ43" s="42"/>
      <c r="AER43" s="42"/>
      <c r="AES43" s="42"/>
      <c r="AET43" s="42"/>
      <c r="AEU43" s="42"/>
      <c r="AEV43" s="42"/>
      <c r="AEW43" s="42"/>
      <c r="AEX43" s="42"/>
      <c r="AEY43" s="42"/>
      <c r="AEZ43" s="42"/>
      <c r="AFA43" s="42"/>
      <c r="AFB43" s="42"/>
      <c r="AFC43" s="42"/>
      <c r="AFD43" s="42"/>
      <c r="AFE43" s="42"/>
      <c r="AFF43" s="42"/>
      <c r="AFG43" s="42"/>
      <c r="AFH43" s="42"/>
      <c r="AFI43" s="42"/>
      <c r="AFJ43" s="42"/>
      <c r="AFK43" s="42"/>
      <c r="AFL43" s="42"/>
      <c r="AFM43" s="42"/>
      <c r="AFN43" s="42"/>
      <c r="AFO43" s="42"/>
      <c r="AFP43" s="42"/>
      <c r="AFQ43" s="42"/>
      <c r="AFR43" s="42"/>
      <c r="AFS43" s="42"/>
      <c r="AFT43" s="42"/>
      <c r="AFU43" s="42"/>
      <c r="AFV43" s="42"/>
      <c r="AFW43" s="42"/>
      <c r="AFX43" s="42"/>
      <c r="AFY43" s="42"/>
      <c r="AFZ43" s="42"/>
      <c r="AGA43" s="42"/>
      <c r="AGB43" s="42"/>
      <c r="AGC43" s="42"/>
      <c r="AGD43" s="42"/>
      <c r="AGE43" s="42"/>
      <c r="AGF43" s="42"/>
      <c r="AGG43" s="42"/>
      <c r="AGH43" s="42"/>
      <c r="AGI43" s="42"/>
      <c r="AGJ43" s="42"/>
      <c r="AGK43" s="42"/>
      <c r="AGL43" s="42"/>
      <c r="AGM43" s="42"/>
      <c r="AGN43" s="42"/>
      <c r="AGO43" s="42"/>
      <c r="AGP43" s="42"/>
      <c r="AGQ43" s="42"/>
      <c r="AGR43" s="42"/>
      <c r="AGS43" s="42"/>
      <c r="AGT43" s="42"/>
      <c r="AGU43" s="42"/>
      <c r="AGV43" s="42"/>
      <c r="AGW43" s="42"/>
      <c r="AGX43" s="42"/>
      <c r="AGY43" s="42"/>
      <c r="AGZ43" s="42"/>
      <c r="AHA43" s="42"/>
      <c r="AHB43" s="42"/>
      <c r="AHC43" s="42"/>
      <c r="AHD43" s="42"/>
      <c r="AHE43" s="42"/>
      <c r="AHF43" s="42"/>
      <c r="AHG43" s="42"/>
      <c r="AHH43" s="42"/>
      <c r="AHI43" s="42"/>
      <c r="AHJ43" s="42"/>
      <c r="AHK43" s="42"/>
      <c r="AHL43" s="42"/>
      <c r="AHM43" s="42"/>
      <c r="AHN43" s="42"/>
      <c r="AHO43" s="42"/>
      <c r="AHP43" s="42"/>
      <c r="AHQ43" s="42"/>
      <c r="AHR43" s="42"/>
      <c r="AHS43" s="42"/>
      <c r="AHT43" s="42"/>
      <c r="AHU43" s="42"/>
      <c r="AHV43" s="42"/>
      <c r="AHW43" s="42"/>
      <c r="AHX43" s="42"/>
      <c r="AHY43" s="42"/>
      <c r="AHZ43" s="42"/>
      <c r="AIA43" s="42"/>
      <c r="AIB43" s="42"/>
      <c r="AIC43" s="42"/>
      <c r="AID43" s="42"/>
      <c r="AIE43" s="42"/>
      <c r="AIF43" s="42"/>
      <c r="AIG43" s="42"/>
      <c r="AIH43" s="42"/>
      <c r="AII43" s="42"/>
      <c r="AIJ43" s="42"/>
      <c r="AIK43" s="42"/>
      <c r="AIL43" s="42"/>
      <c r="AIM43" s="42"/>
      <c r="AIN43" s="42"/>
      <c r="AIO43" s="42"/>
      <c r="AIP43" s="42"/>
      <c r="AIQ43" s="42"/>
      <c r="AIR43" s="42"/>
      <c r="AIS43" s="42"/>
      <c r="AIT43" s="42"/>
      <c r="AIU43" s="42"/>
      <c r="AIV43" s="42"/>
      <c r="AIW43" s="42"/>
      <c r="AIX43" s="42"/>
      <c r="AIY43" s="42"/>
      <c r="AIZ43" s="42"/>
      <c r="AJA43" s="42"/>
      <c r="AJB43" s="42"/>
      <c r="AJC43" s="42"/>
      <c r="AJD43" s="42"/>
      <c r="AJE43" s="42"/>
      <c r="AJF43" s="42"/>
      <c r="AJG43" s="42"/>
      <c r="AJH43" s="42"/>
      <c r="AJI43" s="42"/>
      <c r="AJJ43" s="42"/>
      <c r="AJK43" s="42"/>
      <c r="AJL43" s="42"/>
      <c r="AJM43" s="42"/>
      <c r="AJN43" s="42"/>
      <c r="AJO43" s="42"/>
      <c r="AJP43" s="42"/>
      <c r="AJQ43" s="42"/>
      <c r="AJR43" s="42"/>
      <c r="AJS43" s="42"/>
      <c r="AJT43" s="42"/>
      <c r="AJU43" s="42"/>
      <c r="AJV43" s="42"/>
      <c r="AJW43" s="42"/>
      <c r="AJX43" s="42"/>
      <c r="AJY43" s="42"/>
      <c r="AJZ43" s="42"/>
      <c r="AKA43" s="42"/>
      <c r="AKB43" s="42"/>
      <c r="AKC43" s="42"/>
      <c r="AKD43" s="42"/>
      <c r="AKE43" s="42"/>
      <c r="AKF43" s="42"/>
      <c r="AKG43" s="42"/>
      <c r="AKH43" s="42"/>
      <c r="AKI43" s="42"/>
      <c r="AKJ43" s="42"/>
      <c r="AKK43" s="42"/>
      <c r="AKL43" s="42"/>
      <c r="AKM43" s="42"/>
      <c r="AKN43" s="42"/>
      <c r="AKO43" s="42"/>
      <c r="AKP43" s="42"/>
      <c r="AKQ43" s="42"/>
      <c r="AKR43" s="42"/>
      <c r="AKS43" s="42"/>
      <c r="AKT43" s="42"/>
      <c r="AKU43" s="42"/>
      <c r="AKV43" s="42"/>
      <c r="AKW43" s="42"/>
      <c r="AKX43" s="42"/>
      <c r="AKY43" s="42"/>
      <c r="AKZ43" s="42"/>
      <c r="ALA43" s="42"/>
      <c r="ALB43" s="42"/>
      <c r="ALC43" s="42"/>
      <c r="ALD43" s="42"/>
      <c r="ALE43" s="42"/>
      <c r="ALF43" s="42"/>
      <c r="ALG43" s="42"/>
      <c r="ALH43" s="42"/>
      <c r="ALI43" s="42"/>
      <c r="ALJ43" s="42"/>
      <c r="ALK43" s="42"/>
      <c r="ALL43" s="42"/>
      <c r="ALM43" s="42"/>
      <c r="ALN43" s="42"/>
      <c r="ALO43" s="42"/>
      <c r="ALP43" s="42"/>
      <c r="ALQ43" s="42"/>
      <c r="ALR43" s="42"/>
      <c r="ALS43" s="42"/>
      <c r="ALT43" s="42"/>
      <c r="ALU43" s="42"/>
      <c r="ALV43" s="42"/>
      <c r="ALW43" s="42"/>
      <c r="ALX43" s="42"/>
      <c r="ALY43" s="42"/>
      <c r="ALZ43" s="42"/>
      <c r="AMA43" s="42"/>
      <c r="AMB43" s="42"/>
      <c r="AMC43" s="42"/>
      <c r="AMD43" s="42"/>
      <c r="AME43" s="42"/>
      <c r="AMF43" s="42"/>
      <c r="AMG43" s="42"/>
      <c r="AMH43" s="42"/>
      <c r="AMI43" s="42"/>
      <c r="AMJ43" s="42"/>
      <c r="AMK43" s="42"/>
      <c r="AML43" s="42"/>
      <c r="AMM43" s="42"/>
      <c r="AMN43" s="42"/>
      <c r="AMO43" s="42"/>
      <c r="AMP43" s="42"/>
      <c r="AMQ43" s="42"/>
      <c r="AMR43" s="42"/>
      <c r="AMS43" s="42"/>
      <c r="AMT43" s="42"/>
      <c r="AMU43" s="42"/>
      <c r="AMV43" s="42"/>
      <c r="AMW43" s="42"/>
      <c r="AMX43" s="42"/>
      <c r="AMY43" s="42"/>
      <c r="AMZ43" s="42"/>
      <c r="ANA43" s="42"/>
      <c r="ANB43" s="42"/>
      <c r="ANC43" s="42"/>
      <c r="AND43" s="42"/>
      <c r="ANE43" s="42"/>
      <c r="ANF43" s="42"/>
      <c r="ANG43" s="42"/>
      <c r="ANH43" s="42"/>
      <c r="ANI43" s="42"/>
      <c r="ANJ43" s="42"/>
      <c r="ANK43" s="42"/>
      <c r="ANL43" s="42"/>
      <c r="ANM43" s="42"/>
      <c r="ANN43" s="42"/>
      <c r="ANO43" s="42"/>
      <c r="ANP43" s="42"/>
      <c r="ANQ43" s="42"/>
      <c r="ANR43" s="42"/>
      <c r="ANS43" s="42"/>
      <c r="ANT43" s="42"/>
      <c r="ANU43" s="42"/>
      <c r="ANV43" s="42"/>
      <c r="ANW43" s="42"/>
      <c r="ANX43" s="42"/>
      <c r="ANY43" s="42"/>
      <c r="ANZ43" s="42"/>
      <c r="AOA43" s="42"/>
      <c r="AOB43" s="42"/>
      <c r="AOC43" s="42"/>
      <c r="AOD43" s="42"/>
      <c r="AOE43" s="42"/>
      <c r="AOF43" s="42"/>
      <c r="AOG43" s="42"/>
      <c r="AOH43" s="42"/>
      <c r="AOI43" s="42"/>
      <c r="AOJ43" s="42"/>
      <c r="AOK43" s="42"/>
      <c r="AOL43" s="42"/>
      <c r="AOM43" s="42"/>
      <c r="AON43" s="42"/>
      <c r="AOO43" s="42"/>
      <c r="AOP43" s="42"/>
      <c r="AOQ43" s="42"/>
      <c r="AOR43" s="42"/>
      <c r="AOS43" s="42"/>
      <c r="AOT43" s="42"/>
      <c r="AOU43" s="42"/>
      <c r="AOV43" s="42"/>
      <c r="AOW43" s="42"/>
      <c r="AOX43" s="42"/>
      <c r="AOY43" s="42"/>
      <c r="AOZ43" s="42"/>
      <c r="APA43" s="42"/>
      <c r="APB43" s="42"/>
      <c r="APC43" s="42"/>
      <c r="APD43" s="42"/>
      <c r="APE43" s="42"/>
      <c r="APF43" s="42"/>
      <c r="APG43" s="42"/>
      <c r="APH43" s="42"/>
      <c r="API43" s="42"/>
      <c r="APJ43" s="42"/>
      <c r="APK43" s="42"/>
      <c r="APL43" s="42"/>
      <c r="APM43" s="42"/>
      <c r="APN43" s="42"/>
      <c r="APO43" s="42"/>
      <c r="APP43" s="42"/>
      <c r="APQ43" s="42"/>
      <c r="APR43" s="42"/>
      <c r="APS43" s="42"/>
      <c r="APT43" s="42"/>
      <c r="APU43" s="42"/>
      <c r="APV43" s="42"/>
      <c r="APW43" s="42"/>
      <c r="APX43" s="42"/>
      <c r="APY43" s="42"/>
      <c r="APZ43" s="42"/>
      <c r="AQA43" s="42"/>
      <c r="AQB43" s="42"/>
      <c r="AQC43" s="42"/>
      <c r="AQD43" s="42"/>
      <c r="AQE43" s="42"/>
      <c r="AQF43" s="42"/>
      <c r="AQG43" s="42"/>
      <c r="AQH43" s="42"/>
      <c r="AQI43" s="42"/>
      <c r="AQJ43" s="42"/>
      <c r="AQK43" s="42"/>
      <c r="AQL43" s="42"/>
      <c r="AQM43" s="42"/>
      <c r="AQN43" s="42"/>
      <c r="AQO43" s="42"/>
      <c r="AQP43" s="42"/>
      <c r="AQQ43" s="42"/>
      <c r="AQR43" s="42"/>
      <c r="AQS43" s="42"/>
      <c r="AQT43" s="42"/>
      <c r="AQU43" s="42"/>
      <c r="AQV43" s="42"/>
      <c r="AQW43" s="42"/>
      <c r="AQX43" s="42"/>
      <c r="AQY43" s="42"/>
      <c r="AQZ43" s="42"/>
      <c r="ARA43" s="42"/>
      <c r="ARB43" s="42"/>
      <c r="ARC43" s="42"/>
      <c r="ARD43" s="42"/>
      <c r="ARE43" s="42"/>
      <c r="ARF43" s="42"/>
      <c r="ARG43" s="42"/>
      <c r="ARH43" s="42"/>
      <c r="ARI43" s="42"/>
      <c r="ARJ43" s="42"/>
      <c r="ARK43" s="42"/>
      <c r="ARL43" s="42"/>
      <c r="ARM43" s="42"/>
      <c r="ARN43" s="42"/>
      <c r="ARO43" s="42"/>
      <c r="ARP43" s="42"/>
      <c r="ARQ43" s="42"/>
      <c r="ARR43" s="42"/>
      <c r="ARS43" s="42"/>
      <c r="ART43" s="42"/>
      <c r="ARU43" s="42"/>
      <c r="ARV43" s="42"/>
      <c r="ARW43" s="42"/>
      <c r="ARX43" s="42"/>
      <c r="ARY43" s="42"/>
      <c r="ARZ43" s="42"/>
      <c r="ASA43" s="42"/>
      <c r="ASB43" s="42"/>
      <c r="ASC43" s="42"/>
      <c r="ASD43" s="42"/>
      <c r="ASE43" s="42"/>
      <c r="ASF43" s="42"/>
      <c r="ASG43" s="42"/>
      <c r="ASH43" s="42"/>
      <c r="ASI43" s="42"/>
      <c r="ASJ43" s="42"/>
      <c r="ASK43" s="42"/>
      <c r="ASL43" s="42"/>
      <c r="ASM43" s="42"/>
      <c r="ASN43" s="42"/>
      <c r="ASO43" s="42"/>
      <c r="ASP43" s="42"/>
      <c r="ASQ43" s="42"/>
      <c r="ASR43" s="42"/>
      <c r="ASS43" s="42"/>
      <c r="AST43" s="42"/>
      <c r="ASU43" s="42"/>
      <c r="ASV43" s="42"/>
      <c r="ASW43" s="42"/>
      <c r="ASX43" s="42"/>
      <c r="ASY43" s="42"/>
      <c r="ASZ43" s="42"/>
      <c r="ATA43" s="42"/>
      <c r="ATB43" s="42"/>
      <c r="ATC43" s="42"/>
      <c r="ATD43" s="42"/>
      <c r="ATE43" s="42"/>
      <c r="ATF43" s="42"/>
      <c r="ATG43" s="42"/>
      <c r="ATH43" s="42"/>
      <c r="ATI43" s="42"/>
      <c r="ATJ43" s="42"/>
      <c r="ATK43" s="42"/>
      <c r="ATL43" s="42"/>
      <c r="ATM43" s="42"/>
      <c r="ATN43" s="42"/>
      <c r="ATO43" s="42"/>
      <c r="ATP43" s="42"/>
      <c r="ATQ43" s="42"/>
      <c r="ATR43" s="42"/>
      <c r="ATS43" s="42"/>
      <c r="ATT43" s="42"/>
      <c r="ATU43" s="42"/>
      <c r="ATV43" s="42"/>
      <c r="ATW43" s="42"/>
      <c r="ATX43" s="42"/>
      <c r="ATY43" s="42"/>
      <c r="ATZ43" s="42"/>
      <c r="AUA43" s="42"/>
      <c r="AUB43" s="42"/>
      <c r="AUC43" s="42"/>
      <c r="AUD43" s="42"/>
      <c r="AUE43" s="42"/>
      <c r="AUF43" s="42"/>
      <c r="AUG43" s="42"/>
      <c r="AUH43" s="42"/>
      <c r="AUI43" s="42"/>
      <c r="AUJ43" s="42"/>
      <c r="AUK43" s="42"/>
      <c r="AUL43" s="42"/>
      <c r="AUM43" s="42"/>
      <c r="AUN43" s="42"/>
      <c r="AUO43" s="42"/>
      <c r="AUP43" s="42"/>
      <c r="AUQ43" s="42"/>
      <c r="AUR43" s="42"/>
      <c r="AUS43" s="42"/>
      <c r="AUT43" s="42"/>
      <c r="AUU43" s="42"/>
      <c r="AUV43" s="42"/>
      <c r="AUW43" s="42"/>
      <c r="AUX43" s="42"/>
      <c r="AUY43" s="42"/>
      <c r="AUZ43" s="42"/>
      <c r="AVA43" s="42"/>
      <c r="AVB43" s="42"/>
      <c r="AVC43" s="42"/>
      <c r="AVD43" s="42"/>
      <c r="AVE43" s="42"/>
      <c r="AVF43" s="42"/>
      <c r="AVG43" s="42"/>
      <c r="AVH43" s="42"/>
      <c r="AVI43" s="42"/>
      <c r="AVJ43" s="42"/>
      <c r="AVK43" s="42"/>
      <c r="AVL43" s="42"/>
      <c r="AVM43" s="42"/>
      <c r="AVN43" s="42"/>
      <c r="AVO43" s="42"/>
      <c r="AVP43" s="42"/>
      <c r="AVQ43" s="42"/>
      <c r="AVR43" s="42"/>
      <c r="AVS43" s="42"/>
      <c r="AVT43" s="42"/>
      <c r="AVU43" s="42"/>
      <c r="AVV43" s="42"/>
      <c r="AVW43" s="42"/>
      <c r="AVX43" s="42"/>
      <c r="AVY43" s="42"/>
      <c r="AVZ43" s="42"/>
      <c r="AWA43" s="42"/>
      <c r="AWB43" s="42"/>
      <c r="AWC43" s="42"/>
      <c r="AWD43" s="42"/>
      <c r="AWE43" s="42"/>
      <c r="AWF43" s="42"/>
      <c r="AWG43" s="42"/>
      <c r="AWH43" s="42"/>
      <c r="AWI43" s="42"/>
      <c r="AWJ43" s="42"/>
      <c r="AWK43" s="42"/>
      <c r="AWL43" s="42"/>
      <c r="AWM43" s="42"/>
      <c r="AWN43" s="42"/>
      <c r="AWO43" s="42"/>
      <c r="AWP43" s="42"/>
      <c r="AWQ43" s="42"/>
      <c r="AWR43" s="42"/>
      <c r="AWS43" s="42"/>
      <c r="AWT43" s="42"/>
      <c r="AWU43" s="42"/>
      <c r="AWV43" s="42"/>
      <c r="AWW43" s="42"/>
      <c r="AWX43" s="42"/>
      <c r="AWY43" s="42"/>
      <c r="AWZ43" s="42"/>
      <c r="AXA43" s="42"/>
      <c r="AXB43" s="42"/>
      <c r="AXC43" s="42"/>
      <c r="AXD43" s="42"/>
      <c r="AXE43" s="42"/>
      <c r="AXF43" s="42"/>
      <c r="AXG43" s="42"/>
      <c r="AXH43" s="42"/>
      <c r="AXI43" s="42"/>
      <c r="AXJ43" s="42"/>
      <c r="AXK43" s="42"/>
      <c r="AXL43" s="42"/>
      <c r="AXM43" s="42"/>
      <c r="AXN43" s="42"/>
      <c r="AXO43" s="42"/>
      <c r="AXP43" s="42"/>
      <c r="AXQ43" s="42"/>
      <c r="AXR43" s="42"/>
      <c r="AXS43" s="42"/>
      <c r="AXT43" s="42"/>
      <c r="AXU43" s="42"/>
      <c r="AXV43" s="42"/>
      <c r="AXW43" s="42"/>
      <c r="AXX43" s="42"/>
      <c r="AXY43" s="42"/>
      <c r="AXZ43" s="42"/>
      <c r="AYA43" s="42"/>
      <c r="AYB43" s="42"/>
      <c r="AYC43" s="42"/>
      <c r="AYD43" s="42"/>
      <c r="AYE43" s="42"/>
      <c r="AYF43" s="42"/>
      <c r="AYG43" s="42"/>
      <c r="AYH43" s="42"/>
      <c r="AYI43" s="42"/>
      <c r="AYJ43" s="42"/>
      <c r="AYK43" s="42"/>
      <c r="AYL43" s="42"/>
      <c r="AYM43" s="42"/>
      <c r="AYN43" s="42"/>
      <c r="AYO43" s="42"/>
      <c r="AYP43" s="42"/>
      <c r="AYQ43" s="42"/>
      <c r="AYR43" s="42"/>
      <c r="AYS43" s="42"/>
      <c r="AYT43" s="42"/>
      <c r="AYU43" s="42"/>
      <c r="AYV43" s="42"/>
      <c r="AYW43" s="42"/>
      <c r="AYX43" s="42"/>
      <c r="AYY43" s="42"/>
      <c r="AYZ43" s="42"/>
      <c r="AZA43" s="42"/>
      <c r="AZB43" s="42"/>
      <c r="AZC43" s="42"/>
      <c r="AZD43" s="42"/>
      <c r="AZE43" s="42"/>
      <c r="AZF43" s="42"/>
      <c r="AZG43" s="42"/>
      <c r="AZH43" s="42"/>
      <c r="AZI43" s="42"/>
      <c r="AZJ43" s="42"/>
      <c r="AZK43" s="42"/>
      <c r="AZL43" s="42"/>
      <c r="AZM43" s="42"/>
      <c r="AZN43" s="42"/>
      <c r="AZO43" s="42"/>
      <c r="AZP43" s="42"/>
      <c r="AZQ43" s="42"/>
      <c r="AZR43" s="42"/>
      <c r="AZS43" s="42"/>
      <c r="AZT43" s="42"/>
      <c r="AZU43" s="42"/>
      <c r="AZV43" s="42"/>
      <c r="AZW43" s="42"/>
      <c r="AZX43" s="42"/>
      <c r="AZY43" s="42"/>
      <c r="AZZ43" s="42"/>
      <c r="BAA43" s="42"/>
      <c r="BAB43" s="42"/>
      <c r="BAC43" s="42"/>
      <c r="BAD43" s="42"/>
      <c r="BAE43" s="42"/>
      <c r="BAF43" s="42"/>
      <c r="BAG43" s="42"/>
      <c r="BAH43" s="42"/>
      <c r="BAI43" s="42"/>
      <c r="BAJ43" s="42"/>
      <c r="BAK43" s="42"/>
      <c r="BAL43" s="42"/>
      <c r="BAM43" s="42"/>
      <c r="BAN43" s="42"/>
      <c r="BAO43" s="42"/>
      <c r="BAP43" s="42"/>
      <c r="BAQ43" s="42"/>
      <c r="BAR43" s="42"/>
      <c r="BAS43" s="42"/>
      <c r="BAT43" s="42"/>
      <c r="BAU43" s="42"/>
      <c r="BAV43" s="42"/>
      <c r="BAW43" s="42"/>
      <c r="BAX43" s="42"/>
      <c r="BAY43" s="42"/>
      <c r="BAZ43" s="42"/>
      <c r="BBA43" s="42"/>
      <c r="BBB43" s="42"/>
      <c r="BBC43" s="42"/>
      <c r="BBD43" s="42"/>
      <c r="BBE43" s="42"/>
      <c r="BBF43" s="42"/>
      <c r="BBG43" s="42"/>
      <c r="BBH43" s="42"/>
      <c r="BBI43" s="42"/>
      <c r="BBJ43" s="42"/>
      <c r="BBK43" s="42"/>
      <c r="BBL43" s="42"/>
      <c r="BBM43" s="42"/>
      <c r="BBN43" s="42"/>
      <c r="BBO43" s="42"/>
      <c r="BBP43" s="42"/>
      <c r="BBQ43" s="42"/>
      <c r="BBR43" s="42"/>
      <c r="BBS43" s="42"/>
      <c r="BBT43" s="42"/>
      <c r="BBU43" s="42"/>
      <c r="BBV43" s="42"/>
      <c r="BBW43" s="42"/>
      <c r="BBX43" s="42"/>
      <c r="BBY43" s="42"/>
      <c r="BBZ43" s="42"/>
      <c r="BCA43" s="42"/>
      <c r="BCB43" s="42"/>
      <c r="BCC43" s="42"/>
      <c r="BCD43" s="42"/>
      <c r="BCE43" s="42"/>
      <c r="BCF43" s="42"/>
      <c r="BCG43" s="42"/>
      <c r="BCH43" s="42"/>
      <c r="BCI43" s="42"/>
      <c r="BCJ43" s="42"/>
      <c r="BCK43" s="42"/>
      <c r="BCL43" s="42"/>
      <c r="BCM43" s="42"/>
      <c r="BCN43" s="42"/>
      <c r="BCO43" s="42"/>
      <c r="BCP43" s="42"/>
      <c r="BCQ43" s="42"/>
      <c r="BCR43" s="42"/>
      <c r="BCS43" s="42"/>
      <c r="BCT43" s="42"/>
      <c r="BCU43" s="42"/>
      <c r="BCV43" s="42"/>
      <c r="BCW43" s="42"/>
      <c r="BCX43" s="42"/>
      <c r="BCY43" s="42"/>
      <c r="BCZ43" s="42"/>
      <c r="BDA43" s="42"/>
      <c r="BDB43" s="42"/>
      <c r="BDC43" s="42"/>
      <c r="BDD43" s="42"/>
      <c r="BDE43" s="42"/>
      <c r="BDF43" s="42"/>
      <c r="BDG43" s="42"/>
      <c r="BDH43" s="42"/>
      <c r="BDI43" s="42"/>
      <c r="BDJ43" s="42"/>
      <c r="BDK43" s="42"/>
      <c r="BDL43" s="42"/>
      <c r="BDM43" s="42"/>
      <c r="BDN43" s="42"/>
      <c r="BDO43" s="42"/>
      <c r="BDP43" s="42"/>
      <c r="BDQ43" s="42"/>
      <c r="BDR43" s="42"/>
      <c r="BDS43" s="42"/>
      <c r="BDT43" s="42"/>
      <c r="BDU43" s="42"/>
      <c r="BDV43" s="42"/>
      <c r="BDW43" s="42"/>
      <c r="BDX43" s="42"/>
      <c r="BDY43" s="42"/>
      <c r="BDZ43" s="42"/>
      <c r="BEA43" s="42"/>
      <c r="BEB43" s="42"/>
      <c r="BEC43" s="42"/>
      <c r="BED43" s="42"/>
      <c r="BEE43" s="42"/>
      <c r="BEF43" s="42"/>
      <c r="BEG43" s="42"/>
      <c r="BEH43" s="42"/>
      <c r="BEI43" s="42"/>
      <c r="BEJ43" s="42"/>
      <c r="BEK43" s="42"/>
      <c r="BEL43" s="42"/>
      <c r="BEM43" s="42"/>
      <c r="BEN43" s="42"/>
      <c r="BEO43" s="42"/>
      <c r="BEP43" s="42"/>
      <c r="BEQ43" s="42"/>
      <c r="BER43" s="42"/>
      <c r="BES43" s="42"/>
      <c r="BET43" s="42"/>
      <c r="BEU43" s="42"/>
      <c r="BEV43" s="42"/>
      <c r="BEW43" s="42"/>
      <c r="BEX43" s="42"/>
      <c r="BEY43" s="42"/>
      <c r="BEZ43" s="42"/>
      <c r="BFA43" s="42"/>
      <c r="BFB43" s="42"/>
      <c r="BFC43" s="42"/>
      <c r="BFD43" s="42"/>
      <c r="BFE43" s="42"/>
      <c r="BFF43" s="42"/>
      <c r="BFG43" s="42"/>
      <c r="BFH43" s="42"/>
      <c r="BFI43" s="42"/>
      <c r="BFJ43" s="42"/>
      <c r="BFK43" s="42"/>
      <c r="BFL43" s="42"/>
      <c r="BFM43" s="42"/>
      <c r="BFN43" s="42"/>
      <c r="BFO43" s="42"/>
      <c r="BFP43" s="42"/>
      <c r="BFQ43" s="42"/>
      <c r="BFR43" s="42"/>
      <c r="BFS43" s="42"/>
      <c r="BFT43" s="42"/>
      <c r="BFU43" s="42"/>
      <c r="BFV43" s="42"/>
      <c r="BFW43" s="42"/>
      <c r="BFX43" s="42"/>
      <c r="BFY43" s="42"/>
      <c r="BFZ43" s="42"/>
      <c r="BGA43" s="42"/>
      <c r="BGB43" s="42"/>
      <c r="BGC43" s="42"/>
      <c r="BGD43" s="42"/>
      <c r="BGE43" s="42"/>
      <c r="BGF43" s="42"/>
      <c r="BGG43" s="42"/>
      <c r="BGH43" s="42"/>
      <c r="BGI43" s="42"/>
      <c r="BGJ43" s="42"/>
      <c r="BGK43" s="42"/>
      <c r="BGL43" s="42"/>
      <c r="BGM43" s="42"/>
      <c r="BGN43" s="42"/>
      <c r="BGO43" s="42"/>
      <c r="BGP43" s="42"/>
      <c r="BGQ43" s="42"/>
      <c r="BGR43" s="42"/>
      <c r="BGS43" s="42"/>
      <c r="BGT43" s="42"/>
      <c r="BGU43" s="42"/>
      <c r="BGV43" s="42"/>
      <c r="BGW43" s="42"/>
      <c r="BGX43" s="42"/>
      <c r="BGY43" s="42"/>
      <c r="BGZ43" s="42"/>
      <c r="BHA43" s="42"/>
      <c r="BHB43" s="42"/>
      <c r="BHC43" s="42"/>
      <c r="BHD43" s="42"/>
      <c r="BHE43" s="42"/>
      <c r="BHF43" s="42"/>
      <c r="BHG43" s="42"/>
      <c r="BHH43" s="42"/>
      <c r="BHI43" s="42"/>
      <c r="BHJ43" s="42"/>
      <c r="BHK43" s="42"/>
      <c r="BHL43" s="42"/>
      <c r="BHM43" s="42"/>
      <c r="BHN43" s="42"/>
      <c r="BHO43" s="42"/>
      <c r="BHP43" s="42"/>
      <c r="BHQ43" s="42"/>
      <c r="BHR43" s="42"/>
      <c r="BHS43" s="42"/>
      <c r="BHT43" s="42"/>
      <c r="BHU43" s="42"/>
      <c r="BHV43" s="42"/>
      <c r="BHW43" s="42"/>
      <c r="BHX43" s="42"/>
      <c r="BHY43" s="42"/>
      <c r="BHZ43" s="42"/>
      <c r="BIA43" s="42"/>
      <c r="BIB43" s="42"/>
      <c r="BIC43" s="42"/>
      <c r="BID43" s="42"/>
      <c r="BIE43" s="42"/>
      <c r="BIF43" s="42"/>
      <c r="BIG43" s="42"/>
      <c r="BIH43" s="42"/>
      <c r="BII43" s="42"/>
      <c r="BIJ43" s="42"/>
      <c r="BIK43" s="42"/>
      <c r="BIL43" s="42"/>
      <c r="BIM43" s="42"/>
      <c r="BIN43" s="42"/>
      <c r="BIO43" s="42"/>
      <c r="BIP43" s="42"/>
      <c r="BIQ43" s="42"/>
      <c r="BIR43" s="42"/>
      <c r="BIS43" s="42"/>
      <c r="BIT43" s="42"/>
      <c r="BIU43" s="42"/>
      <c r="BIV43" s="42"/>
      <c r="BIW43" s="42"/>
      <c r="BIX43" s="42"/>
      <c r="BIY43" s="42"/>
      <c r="BIZ43" s="42"/>
      <c r="BJA43" s="42"/>
      <c r="BJB43" s="42"/>
      <c r="BJC43" s="42"/>
      <c r="BJD43" s="42"/>
      <c r="BJE43" s="42"/>
      <c r="BJF43" s="42"/>
      <c r="BJG43" s="42"/>
      <c r="BJH43" s="42"/>
      <c r="BJI43" s="42"/>
      <c r="BJJ43" s="42"/>
      <c r="BJK43" s="42"/>
      <c r="BJL43" s="42"/>
      <c r="BJM43" s="42"/>
      <c r="BJN43" s="42"/>
      <c r="BJO43" s="42"/>
      <c r="BJP43" s="42"/>
      <c r="BJQ43" s="42"/>
      <c r="BJR43" s="42"/>
      <c r="BJS43" s="42"/>
      <c r="BJT43" s="42"/>
      <c r="BJU43" s="42"/>
      <c r="BJV43" s="42"/>
      <c r="BJW43" s="42"/>
      <c r="BJX43" s="42"/>
      <c r="BJY43" s="42"/>
      <c r="BJZ43" s="42"/>
      <c r="BKA43" s="42"/>
      <c r="BKB43" s="42"/>
      <c r="BKC43" s="42"/>
      <c r="BKD43" s="42"/>
      <c r="BKE43" s="42"/>
      <c r="BKF43" s="42"/>
      <c r="BKG43" s="42"/>
      <c r="BKH43" s="42"/>
      <c r="BKI43" s="42"/>
      <c r="BKJ43" s="42"/>
      <c r="BKK43" s="42"/>
      <c r="BKL43" s="42"/>
      <c r="BKM43" s="42"/>
      <c r="BKN43" s="42"/>
      <c r="BKO43" s="42"/>
      <c r="BKP43" s="42"/>
      <c r="BKQ43" s="42"/>
      <c r="BKR43" s="42"/>
      <c r="BKS43" s="42"/>
      <c r="BKT43" s="42"/>
      <c r="BKU43" s="42"/>
      <c r="BKV43" s="42"/>
      <c r="BKW43" s="42"/>
      <c r="BKX43" s="42"/>
      <c r="BKY43" s="42"/>
      <c r="BKZ43" s="42"/>
      <c r="BLA43" s="42"/>
      <c r="BLB43" s="42"/>
      <c r="BLC43" s="42"/>
      <c r="BLD43" s="42"/>
      <c r="BLE43" s="42"/>
      <c r="BLF43" s="42"/>
      <c r="BLG43" s="42"/>
      <c r="BLH43" s="42"/>
      <c r="BLI43" s="42"/>
      <c r="BLJ43" s="42"/>
      <c r="BLK43" s="42"/>
      <c r="BLL43" s="42"/>
      <c r="BLM43" s="42"/>
      <c r="BLN43" s="42"/>
      <c r="BLO43" s="42"/>
      <c r="BLP43" s="42"/>
      <c r="BLQ43" s="42"/>
      <c r="BLR43" s="42"/>
      <c r="BLS43" s="42"/>
      <c r="BLT43" s="42"/>
      <c r="BLU43" s="42"/>
      <c r="BLV43" s="42"/>
      <c r="BLW43" s="42"/>
      <c r="BLX43" s="42"/>
      <c r="BLY43" s="42"/>
      <c r="BLZ43" s="42"/>
      <c r="BMA43" s="42"/>
      <c r="BMB43" s="42"/>
      <c r="BMC43" s="42"/>
      <c r="BMD43" s="42"/>
      <c r="BME43" s="42"/>
      <c r="BMF43" s="42"/>
      <c r="BMG43" s="42"/>
      <c r="BMH43" s="42"/>
      <c r="BMI43" s="42"/>
      <c r="BMJ43" s="42"/>
      <c r="BMK43" s="42"/>
      <c r="BML43" s="42"/>
      <c r="BMM43" s="42"/>
      <c r="BMN43" s="42"/>
      <c r="BMO43" s="42"/>
      <c r="BMP43" s="42"/>
      <c r="BMQ43" s="42"/>
      <c r="BMR43" s="42"/>
      <c r="BMS43" s="42"/>
      <c r="BMT43" s="42"/>
      <c r="BMU43" s="42"/>
      <c r="BMV43" s="42"/>
      <c r="BMW43" s="42"/>
      <c r="BMX43" s="42"/>
      <c r="BMY43" s="42"/>
      <c r="BMZ43" s="42"/>
      <c r="BNA43" s="42"/>
      <c r="BNB43" s="42"/>
      <c r="BNC43" s="42"/>
      <c r="BND43" s="42"/>
      <c r="BNE43" s="42"/>
      <c r="BNF43" s="42"/>
      <c r="BNG43" s="42"/>
      <c r="BNH43" s="42"/>
      <c r="BNI43" s="42"/>
      <c r="BNJ43" s="42"/>
      <c r="BNK43" s="42"/>
      <c r="BNL43" s="42"/>
      <c r="BNM43" s="42"/>
      <c r="BNN43" s="42"/>
      <c r="BNO43" s="42"/>
      <c r="BNP43" s="42"/>
      <c r="BNQ43" s="42"/>
      <c r="BNR43" s="42"/>
      <c r="BNS43" s="42"/>
      <c r="BNT43" s="42"/>
      <c r="BNU43" s="42"/>
      <c r="BNV43" s="42"/>
      <c r="BNW43" s="42"/>
      <c r="BNX43" s="42"/>
      <c r="BNY43" s="42"/>
      <c r="BNZ43" s="42"/>
      <c r="BOA43" s="42"/>
      <c r="BOB43" s="42"/>
      <c r="BOC43" s="42"/>
      <c r="BOD43" s="42"/>
      <c r="BOE43" s="42"/>
      <c r="BOF43" s="42"/>
      <c r="BOG43" s="42"/>
      <c r="BOH43" s="42"/>
      <c r="BOI43" s="42"/>
      <c r="BOJ43" s="42"/>
      <c r="BOK43" s="42"/>
      <c r="BOL43" s="42"/>
      <c r="BOM43" s="42"/>
      <c r="BON43" s="42"/>
      <c r="BOO43" s="42"/>
      <c r="BOP43" s="42"/>
      <c r="BOQ43" s="42"/>
      <c r="BOR43" s="42"/>
      <c r="BOS43" s="42"/>
      <c r="BOT43" s="42"/>
      <c r="BOU43" s="42"/>
      <c r="BOV43" s="42"/>
      <c r="BOW43" s="42"/>
      <c r="BOX43" s="42"/>
      <c r="BOY43" s="42"/>
      <c r="BOZ43" s="42"/>
      <c r="BPA43" s="42"/>
      <c r="BPB43" s="42"/>
      <c r="BPC43" s="42"/>
      <c r="BPD43" s="42"/>
      <c r="BPE43" s="42"/>
      <c r="BPF43" s="42"/>
      <c r="BPG43" s="42"/>
      <c r="BPH43" s="42"/>
      <c r="BPI43" s="42"/>
      <c r="BPJ43" s="42"/>
      <c r="BPK43" s="42"/>
      <c r="BPL43" s="42"/>
      <c r="BPM43" s="42"/>
      <c r="BPN43" s="42"/>
      <c r="BPO43" s="42"/>
      <c r="BPP43" s="42"/>
      <c r="BPQ43" s="42"/>
      <c r="BPR43" s="42"/>
      <c r="BPS43" s="42"/>
      <c r="BPT43" s="42"/>
      <c r="BPU43" s="42"/>
      <c r="BPV43" s="42"/>
      <c r="BPW43" s="42"/>
      <c r="BPX43" s="42"/>
      <c r="BPY43" s="42"/>
      <c r="BPZ43" s="42"/>
      <c r="BQA43" s="42"/>
      <c r="BQB43" s="42"/>
      <c r="BQC43" s="42"/>
      <c r="BQD43" s="42"/>
      <c r="BQE43" s="42"/>
      <c r="BQF43" s="42"/>
      <c r="BQG43" s="42"/>
      <c r="BQH43" s="42"/>
      <c r="BQI43" s="42"/>
      <c r="BQJ43" s="42"/>
      <c r="BQK43" s="42"/>
      <c r="BQL43" s="42"/>
      <c r="BQM43" s="42"/>
      <c r="BQN43" s="42"/>
      <c r="BQO43" s="42"/>
      <c r="BQP43" s="42"/>
      <c r="BQQ43" s="42"/>
      <c r="BQR43" s="42"/>
      <c r="BQS43" s="42"/>
      <c r="BQT43" s="42"/>
      <c r="BQU43" s="42"/>
      <c r="BQV43" s="42"/>
      <c r="BQW43" s="42"/>
      <c r="BQX43" s="42"/>
      <c r="BQY43" s="42"/>
      <c r="BQZ43" s="42"/>
      <c r="BRA43" s="42"/>
      <c r="BRB43" s="42"/>
      <c r="BRC43" s="42"/>
      <c r="BRD43" s="42"/>
      <c r="BRE43" s="42"/>
      <c r="BRF43" s="42"/>
      <c r="BRG43" s="42"/>
      <c r="BRH43" s="42"/>
      <c r="BRI43" s="42"/>
      <c r="BRJ43" s="42"/>
      <c r="BRK43" s="42"/>
      <c r="BRL43" s="42"/>
      <c r="BRM43" s="42"/>
      <c r="BRN43" s="42"/>
      <c r="BRO43" s="42"/>
      <c r="BRP43" s="42"/>
      <c r="BRQ43" s="42"/>
      <c r="BRR43" s="42"/>
      <c r="BRS43" s="42"/>
      <c r="BRT43" s="42"/>
      <c r="BRU43" s="42"/>
      <c r="BRV43" s="42"/>
      <c r="BRW43" s="42"/>
      <c r="BRX43" s="42"/>
      <c r="BRY43" s="42"/>
      <c r="BRZ43" s="42"/>
      <c r="BSA43" s="42"/>
      <c r="BSB43" s="42"/>
      <c r="BSC43" s="42"/>
      <c r="BSD43" s="42"/>
      <c r="BSE43" s="42"/>
      <c r="BSF43" s="42"/>
      <c r="BSG43" s="42"/>
      <c r="BSH43" s="42"/>
      <c r="BSI43" s="42"/>
      <c r="BSJ43" s="42"/>
      <c r="BSK43" s="42"/>
      <c r="BSL43" s="42"/>
      <c r="BSM43" s="42"/>
      <c r="BSN43" s="42"/>
      <c r="BSO43" s="42"/>
      <c r="BSP43" s="42"/>
      <c r="BSQ43" s="42"/>
      <c r="BSR43" s="42"/>
      <c r="BSS43" s="42"/>
      <c r="BST43" s="42"/>
      <c r="BSU43" s="42"/>
      <c r="BSV43" s="42"/>
      <c r="BSW43" s="42"/>
      <c r="BSX43" s="42"/>
      <c r="BSY43" s="42"/>
      <c r="BSZ43" s="42"/>
      <c r="BTA43" s="42"/>
      <c r="BTB43" s="42"/>
      <c r="BTC43" s="42"/>
      <c r="BTD43" s="42"/>
      <c r="BTE43" s="42"/>
      <c r="BTF43" s="42"/>
      <c r="BTG43" s="42"/>
      <c r="BTH43" s="42"/>
      <c r="BTI43" s="42"/>
      <c r="BTJ43" s="42"/>
      <c r="BTK43" s="42"/>
      <c r="BTL43" s="42"/>
      <c r="BTM43" s="42"/>
      <c r="BTN43" s="42"/>
      <c r="BTO43" s="42"/>
      <c r="BTP43" s="42"/>
      <c r="BTQ43" s="42"/>
      <c r="BTR43" s="42"/>
      <c r="BTS43" s="42"/>
      <c r="BTT43" s="42"/>
      <c r="BTU43" s="42"/>
      <c r="BTV43" s="42"/>
      <c r="BTW43" s="42"/>
      <c r="BTX43" s="42"/>
      <c r="BTY43" s="42"/>
      <c r="BTZ43" s="42"/>
      <c r="BUA43" s="42"/>
      <c r="BUB43" s="42"/>
      <c r="BUC43" s="42"/>
      <c r="BUD43" s="42"/>
      <c r="BUE43" s="42"/>
      <c r="BUF43" s="42"/>
      <c r="BUG43" s="42"/>
      <c r="BUH43" s="42"/>
      <c r="BUI43" s="42"/>
      <c r="BUJ43" s="42"/>
      <c r="BUK43" s="42"/>
      <c r="BUL43" s="42"/>
      <c r="BUM43" s="42"/>
      <c r="BUN43" s="42"/>
      <c r="BUO43" s="42"/>
      <c r="BUP43" s="42"/>
      <c r="BUQ43" s="42"/>
      <c r="BUR43" s="42"/>
      <c r="BUS43" s="42"/>
      <c r="BUT43" s="42"/>
      <c r="BUU43" s="42"/>
      <c r="BUV43" s="42"/>
      <c r="BUW43" s="42"/>
      <c r="BUX43" s="42"/>
      <c r="BUY43" s="42"/>
      <c r="BUZ43" s="42"/>
      <c r="BVA43" s="42"/>
      <c r="BVB43" s="42"/>
      <c r="BVC43" s="42"/>
      <c r="BVD43" s="42"/>
      <c r="BVE43" s="42"/>
      <c r="BVF43" s="42"/>
      <c r="BVG43" s="42"/>
      <c r="BVH43" s="42"/>
      <c r="BVI43" s="42"/>
      <c r="BVJ43" s="42"/>
      <c r="BVK43" s="42"/>
      <c r="BVL43" s="42"/>
      <c r="BVM43" s="42"/>
      <c r="BVN43" s="42"/>
      <c r="BVO43" s="42"/>
      <c r="BVP43" s="42"/>
      <c r="BVQ43" s="42"/>
      <c r="BVR43" s="42"/>
      <c r="BVS43" s="42"/>
      <c r="BVT43" s="42"/>
      <c r="BVU43" s="42"/>
      <c r="BVV43" s="42"/>
      <c r="BVW43" s="42"/>
      <c r="BVX43" s="42"/>
      <c r="BVY43" s="42"/>
      <c r="BVZ43" s="42"/>
      <c r="BWA43" s="42"/>
      <c r="BWB43" s="42"/>
      <c r="BWC43" s="42"/>
      <c r="BWD43" s="42"/>
      <c r="BWE43" s="42"/>
      <c r="BWF43" s="42"/>
      <c r="BWG43" s="42"/>
      <c r="BWH43" s="42"/>
      <c r="BWI43" s="42"/>
      <c r="BWJ43" s="42"/>
      <c r="BWK43" s="42"/>
      <c r="BWL43" s="42"/>
      <c r="BWM43" s="42"/>
      <c r="BWN43" s="42"/>
      <c r="BWO43" s="42"/>
      <c r="BWP43" s="42"/>
      <c r="BWQ43" s="42"/>
      <c r="BWR43" s="42"/>
      <c r="BWS43" s="42"/>
      <c r="BWT43" s="42"/>
      <c r="BWU43" s="42"/>
      <c r="BWV43" s="42"/>
      <c r="BWW43" s="42"/>
      <c r="BWX43" s="42"/>
      <c r="BWY43" s="42"/>
      <c r="BWZ43" s="42"/>
      <c r="BXA43" s="42"/>
      <c r="BXB43" s="42"/>
      <c r="BXC43" s="42"/>
      <c r="BXD43" s="42"/>
      <c r="BXE43" s="42"/>
      <c r="BXF43" s="42"/>
      <c r="BXG43" s="42"/>
      <c r="BXH43" s="42"/>
      <c r="BXI43" s="42"/>
      <c r="BXJ43" s="42"/>
      <c r="BXK43" s="42"/>
      <c r="BXL43" s="42"/>
      <c r="BXM43" s="42"/>
      <c r="BXN43" s="42"/>
      <c r="BXO43" s="42"/>
      <c r="BXP43" s="42"/>
      <c r="BXQ43" s="42"/>
      <c r="BXR43" s="42"/>
      <c r="BXS43" s="42"/>
      <c r="BXT43" s="42"/>
      <c r="BXU43" s="42"/>
      <c r="BXV43" s="42"/>
      <c r="BXW43" s="42"/>
      <c r="BXX43" s="42"/>
      <c r="BXY43" s="42"/>
      <c r="BXZ43" s="42"/>
      <c r="BYA43" s="42"/>
      <c r="BYB43" s="42"/>
      <c r="BYC43" s="42"/>
      <c r="BYD43" s="42"/>
      <c r="BYE43" s="42"/>
      <c r="BYF43" s="42"/>
      <c r="BYG43" s="42"/>
      <c r="BYH43" s="42"/>
      <c r="BYI43" s="42"/>
      <c r="BYJ43" s="42"/>
      <c r="BYK43" s="42"/>
      <c r="BYL43" s="42"/>
      <c r="BYM43" s="42"/>
      <c r="BYN43" s="42"/>
      <c r="BYO43" s="42"/>
      <c r="BYP43" s="42"/>
      <c r="BYQ43" s="42"/>
      <c r="BYR43" s="42"/>
      <c r="BYS43" s="42"/>
      <c r="BYT43" s="42"/>
      <c r="BYU43" s="42"/>
      <c r="BYV43" s="42"/>
      <c r="BYW43" s="42"/>
      <c r="BYX43" s="42"/>
      <c r="BYY43" s="42"/>
      <c r="BYZ43" s="42"/>
      <c r="BZA43" s="42"/>
      <c r="BZB43" s="42"/>
      <c r="BZC43" s="42"/>
      <c r="BZD43" s="42"/>
      <c r="BZE43" s="42"/>
      <c r="BZF43" s="42"/>
      <c r="BZG43" s="42"/>
      <c r="BZH43" s="42"/>
      <c r="BZI43" s="42"/>
      <c r="BZJ43" s="42"/>
      <c r="BZK43" s="42"/>
      <c r="BZL43" s="42"/>
      <c r="BZM43" s="42"/>
      <c r="BZN43" s="42"/>
      <c r="BZO43" s="42"/>
      <c r="BZP43" s="42"/>
      <c r="BZQ43" s="42"/>
      <c r="BZR43" s="42"/>
      <c r="BZS43" s="42"/>
      <c r="BZT43" s="42"/>
      <c r="BZU43" s="42"/>
      <c r="BZV43" s="42"/>
      <c r="BZW43" s="42"/>
      <c r="BZX43" s="42"/>
      <c r="BZY43" s="42"/>
      <c r="BZZ43" s="42"/>
      <c r="CAA43" s="42"/>
      <c r="CAB43" s="42"/>
      <c r="CAC43" s="42"/>
      <c r="CAD43" s="42"/>
      <c r="CAE43" s="42"/>
      <c r="CAF43" s="42"/>
      <c r="CAG43" s="42"/>
      <c r="CAH43" s="42"/>
      <c r="CAI43" s="42"/>
      <c r="CAJ43" s="42"/>
      <c r="CAK43" s="42"/>
      <c r="CAL43" s="42"/>
      <c r="CAM43" s="42"/>
      <c r="CAN43" s="42"/>
      <c r="CAO43" s="42"/>
      <c r="CAP43" s="42"/>
      <c r="CAQ43" s="42"/>
      <c r="CAR43" s="42"/>
      <c r="CAS43" s="42"/>
      <c r="CAT43" s="42"/>
      <c r="CAU43" s="42"/>
      <c r="CAV43" s="42"/>
      <c r="CAW43" s="42"/>
      <c r="CAX43" s="42"/>
      <c r="CAY43" s="42"/>
      <c r="CAZ43" s="42"/>
      <c r="CBA43" s="42"/>
      <c r="CBB43" s="42"/>
      <c r="CBC43" s="42"/>
      <c r="CBD43" s="42"/>
      <c r="CBE43" s="42"/>
      <c r="CBF43" s="42"/>
      <c r="CBG43" s="42"/>
      <c r="CBH43" s="42"/>
      <c r="CBI43" s="42"/>
      <c r="CBJ43" s="42"/>
      <c r="CBK43" s="42"/>
      <c r="CBL43" s="42"/>
      <c r="CBM43" s="42"/>
      <c r="CBN43" s="42"/>
      <c r="CBO43" s="42"/>
      <c r="CBP43" s="42"/>
      <c r="CBQ43" s="42"/>
      <c r="CBR43" s="42"/>
      <c r="CBS43" s="42"/>
      <c r="CBT43" s="42"/>
      <c r="CBU43" s="42"/>
      <c r="CBV43" s="42"/>
      <c r="CBW43" s="42"/>
      <c r="CBX43" s="42"/>
      <c r="CBY43" s="42"/>
      <c r="CBZ43" s="42"/>
      <c r="CCA43" s="42"/>
      <c r="CCB43" s="42"/>
      <c r="CCC43" s="42"/>
      <c r="CCD43" s="42"/>
      <c r="CCE43" s="42"/>
      <c r="CCF43" s="42"/>
      <c r="CCG43" s="42"/>
      <c r="CCH43" s="42"/>
      <c r="CCI43" s="42"/>
      <c r="CCJ43" s="42"/>
      <c r="CCK43" s="42"/>
      <c r="CCL43" s="42"/>
      <c r="CCM43" s="42"/>
      <c r="CCN43" s="42"/>
      <c r="CCO43" s="42"/>
      <c r="CCP43" s="42"/>
      <c r="CCQ43" s="42"/>
      <c r="CCR43" s="42"/>
      <c r="CCS43" s="42"/>
      <c r="CCT43" s="42"/>
      <c r="CCU43" s="42"/>
      <c r="CCV43" s="42"/>
      <c r="CCW43" s="42"/>
      <c r="CCX43" s="42"/>
      <c r="CCY43" s="42"/>
      <c r="CCZ43" s="42"/>
      <c r="CDA43" s="42"/>
      <c r="CDB43" s="42"/>
      <c r="CDC43" s="42"/>
      <c r="CDD43" s="42"/>
      <c r="CDE43" s="42"/>
      <c r="CDF43" s="42"/>
      <c r="CDG43" s="42"/>
      <c r="CDH43" s="42"/>
      <c r="CDI43" s="42"/>
      <c r="CDJ43" s="42"/>
      <c r="CDK43" s="42"/>
      <c r="CDL43" s="42"/>
      <c r="CDM43" s="42"/>
      <c r="CDN43" s="42"/>
      <c r="CDO43" s="42"/>
      <c r="CDP43" s="42"/>
      <c r="CDQ43" s="42"/>
      <c r="CDR43" s="42"/>
      <c r="CDS43" s="42"/>
      <c r="CDT43" s="42"/>
      <c r="CDU43" s="42"/>
      <c r="CDV43" s="42"/>
      <c r="CDW43" s="42"/>
      <c r="CDX43" s="42"/>
      <c r="CDY43" s="42"/>
      <c r="CDZ43" s="42"/>
      <c r="CEA43" s="42"/>
      <c r="CEB43" s="42"/>
      <c r="CEC43" s="42"/>
      <c r="CED43" s="42"/>
      <c r="CEE43" s="42"/>
      <c r="CEF43" s="42"/>
      <c r="CEG43" s="42"/>
      <c r="CEH43" s="42"/>
      <c r="CEI43" s="42"/>
      <c r="CEJ43" s="42"/>
      <c r="CEK43" s="42"/>
      <c r="CEL43" s="42"/>
      <c r="CEM43" s="42"/>
      <c r="CEN43" s="42"/>
      <c r="CEO43" s="42"/>
      <c r="CEP43" s="42"/>
      <c r="CEQ43" s="42"/>
      <c r="CER43" s="42"/>
      <c r="CES43" s="42"/>
      <c r="CET43" s="42"/>
      <c r="CEU43" s="42"/>
      <c r="CEV43" s="42"/>
      <c r="CEW43" s="42"/>
      <c r="CEX43" s="42"/>
      <c r="CEY43" s="42"/>
      <c r="CEZ43" s="42"/>
      <c r="CFA43" s="42"/>
      <c r="CFB43" s="42"/>
      <c r="CFC43" s="42"/>
      <c r="CFD43" s="42"/>
      <c r="CFE43" s="42"/>
      <c r="CFF43" s="42"/>
      <c r="CFG43" s="42"/>
      <c r="CFH43" s="42"/>
      <c r="CFI43" s="42"/>
      <c r="CFJ43" s="42"/>
      <c r="CFK43" s="42"/>
      <c r="CFL43" s="42"/>
      <c r="CFM43" s="42"/>
      <c r="CFN43" s="42"/>
      <c r="CFO43" s="42"/>
      <c r="CFP43" s="42"/>
      <c r="CFQ43" s="42"/>
      <c r="CFR43" s="42"/>
      <c r="CFS43" s="42"/>
      <c r="CFT43" s="42"/>
      <c r="CFU43" s="42"/>
      <c r="CFV43" s="42"/>
      <c r="CFW43" s="42"/>
      <c r="CFX43" s="42"/>
      <c r="CFY43" s="42"/>
      <c r="CFZ43" s="42"/>
      <c r="CGA43" s="42"/>
      <c r="CGB43" s="42"/>
      <c r="CGC43" s="42"/>
      <c r="CGD43" s="42"/>
      <c r="CGE43" s="42"/>
      <c r="CGF43" s="42"/>
      <c r="CGG43" s="42"/>
      <c r="CGH43" s="42"/>
      <c r="CGI43" s="42"/>
      <c r="CGJ43" s="42"/>
      <c r="CGK43" s="42"/>
      <c r="CGL43" s="42"/>
      <c r="CGM43" s="42"/>
      <c r="CGN43" s="42"/>
      <c r="CGO43" s="42"/>
      <c r="CGP43" s="42"/>
      <c r="CGQ43" s="42"/>
      <c r="CGR43" s="42"/>
      <c r="CGS43" s="42"/>
      <c r="CGT43" s="42"/>
      <c r="CGU43" s="42"/>
      <c r="CGV43" s="42"/>
      <c r="CGW43" s="42"/>
      <c r="CGX43" s="42"/>
      <c r="CGY43" s="42"/>
      <c r="CGZ43" s="42"/>
      <c r="CHA43" s="42"/>
      <c r="CHB43" s="42"/>
      <c r="CHC43" s="42"/>
      <c r="CHD43" s="42"/>
      <c r="CHE43" s="42"/>
      <c r="CHF43" s="42"/>
      <c r="CHG43" s="42"/>
      <c r="CHH43" s="42"/>
      <c r="CHI43" s="42"/>
      <c r="CHJ43" s="42"/>
      <c r="CHK43" s="42"/>
      <c r="CHL43" s="42"/>
      <c r="CHM43" s="42"/>
      <c r="CHN43" s="42"/>
      <c r="CHO43" s="42"/>
      <c r="CHP43" s="42"/>
      <c r="CHQ43" s="42"/>
      <c r="CHR43" s="42"/>
      <c r="CHS43" s="42"/>
      <c r="CHT43" s="42"/>
      <c r="CHU43" s="42"/>
      <c r="CHV43" s="42"/>
      <c r="CHW43" s="42"/>
      <c r="CHX43" s="42"/>
      <c r="CHY43" s="42"/>
      <c r="CHZ43" s="42"/>
      <c r="CIA43" s="42"/>
      <c r="CIB43" s="42"/>
      <c r="CIC43" s="42"/>
      <c r="CID43" s="42"/>
      <c r="CIE43" s="42"/>
      <c r="CIF43" s="42"/>
      <c r="CIG43" s="42"/>
      <c r="CIH43" s="42"/>
      <c r="CII43" s="42"/>
      <c r="CIJ43" s="42"/>
      <c r="CIK43" s="42"/>
      <c r="CIL43" s="42"/>
      <c r="CIM43" s="42"/>
      <c r="CIN43" s="42"/>
      <c r="CIO43" s="42"/>
      <c r="CIP43" s="42"/>
      <c r="CIQ43" s="42"/>
      <c r="CIR43" s="42"/>
      <c r="CIS43" s="42"/>
      <c r="CIT43" s="42"/>
      <c r="CIU43" s="42"/>
      <c r="CIV43" s="42"/>
      <c r="CIW43" s="42"/>
      <c r="CIX43" s="42"/>
      <c r="CIY43" s="42"/>
      <c r="CIZ43" s="42"/>
      <c r="CJA43" s="42"/>
      <c r="CJB43" s="42"/>
      <c r="CJC43" s="42"/>
      <c r="CJD43" s="42"/>
      <c r="CJE43" s="42"/>
      <c r="CJF43" s="42"/>
      <c r="CJG43" s="42"/>
      <c r="CJH43" s="42"/>
      <c r="CJI43" s="42"/>
      <c r="CJJ43" s="42"/>
      <c r="CJK43" s="42"/>
      <c r="CJL43" s="42"/>
      <c r="CJM43" s="42"/>
      <c r="CJN43" s="42"/>
      <c r="CJO43" s="42"/>
      <c r="CJP43" s="42"/>
      <c r="CJQ43" s="42"/>
      <c r="CJR43" s="42"/>
      <c r="CJS43" s="42"/>
      <c r="CJT43" s="42"/>
      <c r="CJU43" s="42"/>
      <c r="CJV43" s="42"/>
      <c r="CJW43" s="42"/>
      <c r="CJX43" s="42"/>
      <c r="CJY43" s="42"/>
      <c r="CJZ43" s="42"/>
      <c r="CKA43" s="42"/>
      <c r="CKB43" s="42"/>
      <c r="CKC43" s="42"/>
      <c r="CKD43" s="42"/>
      <c r="CKE43" s="42"/>
      <c r="CKF43" s="42"/>
      <c r="CKG43" s="42"/>
      <c r="CKH43" s="42"/>
      <c r="CKI43" s="42"/>
      <c r="CKJ43" s="42"/>
      <c r="CKK43" s="42"/>
      <c r="CKL43" s="42"/>
      <c r="CKM43" s="42"/>
      <c r="CKN43" s="42"/>
      <c r="CKO43" s="42"/>
      <c r="CKP43" s="42"/>
      <c r="CKQ43" s="42"/>
      <c r="CKR43" s="42"/>
      <c r="CKS43" s="42"/>
      <c r="CKT43" s="42"/>
      <c r="CKU43" s="42"/>
      <c r="CKV43" s="42"/>
      <c r="CKW43" s="42"/>
      <c r="CKX43" s="42"/>
      <c r="CKY43" s="42"/>
      <c r="CKZ43" s="42"/>
      <c r="CLA43" s="42"/>
      <c r="CLB43" s="42"/>
      <c r="CLC43" s="42"/>
      <c r="CLD43" s="42"/>
      <c r="CLE43" s="42"/>
      <c r="CLF43" s="42"/>
      <c r="CLG43" s="42"/>
      <c r="CLH43" s="42"/>
      <c r="CLI43" s="42"/>
      <c r="CLJ43" s="42"/>
      <c r="CLK43" s="42"/>
      <c r="CLL43" s="42"/>
      <c r="CLM43" s="42"/>
      <c r="CLN43" s="42"/>
      <c r="CLO43" s="42"/>
      <c r="CLP43" s="42"/>
      <c r="CLQ43" s="42"/>
      <c r="CLR43" s="42"/>
      <c r="CLS43" s="42"/>
      <c r="CLT43" s="42"/>
      <c r="CLU43" s="42"/>
      <c r="CLV43" s="42"/>
      <c r="CLW43" s="42"/>
      <c r="CLX43" s="42"/>
      <c r="CLY43" s="42"/>
      <c r="CLZ43" s="42"/>
      <c r="CMA43" s="42"/>
      <c r="CMB43" s="42"/>
      <c r="CMC43" s="42"/>
      <c r="CMD43" s="42"/>
      <c r="CME43" s="42"/>
      <c r="CMF43" s="42"/>
      <c r="CMG43" s="42"/>
      <c r="CMH43" s="42"/>
      <c r="CMI43" s="42"/>
      <c r="CMJ43" s="42"/>
      <c r="CMK43" s="42"/>
      <c r="CML43" s="42"/>
      <c r="CMM43" s="42"/>
      <c r="CMN43" s="42"/>
      <c r="CMO43" s="42"/>
      <c r="CMP43" s="42"/>
      <c r="CMQ43" s="42"/>
      <c r="CMR43" s="42"/>
      <c r="CMS43" s="42"/>
      <c r="CMT43" s="42"/>
      <c r="CMU43" s="42"/>
      <c r="CMV43" s="42"/>
      <c r="CMW43" s="42"/>
      <c r="CMX43" s="42"/>
      <c r="CMY43" s="42"/>
      <c r="CMZ43" s="42"/>
      <c r="CNA43" s="42"/>
      <c r="CNB43" s="42"/>
      <c r="CNC43" s="42"/>
      <c r="CND43" s="42"/>
      <c r="CNE43" s="42"/>
      <c r="CNF43" s="42"/>
      <c r="CNG43" s="42"/>
      <c r="CNH43" s="42"/>
      <c r="CNI43" s="42"/>
      <c r="CNJ43" s="42"/>
      <c r="CNK43" s="42"/>
      <c r="CNL43" s="42"/>
      <c r="CNM43" s="42"/>
      <c r="CNN43" s="42"/>
      <c r="CNO43" s="42"/>
      <c r="CNP43" s="42"/>
      <c r="CNQ43" s="42"/>
      <c r="CNR43" s="42"/>
      <c r="CNS43" s="42"/>
      <c r="CNT43" s="42"/>
      <c r="CNU43" s="42"/>
      <c r="CNV43" s="42"/>
      <c r="CNW43" s="42"/>
      <c r="CNX43" s="42"/>
      <c r="CNY43" s="42"/>
      <c r="CNZ43" s="42"/>
      <c r="COA43" s="42"/>
      <c r="COB43" s="42"/>
      <c r="COC43" s="42"/>
      <c r="COD43" s="42"/>
      <c r="COE43" s="42"/>
      <c r="COF43" s="42"/>
      <c r="COG43" s="42"/>
      <c r="COH43" s="42"/>
      <c r="COI43" s="42"/>
      <c r="COJ43" s="42"/>
      <c r="COK43" s="42"/>
      <c r="COL43" s="42"/>
      <c r="COM43" s="42"/>
      <c r="CON43" s="42"/>
      <c r="COO43" s="42"/>
      <c r="COP43" s="42"/>
      <c r="COQ43" s="42"/>
      <c r="COR43" s="42"/>
      <c r="COS43" s="42"/>
      <c r="COT43" s="42"/>
      <c r="COU43" s="42"/>
      <c r="COV43" s="42"/>
      <c r="COW43" s="42"/>
      <c r="COX43" s="42"/>
      <c r="COY43" s="42"/>
      <c r="COZ43" s="42"/>
      <c r="CPA43" s="42"/>
      <c r="CPB43" s="42"/>
      <c r="CPC43" s="42"/>
      <c r="CPD43" s="42"/>
      <c r="CPE43" s="42"/>
      <c r="CPF43" s="42"/>
      <c r="CPG43" s="42"/>
      <c r="CPH43" s="42"/>
      <c r="CPI43" s="42"/>
      <c r="CPJ43" s="42"/>
      <c r="CPK43" s="42"/>
      <c r="CPL43" s="42"/>
      <c r="CPM43" s="42"/>
      <c r="CPN43" s="42"/>
      <c r="CPO43" s="42"/>
      <c r="CPP43" s="42"/>
      <c r="CPQ43" s="42"/>
      <c r="CPR43" s="42"/>
      <c r="CPS43" s="42"/>
      <c r="CPT43" s="42"/>
      <c r="CPU43" s="42"/>
      <c r="CPV43" s="42"/>
      <c r="CPW43" s="42"/>
      <c r="CPX43" s="42"/>
      <c r="CPY43" s="42"/>
      <c r="CPZ43" s="42"/>
      <c r="CQA43" s="42"/>
      <c r="CQB43" s="42"/>
      <c r="CQC43" s="42"/>
      <c r="CQD43" s="42"/>
      <c r="CQE43" s="42"/>
      <c r="CQF43" s="42"/>
      <c r="CQG43" s="42"/>
      <c r="CQH43" s="42"/>
      <c r="CQI43" s="42"/>
      <c r="CQJ43" s="42"/>
      <c r="CQK43" s="42"/>
      <c r="CQL43" s="42"/>
      <c r="CQM43" s="42"/>
      <c r="CQN43" s="42"/>
      <c r="CQO43" s="42"/>
      <c r="CQP43" s="42"/>
      <c r="CQQ43" s="42"/>
      <c r="CQR43" s="42"/>
      <c r="CQS43" s="42"/>
      <c r="CQT43" s="42"/>
      <c r="CQU43" s="42"/>
      <c r="CQV43" s="42"/>
      <c r="CQW43" s="42"/>
      <c r="CQX43" s="42"/>
      <c r="CQY43" s="42"/>
      <c r="CQZ43" s="42"/>
      <c r="CRA43" s="42"/>
      <c r="CRB43" s="42"/>
      <c r="CRC43" s="42"/>
      <c r="CRD43" s="42"/>
      <c r="CRE43" s="42"/>
      <c r="CRF43" s="42"/>
      <c r="CRG43" s="42"/>
      <c r="CRH43" s="42"/>
      <c r="CRI43" s="42"/>
      <c r="CRJ43" s="42"/>
      <c r="CRK43" s="42"/>
      <c r="CRL43" s="42"/>
      <c r="CRM43" s="42"/>
      <c r="CRN43" s="42"/>
      <c r="CRO43" s="42"/>
      <c r="CRP43" s="42"/>
      <c r="CRQ43" s="42"/>
      <c r="CRR43" s="42"/>
      <c r="CRS43" s="42"/>
      <c r="CRT43" s="42"/>
      <c r="CRU43" s="42"/>
      <c r="CRV43" s="42"/>
      <c r="CRW43" s="42"/>
      <c r="CRX43" s="42"/>
      <c r="CRY43" s="42"/>
      <c r="CRZ43" s="42"/>
      <c r="CSA43" s="42"/>
      <c r="CSB43" s="42"/>
      <c r="CSC43" s="42"/>
      <c r="CSD43" s="42"/>
      <c r="CSE43" s="42"/>
      <c r="CSF43" s="42"/>
      <c r="CSG43" s="42"/>
      <c r="CSH43" s="42"/>
      <c r="CSI43" s="42"/>
      <c r="CSJ43" s="42"/>
      <c r="CSK43" s="42"/>
      <c r="CSL43" s="42"/>
      <c r="CSM43" s="42"/>
      <c r="CSN43" s="42"/>
      <c r="CSO43" s="42"/>
      <c r="CSP43" s="42"/>
      <c r="CSQ43" s="42"/>
      <c r="CSR43" s="42"/>
      <c r="CSS43" s="42"/>
      <c r="CST43" s="42"/>
      <c r="CSU43" s="42"/>
      <c r="CSV43" s="42"/>
      <c r="CSW43" s="42"/>
      <c r="CSX43" s="42"/>
      <c r="CSY43" s="42"/>
      <c r="CSZ43" s="42"/>
      <c r="CTA43" s="42"/>
      <c r="CTB43" s="42"/>
      <c r="CTC43" s="42"/>
      <c r="CTD43" s="42"/>
      <c r="CTE43" s="42"/>
      <c r="CTF43" s="42"/>
      <c r="CTG43" s="42"/>
      <c r="CTH43" s="42"/>
      <c r="CTI43" s="42"/>
      <c r="CTJ43" s="42"/>
      <c r="CTK43" s="42"/>
      <c r="CTL43" s="42"/>
      <c r="CTM43" s="42"/>
      <c r="CTN43" s="42"/>
      <c r="CTO43" s="42"/>
      <c r="CTP43" s="42"/>
      <c r="CTQ43" s="42"/>
      <c r="CTR43" s="42"/>
      <c r="CTS43" s="42"/>
      <c r="CTT43" s="42"/>
      <c r="CTU43" s="42"/>
      <c r="CTV43" s="42"/>
      <c r="CTW43" s="42"/>
      <c r="CTX43" s="42"/>
      <c r="CTY43" s="42"/>
      <c r="CTZ43" s="42"/>
      <c r="CUA43" s="42"/>
      <c r="CUB43" s="42"/>
      <c r="CUC43" s="42"/>
      <c r="CUD43" s="42"/>
      <c r="CUE43" s="42"/>
      <c r="CUF43" s="42"/>
      <c r="CUG43" s="42"/>
      <c r="CUH43" s="42"/>
      <c r="CUI43" s="42"/>
      <c r="CUJ43" s="42"/>
      <c r="CUK43" s="42"/>
      <c r="CUL43" s="42"/>
      <c r="CUM43" s="42"/>
      <c r="CUN43" s="42"/>
      <c r="CUO43" s="42"/>
      <c r="CUP43" s="42"/>
      <c r="CUQ43" s="42"/>
      <c r="CUR43" s="42"/>
      <c r="CUS43" s="42"/>
      <c r="CUT43" s="42"/>
      <c r="CUU43" s="42"/>
      <c r="CUV43" s="42"/>
      <c r="CUW43" s="42"/>
      <c r="CUX43" s="42"/>
      <c r="CUY43" s="42"/>
      <c r="CUZ43" s="42"/>
      <c r="CVA43" s="42"/>
      <c r="CVB43" s="42"/>
      <c r="CVC43" s="42"/>
      <c r="CVD43" s="42"/>
      <c r="CVE43" s="42"/>
      <c r="CVF43" s="42"/>
      <c r="CVG43" s="42"/>
      <c r="CVH43" s="42"/>
      <c r="CVI43" s="42"/>
      <c r="CVJ43" s="42"/>
      <c r="CVK43" s="42"/>
      <c r="CVL43" s="42"/>
      <c r="CVM43" s="42"/>
      <c r="CVN43" s="42"/>
      <c r="CVO43" s="42"/>
      <c r="CVP43" s="42"/>
      <c r="CVQ43" s="42"/>
      <c r="CVR43" s="42"/>
      <c r="CVS43" s="42"/>
      <c r="CVT43" s="42"/>
      <c r="CVU43" s="42"/>
      <c r="CVV43" s="42"/>
      <c r="CVW43" s="42"/>
      <c r="CVX43" s="42"/>
      <c r="CVY43" s="42"/>
      <c r="CVZ43" s="42"/>
      <c r="CWA43" s="42"/>
      <c r="CWB43" s="42"/>
      <c r="CWC43" s="42"/>
      <c r="CWD43" s="42"/>
      <c r="CWE43" s="42"/>
      <c r="CWF43" s="42"/>
      <c r="CWG43" s="42"/>
      <c r="CWH43" s="42"/>
      <c r="CWI43" s="42"/>
      <c r="CWJ43" s="42"/>
      <c r="CWK43" s="42"/>
      <c r="CWL43" s="42"/>
      <c r="CWM43" s="42"/>
      <c r="CWN43" s="42"/>
      <c r="CWO43" s="42"/>
      <c r="CWP43" s="42"/>
      <c r="CWQ43" s="42"/>
      <c r="CWR43" s="42"/>
      <c r="CWS43" s="42"/>
      <c r="CWT43" s="42"/>
      <c r="CWU43" s="42"/>
      <c r="CWV43" s="42"/>
      <c r="CWW43" s="42"/>
      <c r="CWX43" s="42"/>
      <c r="CWY43" s="42"/>
      <c r="CWZ43" s="42"/>
      <c r="CXA43" s="42"/>
      <c r="CXB43" s="42"/>
      <c r="CXC43" s="42"/>
      <c r="CXD43" s="42"/>
      <c r="CXE43" s="42"/>
      <c r="CXF43" s="42"/>
      <c r="CXG43" s="42"/>
      <c r="CXH43" s="42"/>
      <c r="CXI43" s="42"/>
      <c r="CXJ43" s="42"/>
      <c r="CXK43" s="42"/>
      <c r="CXL43" s="42"/>
      <c r="CXM43" s="42"/>
      <c r="CXN43" s="42"/>
      <c r="CXO43" s="42"/>
      <c r="CXP43" s="42"/>
      <c r="CXQ43" s="42"/>
      <c r="CXR43" s="42"/>
      <c r="CXS43" s="42"/>
      <c r="CXT43" s="42"/>
      <c r="CXU43" s="42"/>
      <c r="CXV43" s="42"/>
      <c r="CXW43" s="42"/>
      <c r="CXX43" s="42"/>
      <c r="CXY43" s="42"/>
      <c r="CXZ43" s="42"/>
      <c r="CYA43" s="42"/>
      <c r="CYB43" s="42"/>
      <c r="CYC43" s="42"/>
      <c r="CYD43" s="42"/>
      <c r="CYE43" s="42"/>
      <c r="CYF43" s="42"/>
      <c r="CYG43" s="42"/>
      <c r="CYH43" s="42"/>
      <c r="CYI43" s="42"/>
      <c r="CYJ43" s="42"/>
      <c r="CYK43" s="42"/>
      <c r="CYL43" s="42"/>
      <c r="CYM43" s="42"/>
      <c r="CYN43" s="42"/>
      <c r="CYO43" s="42"/>
      <c r="CYP43" s="42"/>
      <c r="CYQ43" s="42"/>
      <c r="CYR43" s="42"/>
      <c r="CYS43" s="42"/>
      <c r="CYT43" s="42"/>
      <c r="CYU43" s="42"/>
      <c r="CYV43" s="42"/>
      <c r="CYW43" s="42"/>
      <c r="CYX43" s="42"/>
      <c r="CYY43" s="42"/>
      <c r="CYZ43" s="42"/>
      <c r="CZA43" s="42"/>
      <c r="CZB43" s="42"/>
      <c r="CZC43" s="42"/>
      <c r="CZD43" s="42"/>
      <c r="CZE43" s="42"/>
      <c r="CZF43" s="42"/>
      <c r="CZG43" s="42"/>
      <c r="CZH43" s="42"/>
      <c r="CZI43" s="42"/>
      <c r="CZJ43" s="42"/>
      <c r="CZK43" s="42"/>
      <c r="CZL43" s="42"/>
      <c r="CZM43" s="42"/>
      <c r="CZN43" s="42"/>
      <c r="CZO43" s="42"/>
      <c r="CZP43" s="42"/>
      <c r="CZQ43" s="42"/>
      <c r="CZR43" s="42"/>
      <c r="CZS43" s="42"/>
      <c r="CZT43" s="42"/>
      <c r="CZU43" s="42"/>
      <c r="CZV43" s="42"/>
      <c r="CZW43" s="42"/>
      <c r="CZX43" s="42"/>
      <c r="CZY43" s="42"/>
      <c r="CZZ43" s="42"/>
      <c r="DAA43" s="42"/>
      <c r="DAB43" s="42"/>
      <c r="DAC43" s="42"/>
      <c r="DAD43" s="42"/>
      <c r="DAE43" s="42"/>
      <c r="DAF43" s="42"/>
      <c r="DAG43" s="42"/>
      <c r="DAH43" s="42"/>
      <c r="DAI43" s="42"/>
      <c r="DAJ43" s="42"/>
      <c r="DAK43" s="42"/>
      <c r="DAL43" s="42"/>
      <c r="DAM43" s="42"/>
      <c r="DAN43" s="42"/>
      <c r="DAO43" s="42"/>
      <c r="DAP43" s="42"/>
      <c r="DAQ43" s="42"/>
      <c r="DAR43" s="42"/>
      <c r="DAS43" s="42"/>
      <c r="DAT43" s="42"/>
      <c r="DAU43" s="42"/>
      <c r="DAV43" s="42"/>
      <c r="DAW43" s="42"/>
      <c r="DAX43" s="42"/>
      <c r="DAY43" s="42"/>
      <c r="DAZ43" s="42"/>
      <c r="DBA43" s="42"/>
      <c r="DBB43" s="42"/>
      <c r="DBC43" s="42"/>
      <c r="DBD43" s="42"/>
      <c r="DBE43" s="42"/>
      <c r="DBF43" s="42"/>
      <c r="DBG43" s="42"/>
      <c r="DBH43" s="42"/>
      <c r="DBI43" s="42"/>
      <c r="DBJ43" s="42"/>
      <c r="DBK43" s="42"/>
      <c r="DBL43" s="42"/>
      <c r="DBM43" s="42"/>
      <c r="DBN43" s="42"/>
      <c r="DBO43" s="42"/>
      <c r="DBP43" s="42"/>
      <c r="DBQ43" s="42"/>
      <c r="DBR43" s="42"/>
      <c r="DBS43" s="42"/>
      <c r="DBT43" s="42"/>
      <c r="DBU43" s="42"/>
      <c r="DBV43" s="42"/>
      <c r="DBW43" s="42"/>
      <c r="DBX43" s="42"/>
      <c r="DBY43" s="42"/>
      <c r="DBZ43" s="42"/>
      <c r="DCA43" s="42"/>
      <c r="DCB43" s="42"/>
      <c r="DCC43" s="42"/>
      <c r="DCD43" s="42"/>
      <c r="DCE43" s="42"/>
      <c r="DCF43" s="42"/>
      <c r="DCG43" s="42"/>
      <c r="DCH43" s="42"/>
      <c r="DCI43" s="42"/>
      <c r="DCJ43" s="42"/>
      <c r="DCK43" s="42"/>
      <c r="DCL43" s="42"/>
      <c r="DCM43" s="42"/>
      <c r="DCN43" s="42"/>
      <c r="DCO43" s="42"/>
      <c r="DCP43" s="42"/>
      <c r="DCQ43" s="42"/>
      <c r="DCR43" s="42"/>
      <c r="DCS43" s="42"/>
      <c r="DCT43" s="42"/>
      <c r="DCU43" s="42"/>
      <c r="DCV43" s="42"/>
      <c r="DCW43" s="42"/>
      <c r="DCX43" s="42"/>
      <c r="DCY43" s="42"/>
      <c r="DCZ43" s="42"/>
      <c r="DDA43" s="42"/>
      <c r="DDB43" s="42"/>
      <c r="DDC43" s="42"/>
      <c r="DDD43" s="42"/>
      <c r="DDE43" s="42"/>
      <c r="DDF43" s="42"/>
      <c r="DDG43" s="42"/>
      <c r="DDH43" s="42"/>
      <c r="DDI43" s="42"/>
      <c r="DDJ43" s="42"/>
      <c r="DDK43" s="42"/>
      <c r="DDL43" s="42"/>
      <c r="DDM43" s="42"/>
      <c r="DDN43" s="42"/>
      <c r="DDO43" s="42"/>
      <c r="DDP43" s="42"/>
      <c r="DDQ43" s="42"/>
      <c r="DDR43" s="42"/>
      <c r="DDS43" s="42"/>
      <c r="DDT43" s="42"/>
      <c r="DDU43" s="42"/>
      <c r="DDV43" s="42"/>
      <c r="DDW43" s="42"/>
      <c r="DDX43" s="42"/>
      <c r="DDY43" s="42"/>
      <c r="DDZ43" s="42"/>
      <c r="DEA43" s="42"/>
      <c r="DEB43" s="42"/>
      <c r="DEC43" s="42"/>
      <c r="DED43" s="42"/>
      <c r="DEE43" s="42"/>
      <c r="DEF43" s="42"/>
      <c r="DEG43" s="42"/>
      <c r="DEH43" s="42"/>
      <c r="DEI43" s="42"/>
      <c r="DEJ43" s="42"/>
      <c r="DEK43" s="42"/>
      <c r="DEL43" s="42"/>
      <c r="DEM43" s="42"/>
      <c r="DEN43" s="42"/>
      <c r="DEO43" s="42"/>
      <c r="DEP43" s="42"/>
      <c r="DEQ43" s="42"/>
      <c r="DER43" s="42"/>
      <c r="DES43" s="42"/>
      <c r="DET43" s="42"/>
      <c r="DEU43" s="42"/>
      <c r="DEV43" s="42"/>
      <c r="DEW43" s="42"/>
      <c r="DEX43" s="42"/>
      <c r="DEY43" s="42"/>
      <c r="DEZ43" s="42"/>
      <c r="DFA43" s="42"/>
      <c r="DFB43" s="42"/>
      <c r="DFC43" s="42"/>
      <c r="DFD43" s="42"/>
      <c r="DFE43" s="42"/>
      <c r="DFF43" s="42"/>
      <c r="DFG43" s="42"/>
      <c r="DFH43" s="42"/>
      <c r="DFI43" s="42"/>
      <c r="DFJ43" s="42"/>
      <c r="DFK43" s="42"/>
      <c r="DFL43" s="42"/>
      <c r="DFM43" s="42"/>
      <c r="DFN43" s="42"/>
      <c r="DFO43" s="42"/>
      <c r="DFP43" s="42"/>
      <c r="DFQ43" s="42"/>
      <c r="DFR43" s="42"/>
      <c r="DFS43" s="42"/>
      <c r="DFT43" s="42"/>
      <c r="DFU43" s="42"/>
      <c r="DFV43" s="42"/>
      <c r="DFW43" s="42"/>
      <c r="DFX43" s="42"/>
      <c r="DFY43" s="42"/>
      <c r="DFZ43" s="42"/>
      <c r="DGA43" s="42"/>
      <c r="DGB43" s="42"/>
      <c r="DGC43" s="42"/>
      <c r="DGD43" s="42"/>
      <c r="DGE43" s="42"/>
      <c r="DGF43" s="42"/>
      <c r="DGG43" s="42"/>
      <c r="DGH43" s="42"/>
      <c r="DGI43" s="42"/>
      <c r="DGJ43" s="42"/>
      <c r="DGK43" s="42"/>
      <c r="DGL43" s="42"/>
      <c r="DGM43" s="42"/>
      <c r="DGN43" s="42"/>
      <c r="DGO43" s="42"/>
      <c r="DGP43" s="42"/>
      <c r="DGQ43" s="42"/>
      <c r="DGR43" s="42"/>
      <c r="DGS43" s="42"/>
      <c r="DGT43" s="42"/>
      <c r="DGU43" s="42"/>
      <c r="DGV43" s="42"/>
      <c r="DGW43" s="42"/>
      <c r="DGX43" s="42"/>
      <c r="DGY43" s="42"/>
      <c r="DGZ43" s="42"/>
      <c r="DHA43" s="42"/>
      <c r="DHB43" s="42"/>
      <c r="DHC43" s="42"/>
      <c r="DHD43" s="42"/>
      <c r="DHE43" s="42"/>
      <c r="DHF43" s="42"/>
      <c r="DHG43" s="42"/>
      <c r="DHH43" s="42"/>
      <c r="DHI43" s="42"/>
      <c r="DHJ43" s="42"/>
      <c r="DHK43" s="42"/>
      <c r="DHL43" s="42"/>
      <c r="DHM43" s="42"/>
      <c r="DHN43" s="42"/>
      <c r="DHO43" s="42"/>
      <c r="DHP43" s="42"/>
      <c r="DHQ43" s="42"/>
      <c r="DHR43" s="42"/>
      <c r="DHS43" s="42"/>
      <c r="DHT43" s="42"/>
      <c r="DHU43" s="42"/>
      <c r="DHV43" s="42"/>
      <c r="DHW43" s="42"/>
      <c r="DHX43" s="42"/>
      <c r="DHY43" s="42"/>
      <c r="DHZ43" s="42"/>
      <c r="DIA43" s="42"/>
      <c r="DIB43" s="42"/>
      <c r="DIC43" s="42"/>
      <c r="DID43" s="42"/>
      <c r="DIE43" s="42"/>
      <c r="DIF43" s="42"/>
      <c r="DIG43" s="42"/>
      <c r="DIH43" s="42"/>
      <c r="DII43" s="42"/>
      <c r="DIJ43" s="42"/>
      <c r="DIK43" s="42"/>
      <c r="DIL43" s="42"/>
      <c r="DIM43" s="42"/>
      <c r="DIN43" s="42"/>
      <c r="DIO43" s="42"/>
      <c r="DIP43" s="42"/>
      <c r="DIQ43" s="42"/>
      <c r="DIR43" s="42"/>
      <c r="DIS43" s="42"/>
      <c r="DIT43" s="42"/>
      <c r="DIU43" s="42"/>
      <c r="DIV43" s="42"/>
      <c r="DIW43" s="42"/>
      <c r="DIX43" s="42"/>
      <c r="DIY43" s="42"/>
      <c r="DIZ43" s="42"/>
      <c r="DJA43" s="42"/>
      <c r="DJB43" s="42"/>
      <c r="DJC43" s="42"/>
      <c r="DJD43" s="42"/>
      <c r="DJE43" s="42"/>
      <c r="DJF43" s="42"/>
      <c r="DJG43" s="42"/>
      <c r="DJH43" s="42"/>
      <c r="DJI43" s="42"/>
      <c r="DJJ43" s="42"/>
      <c r="DJK43" s="42"/>
      <c r="DJL43" s="42"/>
      <c r="DJM43" s="42"/>
      <c r="DJN43" s="42"/>
      <c r="DJO43" s="42"/>
      <c r="DJP43" s="42"/>
      <c r="DJQ43" s="42"/>
      <c r="DJR43" s="42"/>
      <c r="DJS43" s="42"/>
      <c r="DJT43" s="42"/>
      <c r="DJU43" s="42"/>
      <c r="DJV43" s="42"/>
      <c r="DJW43" s="42"/>
      <c r="DJX43" s="42"/>
      <c r="DJY43" s="42"/>
      <c r="DJZ43" s="42"/>
      <c r="DKA43" s="42"/>
      <c r="DKB43" s="42"/>
      <c r="DKC43" s="42"/>
      <c r="DKD43" s="42"/>
      <c r="DKE43" s="42"/>
      <c r="DKF43" s="42"/>
      <c r="DKG43" s="42"/>
      <c r="DKH43" s="42"/>
      <c r="DKI43" s="42"/>
      <c r="DKJ43" s="42"/>
      <c r="DKK43" s="42"/>
      <c r="DKL43" s="42"/>
      <c r="DKM43" s="42"/>
      <c r="DKN43" s="42"/>
      <c r="DKO43" s="42"/>
      <c r="DKP43" s="42"/>
      <c r="DKQ43" s="42"/>
      <c r="DKR43" s="42"/>
      <c r="DKS43" s="42"/>
      <c r="DKT43" s="42"/>
      <c r="DKU43" s="42"/>
      <c r="DKV43" s="42"/>
      <c r="DKW43" s="42"/>
      <c r="DKX43" s="42"/>
      <c r="DKY43" s="42"/>
      <c r="DKZ43" s="42"/>
      <c r="DLA43" s="42"/>
      <c r="DLB43" s="42"/>
      <c r="DLC43" s="42"/>
      <c r="DLD43" s="42"/>
      <c r="DLE43" s="42"/>
      <c r="DLF43" s="42"/>
      <c r="DLG43" s="42"/>
      <c r="DLH43" s="42"/>
      <c r="DLI43" s="42"/>
      <c r="DLJ43" s="42"/>
      <c r="DLK43" s="42"/>
      <c r="DLL43" s="42"/>
      <c r="DLM43" s="42"/>
      <c r="DLN43" s="42"/>
      <c r="DLO43" s="42"/>
      <c r="DLP43" s="42"/>
      <c r="DLQ43" s="42"/>
      <c r="DLR43" s="42"/>
      <c r="DLS43" s="42"/>
      <c r="DLT43" s="42"/>
      <c r="DLU43" s="42"/>
      <c r="DLV43" s="42"/>
      <c r="DLW43" s="42"/>
      <c r="DLX43" s="42"/>
      <c r="DLY43" s="42"/>
      <c r="DLZ43" s="42"/>
      <c r="DMA43" s="42"/>
      <c r="DMB43" s="42"/>
      <c r="DMC43" s="42"/>
      <c r="DMD43" s="42"/>
      <c r="DME43" s="42"/>
      <c r="DMF43" s="42"/>
      <c r="DMG43" s="42"/>
      <c r="DMH43" s="42"/>
      <c r="DMI43" s="42"/>
      <c r="DMJ43" s="42"/>
      <c r="DMK43" s="42"/>
      <c r="DML43" s="42"/>
      <c r="DMM43" s="42"/>
      <c r="DMN43" s="42"/>
      <c r="DMO43" s="42"/>
      <c r="DMP43" s="42"/>
      <c r="DMQ43" s="42"/>
      <c r="DMR43" s="42"/>
      <c r="DMS43" s="42"/>
      <c r="DMT43" s="42"/>
      <c r="DMU43" s="42"/>
      <c r="DMV43" s="42"/>
      <c r="DMW43" s="42"/>
      <c r="DMX43" s="42"/>
      <c r="DMY43" s="42"/>
      <c r="DMZ43" s="42"/>
      <c r="DNA43" s="42"/>
      <c r="DNB43" s="42"/>
      <c r="DNC43" s="42"/>
      <c r="DND43" s="42"/>
      <c r="DNE43" s="42"/>
      <c r="DNF43" s="42"/>
      <c r="DNG43" s="42"/>
      <c r="DNH43" s="42"/>
      <c r="DNI43" s="42"/>
      <c r="DNJ43" s="42"/>
      <c r="DNK43" s="42"/>
      <c r="DNL43" s="42"/>
      <c r="DNM43" s="42"/>
      <c r="DNN43" s="42"/>
      <c r="DNO43" s="42"/>
      <c r="DNP43" s="42"/>
      <c r="DNQ43" s="42"/>
      <c r="DNR43" s="42"/>
      <c r="DNS43" s="42"/>
      <c r="DNT43" s="42"/>
      <c r="DNU43" s="42"/>
      <c r="DNV43" s="42"/>
      <c r="DNW43" s="42"/>
      <c r="DNX43" s="42"/>
      <c r="DNY43" s="42"/>
      <c r="DNZ43" s="42"/>
      <c r="DOA43" s="42"/>
      <c r="DOB43" s="42"/>
      <c r="DOC43" s="42"/>
      <c r="DOD43" s="42"/>
      <c r="DOE43" s="42"/>
      <c r="DOF43" s="42"/>
      <c r="DOG43" s="42"/>
      <c r="DOH43" s="42"/>
      <c r="DOI43" s="42"/>
      <c r="DOJ43" s="42"/>
      <c r="DOK43" s="42"/>
      <c r="DOL43" s="42"/>
      <c r="DOM43" s="42"/>
      <c r="DON43" s="42"/>
      <c r="DOO43" s="42"/>
      <c r="DOP43" s="42"/>
      <c r="DOQ43" s="42"/>
      <c r="DOR43" s="42"/>
      <c r="DOS43" s="42"/>
      <c r="DOT43" s="42"/>
      <c r="DOU43" s="42"/>
      <c r="DOV43" s="42"/>
      <c r="DOW43" s="42"/>
      <c r="DOX43" s="42"/>
      <c r="DOY43" s="42"/>
      <c r="DOZ43" s="42"/>
      <c r="DPA43" s="42"/>
      <c r="DPB43" s="42"/>
      <c r="DPC43" s="42"/>
      <c r="DPD43" s="42"/>
      <c r="DPE43" s="42"/>
      <c r="DPF43" s="42"/>
      <c r="DPG43" s="42"/>
      <c r="DPH43" s="42"/>
      <c r="DPI43" s="42"/>
      <c r="DPJ43" s="42"/>
      <c r="DPK43" s="42"/>
      <c r="DPL43" s="42"/>
      <c r="DPM43" s="42"/>
      <c r="DPN43" s="42"/>
      <c r="DPO43" s="42"/>
      <c r="DPP43" s="42"/>
      <c r="DPQ43" s="42"/>
      <c r="DPR43" s="42"/>
      <c r="DPS43" s="42"/>
      <c r="DPT43" s="42"/>
      <c r="DPU43" s="42"/>
      <c r="DPV43" s="42"/>
      <c r="DPW43" s="42"/>
      <c r="DPX43" s="42"/>
      <c r="DPY43" s="42"/>
      <c r="DPZ43" s="42"/>
      <c r="DQA43" s="42"/>
      <c r="DQB43" s="42"/>
      <c r="DQC43" s="42"/>
      <c r="DQD43" s="42"/>
      <c r="DQE43" s="42"/>
      <c r="DQF43" s="42"/>
      <c r="DQG43" s="42"/>
      <c r="DQH43" s="42"/>
      <c r="DQI43" s="42"/>
      <c r="DQJ43" s="42"/>
      <c r="DQK43" s="42"/>
      <c r="DQL43" s="42"/>
      <c r="DQM43" s="42"/>
      <c r="DQN43" s="42"/>
      <c r="DQO43" s="42"/>
      <c r="DQP43" s="42"/>
      <c r="DQQ43" s="42"/>
      <c r="DQR43" s="42"/>
      <c r="DQS43" s="42"/>
      <c r="DQT43" s="42"/>
      <c r="DQU43" s="42"/>
      <c r="DQV43" s="42"/>
      <c r="DQW43" s="42"/>
      <c r="DQX43" s="42"/>
      <c r="DQY43" s="42"/>
      <c r="DQZ43" s="42"/>
      <c r="DRA43" s="42"/>
      <c r="DRB43" s="42"/>
      <c r="DRC43" s="42"/>
      <c r="DRD43" s="42"/>
      <c r="DRE43" s="42"/>
      <c r="DRF43" s="42"/>
      <c r="DRG43" s="42"/>
      <c r="DRH43" s="42"/>
      <c r="DRI43" s="42"/>
      <c r="DRJ43" s="42"/>
      <c r="DRK43" s="42"/>
      <c r="DRL43" s="42"/>
      <c r="DRM43" s="42"/>
      <c r="DRN43" s="42"/>
      <c r="DRO43" s="42"/>
      <c r="DRP43" s="42"/>
      <c r="DRQ43" s="42"/>
      <c r="DRR43" s="42"/>
      <c r="DRS43" s="42"/>
      <c r="DRT43" s="42"/>
      <c r="DRU43" s="42"/>
      <c r="DRV43" s="42"/>
      <c r="DRW43" s="42"/>
      <c r="DRX43" s="42"/>
      <c r="DRY43" s="42"/>
      <c r="DRZ43" s="42"/>
      <c r="DSA43" s="42"/>
      <c r="DSB43" s="42"/>
      <c r="DSC43" s="42"/>
      <c r="DSD43" s="42"/>
      <c r="DSE43" s="42"/>
      <c r="DSF43" s="42"/>
      <c r="DSG43" s="42"/>
      <c r="DSH43" s="42"/>
      <c r="DSI43" s="42"/>
      <c r="DSJ43" s="42"/>
      <c r="DSK43" s="42"/>
      <c r="DSL43" s="42"/>
      <c r="DSM43" s="42"/>
      <c r="DSN43" s="42"/>
      <c r="DSO43" s="42"/>
      <c r="DSP43" s="42"/>
      <c r="DSQ43" s="42"/>
      <c r="DSR43" s="42"/>
      <c r="DSS43" s="42"/>
      <c r="DST43" s="42"/>
      <c r="DSU43" s="42"/>
      <c r="DSV43" s="42"/>
      <c r="DSW43" s="42"/>
      <c r="DSX43" s="42"/>
      <c r="DSY43" s="42"/>
      <c r="DSZ43" s="42"/>
      <c r="DTA43" s="42"/>
      <c r="DTB43" s="42"/>
      <c r="DTC43" s="42"/>
      <c r="DTD43" s="42"/>
      <c r="DTE43" s="42"/>
      <c r="DTF43" s="42"/>
      <c r="DTG43" s="42"/>
      <c r="DTH43" s="42"/>
      <c r="DTI43" s="42"/>
      <c r="DTJ43" s="42"/>
      <c r="DTK43" s="42"/>
      <c r="DTL43" s="42"/>
      <c r="DTM43" s="42"/>
      <c r="DTN43" s="42"/>
      <c r="DTO43" s="42"/>
      <c r="DTP43" s="42"/>
      <c r="DTQ43" s="42"/>
      <c r="DTR43" s="42"/>
      <c r="DTS43" s="42"/>
      <c r="DTT43" s="42"/>
      <c r="DTU43" s="42"/>
      <c r="DTV43" s="42"/>
      <c r="DTW43" s="42"/>
      <c r="DTX43" s="42"/>
      <c r="DTY43" s="42"/>
      <c r="DTZ43" s="42"/>
      <c r="DUA43" s="42"/>
      <c r="DUB43" s="42"/>
      <c r="DUC43" s="42"/>
      <c r="DUD43" s="42"/>
      <c r="DUE43" s="42"/>
      <c r="DUF43" s="42"/>
      <c r="DUG43" s="42"/>
      <c r="DUH43" s="42"/>
      <c r="DUI43" s="42"/>
      <c r="DUJ43" s="42"/>
      <c r="DUK43" s="42"/>
      <c r="DUL43" s="42"/>
      <c r="DUM43" s="42"/>
      <c r="DUN43" s="42"/>
      <c r="DUO43" s="42"/>
      <c r="DUP43" s="42"/>
      <c r="DUQ43" s="42"/>
      <c r="DUR43" s="42"/>
      <c r="DUS43" s="42"/>
      <c r="DUT43" s="42"/>
      <c r="DUU43" s="42"/>
      <c r="DUV43" s="42"/>
      <c r="DUW43" s="42"/>
      <c r="DUX43" s="42"/>
      <c r="DUY43" s="42"/>
      <c r="DUZ43" s="42"/>
      <c r="DVA43" s="42"/>
      <c r="DVB43" s="42"/>
      <c r="DVC43" s="42"/>
      <c r="DVD43" s="42"/>
      <c r="DVE43" s="42"/>
      <c r="DVF43" s="42"/>
      <c r="DVG43" s="42"/>
      <c r="DVH43" s="42"/>
      <c r="DVI43" s="42"/>
      <c r="DVJ43" s="42"/>
      <c r="DVK43" s="42"/>
      <c r="DVL43" s="42"/>
      <c r="DVM43" s="42"/>
      <c r="DVN43" s="42"/>
      <c r="DVO43" s="42"/>
      <c r="DVP43" s="42"/>
      <c r="DVQ43" s="42"/>
      <c r="DVR43" s="42"/>
      <c r="DVS43" s="42"/>
      <c r="DVT43" s="42"/>
      <c r="DVU43" s="42"/>
      <c r="DVV43" s="42"/>
      <c r="DVW43" s="42"/>
      <c r="DVX43" s="42"/>
      <c r="DVY43" s="42"/>
      <c r="DVZ43" s="42"/>
      <c r="DWA43" s="42"/>
      <c r="DWB43" s="42"/>
      <c r="DWC43" s="42"/>
      <c r="DWD43" s="42"/>
      <c r="DWE43" s="42"/>
      <c r="DWF43" s="42"/>
      <c r="DWG43" s="42"/>
      <c r="DWH43" s="42"/>
      <c r="DWI43" s="42"/>
      <c r="DWJ43" s="42"/>
      <c r="DWK43" s="42"/>
      <c r="DWL43" s="42"/>
      <c r="DWM43" s="42"/>
      <c r="DWN43" s="42"/>
      <c r="DWO43" s="42"/>
      <c r="DWP43" s="42"/>
      <c r="DWQ43" s="42"/>
      <c r="DWR43" s="42"/>
      <c r="DWS43" s="42"/>
      <c r="DWT43" s="42"/>
      <c r="DWU43" s="42"/>
      <c r="DWV43" s="42"/>
      <c r="DWW43" s="42"/>
      <c r="DWX43" s="42"/>
      <c r="DWY43" s="42"/>
      <c r="DWZ43" s="42"/>
      <c r="DXA43" s="42"/>
      <c r="DXB43" s="42"/>
      <c r="DXC43" s="42"/>
      <c r="DXD43" s="42"/>
      <c r="DXE43" s="42"/>
      <c r="DXF43" s="42"/>
      <c r="DXG43" s="42"/>
      <c r="DXH43" s="42"/>
      <c r="DXI43" s="42"/>
      <c r="DXJ43" s="42"/>
      <c r="DXK43" s="42"/>
      <c r="DXL43" s="42"/>
      <c r="DXM43" s="42"/>
      <c r="DXN43" s="42"/>
      <c r="DXO43" s="42"/>
      <c r="DXP43" s="42"/>
      <c r="DXQ43" s="42"/>
      <c r="DXR43" s="42"/>
      <c r="DXS43" s="42"/>
      <c r="DXT43" s="42"/>
      <c r="DXU43" s="42"/>
      <c r="DXV43" s="42"/>
      <c r="DXW43" s="42"/>
      <c r="DXX43" s="42"/>
      <c r="DXY43" s="42"/>
      <c r="DXZ43" s="42"/>
      <c r="DYA43" s="42"/>
      <c r="DYB43" s="42"/>
      <c r="DYC43" s="42"/>
      <c r="DYD43" s="42"/>
      <c r="DYE43" s="42"/>
      <c r="DYF43" s="42"/>
      <c r="DYG43" s="42"/>
      <c r="DYH43" s="42"/>
      <c r="DYI43" s="42"/>
      <c r="DYJ43" s="42"/>
      <c r="DYK43" s="42"/>
      <c r="DYL43" s="42"/>
      <c r="DYM43" s="42"/>
      <c r="DYN43" s="42"/>
      <c r="DYO43" s="42"/>
      <c r="DYP43" s="42"/>
      <c r="DYQ43" s="42"/>
      <c r="DYR43" s="42"/>
      <c r="DYS43" s="42"/>
      <c r="DYT43" s="42"/>
      <c r="DYU43" s="42"/>
      <c r="DYV43" s="42"/>
      <c r="DYW43" s="42"/>
      <c r="DYX43" s="42"/>
      <c r="DYY43" s="42"/>
      <c r="DYZ43" s="42"/>
      <c r="DZA43" s="42"/>
      <c r="DZB43" s="42"/>
      <c r="DZC43" s="42"/>
      <c r="DZD43" s="42"/>
      <c r="DZE43" s="42"/>
      <c r="DZF43" s="42"/>
      <c r="DZG43" s="42"/>
      <c r="DZH43" s="42"/>
      <c r="DZI43" s="42"/>
      <c r="DZJ43" s="42"/>
      <c r="DZK43" s="42"/>
      <c r="DZL43" s="42"/>
      <c r="DZM43" s="42"/>
      <c r="DZN43" s="42"/>
      <c r="DZO43" s="42"/>
      <c r="DZP43" s="42"/>
      <c r="DZQ43" s="42"/>
      <c r="DZR43" s="42"/>
      <c r="DZS43" s="42"/>
      <c r="DZT43" s="42"/>
      <c r="DZU43" s="42"/>
      <c r="DZV43" s="42"/>
      <c r="DZW43" s="42"/>
      <c r="DZX43" s="42"/>
      <c r="DZY43" s="42"/>
      <c r="DZZ43" s="42"/>
      <c r="EAA43" s="42"/>
      <c r="EAB43" s="42"/>
      <c r="EAC43" s="42"/>
      <c r="EAD43" s="42"/>
      <c r="EAE43" s="42"/>
      <c r="EAF43" s="42"/>
      <c r="EAG43" s="42"/>
      <c r="EAH43" s="42"/>
      <c r="EAI43" s="42"/>
      <c r="EAJ43" s="42"/>
      <c r="EAK43" s="42"/>
      <c r="EAL43" s="42"/>
      <c r="EAM43" s="42"/>
      <c r="EAN43" s="42"/>
      <c r="EAO43" s="42"/>
      <c r="EAP43" s="42"/>
      <c r="EAQ43" s="42"/>
      <c r="EAR43" s="42"/>
      <c r="EAS43" s="42"/>
      <c r="EAT43" s="42"/>
      <c r="EAU43" s="42"/>
      <c r="EAV43" s="42"/>
      <c r="EAW43" s="42"/>
      <c r="EAX43" s="42"/>
      <c r="EAY43" s="42"/>
      <c r="EAZ43" s="42"/>
      <c r="EBA43" s="42"/>
      <c r="EBB43" s="42"/>
      <c r="EBC43" s="42"/>
      <c r="EBD43" s="42"/>
      <c r="EBE43" s="42"/>
      <c r="EBF43" s="42"/>
      <c r="EBG43" s="42"/>
      <c r="EBH43" s="42"/>
      <c r="EBI43" s="42"/>
      <c r="EBJ43" s="42"/>
      <c r="EBK43" s="42"/>
      <c r="EBL43" s="42"/>
      <c r="EBM43" s="42"/>
      <c r="EBN43" s="42"/>
      <c r="EBO43" s="42"/>
      <c r="EBP43" s="42"/>
      <c r="EBQ43" s="42"/>
      <c r="EBR43" s="42"/>
      <c r="EBS43" s="42"/>
      <c r="EBT43" s="42"/>
      <c r="EBU43" s="42"/>
      <c r="EBV43" s="42"/>
      <c r="EBW43" s="42"/>
      <c r="EBX43" s="42"/>
      <c r="EBY43" s="42"/>
      <c r="EBZ43" s="42"/>
      <c r="ECA43" s="42"/>
      <c r="ECB43" s="42"/>
      <c r="ECC43" s="42"/>
      <c r="ECD43" s="42"/>
      <c r="ECE43" s="42"/>
      <c r="ECF43" s="42"/>
      <c r="ECG43" s="42"/>
      <c r="ECH43" s="42"/>
      <c r="ECI43" s="42"/>
      <c r="ECJ43" s="42"/>
      <c r="ECK43" s="42"/>
      <c r="ECL43" s="42"/>
      <c r="ECM43" s="42"/>
      <c r="ECN43" s="42"/>
      <c r="ECO43" s="42"/>
      <c r="ECP43" s="42"/>
      <c r="ECQ43" s="42"/>
      <c r="ECR43" s="42"/>
      <c r="ECS43" s="42"/>
      <c r="ECT43" s="42"/>
      <c r="ECU43" s="42"/>
      <c r="ECV43" s="42"/>
      <c r="ECW43" s="42"/>
      <c r="ECX43" s="42"/>
      <c r="ECY43" s="42"/>
      <c r="ECZ43" s="42"/>
      <c r="EDA43" s="42"/>
      <c r="EDB43" s="42"/>
      <c r="EDC43" s="42"/>
      <c r="EDD43" s="42"/>
      <c r="EDE43" s="42"/>
      <c r="EDF43" s="42"/>
      <c r="EDG43" s="42"/>
      <c r="EDH43" s="42"/>
      <c r="EDI43" s="42"/>
      <c r="EDJ43" s="42"/>
      <c r="EDK43" s="42"/>
      <c r="EDL43" s="42"/>
      <c r="EDM43" s="42"/>
      <c r="EDN43" s="42"/>
      <c r="EDO43" s="42"/>
      <c r="EDP43" s="42"/>
      <c r="EDQ43" s="42"/>
      <c r="EDR43" s="42"/>
      <c r="EDS43" s="42"/>
      <c r="EDT43" s="42"/>
      <c r="EDU43" s="42"/>
      <c r="EDV43" s="42"/>
      <c r="EDW43" s="42"/>
      <c r="EDX43" s="42"/>
      <c r="EDY43" s="42"/>
      <c r="EDZ43" s="42"/>
      <c r="EEA43" s="42"/>
      <c r="EEB43" s="42"/>
      <c r="EEC43" s="42"/>
      <c r="EED43" s="42"/>
      <c r="EEE43" s="42"/>
      <c r="EEF43" s="42"/>
      <c r="EEG43" s="42"/>
      <c r="EEH43" s="42"/>
      <c r="EEI43" s="42"/>
      <c r="EEJ43" s="42"/>
      <c r="EEK43" s="42"/>
      <c r="EEL43" s="42"/>
      <c r="EEM43" s="42"/>
      <c r="EEN43" s="42"/>
      <c r="EEO43" s="42"/>
      <c r="EEP43" s="42"/>
      <c r="EEQ43" s="42"/>
      <c r="EER43" s="42"/>
      <c r="EES43" s="42"/>
      <c r="EET43" s="42"/>
      <c r="EEU43" s="42"/>
      <c r="EEV43" s="42"/>
      <c r="EEW43" s="42"/>
      <c r="EEX43" s="42"/>
      <c r="EEY43" s="42"/>
      <c r="EEZ43" s="42"/>
      <c r="EFA43" s="42"/>
      <c r="EFB43" s="42"/>
      <c r="EFC43" s="42"/>
      <c r="EFD43" s="42"/>
      <c r="EFE43" s="42"/>
      <c r="EFF43" s="42"/>
      <c r="EFG43" s="42"/>
      <c r="EFH43" s="42"/>
      <c r="EFI43" s="42"/>
      <c r="EFJ43" s="42"/>
      <c r="EFK43" s="42"/>
      <c r="EFL43" s="42"/>
      <c r="EFM43" s="42"/>
      <c r="EFN43" s="42"/>
      <c r="EFO43" s="42"/>
      <c r="EFP43" s="42"/>
      <c r="EFQ43" s="42"/>
      <c r="EFR43" s="42"/>
      <c r="EFS43" s="42"/>
      <c r="EFT43" s="42"/>
      <c r="EFU43" s="42"/>
      <c r="EFV43" s="42"/>
      <c r="EFW43" s="42"/>
      <c r="EFX43" s="42"/>
      <c r="EFY43" s="42"/>
      <c r="EFZ43" s="42"/>
      <c r="EGA43" s="42"/>
      <c r="EGB43" s="42"/>
      <c r="EGC43" s="42"/>
      <c r="EGD43" s="42"/>
      <c r="EGE43" s="42"/>
      <c r="EGF43" s="42"/>
      <c r="EGG43" s="42"/>
      <c r="EGH43" s="42"/>
      <c r="EGI43" s="42"/>
      <c r="EGJ43" s="42"/>
      <c r="EGK43" s="42"/>
      <c r="EGL43" s="42"/>
      <c r="EGM43" s="42"/>
      <c r="EGN43" s="42"/>
      <c r="EGO43" s="42"/>
      <c r="EGP43" s="42"/>
      <c r="EGQ43" s="42"/>
      <c r="EGR43" s="42"/>
      <c r="EGS43" s="42"/>
      <c r="EGT43" s="42"/>
      <c r="EGU43" s="42"/>
      <c r="EGV43" s="42"/>
      <c r="EGW43" s="42"/>
      <c r="EGX43" s="42"/>
      <c r="EGY43" s="42"/>
      <c r="EGZ43" s="42"/>
      <c r="EHA43" s="42"/>
      <c r="EHB43" s="42"/>
      <c r="EHC43" s="42"/>
      <c r="EHD43" s="42"/>
      <c r="EHE43" s="42"/>
      <c r="EHF43" s="42"/>
      <c r="EHG43" s="42"/>
      <c r="EHH43" s="42"/>
      <c r="EHI43" s="42"/>
      <c r="EHJ43" s="42"/>
      <c r="EHK43" s="42"/>
      <c r="EHL43" s="42"/>
      <c r="EHM43" s="42"/>
      <c r="EHN43" s="42"/>
      <c r="EHO43" s="42"/>
      <c r="EHP43" s="42"/>
      <c r="EHQ43" s="42"/>
      <c r="EHR43" s="42"/>
      <c r="EHS43" s="42"/>
      <c r="EHT43" s="42"/>
      <c r="EHU43" s="42"/>
      <c r="EHV43" s="42"/>
      <c r="EHW43" s="42"/>
      <c r="EHX43" s="42"/>
      <c r="EHY43" s="42"/>
      <c r="EHZ43" s="42"/>
      <c r="EIA43" s="42"/>
      <c r="EIB43" s="42"/>
      <c r="EIC43" s="42"/>
      <c r="EID43" s="42"/>
      <c r="EIE43" s="42"/>
      <c r="EIF43" s="42"/>
      <c r="EIG43" s="42"/>
      <c r="EIH43" s="42"/>
      <c r="EII43" s="42"/>
      <c r="EIJ43" s="42"/>
      <c r="EIK43" s="42"/>
      <c r="EIL43" s="42"/>
      <c r="EIM43" s="42"/>
      <c r="EIN43" s="42"/>
      <c r="EIO43" s="42"/>
      <c r="EIP43" s="42"/>
      <c r="EIQ43" s="42"/>
      <c r="EIR43" s="42"/>
      <c r="EIS43" s="42"/>
      <c r="EIT43" s="42"/>
      <c r="EIU43" s="42"/>
      <c r="EIV43" s="42"/>
      <c r="EIW43" s="42"/>
      <c r="EIX43" s="42"/>
      <c r="EIY43" s="42"/>
      <c r="EIZ43" s="42"/>
      <c r="EJA43" s="42"/>
      <c r="EJB43" s="42"/>
      <c r="EJC43" s="42"/>
      <c r="EJD43" s="42"/>
      <c r="EJE43" s="42"/>
      <c r="EJF43" s="42"/>
      <c r="EJG43" s="42"/>
      <c r="EJH43" s="42"/>
      <c r="EJI43" s="42"/>
      <c r="EJJ43" s="42"/>
      <c r="EJK43" s="42"/>
      <c r="EJL43" s="42"/>
      <c r="EJM43" s="42"/>
      <c r="EJN43" s="42"/>
      <c r="EJO43" s="42"/>
      <c r="EJP43" s="42"/>
      <c r="EJQ43" s="42"/>
      <c r="EJR43" s="42"/>
      <c r="EJS43" s="42"/>
      <c r="EJT43" s="42"/>
      <c r="EJU43" s="42"/>
      <c r="EJV43" s="42"/>
      <c r="EJW43" s="42"/>
      <c r="EJX43" s="42"/>
      <c r="EJY43" s="42"/>
      <c r="EJZ43" s="42"/>
      <c r="EKA43" s="42"/>
      <c r="EKB43" s="42"/>
      <c r="EKC43" s="42"/>
      <c r="EKD43" s="42"/>
      <c r="EKE43" s="42"/>
      <c r="EKF43" s="42"/>
      <c r="EKG43" s="42"/>
      <c r="EKH43" s="42"/>
      <c r="EKI43" s="42"/>
      <c r="EKJ43" s="42"/>
      <c r="EKK43" s="42"/>
      <c r="EKL43" s="42"/>
      <c r="EKM43" s="42"/>
      <c r="EKN43" s="42"/>
      <c r="EKO43" s="42"/>
      <c r="EKP43" s="42"/>
      <c r="EKQ43" s="42"/>
      <c r="EKR43" s="42"/>
      <c r="EKS43" s="42"/>
      <c r="EKT43" s="42"/>
      <c r="EKU43" s="42"/>
      <c r="EKV43" s="42"/>
      <c r="EKW43" s="42"/>
      <c r="EKX43" s="42"/>
      <c r="EKY43" s="42"/>
      <c r="EKZ43" s="42"/>
      <c r="ELA43" s="42"/>
      <c r="ELB43" s="42"/>
      <c r="ELC43" s="42"/>
      <c r="ELD43" s="42"/>
      <c r="ELE43" s="42"/>
      <c r="ELF43" s="42"/>
      <c r="ELG43" s="42"/>
      <c r="ELH43" s="42"/>
      <c r="ELI43" s="42"/>
      <c r="ELJ43" s="42"/>
      <c r="ELK43" s="42"/>
      <c r="ELL43" s="42"/>
      <c r="ELM43" s="42"/>
      <c r="ELN43" s="42"/>
      <c r="ELO43" s="42"/>
      <c r="ELP43" s="42"/>
      <c r="ELQ43" s="42"/>
      <c r="ELR43" s="42"/>
      <c r="ELS43" s="42"/>
      <c r="ELT43" s="42"/>
      <c r="ELU43" s="42"/>
      <c r="ELV43" s="42"/>
      <c r="ELW43" s="42"/>
      <c r="ELX43" s="42"/>
      <c r="ELY43" s="42"/>
      <c r="ELZ43" s="42"/>
      <c r="EMA43" s="42"/>
      <c r="EMB43" s="42"/>
      <c r="EMC43" s="42"/>
      <c r="EMD43" s="42"/>
      <c r="EME43" s="42"/>
      <c r="EMF43" s="42"/>
      <c r="EMG43" s="42"/>
      <c r="EMH43" s="42"/>
      <c r="EMI43" s="42"/>
      <c r="EMJ43" s="42"/>
      <c r="EMK43" s="42"/>
      <c r="EML43" s="42"/>
      <c r="EMM43" s="42"/>
      <c r="EMN43" s="42"/>
      <c r="EMO43" s="42"/>
      <c r="EMP43" s="42"/>
      <c r="EMQ43" s="42"/>
      <c r="EMR43" s="42"/>
      <c r="EMS43" s="42"/>
      <c r="EMT43" s="42"/>
      <c r="EMU43" s="42"/>
      <c r="EMV43" s="42"/>
      <c r="EMW43" s="42"/>
      <c r="EMX43" s="42"/>
      <c r="EMY43" s="42"/>
      <c r="EMZ43" s="42"/>
      <c r="ENA43" s="42"/>
      <c r="ENB43" s="42"/>
      <c r="ENC43" s="42"/>
      <c r="END43" s="42"/>
      <c r="ENE43" s="42"/>
      <c r="ENF43" s="42"/>
      <c r="ENG43" s="42"/>
      <c r="ENH43" s="42"/>
      <c r="ENI43" s="42"/>
      <c r="ENJ43" s="42"/>
      <c r="ENK43" s="42"/>
      <c r="ENL43" s="42"/>
      <c r="ENM43" s="42"/>
      <c r="ENN43" s="42"/>
      <c r="ENO43" s="42"/>
      <c r="ENP43" s="42"/>
      <c r="ENQ43" s="42"/>
      <c r="ENR43" s="42"/>
      <c r="ENS43" s="42"/>
      <c r="ENT43" s="42"/>
      <c r="ENU43" s="42"/>
      <c r="ENV43" s="42"/>
      <c r="ENW43" s="42"/>
      <c r="ENX43" s="42"/>
      <c r="ENY43" s="42"/>
      <c r="ENZ43" s="42"/>
      <c r="EOA43" s="42"/>
      <c r="EOB43" s="42"/>
      <c r="EOC43" s="42"/>
      <c r="EOD43" s="42"/>
      <c r="EOE43" s="42"/>
      <c r="EOF43" s="42"/>
      <c r="EOG43" s="42"/>
      <c r="EOH43" s="42"/>
      <c r="EOI43" s="42"/>
      <c r="EOJ43" s="42"/>
      <c r="EOK43" s="42"/>
      <c r="EOL43" s="42"/>
      <c r="EOM43" s="42"/>
      <c r="EON43" s="42"/>
      <c r="EOO43" s="42"/>
      <c r="EOP43" s="42"/>
      <c r="EOQ43" s="42"/>
      <c r="EOR43" s="42"/>
      <c r="EOS43" s="42"/>
      <c r="EOT43" s="42"/>
      <c r="EOU43" s="42"/>
      <c r="EOV43" s="42"/>
      <c r="EOW43" s="42"/>
      <c r="EOX43" s="42"/>
      <c r="EOY43" s="42"/>
      <c r="EOZ43" s="42"/>
      <c r="EPA43" s="42"/>
      <c r="EPB43" s="42"/>
      <c r="EPC43" s="42"/>
      <c r="EPD43" s="42"/>
      <c r="EPE43" s="42"/>
      <c r="EPF43" s="42"/>
      <c r="EPG43" s="42"/>
      <c r="EPH43" s="42"/>
      <c r="EPI43" s="42"/>
      <c r="EPJ43" s="42"/>
      <c r="EPK43" s="42"/>
      <c r="EPL43" s="42"/>
      <c r="EPM43" s="42"/>
      <c r="EPN43" s="42"/>
      <c r="EPO43" s="42"/>
      <c r="EPP43" s="42"/>
      <c r="EPQ43" s="42"/>
      <c r="EPR43" s="42"/>
      <c r="EPS43" s="42"/>
      <c r="EPT43" s="42"/>
      <c r="EPU43" s="42"/>
      <c r="EPV43" s="42"/>
      <c r="EPW43" s="42"/>
      <c r="EPX43" s="42"/>
      <c r="EPY43" s="42"/>
      <c r="EPZ43" s="42"/>
      <c r="EQA43" s="42"/>
      <c r="EQB43" s="42"/>
      <c r="EQC43" s="42"/>
      <c r="EQD43" s="42"/>
      <c r="EQE43" s="42"/>
      <c r="EQF43" s="42"/>
      <c r="EQG43" s="42"/>
      <c r="EQH43" s="42"/>
      <c r="EQI43" s="42"/>
      <c r="EQJ43" s="42"/>
      <c r="EQK43" s="42"/>
      <c r="EQL43" s="42"/>
      <c r="EQM43" s="42"/>
      <c r="EQN43" s="42"/>
      <c r="EQO43" s="42"/>
      <c r="EQP43" s="42"/>
      <c r="EQQ43" s="42"/>
      <c r="EQR43" s="42"/>
      <c r="EQS43" s="42"/>
      <c r="EQT43" s="42"/>
      <c r="EQU43" s="42"/>
      <c r="EQV43" s="42"/>
      <c r="EQW43" s="42"/>
      <c r="EQX43" s="42"/>
      <c r="EQY43" s="42"/>
      <c r="EQZ43" s="42"/>
      <c r="ERA43" s="42"/>
      <c r="ERB43" s="42"/>
      <c r="ERC43" s="42"/>
      <c r="ERD43" s="42"/>
      <c r="ERE43" s="42"/>
      <c r="ERF43" s="42"/>
      <c r="ERG43" s="42"/>
      <c r="ERH43" s="42"/>
      <c r="ERI43" s="42"/>
      <c r="ERJ43" s="42"/>
      <c r="ERK43" s="42"/>
      <c r="ERL43" s="42"/>
      <c r="ERM43" s="42"/>
      <c r="ERN43" s="42"/>
      <c r="ERO43" s="42"/>
      <c r="ERP43" s="42"/>
      <c r="ERQ43" s="42"/>
      <c r="ERR43" s="42"/>
      <c r="ERS43" s="42"/>
      <c r="ERT43" s="42"/>
      <c r="ERU43" s="42"/>
      <c r="ERV43" s="42"/>
      <c r="ERW43" s="42"/>
      <c r="ERX43" s="42"/>
      <c r="ERY43" s="42"/>
      <c r="ERZ43" s="42"/>
      <c r="ESA43" s="42"/>
      <c r="ESB43" s="42"/>
      <c r="ESC43" s="42"/>
      <c r="ESD43" s="42"/>
      <c r="ESE43" s="42"/>
      <c r="ESF43" s="42"/>
      <c r="ESG43" s="42"/>
      <c r="ESH43" s="42"/>
      <c r="ESI43" s="42"/>
      <c r="ESJ43" s="42"/>
      <c r="ESK43" s="42"/>
      <c r="ESL43" s="42"/>
      <c r="ESM43" s="42"/>
      <c r="ESN43" s="42"/>
      <c r="ESO43" s="42"/>
      <c r="ESP43" s="42"/>
      <c r="ESQ43" s="42"/>
      <c r="ESR43" s="42"/>
      <c r="ESS43" s="42"/>
      <c r="EST43" s="42"/>
      <c r="ESU43" s="42"/>
      <c r="ESV43" s="42"/>
      <c r="ESW43" s="42"/>
      <c r="ESX43" s="42"/>
      <c r="ESY43" s="42"/>
      <c r="ESZ43" s="42"/>
      <c r="ETA43" s="42"/>
      <c r="ETB43" s="42"/>
      <c r="ETC43" s="42"/>
      <c r="ETD43" s="42"/>
      <c r="ETE43" s="42"/>
      <c r="ETF43" s="42"/>
      <c r="ETG43" s="42"/>
      <c r="ETH43" s="42"/>
      <c r="ETI43" s="42"/>
      <c r="ETJ43" s="42"/>
      <c r="ETK43" s="42"/>
      <c r="ETL43" s="42"/>
      <c r="ETM43" s="42"/>
      <c r="ETN43" s="42"/>
      <c r="ETO43" s="42"/>
      <c r="ETP43" s="42"/>
      <c r="ETQ43" s="42"/>
      <c r="ETR43" s="42"/>
      <c r="ETS43" s="42"/>
      <c r="ETT43" s="42"/>
      <c r="ETU43" s="42"/>
      <c r="ETV43" s="42"/>
      <c r="ETW43" s="42"/>
      <c r="ETX43" s="42"/>
      <c r="ETY43" s="42"/>
      <c r="ETZ43" s="42"/>
      <c r="EUA43" s="42"/>
      <c r="EUB43" s="42"/>
      <c r="EUC43" s="42"/>
      <c r="EUD43" s="42"/>
      <c r="EUE43" s="42"/>
      <c r="EUF43" s="42"/>
      <c r="EUG43" s="42"/>
      <c r="EUH43" s="42"/>
      <c r="EUI43" s="42"/>
      <c r="EUJ43" s="42"/>
      <c r="EUK43" s="42"/>
      <c r="EUL43" s="42"/>
      <c r="EUM43" s="42"/>
      <c r="EUN43" s="42"/>
      <c r="EUO43" s="42"/>
      <c r="EUP43" s="42"/>
      <c r="EUQ43" s="42"/>
      <c r="EUR43" s="42"/>
      <c r="EUS43" s="42"/>
      <c r="EUT43" s="42"/>
      <c r="EUU43" s="42"/>
      <c r="EUV43" s="42"/>
      <c r="EUW43" s="42"/>
      <c r="EUX43" s="42"/>
      <c r="EUY43" s="42"/>
      <c r="EUZ43" s="42"/>
      <c r="EVA43" s="42"/>
      <c r="EVB43" s="42"/>
      <c r="EVC43" s="42"/>
      <c r="EVD43" s="42"/>
      <c r="EVE43" s="42"/>
      <c r="EVF43" s="42"/>
      <c r="EVG43" s="42"/>
      <c r="EVH43" s="42"/>
      <c r="EVI43" s="42"/>
      <c r="EVJ43" s="42"/>
      <c r="EVK43" s="42"/>
      <c r="EVL43" s="42"/>
      <c r="EVM43" s="42"/>
      <c r="EVN43" s="42"/>
      <c r="EVO43" s="42"/>
      <c r="EVP43" s="42"/>
      <c r="EVQ43" s="42"/>
      <c r="EVR43" s="42"/>
      <c r="EVS43" s="42"/>
      <c r="EVT43" s="42"/>
      <c r="EVU43" s="42"/>
      <c r="EVV43" s="42"/>
      <c r="EVW43" s="42"/>
      <c r="EVX43" s="42"/>
      <c r="EVY43" s="42"/>
      <c r="EVZ43" s="42"/>
      <c r="EWA43" s="42"/>
      <c r="EWB43" s="42"/>
      <c r="EWC43" s="42"/>
      <c r="EWD43" s="42"/>
      <c r="EWE43" s="42"/>
      <c r="EWF43" s="42"/>
      <c r="EWG43" s="42"/>
      <c r="EWH43" s="42"/>
      <c r="EWI43" s="42"/>
      <c r="EWJ43" s="42"/>
      <c r="EWK43" s="42"/>
      <c r="EWL43" s="42"/>
      <c r="EWM43" s="42"/>
      <c r="EWN43" s="42"/>
      <c r="EWO43" s="42"/>
      <c r="EWP43" s="42"/>
      <c r="EWQ43" s="42"/>
      <c r="EWR43" s="42"/>
      <c r="EWS43" s="42"/>
      <c r="EWT43" s="42"/>
      <c r="EWU43" s="42"/>
      <c r="EWV43" s="42"/>
      <c r="EWW43" s="42"/>
      <c r="EWX43" s="42"/>
      <c r="EWY43" s="42"/>
      <c r="EWZ43" s="42"/>
      <c r="EXA43" s="42"/>
      <c r="EXB43" s="42"/>
      <c r="EXC43" s="42"/>
      <c r="EXD43" s="42"/>
      <c r="EXE43" s="42"/>
      <c r="EXF43" s="42"/>
      <c r="EXG43" s="42"/>
      <c r="EXH43" s="42"/>
      <c r="EXI43" s="42"/>
      <c r="EXJ43" s="42"/>
      <c r="EXK43" s="42"/>
      <c r="EXL43" s="42"/>
      <c r="EXM43" s="42"/>
      <c r="EXN43" s="42"/>
      <c r="EXO43" s="42"/>
      <c r="EXP43" s="42"/>
      <c r="EXQ43" s="42"/>
      <c r="EXR43" s="42"/>
      <c r="EXS43" s="42"/>
      <c r="EXT43" s="42"/>
      <c r="EXU43" s="42"/>
      <c r="EXV43" s="42"/>
      <c r="EXW43" s="42"/>
      <c r="EXX43" s="42"/>
      <c r="EXY43" s="42"/>
      <c r="EXZ43" s="42"/>
      <c r="EYA43" s="42"/>
      <c r="EYB43" s="42"/>
      <c r="EYC43" s="42"/>
      <c r="EYD43" s="42"/>
      <c r="EYE43" s="42"/>
      <c r="EYF43" s="42"/>
      <c r="EYG43" s="42"/>
      <c r="EYH43" s="42"/>
      <c r="EYI43" s="42"/>
      <c r="EYJ43" s="42"/>
      <c r="EYK43" s="42"/>
      <c r="EYL43" s="42"/>
      <c r="EYM43" s="42"/>
      <c r="EYN43" s="42"/>
      <c r="EYO43" s="42"/>
      <c r="EYP43" s="42"/>
      <c r="EYQ43" s="42"/>
      <c r="EYR43" s="42"/>
      <c r="EYS43" s="42"/>
      <c r="EYT43" s="42"/>
      <c r="EYU43" s="42"/>
      <c r="EYV43" s="42"/>
      <c r="EYW43" s="42"/>
      <c r="EYX43" s="42"/>
      <c r="EYY43" s="42"/>
      <c r="EYZ43" s="42"/>
      <c r="EZA43" s="42"/>
      <c r="EZB43" s="42"/>
      <c r="EZC43" s="42"/>
      <c r="EZD43" s="42"/>
      <c r="EZE43" s="42"/>
      <c r="EZF43" s="42"/>
      <c r="EZG43" s="42"/>
      <c r="EZH43" s="42"/>
      <c r="EZI43" s="42"/>
      <c r="EZJ43" s="42"/>
      <c r="EZK43" s="42"/>
      <c r="EZL43" s="42"/>
      <c r="EZM43" s="42"/>
      <c r="EZN43" s="42"/>
      <c r="EZO43" s="42"/>
      <c r="EZP43" s="42"/>
      <c r="EZQ43" s="42"/>
      <c r="EZR43" s="42"/>
      <c r="EZS43" s="42"/>
      <c r="EZT43" s="42"/>
      <c r="EZU43" s="42"/>
      <c r="EZV43" s="42"/>
      <c r="EZW43" s="42"/>
      <c r="EZX43" s="42"/>
      <c r="EZY43" s="42"/>
      <c r="EZZ43" s="42"/>
      <c r="FAA43" s="42"/>
      <c r="FAB43" s="42"/>
      <c r="FAC43" s="42"/>
      <c r="FAD43" s="42"/>
      <c r="FAE43" s="42"/>
      <c r="FAF43" s="42"/>
      <c r="FAG43" s="42"/>
      <c r="FAH43" s="42"/>
      <c r="FAI43" s="42"/>
      <c r="FAJ43" s="42"/>
      <c r="FAK43" s="42"/>
      <c r="FAL43" s="42"/>
      <c r="FAM43" s="42"/>
      <c r="FAN43" s="42"/>
      <c r="FAO43" s="42"/>
      <c r="FAP43" s="42"/>
      <c r="FAQ43" s="42"/>
      <c r="FAR43" s="42"/>
      <c r="FAS43" s="42"/>
      <c r="FAT43" s="42"/>
      <c r="FAU43" s="42"/>
      <c r="FAV43" s="42"/>
      <c r="FAW43" s="42"/>
      <c r="FAX43" s="42"/>
      <c r="FAY43" s="42"/>
      <c r="FAZ43" s="42"/>
      <c r="FBA43" s="42"/>
      <c r="FBB43" s="42"/>
      <c r="FBC43" s="42"/>
      <c r="FBD43" s="42"/>
      <c r="FBE43" s="42"/>
      <c r="FBF43" s="42"/>
      <c r="FBG43" s="42"/>
      <c r="FBH43" s="42"/>
      <c r="FBI43" s="42"/>
      <c r="FBJ43" s="42"/>
      <c r="FBK43" s="42"/>
      <c r="FBL43" s="42"/>
      <c r="FBM43" s="42"/>
      <c r="FBN43" s="42"/>
      <c r="FBO43" s="42"/>
      <c r="FBP43" s="42"/>
      <c r="FBQ43" s="42"/>
      <c r="FBR43" s="42"/>
      <c r="FBS43" s="42"/>
      <c r="FBT43" s="42"/>
      <c r="FBU43" s="42"/>
      <c r="FBV43" s="42"/>
      <c r="FBW43" s="42"/>
      <c r="FBX43" s="42"/>
      <c r="FBY43" s="42"/>
      <c r="FBZ43" s="42"/>
      <c r="FCA43" s="42"/>
      <c r="FCB43" s="42"/>
      <c r="FCC43" s="42"/>
      <c r="FCD43" s="42"/>
      <c r="FCE43" s="42"/>
      <c r="FCF43" s="42"/>
      <c r="FCG43" s="42"/>
      <c r="FCH43" s="42"/>
      <c r="FCI43" s="42"/>
      <c r="FCJ43" s="42"/>
      <c r="FCK43" s="42"/>
      <c r="FCL43" s="42"/>
      <c r="FCM43" s="42"/>
      <c r="FCN43" s="42"/>
      <c r="FCO43" s="42"/>
      <c r="FCP43" s="42"/>
      <c r="FCQ43" s="42"/>
      <c r="FCR43" s="42"/>
      <c r="FCS43" s="42"/>
      <c r="FCT43" s="42"/>
      <c r="FCU43" s="42"/>
      <c r="FCV43" s="42"/>
      <c r="FCW43" s="42"/>
      <c r="FCX43" s="42"/>
      <c r="FCY43" s="42"/>
      <c r="FCZ43" s="42"/>
      <c r="FDA43" s="42"/>
      <c r="FDB43" s="42"/>
      <c r="FDC43" s="42"/>
      <c r="FDD43" s="42"/>
      <c r="FDE43" s="42"/>
      <c r="FDF43" s="42"/>
      <c r="FDG43" s="42"/>
      <c r="FDH43" s="42"/>
      <c r="FDI43" s="42"/>
      <c r="FDJ43" s="42"/>
      <c r="FDK43" s="42"/>
      <c r="FDL43" s="42"/>
      <c r="FDM43" s="42"/>
      <c r="FDN43" s="42"/>
      <c r="FDO43" s="42"/>
      <c r="FDP43" s="42"/>
      <c r="FDQ43" s="42"/>
      <c r="FDR43" s="42"/>
      <c r="FDS43" s="42"/>
      <c r="FDT43" s="42"/>
      <c r="FDU43" s="42"/>
      <c r="FDV43" s="42"/>
      <c r="FDW43" s="42"/>
      <c r="FDX43" s="42"/>
      <c r="FDY43" s="42"/>
      <c r="FDZ43" s="42"/>
      <c r="FEA43" s="42"/>
      <c r="FEB43" s="42"/>
      <c r="FEC43" s="42"/>
      <c r="FED43" s="42"/>
      <c r="FEE43" s="42"/>
      <c r="FEF43" s="42"/>
      <c r="FEG43" s="42"/>
      <c r="FEH43" s="42"/>
      <c r="FEI43" s="42"/>
      <c r="FEJ43" s="42"/>
      <c r="FEK43" s="42"/>
      <c r="FEL43" s="42"/>
      <c r="FEM43" s="42"/>
      <c r="FEN43" s="42"/>
      <c r="FEO43" s="42"/>
      <c r="FEP43" s="42"/>
      <c r="FEQ43" s="42"/>
      <c r="FER43" s="42"/>
      <c r="FES43" s="42"/>
      <c r="FET43" s="42"/>
      <c r="FEU43" s="42"/>
      <c r="FEV43" s="42"/>
      <c r="FEW43" s="42"/>
      <c r="FEX43" s="42"/>
      <c r="FEY43" s="42"/>
      <c r="FEZ43" s="42"/>
      <c r="FFA43" s="42"/>
      <c r="FFB43" s="42"/>
      <c r="FFC43" s="42"/>
      <c r="FFD43" s="42"/>
      <c r="FFE43" s="42"/>
      <c r="FFF43" s="42"/>
      <c r="FFG43" s="42"/>
      <c r="FFH43" s="42"/>
      <c r="FFI43" s="42"/>
      <c r="FFJ43" s="42"/>
      <c r="FFK43" s="42"/>
      <c r="FFL43" s="42"/>
      <c r="FFM43" s="42"/>
      <c r="FFN43" s="42"/>
      <c r="FFO43" s="42"/>
      <c r="FFP43" s="42"/>
      <c r="FFQ43" s="42"/>
      <c r="FFR43" s="42"/>
      <c r="FFS43" s="42"/>
      <c r="FFT43" s="42"/>
      <c r="FFU43" s="42"/>
      <c r="FFV43" s="42"/>
      <c r="FFW43" s="42"/>
      <c r="FFX43" s="42"/>
      <c r="FFY43" s="42"/>
      <c r="FFZ43" s="42"/>
      <c r="FGA43" s="42"/>
      <c r="FGB43" s="42"/>
      <c r="FGC43" s="42"/>
      <c r="FGD43" s="42"/>
      <c r="FGE43" s="42"/>
      <c r="FGF43" s="42"/>
      <c r="FGG43" s="42"/>
      <c r="FGH43" s="42"/>
      <c r="FGI43" s="42"/>
      <c r="FGJ43" s="42"/>
      <c r="FGK43" s="42"/>
      <c r="FGL43" s="42"/>
      <c r="FGM43" s="42"/>
      <c r="FGN43" s="42"/>
      <c r="FGO43" s="42"/>
      <c r="FGP43" s="42"/>
      <c r="FGQ43" s="42"/>
      <c r="FGR43" s="42"/>
      <c r="FGS43" s="42"/>
      <c r="FGT43" s="42"/>
      <c r="FGU43" s="42"/>
      <c r="FGV43" s="42"/>
      <c r="FGW43" s="42"/>
      <c r="FGX43" s="42"/>
      <c r="FGY43" s="42"/>
      <c r="FGZ43" s="42"/>
      <c r="FHA43" s="42"/>
      <c r="FHB43" s="42"/>
      <c r="FHC43" s="42"/>
      <c r="FHD43" s="42"/>
      <c r="FHE43" s="42"/>
      <c r="FHF43" s="42"/>
      <c r="FHG43" s="42"/>
      <c r="FHH43" s="42"/>
      <c r="FHI43" s="42"/>
      <c r="FHJ43" s="42"/>
      <c r="FHK43" s="42"/>
      <c r="FHL43" s="42"/>
      <c r="FHM43" s="42"/>
      <c r="FHN43" s="42"/>
      <c r="FHO43" s="42"/>
      <c r="FHP43" s="42"/>
      <c r="FHQ43" s="42"/>
      <c r="FHR43" s="42"/>
      <c r="FHS43" s="42"/>
      <c r="FHT43" s="42"/>
      <c r="FHU43" s="42"/>
      <c r="FHV43" s="42"/>
      <c r="FHW43" s="42"/>
      <c r="FHX43" s="42"/>
      <c r="FHY43" s="42"/>
      <c r="FHZ43" s="42"/>
      <c r="FIA43" s="42"/>
      <c r="FIB43" s="42"/>
      <c r="FIC43" s="42"/>
      <c r="FID43" s="42"/>
      <c r="FIE43" s="42"/>
      <c r="FIF43" s="42"/>
      <c r="FIG43" s="42"/>
      <c r="FIH43" s="42"/>
      <c r="FII43" s="42"/>
      <c r="FIJ43" s="42"/>
      <c r="FIK43" s="42"/>
      <c r="FIL43" s="42"/>
      <c r="FIM43" s="42"/>
      <c r="FIN43" s="42"/>
      <c r="FIO43" s="42"/>
      <c r="FIP43" s="42"/>
      <c r="FIQ43" s="42"/>
      <c r="FIR43" s="42"/>
      <c r="FIS43" s="42"/>
      <c r="FIT43" s="42"/>
      <c r="FIU43" s="42"/>
      <c r="FIV43" s="42"/>
      <c r="FIW43" s="42"/>
      <c r="FIX43" s="42"/>
      <c r="FIY43" s="42"/>
      <c r="FIZ43" s="42"/>
      <c r="FJA43" s="42"/>
      <c r="FJB43" s="42"/>
      <c r="FJC43" s="42"/>
      <c r="FJD43" s="42"/>
      <c r="FJE43" s="42"/>
      <c r="FJF43" s="42"/>
      <c r="FJG43" s="42"/>
      <c r="FJH43" s="42"/>
      <c r="FJI43" s="42"/>
      <c r="FJJ43" s="42"/>
      <c r="FJK43" s="42"/>
      <c r="FJL43" s="42"/>
      <c r="FJM43" s="42"/>
      <c r="FJN43" s="42"/>
      <c r="FJO43" s="42"/>
      <c r="FJP43" s="42"/>
      <c r="FJQ43" s="42"/>
      <c r="FJR43" s="42"/>
      <c r="FJS43" s="42"/>
      <c r="FJT43" s="42"/>
      <c r="FJU43" s="42"/>
      <c r="FJV43" s="42"/>
      <c r="FJW43" s="42"/>
      <c r="FJX43" s="42"/>
      <c r="FJY43" s="42"/>
      <c r="FJZ43" s="42"/>
      <c r="FKA43" s="42"/>
      <c r="FKB43" s="42"/>
      <c r="FKC43" s="42"/>
      <c r="FKD43" s="42"/>
      <c r="FKE43" s="42"/>
      <c r="FKF43" s="42"/>
      <c r="FKG43" s="42"/>
      <c r="FKH43" s="42"/>
      <c r="FKI43" s="42"/>
      <c r="FKJ43" s="42"/>
      <c r="FKK43" s="42"/>
      <c r="FKL43" s="42"/>
      <c r="FKM43" s="42"/>
      <c r="FKN43" s="42"/>
      <c r="FKO43" s="42"/>
      <c r="FKP43" s="42"/>
      <c r="FKQ43" s="42"/>
      <c r="FKR43" s="42"/>
      <c r="FKS43" s="42"/>
      <c r="FKT43" s="42"/>
      <c r="FKU43" s="42"/>
      <c r="FKV43" s="42"/>
      <c r="FKW43" s="42"/>
      <c r="FKX43" s="42"/>
      <c r="FKY43" s="42"/>
      <c r="FKZ43" s="42"/>
      <c r="FLA43" s="42"/>
      <c r="FLB43" s="42"/>
      <c r="FLC43" s="42"/>
      <c r="FLD43" s="42"/>
      <c r="FLE43" s="42"/>
      <c r="FLF43" s="42"/>
      <c r="FLG43" s="42"/>
      <c r="FLH43" s="42"/>
      <c r="FLI43" s="42"/>
      <c r="FLJ43" s="42"/>
      <c r="FLK43" s="42"/>
      <c r="FLL43" s="42"/>
      <c r="FLM43" s="42"/>
      <c r="FLN43" s="42"/>
      <c r="FLO43" s="42"/>
      <c r="FLP43" s="42"/>
      <c r="FLQ43" s="42"/>
      <c r="FLR43" s="42"/>
      <c r="FLS43" s="42"/>
      <c r="FLT43" s="42"/>
      <c r="FLU43" s="42"/>
      <c r="FLV43" s="42"/>
      <c r="FLW43" s="42"/>
      <c r="FLX43" s="42"/>
      <c r="FLY43" s="42"/>
      <c r="FLZ43" s="42"/>
      <c r="FMA43" s="42"/>
      <c r="FMB43" s="42"/>
      <c r="FMC43" s="42"/>
      <c r="FMD43" s="42"/>
      <c r="FME43" s="42"/>
      <c r="FMF43" s="42"/>
      <c r="FMG43" s="42"/>
      <c r="FMH43" s="42"/>
      <c r="FMI43" s="42"/>
      <c r="FMJ43" s="42"/>
      <c r="FMK43" s="42"/>
      <c r="FML43" s="42"/>
      <c r="FMM43" s="42"/>
      <c r="FMN43" s="42"/>
      <c r="FMO43" s="42"/>
      <c r="FMP43" s="42"/>
      <c r="FMQ43" s="42"/>
      <c r="FMR43" s="42"/>
      <c r="FMS43" s="42"/>
      <c r="FMT43" s="42"/>
      <c r="FMU43" s="42"/>
      <c r="FMV43" s="42"/>
      <c r="FMW43" s="42"/>
      <c r="FMX43" s="42"/>
      <c r="FMY43" s="42"/>
      <c r="FMZ43" s="42"/>
      <c r="FNA43" s="42"/>
      <c r="FNB43" s="42"/>
      <c r="FNC43" s="42"/>
      <c r="FND43" s="42"/>
      <c r="FNE43" s="42"/>
      <c r="FNF43" s="42"/>
      <c r="FNG43" s="42"/>
      <c r="FNH43" s="42"/>
      <c r="FNI43" s="42"/>
      <c r="FNJ43" s="42"/>
      <c r="FNK43" s="42"/>
      <c r="FNL43" s="42"/>
      <c r="FNM43" s="42"/>
      <c r="FNN43" s="42"/>
      <c r="FNO43" s="42"/>
      <c r="FNP43" s="42"/>
      <c r="FNQ43" s="42"/>
      <c r="FNR43" s="42"/>
      <c r="FNS43" s="42"/>
      <c r="FNT43" s="42"/>
      <c r="FNU43" s="42"/>
      <c r="FNV43" s="42"/>
      <c r="FNW43" s="42"/>
      <c r="FNX43" s="42"/>
      <c r="FNY43" s="42"/>
      <c r="FNZ43" s="42"/>
      <c r="FOA43" s="42"/>
      <c r="FOB43" s="42"/>
      <c r="FOC43" s="42"/>
      <c r="FOD43" s="42"/>
      <c r="FOE43" s="42"/>
      <c r="FOF43" s="42"/>
      <c r="FOG43" s="42"/>
      <c r="FOH43" s="42"/>
      <c r="FOI43" s="42"/>
      <c r="FOJ43" s="42"/>
      <c r="FOK43" s="42"/>
      <c r="FOL43" s="42"/>
      <c r="FOM43" s="42"/>
      <c r="FON43" s="42"/>
      <c r="FOO43" s="42"/>
      <c r="FOP43" s="42"/>
      <c r="FOQ43" s="42"/>
      <c r="FOR43" s="42"/>
      <c r="FOS43" s="42"/>
      <c r="FOT43" s="42"/>
      <c r="FOU43" s="42"/>
      <c r="FOV43" s="42"/>
      <c r="FOW43" s="42"/>
      <c r="FOX43" s="42"/>
      <c r="FOY43" s="42"/>
      <c r="FOZ43" s="42"/>
      <c r="FPA43" s="42"/>
      <c r="FPB43" s="42"/>
      <c r="FPC43" s="42"/>
      <c r="FPD43" s="42"/>
      <c r="FPE43" s="42"/>
      <c r="FPF43" s="42"/>
      <c r="FPG43" s="42"/>
      <c r="FPH43" s="42"/>
      <c r="FPI43" s="42"/>
      <c r="FPJ43" s="42"/>
      <c r="FPK43" s="42"/>
      <c r="FPL43" s="42"/>
      <c r="FPM43" s="42"/>
      <c r="FPN43" s="42"/>
      <c r="FPO43" s="42"/>
      <c r="FPP43" s="42"/>
      <c r="FPQ43" s="42"/>
      <c r="FPR43" s="42"/>
      <c r="FPS43" s="42"/>
      <c r="FPT43" s="42"/>
      <c r="FPU43" s="42"/>
      <c r="FPV43" s="42"/>
      <c r="FPW43" s="42"/>
      <c r="FPX43" s="42"/>
      <c r="FPY43" s="42"/>
      <c r="FPZ43" s="42"/>
      <c r="FQA43" s="42"/>
      <c r="FQB43" s="42"/>
      <c r="FQC43" s="42"/>
      <c r="FQD43" s="42"/>
      <c r="FQE43" s="42"/>
      <c r="FQF43" s="42"/>
      <c r="FQG43" s="42"/>
      <c r="FQH43" s="42"/>
      <c r="FQI43" s="42"/>
      <c r="FQJ43" s="42"/>
      <c r="FQK43" s="42"/>
      <c r="FQL43" s="42"/>
      <c r="FQM43" s="42"/>
      <c r="FQN43" s="42"/>
      <c r="FQO43" s="42"/>
      <c r="FQP43" s="42"/>
      <c r="FQQ43" s="42"/>
      <c r="FQR43" s="42"/>
      <c r="FQS43" s="42"/>
      <c r="FQT43" s="42"/>
      <c r="FQU43" s="42"/>
      <c r="FQV43" s="42"/>
      <c r="FQW43" s="42"/>
      <c r="FQX43" s="42"/>
      <c r="FQY43" s="42"/>
      <c r="FQZ43" s="42"/>
      <c r="FRA43" s="42"/>
      <c r="FRB43" s="42"/>
      <c r="FRC43" s="42"/>
      <c r="FRD43" s="42"/>
      <c r="FRE43" s="42"/>
      <c r="FRF43" s="42"/>
      <c r="FRG43" s="42"/>
      <c r="FRH43" s="42"/>
      <c r="FRI43" s="42"/>
      <c r="FRJ43" s="42"/>
      <c r="FRK43" s="42"/>
      <c r="FRL43" s="42"/>
      <c r="FRM43" s="42"/>
      <c r="FRN43" s="42"/>
      <c r="FRO43" s="42"/>
      <c r="FRP43" s="42"/>
      <c r="FRQ43" s="42"/>
      <c r="FRR43" s="42"/>
      <c r="FRS43" s="42"/>
      <c r="FRT43" s="42"/>
      <c r="FRU43" s="42"/>
      <c r="FRV43" s="42"/>
      <c r="FRW43" s="42"/>
      <c r="FRX43" s="42"/>
      <c r="FRY43" s="42"/>
      <c r="FRZ43" s="42"/>
      <c r="FSA43" s="42"/>
      <c r="FSB43" s="42"/>
      <c r="FSC43" s="42"/>
      <c r="FSD43" s="42"/>
      <c r="FSE43" s="42"/>
      <c r="FSF43" s="42"/>
      <c r="FSG43" s="42"/>
      <c r="FSH43" s="42"/>
      <c r="FSI43" s="42"/>
      <c r="FSJ43" s="42"/>
      <c r="FSK43" s="42"/>
      <c r="FSL43" s="42"/>
      <c r="FSM43" s="42"/>
      <c r="FSN43" s="42"/>
      <c r="FSO43" s="42"/>
      <c r="FSP43" s="42"/>
      <c r="FSQ43" s="42"/>
      <c r="FSR43" s="42"/>
      <c r="FSS43" s="42"/>
      <c r="FST43" s="42"/>
      <c r="FSU43" s="42"/>
      <c r="FSV43" s="42"/>
      <c r="FSW43" s="42"/>
      <c r="FSX43" s="42"/>
      <c r="FSY43" s="42"/>
      <c r="FSZ43" s="42"/>
      <c r="FTA43" s="42"/>
      <c r="FTB43" s="42"/>
      <c r="FTC43" s="42"/>
      <c r="FTD43" s="42"/>
      <c r="FTE43" s="42"/>
      <c r="FTF43" s="42"/>
      <c r="FTG43" s="42"/>
      <c r="FTH43" s="42"/>
      <c r="FTI43" s="42"/>
      <c r="FTJ43" s="42"/>
      <c r="FTK43" s="42"/>
      <c r="FTL43" s="42"/>
      <c r="FTM43" s="42"/>
      <c r="FTN43" s="42"/>
      <c r="FTO43" s="42"/>
      <c r="FTP43" s="42"/>
      <c r="FTQ43" s="42"/>
      <c r="FTR43" s="42"/>
      <c r="FTS43" s="42"/>
      <c r="FTT43" s="42"/>
      <c r="FTU43" s="42"/>
      <c r="FTV43" s="42"/>
      <c r="FTW43" s="42"/>
      <c r="FTX43" s="42"/>
      <c r="FTY43" s="42"/>
      <c r="FTZ43" s="42"/>
      <c r="FUA43" s="42"/>
      <c r="FUB43" s="42"/>
      <c r="FUC43" s="42"/>
      <c r="FUD43" s="42"/>
      <c r="FUE43" s="42"/>
      <c r="FUF43" s="42"/>
      <c r="FUG43" s="42"/>
      <c r="FUH43" s="42"/>
      <c r="FUI43" s="42"/>
      <c r="FUJ43" s="42"/>
      <c r="FUK43" s="42"/>
      <c r="FUL43" s="42"/>
      <c r="FUM43" s="42"/>
      <c r="FUN43" s="42"/>
      <c r="FUO43" s="42"/>
      <c r="FUP43" s="42"/>
      <c r="FUQ43" s="42"/>
      <c r="FUR43" s="42"/>
      <c r="FUS43" s="42"/>
      <c r="FUT43" s="42"/>
      <c r="FUU43" s="42"/>
      <c r="FUV43" s="42"/>
      <c r="FUW43" s="42"/>
      <c r="FUX43" s="42"/>
      <c r="FUY43" s="42"/>
      <c r="FUZ43" s="42"/>
      <c r="FVA43" s="42"/>
      <c r="FVB43" s="42"/>
      <c r="FVC43" s="42"/>
      <c r="FVD43" s="42"/>
      <c r="FVE43" s="42"/>
      <c r="FVF43" s="42"/>
      <c r="FVG43" s="42"/>
      <c r="FVH43" s="42"/>
      <c r="FVI43" s="42"/>
      <c r="FVJ43" s="42"/>
      <c r="FVK43" s="42"/>
      <c r="FVL43" s="42"/>
      <c r="FVM43" s="42"/>
      <c r="FVN43" s="42"/>
      <c r="FVO43" s="42"/>
      <c r="FVP43" s="42"/>
      <c r="FVQ43" s="42"/>
      <c r="FVR43" s="42"/>
      <c r="FVS43" s="42"/>
      <c r="FVT43" s="42"/>
      <c r="FVU43" s="42"/>
      <c r="FVV43" s="42"/>
      <c r="FVW43" s="42"/>
      <c r="FVX43" s="42"/>
      <c r="FVY43" s="42"/>
      <c r="FVZ43" s="42"/>
      <c r="FWA43" s="42"/>
      <c r="FWB43" s="42"/>
      <c r="FWC43" s="42"/>
      <c r="FWD43" s="42"/>
      <c r="FWE43" s="42"/>
      <c r="FWF43" s="42"/>
      <c r="FWG43" s="42"/>
      <c r="FWH43" s="42"/>
      <c r="FWI43" s="42"/>
      <c r="FWJ43" s="42"/>
      <c r="FWK43" s="42"/>
      <c r="FWL43" s="42"/>
      <c r="FWM43" s="42"/>
      <c r="FWN43" s="42"/>
      <c r="FWO43" s="42"/>
      <c r="FWP43" s="42"/>
      <c r="FWQ43" s="42"/>
      <c r="FWR43" s="42"/>
      <c r="FWS43" s="42"/>
      <c r="FWT43" s="42"/>
      <c r="FWU43" s="42"/>
      <c r="FWV43" s="42"/>
      <c r="FWW43" s="42"/>
      <c r="FWX43" s="42"/>
      <c r="FWY43" s="42"/>
      <c r="FWZ43" s="42"/>
      <c r="FXA43" s="42"/>
      <c r="FXB43" s="42"/>
      <c r="FXC43" s="42"/>
      <c r="FXD43" s="42"/>
      <c r="FXE43" s="42"/>
      <c r="FXF43" s="42"/>
      <c r="FXG43" s="42"/>
      <c r="FXH43" s="42"/>
      <c r="FXI43" s="42"/>
      <c r="FXJ43" s="42"/>
      <c r="FXK43" s="42"/>
      <c r="FXL43" s="42"/>
      <c r="FXM43" s="42"/>
      <c r="FXN43" s="42"/>
      <c r="FXO43" s="42"/>
      <c r="FXP43" s="42"/>
      <c r="FXQ43" s="42"/>
      <c r="FXR43" s="42"/>
      <c r="FXS43" s="42"/>
      <c r="FXT43" s="42"/>
      <c r="FXU43" s="42"/>
      <c r="FXV43" s="42"/>
      <c r="FXW43" s="42"/>
      <c r="FXX43" s="42"/>
      <c r="FXY43" s="42"/>
      <c r="FXZ43" s="42"/>
      <c r="FYA43" s="42"/>
      <c r="FYB43" s="42"/>
      <c r="FYC43" s="42"/>
      <c r="FYD43" s="42"/>
      <c r="FYE43" s="42"/>
      <c r="FYF43" s="42"/>
      <c r="FYG43" s="42"/>
      <c r="FYH43" s="42"/>
      <c r="FYI43" s="42"/>
      <c r="FYJ43" s="42"/>
      <c r="FYK43" s="42"/>
      <c r="FYL43" s="42"/>
      <c r="FYM43" s="42"/>
      <c r="FYN43" s="42"/>
      <c r="FYO43" s="42"/>
      <c r="FYP43" s="42"/>
      <c r="FYQ43" s="42"/>
      <c r="FYR43" s="42"/>
      <c r="FYS43" s="42"/>
      <c r="FYT43" s="42"/>
      <c r="FYU43" s="42"/>
      <c r="FYV43" s="42"/>
      <c r="FYW43" s="42"/>
      <c r="FYX43" s="42"/>
      <c r="FYY43" s="42"/>
      <c r="FYZ43" s="42"/>
      <c r="FZA43" s="42"/>
      <c r="FZB43" s="42"/>
      <c r="FZC43" s="42"/>
      <c r="FZD43" s="42"/>
      <c r="FZE43" s="42"/>
      <c r="FZF43" s="42"/>
      <c r="FZG43" s="42"/>
      <c r="FZH43" s="42"/>
      <c r="FZI43" s="42"/>
      <c r="FZJ43" s="42"/>
      <c r="FZK43" s="42"/>
      <c r="FZL43" s="42"/>
      <c r="FZM43" s="42"/>
      <c r="FZN43" s="42"/>
      <c r="FZO43" s="42"/>
      <c r="FZP43" s="42"/>
      <c r="FZQ43" s="42"/>
      <c r="FZR43" s="42"/>
      <c r="FZS43" s="42"/>
      <c r="FZT43" s="42"/>
      <c r="FZU43" s="42"/>
      <c r="FZV43" s="42"/>
      <c r="FZW43" s="42"/>
      <c r="FZX43" s="42"/>
      <c r="FZY43" s="42"/>
      <c r="FZZ43" s="42"/>
      <c r="GAA43" s="42"/>
      <c r="GAB43" s="42"/>
      <c r="GAC43" s="42"/>
      <c r="GAD43" s="42"/>
      <c r="GAE43" s="42"/>
      <c r="GAF43" s="42"/>
      <c r="GAG43" s="42"/>
      <c r="GAH43" s="42"/>
      <c r="GAI43" s="42"/>
      <c r="GAJ43" s="42"/>
      <c r="GAK43" s="42"/>
      <c r="GAL43" s="42"/>
      <c r="GAM43" s="42"/>
      <c r="GAN43" s="42"/>
      <c r="GAO43" s="42"/>
      <c r="GAP43" s="42"/>
      <c r="GAQ43" s="42"/>
      <c r="GAR43" s="42"/>
      <c r="GAS43" s="42"/>
      <c r="GAT43" s="42"/>
      <c r="GAU43" s="42"/>
      <c r="GAV43" s="42"/>
      <c r="GAW43" s="42"/>
      <c r="GAX43" s="42"/>
      <c r="GAY43" s="42"/>
      <c r="GAZ43" s="42"/>
      <c r="GBA43" s="42"/>
      <c r="GBB43" s="42"/>
      <c r="GBC43" s="42"/>
      <c r="GBD43" s="42"/>
      <c r="GBE43" s="42"/>
      <c r="GBF43" s="42"/>
      <c r="GBG43" s="42"/>
      <c r="GBH43" s="42"/>
      <c r="GBI43" s="42"/>
      <c r="GBJ43" s="42"/>
      <c r="GBK43" s="42"/>
      <c r="GBL43" s="42"/>
      <c r="GBM43" s="42"/>
      <c r="GBN43" s="42"/>
      <c r="GBO43" s="42"/>
      <c r="GBP43" s="42"/>
      <c r="GBQ43" s="42"/>
      <c r="GBR43" s="42"/>
      <c r="GBS43" s="42"/>
      <c r="GBT43" s="42"/>
      <c r="GBU43" s="42"/>
      <c r="GBV43" s="42"/>
      <c r="GBW43" s="42"/>
      <c r="GBX43" s="42"/>
      <c r="GBY43" s="42"/>
      <c r="GBZ43" s="42"/>
      <c r="GCA43" s="42"/>
      <c r="GCB43" s="42"/>
      <c r="GCC43" s="42"/>
      <c r="GCD43" s="42"/>
      <c r="GCE43" s="42"/>
      <c r="GCF43" s="42"/>
      <c r="GCG43" s="42"/>
      <c r="GCH43" s="42"/>
      <c r="GCI43" s="42"/>
      <c r="GCJ43" s="42"/>
      <c r="GCK43" s="42"/>
      <c r="GCL43" s="42"/>
      <c r="GCM43" s="42"/>
      <c r="GCN43" s="42"/>
      <c r="GCO43" s="42"/>
      <c r="GCP43" s="42"/>
      <c r="GCQ43" s="42"/>
      <c r="GCR43" s="42"/>
      <c r="GCS43" s="42"/>
      <c r="GCT43" s="42"/>
      <c r="GCU43" s="42"/>
      <c r="GCV43" s="42"/>
      <c r="GCW43" s="42"/>
      <c r="GCX43" s="42"/>
      <c r="GCY43" s="42"/>
      <c r="GCZ43" s="42"/>
      <c r="GDA43" s="42"/>
      <c r="GDB43" s="42"/>
      <c r="GDC43" s="42"/>
      <c r="GDD43" s="42"/>
      <c r="GDE43" s="42"/>
      <c r="GDF43" s="42"/>
      <c r="GDG43" s="42"/>
      <c r="GDH43" s="42"/>
      <c r="GDI43" s="42"/>
      <c r="GDJ43" s="42"/>
      <c r="GDK43" s="42"/>
      <c r="GDL43" s="42"/>
      <c r="GDM43" s="42"/>
      <c r="GDN43" s="42"/>
      <c r="GDO43" s="42"/>
      <c r="GDP43" s="42"/>
      <c r="GDQ43" s="42"/>
      <c r="GDR43" s="42"/>
      <c r="GDS43" s="42"/>
      <c r="GDT43" s="42"/>
      <c r="GDU43" s="42"/>
      <c r="GDV43" s="42"/>
      <c r="GDW43" s="42"/>
      <c r="GDX43" s="42"/>
      <c r="GDY43" s="42"/>
      <c r="GDZ43" s="42"/>
      <c r="GEA43" s="42"/>
      <c r="GEB43" s="42"/>
      <c r="GEC43" s="42"/>
      <c r="GED43" s="42"/>
      <c r="GEE43" s="42"/>
      <c r="GEF43" s="42"/>
      <c r="GEG43" s="42"/>
      <c r="GEH43" s="42"/>
      <c r="GEI43" s="42"/>
      <c r="GEJ43" s="42"/>
      <c r="GEK43" s="42"/>
      <c r="GEL43" s="42"/>
      <c r="GEM43" s="42"/>
      <c r="GEN43" s="42"/>
      <c r="GEO43" s="42"/>
      <c r="GEP43" s="42"/>
      <c r="GEQ43" s="42"/>
      <c r="GER43" s="42"/>
      <c r="GES43" s="42"/>
      <c r="GET43" s="42"/>
      <c r="GEU43" s="42"/>
      <c r="GEV43" s="42"/>
      <c r="GEW43" s="42"/>
      <c r="GEX43" s="42"/>
      <c r="GEY43" s="42"/>
      <c r="GEZ43" s="42"/>
      <c r="GFA43" s="42"/>
      <c r="GFB43" s="42"/>
      <c r="GFC43" s="42"/>
      <c r="GFD43" s="42"/>
      <c r="GFE43" s="42"/>
      <c r="GFF43" s="42"/>
      <c r="GFG43" s="42"/>
      <c r="GFH43" s="42"/>
      <c r="GFI43" s="42"/>
      <c r="GFJ43" s="42"/>
      <c r="GFK43" s="42"/>
      <c r="GFL43" s="42"/>
      <c r="GFM43" s="42"/>
      <c r="GFN43" s="42"/>
      <c r="GFO43" s="42"/>
      <c r="GFP43" s="42"/>
      <c r="GFQ43" s="42"/>
      <c r="GFR43" s="42"/>
      <c r="GFS43" s="42"/>
      <c r="GFT43" s="42"/>
      <c r="GFU43" s="42"/>
      <c r="GFV43" s="42"/>
      <c r="GFW43" s="42"/>
      <c r="GFX43" s="42"/>
      <c r="GFY43" s="42"/>
      <c r="GFZ43" s="42"/>
      <c r="GGA43" s="42"/>
      <c r="GGB43" s="42"/>
      <c r="GGC43" s="42"/>
      <c r="GGD43" s="42"/>
      <c r="GGE43" s="42"/>
      <c r="GGF43" s="42"/>
      <c r="GGG43" s="42"/>
      <c r="GGH43" s="42"/>
      <c r="GGI43" s="42"/>
      <c r="GGJ43" s="42"/>
      <c r="GGK43" s="42"/>
      <c r="GGL43" s="42"/>
      <c r="GGM43" s="42"/>
      <c r="GGN43" s="42"/>
      <c r="GGO43" s="42"/>
      <c r="GGP43" s="42"/>
      <c r="GGQ43" s="42"/>
      <c r="GGR43" s="42"/>
      <c r="GGS43" s="42"/>
      <c r="GGT43" s="42"/>
      <c r="GGU43" s="42"/>
      <c r="GGV43" s="42"/>
      <c r="GGW43" s="42"/>
      <c r="GGX43" s="42"/>
      <c r="GGY43" s="42"/>
      <c r="GGZ43" s="42"/>
      <c r="GHA43" s="42"/>
      <c r="GHB43" s="42"/>
      <c r="GHC43" s="42"/>
      <c r="GHD43" s="42"/>
      <c r="GHE43" s="42"/>
      <c r="GHF43" s="42"/>
      <c r="GHG43" s="42"/>
      <c r="GHH43" s="42"/>
      <c r="GHI43" s="42"/>
      <c r="GHJ43" s="42"/>
      <c r="GHK43" s="42"/>
      <c r="GHL43" s="42"/>
      <c r="GHM43" s="42"/>
      <c r="GHN43" s="42"/>
      <c r="GHO43" s="42"/>
      <c r="GHP43" s="42"/>
      <c r="GHQ43" s="42"/>
      <c r="GHR43" s="42"/>
      <c r="GHS43" s="42"/>
      <c r="GHT43" s="42"/>
      <c r="GHU43" s="42"/>
      <c r="GHV43" s="42"/>
      <c r="GHW43" s="42"/>
      <c r="GHX43" s="42"/>
      <c r="GHY43" s="42"/>
      <c r="GHZ43" s="42"/>
      <c r="GIA43" s="42"/>
      <c r="GIB43" s="42"/>
      <c r="GIC43" s="42"/>
      <c r="GID43" s="42"/>
      <c r="GIE43" s="42"/>
      <c r="GIF43" s="42"/>
      <c r="GIG43" s="42"/>
      <c r="GIH43" s="42"/>
      <c r="GII43" s="42"/>
      <c r="GIJ43" s="42"/>
      <c r="GIK43" s="42"/>
      <c r="GIL43" s="42"/>
      <c r="GIM43" s="42"/>
      <c r="GIN43" s="42"/>
      <c r="GIO43" s="42"/>
      <c r="GIP43" s="42"/>
      <c r="GIQ43" s="42"/>
      <c r="GIR43" s="42"/>
      <c r="GIS43" s="42"/>
      <c r="GIT43" s="42"/>
      <c r="GIU43" s="42"/>
      <c r="GIV43" s="42"/>
      <c r="GIW43" s="42"/>
      <c r="GIX43" s="42"/>
      <c r="GIY43" s="42"/>
      <c r="GIZ43" s="42"/>
      <c r="GJA43" s="42"/>
      <c r="GJB43" s="42"/>
      <c r="GJC43" s="42"/>
      <c r="GJD43" s="42"/>
      <c r="GJE43" s="42"/>
      <c r="GJF43" s="42"/>
      <c r="GJG43" s="42"/>
      <c r="GJH43" s="42"/>
      <c r="GJI43" s="42"/>
      <c r="GJJ43" s="42"/>
      <c r="GJK43" s="42"/>
      <c r="GJL43" s="42"/>
      <c r="GJM43" s="42"/>
      <c r="GJN43" s="42"/>
      <c r="GJO43" s="42"/>
      <c r="GJP43" s="42"/>
      <c r="GJQ43" s="42"/>
      <c r="GJR43" s="42"/>
      <c r="GJS43" s="42"/>
      <c r="GJT43" s="42"/>
      <c r="GJU43" s="42"/>
      <c r="GJV43" s="42"/>
      <c r="GJW43" s="42"/>
      <c r="GJX43" s="42"/>
      <c r="GJY43" s="42"/>
      <c r="GJZ43" s="42"/>
      <c r="GKA43" s="42"/>
      <c r="GKB43" s="42"/>
      <c r="GKC43" s="42"/>
      <c r="GKD43" s="42"/>
      <c r="GKE43" s="42"/>
      <c r="GKF43" s="42"/>
      <c r="GKG43" s="42"/>
      <c r="GKH43" s="42"/>
      <c r="GKI43" s="42"/>
      <c r="GKJ43" s="42"/>
      <c r="GKK43" s="42"/>
      <c r="GKL43" s="42"/>
      <c r="GKM43" s="42"/>
      <c r="GKN43" s="42"/>
      <c r="GKO43" s="42"/>
      <c r="GKP43" s="42"/>
      <c r="GKQ43" s="42"/>
      <c r="GKR43" s="42"/>
      <c r="GKS43" s="42"/>
      <c r="GKT43" s="42"/>
      <c r="GKU43" s="42"/>
      <c r="GKV43" s="42"/>
      <c r="GKW43" s="42"/>
      <c r="GKX43" s="42"/>
      <c r="GKY43" s="42"/>
      <c r="GKZ43" s="42"/>
      <c r="GLA43" s="42"/>
      <c r="GLB43" s="42"/>
      <c r="GLC43" s="42"/>
      <c r="GLD43" s="42"/>
      <c r="GLE43" s="42"/>
      <c r="GLF43" s="42"/>
      <c r="GLG43" s="42"/>
      <c r="GLH43" s="42"/>
      <c r="GLI43" s="42"/>
      <c r="GLJ43" s="42"/>
      <c r="GLK43" s="42"/>
      <c r="GLL43" s="42"/>
      <c r="GLM43" s="42"/>
      <c r="GLN43" s="42"/>
      <c r="GLO43" s="42"/>
      <c r="GLP43" s="42"/>
      <c r="GLQ43" s="42"/>
      <c r="GLR43" s="42"/>
      <c r="GLS43" s="42"/>
      <c r="GLT43" s="42"/>
      <c r="GLU43" s="42"/>
      <c r="GLV43" s="42"/>
      <c r="GLW43" s="42"/>
      <c r="GLX43" s="42"/>
      <c r="GLY43" s="42"/>
      <c r="GLZ43" s="42"/>
      <c r="GMA43" s="42"/>
      <c r="GMB43" s="42"/>
      <c r="GMC43" s="42"/>
      <c r="GMD43" s="42"/>
      <c r="GME43" s="42"/>
      <c r="GMF43" s="42"/>
      <c r="GMG43" s="42"/>
      <c r="GMH43" s="42"/>
      <c r="GMI43" s="42"/>
      <c r="GMJ43" s="42"/>
      <c r="GMK43" s="42"/>
      <c r="GML43" s="42"/>
      <c r="GMM43" s="42"/>
      <c r="GMN43" s="42"/>
      <c r="GMO43" s="42"/>
      <c r="GMP43" s="42"/>
      <c r="GMQ43" s="42"/>
      <c r="GMR43" s="42"/>
      <c r="GMS43" s="42"/>
      <c r="GMT43" s="42"/>
      <c r="GMU43" s="42"/>
      <c r="GMV43" s="42"/>
      <c r="GMW43" s="42"/>
      <c r="GMX43" s="42"/>
      <c r="GMY43" s="42"/>
      <c r="GMZ43" s="42"/>
      <c r="GNA43" s="42"/>
      <c r="GNB43" s="42"/>
      <c r="GNC43" s="42"/>
      <c r="GND43" s="42"/>
      <c r="GNE43" s="42"/>
      <c r="GNF43" s="42"/>
      <c r="GNG43" s="42"/>
      <c r="GNH43" s="42"/>
      <c r="GNI43" s="42"/>
      <c r="GNJ43" s="42"/>
      <c r="GNK43" s="42"/>
      <c r="GNL43" s="42"/>
      <c r="GNM43" s="42"/>
      <c r="GNN43" s="42"/>
      <c r="GNO43" s="42"/>
      <c r="GNP43" s="42"/>
      <c r="GNQ43" s="42"/>
      <c r="GNR43" s="42"/>
      <c r="GNS43" s="42"/>
      <c r="GNT43" s="42"/>
      <c r="GNU43" s="42"/>
      <c r="GNV43" s="42"/>
      <c r="GNW43" s="42"/>
      <c r="GNX43" s="42"/>
      <c r="GNY43" s="42"/>
      <c r="GNZ43" s="42"/>
      <c r="GOA43" s="42"/>
      <c r="GOB43" s="42"/>
      <c r="GOC43" s="42"/>
      <c r="GOD43" s="42"/>
      <c r="GOE43" s="42"/>
      <c r="GOF43" s="42"/>
      <c r="GOG43" s="42"/>
      <c r="GOH43" s="42"/>
      <c r="GOI43" s="42"/>
      <c r="GOJ43" s="42"/>
      <c r="GOK43" s="42"/>
      <c r="GOL43" s="42"/>
      <c r="GOM43" s="42"/>
      <c r="GON43" s="42"/>
      <c r="GOO43" s="42"/>
      <c r="GOP43" s="42"/>
      <c r="GOQ43" s="42"/>
      <c r="GOR43" s="42"/>
      <c r="GOS43" s="42"/>
      <c r="GOT43" s="42"/>
      <c r="GOU43" s="42"/>
      <c r="GOV43" s="42"/>
      <c r="GOW43" s="42"/>
      <c r="GOX43" s="42"/>
      <c r="GOY43" s="42"/>
      <c r="GOZ43" s="42"/>
      <c r="GPA43" s="42"/>
      <c r="GPB43" s="42"/>
      <c r="GPC43" s="42"/>
      <c r="GPD43" s="42"/>
      <c r="GPE43" s="42"/>
      <c r="GPF43" s="42"/>
      <c r="GPG43" s="42"/>
      <c r="GPH43" s="42"/>
      <c r="GPI43" s="42"/>
      <c r="GPJ43" s="42"/>
      <c r="GPK43" s="42"/>
      <c r="GPL43" s="42"/>
      <c r="GPM43" s="42"/>
      <c r="GPN43" s="42"/>
      <c r="GPO43" s="42"/>
      <c r="GPP43" s="42"/>
      <c r="GPQ43" s="42"/>
      <c r="GPR43" s="42"/>
      <c r="GPS43" s="42"/>
      <c r="GPT43" s="42"/>
      <c r="GPU43" s="42"/>
      <c r="GPV43" s="42"/>
      <c r="GPW43" s="42"/>
      <c r="GPX43" s="42"/>
      <c r="GPY43" s="42"/>
      <c r="GPZ43" s="42"/>
      <c r="GQA43" s="42"/>
      <c r="GQB43" s="42"/>
      <c r="GQC43" s="42"/>
      <c r="GQD43" s="42"/>
      <c r="GQE43" s="42"/>
      <c r="GQF43" s="42"/>
      <c r="GQG43" s="42"/>
      <c r="GQH43" s="42"/>
      <c r="GQI43" s="42"/>
      <c r="GQJ43" s="42"/>
      <c r="GQK43" s="42"/>
      <c r="GQL43" s="42"/>
      <c r="GQM43" s="42"/>
      <c r="GQN43" s="42"/>
      <c r="GQO43" s="42"/>
      <c r="GQP43" s="42"/>
      <c r="GQQ43" s="42"/>
      <c r="GQR43" s="42"/>
      <c r="GQS43" s="42"/>
      <c r="GQT43" s="42"/>
      <c r="GQU43" s="42"/>
      <c r="GQV43" s="42"/>
      <c r="GQW43" s="42"/>
      <c r="GQX43" s="42"/>
      <c r="GQY43" s="42"/>
      <c r="GQZ43" s="42"/>
      <c r="GRA43" s="42"/>
      <c r="GRB43" s="42"/>
      <c r="GRC43" s="42"/>
      <c r="GRD43" s="42"/>
      <c r="GRE43" s="42"/>
      <c r="GRF43" s="42"/>
      <c r="GRG43" s="42"/>
      <c r="GRH43" s="42"/>
      <c r="GRI43" s="42"/>
      <c r="GRJ43" s="42"/>
      <c r="GRK43" s="42"/>
      <c r="GRL43" s="42"/>
      <c r="GRM43" s="42"/>
      <c r="GRN43" s="42"/>
      <c r="GRO43" s="42"/>
      <c r="GRP43" s="42"/>
      <c r="GRQ43" s="42"/>
      <c r="GRR43" s="42"/>
      <c r="GRS43" s="42"/>
      <c r="GRT43" s="42"/>
      <c r="GRU43" s="42"/>
      <c r="GRV43" s="42"/>
      <c r="GRW43" s="42"/>
      <c r="GRX43" s="42"/>
      <c r="GRY43" s="42"/>
      <c r="GRZ43" s="42"/>
      <c r="GSA43" s="42"/>
      <c r="GSB43" s="42"/>
      <c r="GSC43" s="42"/>
      <c r="GSD43" s="42"/>
      <c r="GSE43" s="42"/>
      <c r="GSF43" s="42"/>
      <c r="GSG43" s="42"/>
      <c r="GSH43" s="42"/>
      <c r="GSI43" s="42"/>
      <c r="GSJ43" s="42"/>
      <c r="GSK43" s="42"/>
      <c r="GSL43" s="42"/>
      <c r="GSM43" s="42"/>
      <c r="GSN43" s="42"/>
      <c r="GSO43" s="42"/>
      <c r="GSP43" s="42"/>
      <c r="GSQ43" s="42"/>
      <c r="GSR43" s="42"/>
      <c r="GSS43" s="42"/>
      <c r="GST43" s="42"/>
      <c r="GSU43" s="42"/>
      <c r="GSV43" s="42"/>
      <c r="GSW43" s="42"/>
      <c r="GSX43" s="42"/>
      <c r="GSY43" s="42"/>
      <c r="GSZ43" s="42"/>
      <c r="GTA43" s="42"/>
      <c r="GTB43" s="42"/>
      <c r="GTC43" s="42"/>
      <c r="GTD43" s="42"/>
      <c r="GTE43" s="42"/>
      <c r="GTF43" s="42"/>
      <c r="GTG43" s="42"/>
      <c r="GTH43" s="42"/>
      <c r="GTI43" s="42"/>
      <c r="GTJ43" s="42"/>
      <c r="GTK43" s="42"/>
      <c r="GTL43" s="42"/>
      <c r="GTM43" s="42"/>
      <c r="GTN43" s="42"/>
      <c r="GTO43" s="42"/>
      <c r="GTP43" s="42"/>
      <c r="GTQ43" s="42"/>
      <c r="GTR43" s="42"/>
      <c r="GTS43" s="42"/>
      <c r="GTT43" s="42"/>
      <c r="GTU43" s="42"/>
      <c r="GTV43" s="42"/>
      <c r="GTW43" s="42"/>
      <c r="GTX43" s="42"/>
      <c r="GTY43" s="42"/>
      <c r="GTZ43" s="42"/>
      <c r="GUA43" s="42"/>
      <c r="GUB43" s="42"/>
      <c r="GUC43" s="42"/>
      <c r="GUD43" s="42"/>
      <c r="GUE43" s="42"/>
      <c r="GUF43" s="42"/>
      <c r="GUG43" s="42"/>
      <c r="GUH43" s="42"/>
      <c r="GUI43" s="42"/>
      <c r="GUJ43" s="42"/>
      <c r="GUK43" s="42"/>
      <c r="GUL43" s="42"/>
      <c r="GUM43" s="42"/>
      <c r="GUN43" s="42"/>
      <c r="GUO43" s="42"/>
      <c r="GUP43" s="42"/>
      <c r="GUQ43" s="42"/>
      <c r="GUR43" s="42"/>
      <c r="GUS43" s="42"/>
      <c r="GUT43" s="42"/>
      <c r="GUU43" s="42"/>
      <c r="GUV43" s="42"/>
      <c r="GUW43" s="42"/>
      <c r="GUX43" s="42"/>
      <c r="GUY43" s="42"/>
      <c r="GUZ43" s="42"/>
      <c r="GVA43" s="42"/>
      <c r="GVB43" s="42"/>
      <c r="GVC43" s="42"/>
      <c r="GVD43" s="42"/>
      <c r="GVE43" s="42"/>
      <c r="GVF43" s="42"/>
      <c r="GVG43" s="42"/>
      <c r="GVH43" s="42"/>
      <c r="GVI43" s="42"/>
      <c r="GVJ43" s="42"/>
      <c r="GVK43" s="42"/>
      <c r="GVL43" s="42"/>
      <c r="GVM43" s="42"/>
      <c r="GVN43" s="42"/>
      <c r="GVO43" s="42"/>
      <c r="GVP43" s="42"/>
      <c r="GVQ43" s="42"/>
      <c r="GVR43" s="42"/>
      <c r="GVS43" s="42"/>
      <c r="GVT43" s="42"/>
      <c r="GVU43" s="42"/>
      <c r="GVV43" s="42"/>
      <c r="GVW43" s="42"/>
      <c r="GVX43" s="42"/>
      <c r="GVY43" s="42"/>
      <c r="GVZ43" s="42"/>
      <c r="GWA43" s="42"/>
      <c r="GWB43" s="42"/>
      <c r="GWC43" s="42"/>
      <c r="GWD43" s="42"/>
      <c r="GWE43" s="42"/>
      <c r="GWF43" s="42"/>
      <c r="GWG43" s="42"/>
      <c r="GWH43" s="42"/>
      <c r="GWI43" s="42"/>
      <c r="GWJ43" s="42"/>
      <c r="GWK43" s="42"/>
      <c r="GWL43" s="42"/>
      <c r="GWM43" s="42"/>
      <c r="GWN43" s="42"/>
      <c r="GWO43" s="42"/>
      <c r="GWP43" s="42"/>
      <c r="GWQ43" s="42"/>
      <c r="GWR43" s="42"/>
      <c r="GWS43" s="42"/>
      <c r="GWT43" s="42"/>
      <c r="GWU43" s="42"/>
      <c r="GWV43" s="42"/>
      <c r="GWW43" s="42"/>
      <c r="GWX43" s="42"/>
      <c r="GWY43" s="42"/>
      <c r="GWZ43" s="42"/>
      <c r="GXA43" s="42"/>
      <c r="GXB43" s="42"/>
      <c r="GXC43" s="42"/>
      <c r="GXD43" s="42"/>
      <c r="GXE43" s="42"/>
      <c r="GXF43" s="42"/>
      <c r="GXG43" s="42"/>
      <c r="GXH43" s="42"/>
      <c r="GXI43" s="42"/>
      <c r="GXJ43" s="42"/>
      <c r="GXK43" s="42"/>
      <c r="GXL43" s="42"/>
      <c r="GXM43" s="42"/>
      <c r="GXN43" s="42"/>
      <c r="GXO43" s="42"/>
      <c r="GXP43" s="42"/>
      <c r="GXQ43" s="42"/>
      <c r="GXR43" s="42"/>
      <c r="GXS43" s="42"/>
      <c r="GXT43" s="42"/>
      <c r="GXU43" s="42"/>
      <c r="GXV43" s="42"/>
      <c r="GXW43" s="42"/>
      <c r="GXX43" s="42"/>
      <c r="GXY43" s="42"/>
      <c r="GXZ43" s="42"/>
      <c r="GYA43" s="42"/>
      <c r="GYB43" s="42"/>
      <c r="GYC43" s="42"/>
      <c r="GYD43" s="42"/>
      <c r="GYE43" s="42"/>
      <c r="GYF43" s="42"/>
      <c r="GYG43" s="42"/>
      <c r="GYH43" s="42"/>
      <c r="GYI43" s="42"/>
      <c r="GYJ43" s="42"/>
      <c r="GYK43" s="42"/>
      <c r="GYL43" s="42"/>
      <c r="GYM43" s="42"/>
      <c r="GYN43" s="42"/>
      <c r="GYO43" s="42"/>
      <c r="GYP43" s="42"/>
      <c r="GYQ43" s="42"/>
      <c r="GYR43" s="42"/>
      <c r="GYS43" s="42"/>
      <c r="GYT43" s="42"/>
      <c r="GYU43" s="42"/>
      <c r="GYV43" s="42"/>
      <c r="GYW43" s="42"/>
      <c r="GYX43" s="42"/>
      <c r="GYY43" s="42"/>
      <c r="GYZ43" s="42"/>
      <c r="GZA43" s="42"/>
      <c r="GZB43" s="42"/>
      <c r="GZC43" s="42"/>
      <c r="GZD43" s="42"/>
      <c r="GZE43" s="42"/>
      <c r="GZF43" s="42"/>
      <c r="GZG43" s="42"/>
      <c r="GZH43" s="42"/>
      <c r="GZI43" s="42"/>
      <c r="GZJ43" s="42"/>
      <c r="GZK43" s="42"/>
      <c r="GZL43" s="42"/>
      <c r="GZM43" s="42"/>
      <c r="GZN43" s="42"/>
      <c r="GZO43" s="42"/>
      <c r="GZP43" s="42"/>
      <c r="GZQ43" s="42"/>
      <c r="GZR43" s="42"/>
      <c r="GZS43" s="42"/>
      <c r="GZT43" s="42"/>
      <c r="GZU43" s="42"/>
      <c r="GZV43" s="42"/>
      <c r="GZW43" s="42"/>
      <c r="GZX43" s="42"/>
      <c r="GZY43" s="42"/>
      <c r="GZZ43" s="42"/>
      <c r="HAA43" s="42"/>
      <c r="HAB43" s="42"/>
      <c r="HAC43" s="42"/>
      <c r="HAD43" s="42"/>
      <c r="HAE43" s="42"/>
      <c r="HAF43" s="42"/>
      <c r="HAG43" s="42"/>
      <c r="HAH43" s="42"/>
      <c r="HAI43" s="42"/>
      <c r="HAJ43" s="42"/>
      <c r="HAK43" s="42"/>
      <c r="HAL43" s="42"/>
      <c r="HAM43" s="42"/>
      <c r="HAN43" s="42"/>
      <c r="HAO43" s="42"/>
      <c r="HAP43" s="42"/>
      <c r="HAQ43" s="42"/>
      <c r="HAR43" s="42"/>
      <c r="HAS43" s="42"/>
      <c r="HAT43" s="42"/>
      <c r="HAU43" s="42"/>
      <c r="HAV43" s="42"/>
      <c r="HAW43" s="42"/>
      <c r="HAX43" s="42"/>
      <c r="HAY43" s="42"/>
      <c r="HAZ43" s="42"/>
      <c r="HBA43" s="42"/>
      <c r="HBB43" s="42"/>
      <c r="HBC43" s="42"/>
      <c r="HBD43" s="42"/>
      <c r="HBE43" s="42"/>
      <c r="HBF43" s="42"/>
      <c r="HBG43" s="42"/>
      <c r="HBH43" s="42"/>
      <c r="HBI43" s="42"/>
      <c r="HBJ43" s="42"/>
      <c r="HBK43" s="42"/>
      <c r="HBL43" s="42"/>
      <c r="HBM43" s="42"/>
      <c r="HBN43" s="42"/>
      <c r="HBO43" s="42"/>
      <c r="HBP43" s="42"/>
      <c r="HBQ43" s="42"/>
      <c r="HBR43" s="42"/>
      <c r="HBS43" s="42"/>
      <c r="HBT43" s="42"/>
      <c r="HBU43" s="42"/>
      <c r="HBV43" s="42"/>
      <c r="HBW43" s="42"/>
      <c r="HBX43" s="42"/>
      <c r="HBY43" s="42"/>
      <c r="HBZ43" s="42"/>
      <c r="HCA43" s="42"/>
      <c r="HCB43" s="42"/>
      <c r="HCC43" s="42"/>
      <c r="HCD43" s="42"/>
      <c r="HCE43" s="42"/>
      <c r="HCF43" s="42"/>
      <c r="HCG43" s="42"/>
      <c r="HCH43" s="42"/>
      <c r="HCI43" s="42"/>
      <c r="HCJ43" s="42"/>
      <c r="HCK43" s="42"/>
      <c r="HCL43" s="42"/>
      <c r="HCM43" s="42"/>
      <c r="HCN43" s="42"/>
      <c r="HCO43" s="42"/>
      <c r="HCP43" s="42"/>
      <c r="HCQ43" s="42"/>
      <c r="HCR43" s="42"/>
      <c r="HCS43" s="42"/>
      <c r="HCT43" s="42"/>
      <c r="HCU43" s="42"/>
      <c r="HCV43" s="42"/>
      <c r="HCW43" s="42"/>
      <c r="HCX43" s="42"/>
      <c r="HCY43" s="42"/>
      <c r="HCZ43" s="42"/>
      <c r="HDA43" s="42"/>
      <c r="HDB43" s="42"/>
      <c r="HDC43" s="42"/>
      <c r="HDD43" s="42"/>
      <c r="HDE43" s="42"/>
      <c r="HDF43" s="42"/>
      <c r="HDG43" s="42"/>
      <c r="HDH43" s="42"/>
      <c r="HDI43" s="42"/>
      <c r="HDJ43" s="42"/>
      <c r="HDK43" s="42"/>
      <c r="HDL43" s="42"/>
      <c r="HDM43" s="42"/>
      <c r="HDN43" s="42"/>
      <c r="HDO43" s="42"/>
      <c r="HDP43" s="42"/>
      <c r="HDQ43" s="42"/>
      <c r="HDR43" s="42"/>
      <c r="HDS43" s="42"/>
      <c r="HDT43" s="42"/>
      <c r="HDU43" s="42"/>
      <c r="HDV43" s="42"/>
      <c r="HDW43" s="42"/>
      <c r="HDX43" s="42"/>
      <c r="HDY43" s="42"/>
      <c r="HDZ43" s="42"/>
      <c r="HEA43" s="42"/>
      <c r="HEB43" s="42"/>
      <c r="HEC43" s="42"/>
      <c r="HED43" s="42"/>
      <c r="HEE43" s="42"/>
      <c r="HEF43" s="42"/>
      <c r="HEG43" s="42"/>
      <c r="HEH43" s="42"/>
      <c r="HEI43" s="42"/>
      <c r="HEJ43" s="42"/>
      <c r="HEK43" s="42"/>
      <c r="HEL43" s="42"/>
      <c r="HEM43" s="42"/>
      <c r="HEN43" s="42"/>
      <c r="HEO43" s="42"/>
      <c r="HEP43" s="42"/>
      <c r="HEQ43" s="42"/>
      <c r="HER43" s="42"/>
      <c r="HES43" s="42"/>
      <c r="HET43" s="42"/>
      <c r="HEU43" s="42"/>
      <c r="HEV43" s="42"/>
      <c r="HEW43" s="42"/>
      <c r="HEX43" s="42"/>
      <c r="HEY43" s="42"/>
      <c r="HEZ43" s="42"/>
      <c r="HFA43" s="42"/>
      <c r="HFB43" s="42"/>
      <c r="HFC43" s="42"/>
      <c r="HFD43" s="42"/>
      <c r="HFE43" s="42"/>
      <c r="HFF43" s="42"/>
      <c r="HFG43" s="42"/>
      <c r="HFH43" s="42"/>
      <c r="HFI43" s="42"/>
      <c r="HFJ43" s="42"/>
      <c r="HFK43" s="42"/>
      <c r="HFL43" s="42"/>
      <c r="HFM43" s="42"/>
      <c r="HFN43" s="42"/>
      <c r="HFO43" s="42"/>
      <c r="HFP43" s="42"/>
      <c r="HFQ43" s="42"/>
      <c r="HFR43" s="42"/>
      <c r="HFS43" s="42"/>
      <c r="HFT43" s="42"/>
      <c r="HFU43" s="42"/>
      <c r="HFV43" s="42"/>
      <c r="HFW43" s="42"/>
      <c r="HFX43" s="42"/>
      <c r="HFY43" s="42"/>
      <c r="HFZ43" s="42"/>
      <c r="HGA43" s="42"/>
      <c r="HGB43" s="42"/>
      <c r="HGC43" s="42"/>
      <c r="HGD43" s="42"/>
      <c r="HGE43" s="42"/>
      <c r="HGF43" s="42"/>
      <c r="HGG43" s="42"/>
      <c r="HGH43" s="42"/>
      <c r="HGI43" s="42"/>
      <c r="HGJ43" s="42"/>
      <c r="HGK43" s="42"/>
      <c r="HGL43" s="42"/>
      <c r="HGM43" s="42"/>
      <c r="HGN43" s="42"/>
      <c r="HGO43" s="42"/>
      <c r="HGP43" s="42"/>
      <c r="HGQ43" s="42"/>
      <c r="HGR43" s="42"/>
      <c r="HGS43" s="42"/>
      <c r="HGT43" s="42"/>
      <c r="HGU43" s="42"/>
      <c r="HGV43" s="42"/>
      <c r="HGW43" s="42"/>
      <c r="HGX43" s="42"/>
      <c r="HGY43" s="42"/>
      <c r="HGZ43" s="42"/>
      <c r="HHA43" s="42"/>
      <c r="HHB43" s="42"/>
      <c r="HHC43" s="42"/>
      <c r="HHD43" s="42"/>
      <c r="HHE43" s="42"/>
      <c r="HHF43" s="42"/>
      <c r="HHG43" s="42"/>
      <c r="HHH43" s="42"/>
      <c r="HHI43" s="42"/>
      <c r="HHJ43" s="42"/>
      <c r="HHK43" s="42"/>
      <c r="HHL43" s="42"/>
      <c r="HHM43" s="42"/>
      <c r="HHN43" s="42"/>
      <c r="HHO43" s="42"/>
      <c r="HHP43" s="42"/>
      <c r="HHQ43" s="42"/>
      <c r="HHR43" s="42"/>
      <c r="HHS43" s="42"/>
      <c r="HHT43" s="42"/>
      <c r="HHU43" s="42"/>
      <c r="HHV43" s="42"/>
      <c r="HHW43" s="42"/>
      <c r="HHX43" s="42"/>
      <c r="HHY43" s="42"/>
      <c r="HHZ43" s="42"/>
      <c r="HIA43" s="42"/>
      <c r="HIB43" s="42"/>
      <c r="HIC43" s="42"/>
      <c r="HID43" s="42"/>
      <c r="HIE43" s="42"/>
      <c r="HIF43" s="42"/>
      <c r="HIG43" s="42"/>
      <c r="HIH43" s="42"/>
      <c r="HII43" s="42"/>
      <c r="HIJ43" s="42"/>
      <c r="HIK43" s="42"/>
      <c r="HIL43" s="42"/>
      <c r="HIM43" s="42"/>
      <c r="HIN43" s="42"/>
      <c r="HIO43" s="42"/>
      <c r="HIP43" s="42"/>
      <c r="HIQ43" s="42"/>
      <c r="HIR43" s="42"/>
      <c r="HIS43" s="42"/>
      <c r="HIT43" s="42"/>
      <c r="HIU43" s="42"/>
      <c r="HIV43" s="42"/>
      <c r="HIW43" s="42"/>
      <c r="HIX43" s="42"/>
      <c r="HIY43" s="42"/>
      <c r="HIZ43" s="42"/>
      <c r="HJA43" s="42"/>
      <c r="HJB43" s="42"/>
      <c r="HJC43" s="42"/>
      <c r="HJD43" s="42"/>
      <c r="HJE43" s="42"/>
      <c r="HJF43" s="42"/>
      <c r="HJG43" s="42"/>
      <c r="HJH43" s="42"/>
      <c r="HJI43" s="42"/>
      <c r="HJJ43" s="42"/>
      <c r="HJK43" s="42"/>
      <c r="HJL43" s="42"/>
      <c r="HJM43" s="42"/>
      <c r="HJN43" s="42"/>
      <c r="HJO43" s="42"/>
      <c r="HJP43" s="42"/>
      <c r="HJQ43" s="42"/>
      <c r="HJR43" s="42"/>
      <c r="HJS43" s="42"/>
      <c r="HJT43" s="42"/>
      <c r="HJU43" s="42"/>
      <c r="HJV43" s="42"/>
      <c r="HJW43" s="42"/>
      <c r="HJX43" s="42"/>
      <c r="HJY43" s="42"/>
      <c r="HJZ43" s="42"/>
      <c r="HKA43" s="42"/>
      <c r="HKB43" s="42"/>
      <c r="HKC43" s="42"/>
      <c r="HKD43" s="42"/>
      <c r="HKE43" s="42"/>
      <c r="HKF43" s="42"/>
      <c r="HKG43" s="42"/>
      <c r="HKH43" s="42"/>
      <c r="HKI43" s="42"/>
      <c r="HKJ43" s="42"/>
      <c r="HKK43" s="42"/>
      <c r="HKL43" s="42"/>
      <c r="HKM43" s="42"/>
      <c r="HKN43" s="42"/>
      <c r="HKO43" s="42"/>
      <c r="HKP43" s="42"/>
      <c r="HKQ43" s="42"/>
      <c r="HKR43" s="42"/>
      <c r="HKS43" s="42"/>
      <c r="HKT43" s="42"/>
      <c r="HKU43" s="42"/>
      <c r="HKV43" s="42"/>
      <c r="HKW43" s="42"/>
      <c r="HKX43" s="42"/>
      <c r="HKY43" s="42"/>
      <c r="HKZ43" s="42"/>
      <c r="HLA43" s="42"/>
      <c r="HLB43" s="42"/>
      <c r="HLC43" s="42"/>
      <c r="HLD43" s="42"/>
      <c r="HLE43" s="42"/>
      <c r="HLF43" s="42"/>
      <c r="HLG43" s="42"/>
      <c r="HLH43" s="42"/>
      <c r="HLI43" s="42"/>
      <c r="HLJ43" s="42"/>
      <c r="HLK43" s="42"/>
      <c r="HLL43" s="42"/>
      <c r="HLM43" s="42"/>
      <c r="HLN43" s="42"/>
      <c r="HLO43" s="42"/>
      <c r="HLP43" s="42"/>
      <c r="HLQ43" s="42"/>
      <c r="HLR43" s="42"/>
      <c r="HLS43" s="42"/>
      <c r="HLT43" s="42"/>
      <c r="HLU43" s="42"/>
      <c r="HLV43" s="42"/>
      <c r="HLW43" s="42"/>
      <c r="HLX43" s="42"/>
      <c r="HLY43" s="42"/>
      <c r="HLZ43" s="42"/>
      <c r="HMA43" s="42"/>
      <c r="HMB43" s="42"/>
      <c r="HMC43" s="42"/>
      <c r="HMD43" s="42"/>
      <c r="HME43" s="42"/>
      <c r="HMF43" s="42"/>
      <c r="HMG43" s="42"/>
      <c r="HMH43" s="42"/>
      <c r="HMI43" s="42"/>
      <c r="HMJ43" s="42"/>
      <c r="HMK43" s="42"/>
      <c r="HML43" s="42"/>
      <c r="HMM43" s="42"/>
      <c r="HMN43" s="42"/>
      <c r="HMO43" s="42"/>
      <c r="HMP43" s="42"/>
      <c r="HMQ43" s="42"/>
      <c r="HMR43" s="42"/>
      <c r="HMS43" s="42"/>
      <c r="HMT43" s="42"/>
      <c r="HMU43" s="42"/>
      <c r="HMV43" s="42"/>
      <c r="HMW43" s="42"/>
      <c r="HMX43" s="42"/>
      <c r="HMY43" s="42"/>
      <c r="HMZ43" s="42"/>
      <c r="HNA43" s="42"/>
      <c r="HNB43" s="42"/>
      <c r="HNC43" s="42"/>
      <c r="HND43" s="42"/>
      <c r="HNE43" s="42"/>
      <c r="HNF43" s="42"/>
      <c r="HNG43" s="42"/>
      <c r="HNH43" s="42"/>
      <c r="HNI43" s="42"/>
      <c r="HNJ43" s="42"/>
      <c r="HNK43" s="42"/>
      <c r="HNL43" s="42"/>
      <c r="HNM43" s="42"/>
      <c r="HNN43" s="42"/>
      <c r="HNO43" s="42"/>
      <c r="HNP43" s="42"/>
      <c r="HNQ43" s="42"/>
      <c r="HNR43" s="42"/>
      <c r="HNS43" s="42"/>
      <c r="HNT43" s="42"/>
      <c r="HNU43" s="42"/>
      <c r="HNV43" s="42"/>
      <c r="HNW43" s="42"/>
      <c r="HNX43" s="42"/>
      <c r="HNY43" s="42"/>
      <c r="HNZ43" s="42"/>
      <c r="HOA43" s="42"/>
      <c r="HOB43" s="42"/>
      <c r="HOC43" s="42"/>
      <c r="HOD43" s="42"/>
      <c r="HOE43" s="42"/>
      <c r="HOF43" s="42"/>
      <c r="HOG43" s="42"/>
      <c r="HOH43" s="42"/>
      <c r="HOI43" s="42"/>
      <c r="HOJ43" s="42"/>
      <c r="HOK43" s="42"/>
      <c r="HOL43" s="42"/>
      <c r="HOM43" s="42"/>
      <c r="HON43" s="42"/>
      <c r="HOO43" s="42"/>
      <c r="HOP43" s="42"/>
      <c r="HOQ43" s="42"/>
      <c r="HOR43" s="42"/>
      <c r="HOS43" s="42"/>
      <c r="HOT43" s="42"/>
      <c r="HOU43" s="42"/>
      <c r="HOV43" s="42"/>
      <c r="HOW43" s="42"/>
      <c r="HOX43" s="42"/>
      <c r="HOY43" s="42"/>
      <c r="HOZ43" s="42"/>
      <c r="HPA43" s="42"/>
      <c r="HPB43" s="42"/>
      <c r="HPC43" s="42"/>
      <c r="HPD43" s="42"/>
      <c r="HPE43" s="42"/>
      <c r="HPF43" s="42"/>
      <c r="HPG43" s="42"/>
      <c r="HPH43" s="42"/>
      <c r="HPI43" s="42"/>
      <c r="HPJ43" s="42"/>
      <c r="HPK43" s="42"/>
      <c r="HPL43" s="42"/>
      <c r="HPM43" s="42"/>
      <c r="HPN43" s="42"/>
      <c r="HPO43" s="42"/>
      <c r="HPP43" s="42"/>
      <c r="HPQ43" s="42"/>
      <c r="HPR43" s="42"/>
      <c r="HPS43" s="42"/>
      <c r="HPT43" s="42"/>
      <c r="HPU43" s="42"/>
      <c r="HPV43" s="42"/>
      <c r="HPW43" s="42"/>
      <c r="HPX43" s="42"/>
      <c r="HPY43" s="42"/>
      <c r="HPZ43" s="42"/>
      <c r="HQA43" s="42"/>
      <c r="HQB43" s="42"/>
      <c r="HQC43" s="42"/>
      <c r="HQD43" s="42"/>
      <c r="HQE43" s="42"/>
      <c r="HQF43" s="42"/>
      <c r="HQG43" s="42"/>
      <c r="HQH43" s="42"/>
      <c r="HQI43" s="42"/>
      <c r="HQJ43" s="42"/>
      <c r="HQK43" s="42"/>
      <c r="HQL43" s="42"/>
      <c r="HQM43" s="42"/>
      <c r="HQN43" s="42"/>
      <c r="HQO43" s="42"/>
      <c r="HQP43" s="42"/>
      <c r="HQQ43" s="42"/>
      <c r="HQR43" s="42"/>
      <c r="HQS43" s="42"/>
      <c r="HQT43" s="42"/>
      <c r="HQU43" s="42"/>
      <c r="HQV43" s="42"/>
      <c r="HQW43" s="42"/>
      <c r="HQX43" s="42"/>
      <c r="HQY43" s="42"/>
      <c r="HQZ43" s="42"/>
      <c r="HRA43" s="42"/>
      <c r="HRB43" s="42"/>
      <c r="HRC43" s="42"/>
      <c r="HRD43" s="42"/>
      <c r="HRE43" s="42"/>
      <c r="HRF43" s="42"/>
      <c r="HRG43" s="42"/>
      <c r="HRH43" s="42"/>
      <c r="HRI43" s="42"/>
      <c r="HRJ43" s="42"/>
      <c r="HRK43" s="42"/>
      <c r="HRL43" s="42"/>
      <c r="HRM43" s="42"/>
      <c r="HRN43" s="42"/>
      <c r="HRO43" s="42"/>
      <c r="HRP43" s="42"/>
      <c r="HRQ43" s="42"/>
      <c r="HRR43" s="42"/>
      <c r="HRS43" s="42"/>
      <c r="HRT43" s="42"/>
      <c r="HRU43" s="42"/>
      <c r="HRV43" s="42"/>
      <c r="HRW43" s="42"/>
      <c r="HRX43" s="42"/>
      <c r="HRY43" s="42"/>
      <c r="HRZ43" s="42"/>
      <c r="HSA43" s="42"/>
      <c r="HSB43" s="42"/>
      <c r="HSC43" s="42"/>
      <c r="HSD43" s="42"/>
      <c r="HSE43" s="42"/>
      <c r="HSF43" s="42"/>
      <c r="HSG43" s="42"/>
      <c r="HSH43" s="42"/>
      <c r="HSI43" s="42"/>
      <c r="HSJ43" s="42"/>
      <c r="HSK43" s="42"/>
      <c r="HSL43" s="42"/>
      <c r="HSM43" s="42"/>
      <c r="HSN43" s="42"/>
      <c r="HSO43" s="42"/>
      <c r="HSP43" s="42"/>
      <c r="HSQ43" s="42"/>
      <c r="HSR43" s="42"/>
      <c r="HSS43" s="42"/>
      <c r="HST43" s="42"/>
      <c r="HSU43" s="42"/>
      <c r="HSV43" s="42"/>
      <c r="HSW43" s="42"/>
      <c r="HSX43" s="42"/>
      <c r="HSY43" s="42"/>
      <c r="HSZ43" s="42"/>
      <c r="HTA43" s="42"/>
      <c r="HTB43" s="42"/>
      <c r="HTC43" s="42"/>
      <c r="HTD43" s="42"/>
      <c r="HTE43" s="42"/>
      <c r="HTF43" s="42"/>
      <c r="HTG43" s="42"/>
      <c r="HTH43" s="42"/>
      <c r="HTI43" s="42"/>
      <c r="HTJ43" s="42"/>
      <c r="HTK43" s="42"/>
      <c r="HTL43" s="42"/>
      <c r="HTM43" s="42"/>
      <c r="HTN43" s="42"/>
      <c r="HTO43" s="42"/>
      <c r="HTP43" s="42"/>
      <c r="HTQ43" s="42"/>
      <c r="HTR43" s="42"/>
      <c r="HTS43" s="42"/>
      <c r="HTT43" s="42"/>
      <c r="HTU43" s="42"/>
      <c r="HTV43" s="42"/>
      <c r="HTW43" s="42"/>
      <c r="HTX43" s="42"/>
      <c r="HTY43" s="42"/>
      <c r="HTZ43" s="42"/>
      <c r="HUA43" s="42"/>
      <c r="HUB43" s="42"/>
      <c r="HUC43" s="42"/>
      <c r="HUD43" s="42"/>
      <c r="HUE43" s="42"/>
      <c r="HUF43" s="42"/>
      <c r="HUG43" s="42"/>
      <c r="HUH43" s="42"/>
      <c r="HUI43" s="42"/>
      <c r="HUJ43" s="42"/>
      <c r="HUK43" s="42"/>
      <c r="HUL43" s="42"/>
      <c r="HUM43" s="42"/>
      <c r="HUN43" s="42"/>
      <c r="HUO43" s="42"/>
      <c r="HUP43" s="42"/>
      <c r="HUQ43" s="42"/>
      <c r="HUR43" s="42"/>
      <c r="HUS43" s="42"/>
      <c r="HUT43" s="42"/>
      <c r="HUU43" s="42"/>
      <c r="HUV43" s="42"/>
      <c r="HUW43" s="42"/>
      <c r="HUX43" s="42"/>
      <c r="HUY43" s="42"/>
      <c r="HUZ43" s="42"/>
      <c r="HVA43" s="42"/>
      <c r="HVB43" s="42"/>
      <c r="HVC43" s="42"/>
      <c r="HVD43" s="42"/>
      <c r="HVE43" s="42"/>
      <c r="HVF43" s="42"/>
      <c r="HVG43" s="42"/>
      <c r="HVH43" s="42"/>
      <c r="HVI43" s="42"/>
      <c r="HVJ43" s="42"/>
      <c r="HVK43" s="42"/>
      <c r="HVL43" s="42"/>
      <c r="HVM43" s="42"/>
      <c r="HVN43" s="42"/>
      <c r="HVO43" s="42"/>
      <c r="HVP43" s="42"/>
      <c r="HVQ43" s="42"/>
      <c r="HVR43" s="42"/>
      <c r="HVS43" s="42"/>
      <c r="HVT43" s="42"/>
      <c r="HVU43" s="42"/>
      <c r="HVV43" s="42"/>
      <c r="HVW43" s="42"/>
      <c r="HVX43" s="42"/>
      <c r="HVY43" s="42"/>
      <c r="HVZ43" s="42"/>
      <c r="HWA43" s="42"/>
      <c r="HWB43" s="42"/>
      <c r="HWC43" s="42"/>
      <c r="HWD43" s="42"/>
      <c r="HWE43" s="42"/>
      <c r="HWF43" s="42"/>
      <c r="HWG43" s="42"/>
      <c r="HWH43" s="42"/>
      <c r="HWI43" s="42"/>
      <c r="HWJ43" s="42"/>
      <c r="HWK43" s="42"/>
      <c r="HWL43" s="42"/>
      <c r="HWM43" s="42"/>
      <c r="HWN43" s="42"/>
      <c r="HWO43" s="42"/>
      <c r="HWP43" s="42"/>
      <c r="HWQ43" s="42"/>
      <c r="HWR43" s="42"/>
      <c r="HWS43" s="42"/>
      <c r="HWT43" s="42"/>
      <c r="HWU43" s="42"/>
      <c r="HWV43" s="42"/>
      <c r="HWW43" s="42"/>
      <c r="HWX43" s="42"/>
      <c r="HWY43" s="42"/>
      <c r="HWZ43" s="42"/>
      <c r="HXA43" s="42"/>
      <c r="HXB43" s="42"/>
      <c r="HXC43" s="42"/>
      <c r="HXD43" s="42"/>
      <c r="HXE43" s="42"/>
      <c r="HXF43" s="42"/>
      <c r="HXG43" s="42"/>
      <c r="HXH43" s="42"/>
      <c r="HXI43" s="42"/>
      <c r="HXJ43" s="42"/>
      <c r="HXK43" s="42"/>
      <c r="HXL43" s="42"/>
      <c r="HXM43" s="42"/>
      <c r="HXN43" s="42"/>
      <c r="HXO43" s="42"/>
      <c r="HXP43" s="42"/>
      <c r="HXQ43" s="42"/>
      <c r="HXR43" s="42"/>
      <c r="HXS43" s="42"/>
      <c r="HXT43" s="42"/>
      <c r="HXU43" s="42"/>
      <c r="HXV43" s="42"/>
      <c r="HXW43" s="42"/>
      <c r="HXX43" s="42"/>
      <c r="HXY43" s="42"/>
      <c r="HXZ43" s="42"/>
      <c r="HYA43" s="42"/>
      <c r="HYB43" s="42"/>
      <c r="HYC43" s="42"/>
      <c r="HYD43" s="42"/>
      <c r="HYE43" s="42"/>
      <c r="HYF43" s="42"/>
      <c r="HYG43" s="42"/>
      <c r="HYH43" s="42"/>
      <c r="HYI43" s="42"/>
      <c r="HYJ43" s="42"/>
      <c r="HYK43" s="42"/>
      <c r="HYL43" s="42"/>
      <c r="HYM43" s="42"/>
      <c r="HYN43" s="42"/>
      <c r="HYO43" s="42"/>
      <c r="HYP43" s="42"/>
      <c r="HYQ43" s="42"/>
      <c r="HYR43" s="42"/>
      <c r="HYS43" s="42"/>
      <c r="HYT43" s="42"/>
      <c r="HYU43" s="42"/>
      <c r="HYV43" s="42"/>
      <c r="HYW43" s="42"/>
      <c r="HYX43" s="42"/>
      <c r="HYY43" s="42"/>
      <c r="HYZ43" s="42"/>
      <c r="HZA43" s="42"/>
      <c r="HZB43" s="42"/>
      <c r="HZC43" s="42"/>
      <c r="HZD43" s="42"/>
      <c r="HZE43" s="42"/>
      <c r="HZF43" s="42"/>
      <c r="HZG43" s="42"/>
      <c r="HZH43" s="42"/>
      <c r="HZI43" s="42"/>
      <c r="HZJ43" s="42"/>
      <c r="HZK43" s="42"/>
      <c r="HZL43" s="42"/>
      <c r="HZM43" s="42"/>
      <c r="HZN43" s="42"/>
      <c r="HZO43" s="42"/>
      <c r="HZP43" s="42"/>
      <c r="HZQ43" s="42"/>
      <c r="HZR43" s="42"/>
      <c r="HZS43" s="42"/>
      <c r="HZT43" s="42"/>
      <c r="HZU43" s="42"/>
      <c r="HZV43" s="42"/>
      <c r="HZW43" s="42"/>
      <c r="HZX43" s="42"/>
      <c r="HZY43" s="42"/>
      <c r="HZZ43" s="42"/>
      <c r="IAA43" s="42"/>
      <c r="IAB43" s="42"/>
      <c r="IAC43" s="42"/>
      <c r="IAD43" s="42"/>
      <c r="IAE43" s="42"/>
      <c r="IAF43" s="42"/>
      <c r="IAG43" s="42"/>
      <c r="IAH43" s="42"/>
      <c r="IAI43" s="42"/>
      <c r="IAJ43" s="42"/>
      <c r="IAK43" s="42"/>
      <c r="IAL43" s="42"/>
      <c r="IAM43" s="42"/>
      <c r="IAN43" s="42"/>
      <c r="IAO43" s="42"/>
      <c r="IAP43" s="42"/>
      <c r="IAQ43" s="42"/>
      <c r="IAR43" s="42"/>
      <c r="IAS43" s="42"/>
      <c r="IAT43" s="42"/>
      <c r="IAU43" s="42"/>
      <c r="IAV43" s="42"/>
      <c r="IAW43" s="42"/>
      <c r="IAX43" s="42"/>
      <c r="IAY43" s="42"/>
      <c r="IAZ43" s="42"/>
      <c r="IBA43" s="42"/>
      <c r="IBB43" s="42"/>
      <c r="IBC43" s="42"/>
      <c r="IBD43" s="42"/>
      <c r="IBE43" s="42"/>
      <c r="IBF43" s="42"/>
      <c r="IBG43" s="42"/>
      <c r="IBH43" s="42"/>
      <c r="IBI43" s="42"/>
      <c r="IBJ43" s="42"/>
      <c r="IBK43" s="42"/>
      <c r="IBL43" s="42"/>
      <c r="IBM43" s="42"/>
      <c r="IBN43" s="42"/>
      <c r="IBO43" s="42"/>
      <c r="IBP43" s="42"/>
      <c r="IBQ43" s="42"/>
      <c r="IBR43" s="42"/>
      <c r="IBS43" s="42"/>
      <c r="IBT43" s="42"/>
      <c r="IBU43" s="42"/>
      <c r="IBV43" s="42"/>
      <c r="IBW43" s="42"/>
      <c r="IBX43" s="42"/>
      <c r="IBY43" s="42"/>
      <c r="IBZ43" s="42"/>
      <c r="ICA43" s="42"/>
      <c r="ICB43" s="42"/>
      <c r="ICC43" s="42"/>
      <c r="ICD43" s="42"/>
      <c r="ICE43" s="42"/>
      <c r="ICF43" s="42"/>
      <c r="ICG43" s="42"/>
      <c r="ICH43" s="42"/>
      <c r="ICI43" s="42"/>
      <c r="ICJ43" s="42"/>
      <c r="ICK43" s="42"/>
      <c r="ICL43" s="42"/>
      <c r="ICM43" s="42"/>
      <c r="ICN43" s="42"/>
      <c r="ICO43" s="42"/>
      <c r="ICP43" s="42"/>
      <c r="ICQ43" s="42"/>
      <c r="ICR43" s="42"/>
      <c r="ICS43" s="42"/>
      <c r="ICT43" s="42"/>
      <c r="ICU43" s="42"/>
      <c r="ICV43" s="42"/>
      <c r="ICW43" s="42"/>
      <c r="ICX43" s="42"/>
      <c r="ICY43" s="42"/>
      <c r="ICZ43" s="42"/>
      <c r="IDA43" s="42"/>
      <c r="IDB43" s="42"/>
      <c r="IDC43" s="42"/>
      <c r="IDD43" s="42"/>
      <c r="IDE43" s="42"/>
      <c r="IDF43" s="42"/>
      <c r="IDG43" s="42"/>
      <c r="IDH43" s="42"/>
      <c r="IDI43" s="42"/>
      <c r="IDJ43" s="42"/>
      <c r="IDK43" s="42"/>
      <c r="IDL43" s="42"/>
      <c r="IDM43" s="42"/>
      <c r="IDN43" s="42"/>
      <c r="IDO43" s="42"/>
      <c r="IDP43" s="42"/>
      <c r="IDQ43" s="42"/>
      <c r="IDR43" s="42"/>
      <c r="IDS43" s="42"/>
      <c r="IDT43" s="42"/>
      <c r="IDU43" s="42"/>
      <c r="IDV43" s="42"/>
      <c r="IDW43" s="42"/>
      <c r="IDX43" s="42"/>
      <c r="IDY43" s="42"/>
      <c r="IDZ43" s="42"/>
      <c r="IEA43" s="42"/>
      <c r="IEB43" s="42"/>
      <c r="IEC43" s="42"/>
      <c r="IED43" s="42"/>
      <c r="IEE43" s="42"/>
      <c r="IEF43" s="42"/>
      <c r="IEG43" s="42"/>
      <c r="IEH43" s="42"/>
      <c r="IEI43" s="42"/>
      <c r="IEJ43" s="42"/>
      <c r="IEK43" s="42"/>
      <c r="IEL43" s="42"/>
      <c r="IEM43" s="42"/>
      <c r="IEN43" s="42"/>
      <c r="IEO43" s="42"/>
      <c r="IEP43" s="42"/>
      <c r="IEQ43" s="42"/>
      <c r="IER43" s="42"/>
      <c r="IES43" s="42"/>
      <c r="IET43" s="42"/>
      <c r="IEU43" s="42"/>
      <c r="IEV43" s="42"/>
      <c r="IEW43" s="42"/>
      <c r="IEX43" s="42"/>
      <c r="IEY43" s="42"/>
      <c r="IEZ43" s="42"/>
      <c r="IFA43" s="42"/>
      <c r="IFB43" s="42"/>
      <c r="IFC43" s="42"/>
      <c r="IFD43" s="42"/>
      <c r="IFE43" s="42"/>
      <c r="IFF43" s="42"/>
      <c r="IFG43" s="42"/>
      <c r="IFH43" s="42"/>
      <c r="IFI43" s="42"/>
      <c r="IFJ43" s="42"/>
      <c r="IFK43" s="42"/>
      <c r="IFL43" s="42"/>
      <c r="IFM43" s="42"/>
      <c r="IFN43" s="42"/>
      <c r="IFO43" s="42"/>
      <c r="IFP43" s="42"/>
      <c r="IFQ43" s="42"/>
      <c r="IFR43" s="42"/>
      <c r="IFS43" s="42"/>
      <c r="IFT43" s="42"/>
      <c r="IFU43" s="42"/>
      <c r="IFV43" s="42"/>
      <c r="IFW43" s="42"/>
      <c r="IFX43" s="42"/>
      <c r="IFY43" s="42"/>
      <c r="IFZ43" s="42"/>
      <c r="IGA43" s="42"/>
      <c r="IGB43" s="42"/>
      <c r="IGC43" s="42"/>
      <c r="IGD43" s="42"/>
      <c r="IGE43" s="42"/>
      <c r="IGF43" s="42"/>
      <c r="IGG43" s="42"/>
      <c r="IGH43" s="42"/>
      <c r="IGI43" s="42"/>
      <c r="IGJ43" s="42"/>
      <c r="IGK43" s="42"/>
      <c r="IGL43" s="42"/>
      <c r="IGM43" s="42"/>
      <c r="IGN43" s="42"/>
      <c r="IGO43" s="42"/>
      <c r="IGP43" s="42"/>
      <c r="IGQ43" s="42"/>
      <c r="IGR43" s="42"/>
      <c r="IGS43" s="42"/>
      <c r="IGT43" s="42"/>
      <c r="IGU43" s="42"/>
      <c r="IGV43" s="42"/>
      <c r="IGW43" s="42"/>
      <c r="IGX43" s="42"/>
      <c r="IGY43" s="42"/>
      <c r="IGZ43" s="42"/>
      <c r="IHA43" s="42"/>
      <c r="IHB43" s="42"/>
      <c r="IHC43" s="42"/>
      <c r="IHD43" s="42"/>
      <c r="IHE43" s="42"/>
      <c r="IHF43" s="42"/>
      <c r="IHG43" s="42"/>
      <c r="IHH43" s="42"/>
      <c r="IHI43" s="42"/>
      <c r="IHJ43" s="42"/>
      <c r="IHK43" s="42"/>
      <c r="IHL43" s="42"/>
      <c r="IHM43" s="42"/>
      <c r="IHN43" s="42"/>
      <c r="IHO43" s="42"/>
      <c r="IHP43" s="42"/>
      <c r="IHQ43" s="42"/>
      <c r="IHR43" s="42"/>
      <c r="IHS43" s="42"/>
      <c r="IHT43" s="42"/>
      <c r="IHU43" s="42"/>
      <c r="IHV43" s="42"/>
      <c r="IHW43" s="42"/>
      <c r="IHX43" s="42"/>
      <c r="IHY43" s="42"/>
      <c r="IHZ43" s="42"/>
      <c r="IIA43" s="42"/>
      <c r="IIB43" s="42"/>
      <c r="IIC43" s="42"/>
      <c r="IID43" s="42"/>
      <c r="IIE43" s="42"/>
      <c r="IIF43" s="42"/>
      <c r="IIG43" s="42"/>
      <c r="IIH43" s="42"/>
      <c r="III43" s="42"/>
      <c r="IIJ43" s="42"/>
      <c r="IIK43" s="42"/>
      <c r="IIL43" s="42"/>
      <c r="IIM43" s="42"/>
      <c r="IIN43" s="42"/>
      <c r="IIO43" s="42"/>
      <c r="IIP43" s="42"/>
      <c r="IIQ43" s="42"/>
      <c r="IIR43" s="42"/>
      <c r="IIS43" s="42"/>
      <c r="IIT43" s="42"/>
      <c r="IIU43" s="42"/>
      <c r="IIV43" s="42"/>
      <c r="IIW43" s="42"/>
      <c r="IIX43" s="42"/>
      <c r="IIY43" s="42"/>
      <c r="IIZ43" s="42"/>
      <c r="IJA43" s="42"/>
      <c r="IJB43" s="42"/>
      <c r="IJC43" s="42"/>
      <c r="IJD43" s="42"/>
      <c r="IJE43" s="42"/>
      <c r="IJF43" s="42"/>
      <c r="IJG43" s="42"/>
      <c r="IJH43" s="42"/>
      <c r="IJI43" s="42"/>
      <c r="IJJ43" s="42"/>
      <c r="IJK43" s="42"/>
      <c r="IJL43" s="42"/>
      <c r="IJM43" s="42"/>
      <c r="IJN43" s="42"/>
      <c r="IJO43" s="42"/>
      <c r="IJP43" s="42"/>
      <c r="IJQ43" s="42"/>
      <c r="IJR43" s="42"/>
      <c r="IJS43" s="42"/>
      <c r="IJT43" s="42"/>
      <c r="IJU43" s="42"/>
      <c r="IJV43" s="42"/>
      <c r="IJW43" s="42"/>
      <c r="IJX43" s="42"/>
      <c r="IJY43" s="42"/>
      <c r="IJZ43" s="42"/>
      <c r="IKA43" s="42"/>
      <c r="IKB43" s="42"/>
      <c r="IKC43" s="42"/>
      <c r="IKD43" s="42"/>
      <c r="IKE43" s="42"/>
      <c r="IKF43" s="42"/>
      <c r="IKG43" s="42"/>
      <c r="IKH43" s="42"/>
      <c r="IKI43" s="42"/>
      <c r="IKJ43" s="42"/>
      <c r="IKK43" s="42"/>
      <c r="IKL43" s="42"/>
      <c r="IKM43" s="42"/>
      <c r="IKN43" s="42"/>
      <c r="IKO43" s="42"/>
      <c r="IKP43" s="42"/>
      <c r="IKQ43" s="42"/>
      <c r="IKR43" s="42"/>
      <c r="IKS43" s="42"/>
      <c r="IKT43" s="42"/>
      <c r="IKU43" s="42"/>
      <c r="IKV43" s="42"/>
      <c r="IKW43" s="42"/>
      <c r="IKX43" s="42"/>
      <c r="IKY43" s="42"/>
      <c r="IKZ43" s="42"/>
      <c r="ILA43" s="42"/>
      <c r="ILB43" s="42"/>
      <c r="ILC43" s="42"/>
      <c r="ILD43" s="42"/>
      <c r="ILE43" s="42"/>
      <c r="ILF43" s="42"/>
      <c r="ILG43" s="42"/>
      <c r="ILH43" s="42"/>
      <c r="ILI43" s="42"/>
      <c r="ILJ43" s="42"/>
      <c r="ILK43" s="42"/>
      <c r="ILL43" s="42"/>
      <c r="ILM43" s="42"/>
      <c r="ILN43" s="42"/>
      <c r="ILO43" s="42"/>
      <c r="ILP43" s="42"/>
      <c r="ILQ43" s="42"/>
      <c r="ILR43" s="42"/>
      <c r="ILS43" s="42"/>
      <c r="ILT43" s="42"/>
      <c r="ILU43" s="42"/>
      <c r="ILV43" s="42"/>
      <c r="ILW43" s="42"/>
      <c r="ILX43" s="42"/>
      <c r="ILY43" s="42"/>
      <c r="ILZ43" s="42"/>
      <c r="IMA43" s="42"/>
      <c r="IMB43" s="42"/>
      <c r="IMC43" s="42"/>
      <c r="IMD43" s="42"/>
      <c r="IME43" s="42"/>
      <c r="IMF43" s="42"/>
      <c r="IMG43" s="42"/>
      <c r="IMH43" s="42"/>
      <c r="IMI43" s="42"/>
      <c r="IMJ43" s="42"/>
      <c r="IMK43" s="42"/>
      <c r="IML43" s="42"/>
      <c r="IMM43" s="42"/>
      <c r="IMN43" s="42"/>
      <c r="IMO43" s="42"/>
      <c r="IMP43" s="42"/>
      <c r="IMQ43" s="42"/>
      <c r="IMR43" s="42"/>
      <c r="IMS43" s="42"/>
      <c r="IMT43" s="42"/>
      <c r="IMU43" s="42"/>
      <c r="IMV43" s="42"/>
      <c r="IMW43" s="42"/>
      <c r="IMX43" s="42"/>
      <c r="IMY43" s="42"/>
      <c r="IMZ43" s="42"/>
      <c r="INA43" s="42"/>
      <c r="INB43" s="42"/>
      <c r="INC43" s="42"/>
      <c r="IND43" s="42"/>
      <c r="INE43" s="42"/>
      <c r="INF43" s="42"/>
      <c r="ING43" s="42"/>
      <c r="INH43" s="42"/>
      <c r="INI43" s="42"/>
      <c r="INJ43" s="42"/>
      <c r="INK43" s="42"/>
      <c r="INL43" s="42"/>
      <c r="INM43" s="42"/>
      <c r="INN43" s="42"/>
      <c r="INO43" s="42"/>
      <c r="INP43" s="42"/>
      <c r="INQ43" s="42"/>
      <c r="INR43" s="42"/>
      <c r="INS43" s="42"/>
      <c r="INT43" s="42"/>
      <c r="INU43" s="42"/>
      <c r="INV43" s="42"/>
      <c r="INW43" s="42"/>
      <c r="INX43" s="42"/>
      <c r="INY43" s="42"/>
      <c r="INZ43" s="42"/>
      <c r="IOA43" s="42"/>
      <c r="IOB43" s="42"/>
      <c r="IOC43" s="42"/>
      <c r="IOD43" s="42"/>
      <c r="IOE43" s="42"/>
      <c r="IOF43" s="42"/>
      <c r="IOG43" s="42"/>
      <c r="IOH43" s="42"/>
      <c r="IOI43" s="42"/>
      <c r="IOJ43" s="42"/>
      <c r="IOK43" s="42"/>
      <c r="IOL43" s="42"/>
      <c r="IOM43" s="42"/>
      <c r="ION43" s="42"/>
      <c r="IOO43" s="42"/>
      <c r="IOP43" s="42"/>
      <c r="IOQ43" s="42"/>
      <c r="IOR43" s="42"/>
      <c r="IOS43" s="42"/>
      <c r="IOT43" s="42"/>
      <c r="IOU43" s="42"/>
      <c r="IOV43" s="42"/>
      <c r="IOW43" s="42"/>
      <c r="IOX43" s="42"/>
      <c r="IOY43" s="42"/>
      <c r="IOZ43" s="42"/>
      <c r="IPA43" s="42"/>
      <c r="IPB43" s="42"/>
      <c r="IPC43" s="42"/>
      <c r="IPD43" s="42"/>
      <c r="IPE43" s="42"/>
      <c r="IPF43" s="42"/>
      <c r="IPG43" s="42"/>
      <c r="IPH43" s="42"/>
      <c r="IPI43" s="42"/>
      <c r="IPJ43" s="42"/>
      <c r="IPK43" s="42"/>
      <c r="IPL43" s="42"/>
      <c r="IPM43" s="42"/>
      <c r="IPN43" s="42"/>
      <c r="IPO43" s="42"/>
      <c r="IPP43" s="42"/>
      <c r="IPQ43" s="42"/>
      <c r="IPR43" s="42"/>
      <c r="IPS43" s="42"/>
      <c r="IPT43" s="42"/>
      <c r="IPU43" s="42"/>
      <c r="IPV43" s="42"/>
      <c r="IPW43" s="42"/>
      <c r="IPX43" s="42"/>
      <c r="IPY43" s="42"/>
      <c r="IPZ43" s="42"/>
      <c r="IQA43" s="42"/>
      <c r="IQB43" s="42"/>
      <c r="IQC43" s="42"/>
      <c r="IQD43" s="42"/>
      <c r="IQE43" s="42"/>
      <c r="IQF43" s="42"/>
      <c r="IQG43" s="42"/>
      <c r="IQH43" s="42"/>
      <c r="IQI43" s="42"/>
      <c r="IQJ43" s="42"/>
      <c r="IQK43" s="42"/>
      <c r="IQL43" s="42"/>
      <c r="IQM43" s="42"/>
      <c r="IQN43" s="42"/>
      <c r="IQO43" s="42"/>
      <c r="IQP43" s="42"/>
      <c r="IQQ43" s="42"/>
      <c r="IQR43" s="42"/>
      <c r="IQS43" s="42"/>
      <c r="IQT43" s="42"/>
      <c r="IQU43" s="42"/>
      <c r="IQV43" s="42"/>
      <c r="IQW43" s="42"/>
      <c r="IQX43" s="42"/>
      <c r="IQY43" s="42"/>
      <c r="IQZ43" s="42"/>
      <c r="IRA43" s="42"/>
      <c r="IRB43" s="42"/>
      <c r="IRC43" s="42"/>
      <c r="IRD43" s="42"/>
      <c r="IRE43" s="42"/>
      <c r="IRF43" s="42"/>
      <c r="IRG43" s="42"/>
      <c r="IRH43" s="42"/>
      <c r="IRI43" s="42"/>
      <c r="IRJ43" s="42"/>
      <c r="IRK43" s="42"/>
      <c r="IRL43" s="42"/>
      <c r="IRM43" s="42"/>
      <c r="IRN43" s="42"/>
      <c r="IRO43" s="42"/>
      <c r="IRP43" s="42"/>
      <c r="IRQ43" s="42"/>
      <c r="IRR43" s="42"/>
      <c r="IRS43" s="42"/>
      <c r="IRT43" s="42"/>
      <c r="IRU43" s="42"/>
      <c r="IRV43" s="42"/>
      <c r="IRW43" s="42"/>
      <c r="IRX43" s="42"/>
      <c r="IRY43" s="42"/>
      <c r="IRZ43" s="42"/>
      <c r="ISA43" s="42"/>
      <c r="ISB43" s="42"/>
      <c r="ISC43" s="42"/>
      <c r="ISD43" s="42"/>
      <c r="ISE43" s="42"/>
      <c r="ISF43" s="42"/>
      <c r="ISG43" s="42"/>
      <c r="ISH43" s="42"/>
      <c r="ISI43" s="42"/>
      <c r="ISJ43" s="42"/>
      <c r="ISK43" s="42"/>
      <c r="ISL43" s="42"/>
      <c r="ISM43" s="42"/>
      <c r="ISN43" s="42"/>
      <c r="ISO43" s="42"/>
      <c r="ISP43" s="42"/>
      <c r="ISQ43" s="42"/>
      <c r="ISR43" s="42"/>
      <c r="ISS43" s="42"/>
      <c r="IST43" s="42"/>
      <c r="ISU43" s="42"/>
      <c r="ISV43" s="42"/>
      <c r="ISW43" s="42"/>
      <c r="ISX43" s="42"/>
      <c r="ISY43" s="42"/>
      <c r="ISZ43" s="42"/>
      <c r="ITA43" s="42"/>
      <c r="ITB43" s="42"/>
      <c r="ITC43" s="42"/>
      <c r="ITD43" s="42"/>
      <c r="ITE43" s="42"/>
      <c r="ITF43" s="42"/>
      <c r="ITG43" s="42"/>
      <c r="ITH43" s="42"/>
      <c r="ITI43" s="42"/>
      <c r="ITJ43" s="42"/>
      <c r="ITK43" s="42"/>
      <c r="ITL43" s="42"/>
      <c r="ITM43" s="42"/>
      <c r="ITN43" s="42"/>
      <c r="ITO43" s="42"/>
      <c r="ITP43" s="42"/>
      <c r="ITQ43" s="42"/>
      <c r="ITR43" s="42"/>
      <c r="ITS43" s="42"/>
      <c r="ITT43" s="42"/>
      <c r="ITU43" s="42"/>
      <c r="ITV43" s="42"/>
      <c r="ITW43" s="42"/>
      <c r="ITX43" s="42"/>
      <c r="ITY43" s="42"/>
      <c r="ITZ43" s="42"/>
      <c r="IUA43" s="42"/>
      <c r="IUB43" s="42"/>
      <c r="IUC43" s="42"/>
      <c r="IUD43" s="42"/>
      <c r="IUE43" s="42"/>
      <c r="IUF43" s="42"/>
      <c r="IUG43" s="42"/>
      <c r="IUH43" s="42"/>
      <c r="IUI43" s="42"/>
      <c r="IUJ43" s="42"/>
      <c r="IUK43" s="42"/>
      <c r="IUL43" s="42"/>
      <c r="IUM43" s="42"/>
      <c r="IUN43" s="42"/>
      <c r="IUO43" s="42"/>
      <c r="IUP43" s="42"/>
      <c r="IUQ43" s="42"/>
      <c r="IUR43" s="42"/>
      <c r="IUS43" s="42"/>
      <c r="IUT43" s="42"/>
      <c r="IUU43" s="42"/>
      <c r="IUV43" s="42"/>
      <c r="IUW43" s="42"/>
      <c r="IUX43" s="42"/>
      <c r="IUY43" s="42"/>
      <c r="IUZ43" s="42"/>
      <c r="IVA43" s="42"/>
      <c r="IVB43" s="42"/>
      <c r="IVC43" s="42"/>
      <c r="IVD43" s="42"/>
      <c r="IVE43" s="42"/>
      <c r="IVF43" s="42"/>
      <c r="IVG43" s="42"/>
      <c r="IVH43" s="42"/>
      <c r="IVI43" s="42"/>
      <c r="IVJ43" s="42"/>
      <c r="IVK43" s="42"/>
      <c r="IVL43" s="42"/>
      <c r="IVM43" s="42"/>
      <c r="IVN43" s="42"/>
      <c r="IVO43" s="42"/>
      <c r="IVP43" s="42"/>
      <c r="IVQ43" s="42"/>
      <c r="IVR43" s="42"/>
      <c r="IVS43" s="42"/>
      <c r="IVT43" s="42"/>
      <c r="IVU43" s="42"/>
      <c r="IVV43" s="42"/>
      <c r="IVW43" s="42"/>
      <c r="IVX43" s="42"/>
      <c r="IVY43" s="42"/>
      <c r="IVZ43" s="42"/>
      <c r="IWA43" s="42"/>
      <c r="IWB43" s="42"/>
      <c r="IWC43" s="42"/>
      <c r="IWD43" s="42"/>
      <c r="IWE43" s="42"/>
      <c r="IWF43" s="42"/>
      <c r="IWG43" s="42"/>
      <c r="IWH43" s="42"/>
      <c r="IWI43" s="42"/>
      <c r="IWJ43" s="42"/>
      <c r="IWK43" s="42"/>
      <c r="IWL43" s="42"/>
      <c r="IWM43" s="42"/>
      <c r="IWN43" s="42"/>
      <c r="IWO43" s="42"/>
      <c r="IWP43" s="42"/>
      <c r="IWQ43" s="42"/>
      <c r="IWR43" s="42"/>
      <c r="IWS43" s="42"/>
      <c r="IWT43" s="42"/>
      <c r="IWU43" s="42"/>
      <c r="IWV43" s="42"/>
      <c r="IWW43" s="42"/>
      <c r="IWX43" s="42"/>
      <c r="IWY43" s="42"/>
      <c r="IWZ43" s="42"/>
      <c r="IXA43" s="42"/>
      <c r="IXB43" s="42"/>
      <c r="IXC43" s="42"/>
      <c r="IXD43" s="42"/>
      <c r="IXE43" s="42"/>
      <c r="IXF43" s="42"/>
      <c r="IXG43" s="42"/>
      <c r="IXH43" s="42"/>
      <c r="IXI43" s="42"/>
      <c r="IXJ43" s="42"/>
      <c r="IXK43" s="42"/>
      <c r="IXL43" s="42"/>
      <c r="IXM43" s="42"/>
      <c r="IXN43" s="42"/>
      <c r="IXO43" s="42"/>
      <c r="IXP43" s="42"/>
      <c r="IXQ43" s="42"/>
      <c r="IXR43" s="42"/>
      <c r="IXS43" s="42"/>
      <c r="IXT43" s="42"/>
      <c r="IXU43" s="42"/>
      <c r="IXV43" s="42"/>
      <c r="IXW43" s="42"/>
      <c r="IXX43" s="42"/>
      <c r="IXY43" s="42"/>
      <c r="IXZ43" s="42"/>
      <c r="IYA43" s="42"/>
      <c r="IYB43" s="42"/>
      <c r="IYC43" s="42"/>
      <c r="IYD43" s="42"/>
      <c r="IYE43" s="42"/>
      <c r="IYF43" s="42"/>
      <c r="IYG43" s="42"/>
      <c r="IYH43" s="42"/>
      <c r="IYI43" s="42"/>
      <c r="IYJ43" s="42"/>
      <c r="IYK43" s="42"/>
      <c r="IYL43" s="42"/>
      <c r="IYM43" s="42"/>
      <c r="IYN43" s="42"/>
      <c r="IYO43" s="42"/>
      <c r="IYP43" s="42"/>
      <c r="IYQ43" s="42"/>
      <c r="IYR43" s="42"/>
      <c r="IYS43" s="42"/>
      <c r="IYT43" s="42"/>
      <c r="IYU43" s="42"/>
      <c r="IYV43" s="42"/>
      <c r="IYW43" s="42"/>
      <c r="IYX43" s="42"/>
      <c r="IYY43" s="42"/>
      <c r="IYZ43" s="42"/>
      <c r="IZA43" s="42"/>
      <c r="IZB43" s="42"/>
      <c r="IZC43" s="42"/>
      <c r="IZD43" s="42"/>
      <c r="IZE43" s="42"/>
      <c r="IZF43" s="42"/>
      <c r="IZG43" s="42"/>
      <c r="IZH43" s="42"/>
      <c r="IZI43" s="42"/>
      <c r="IZJ43" s="42"/>
      <c r="IZK43" s="42"/>
      <c r="IZL43" s="42"/>
      <c r="IZM43" s="42"/>
      <c r="IZN43" s="42"/>
      <c r="IZO43" s="42"/>
      <c r="IZP43" s="42"/>
      <c r="IZQ43" s="42"/>
      <c r="IZR43" s="42"/>
      <c r="IZS43" s="42"/>
      <c r="IZT43" s="42"/>
      <c r="IZU43" s="42"/>
      <c r="IZV43" s="42"/>
      <c r="IZW43" s="42"/>
      <c r="IZX43" s="42"/>
      <c r="IZY43" s="42"/>
      <c r="IZZ43" s="42"/>
      <c r="JAA43" s="42"/>
      <c r="JAB43" s="42"/>
      <c r="JAC43" s="42"/>
      <c r="JAD43" s="42"/>
      <c r="JAE43" s="42"/>
      <c r="JAF43" s="42"/>
      <c r="JAG43" s="42"/>
      <c r="JAH43" s="42"/>
      <c r="JAI43" s="42"/>
      <c r="JAJ43" s="42"/>
      <c r="JAK43" s="42"/>
      <c r="JAL43" s="42"/>
      <c r="JAM43" s="42"/>
      <c r="JAN43" s="42"/>
      <c r="JAO43" s="42"/>
      <c r="JAP43" s="42"/>
      <c r="JAQ43" s="42"/>
      <c r="JAR43" s="42"/>
      <c r="JAS43" s="42"/>
      <c r="JAT43" s="42"/>
      <c r="JAU43" s="42"/>
      <c r="JAV43" s="42"/>
      <c r="JAW43" s="42"/>
      <c r="JAX43" s="42"/>
      <c r="JAY43" s="42"/>
      <c r="JAZ43" s="42"/>
      <c r="JBA43" s="42"/>
      <c r="JBB43" s="42"/>
      <c r="JBC43" s="42"/>
      <c r="JBD43" s="42"/>
      <c r="JBE43" s="42"/>
      <c r="JBF43" s="42"/>
      <c r="JBG43" s="42"/>
      <c r="JBH43" s="42"/>
      <c r="JBI43" s="42"/>
      <c r="JBJ43" s="42"/>
      <c r="JBK43" s="42"/>
      <c r="JBL43" s="42"/>
      <c r="JBM43" s="42"/>
      <c r="JBN43" s="42"/>
      <c r="JBO43" s="42"/>
      <c r="JBP43" s="42"/>
      <c r="JBQ43" s="42"/>
      <c r="JBR43" s="42"/>
      <c r="JBS43" s="42"/>
      <c r="JBT43" s="42"/>
      <c r="JBU43" s="42"/>
      <c r="JBV43" s="42"/>
      <c r="JBW43" s="42"/>
      <c r="JBX43" s="42"/>
      <c r="JBY43" s="42"/>
      <c r="JBZ43" s="42"/>
      <c r="JCA43" s="42"/>
      <c r="JCB43" s="42"/>
      <c r="JCC43" s="42"/>
      <c r="JCD43" s="42"/>
      <c r="JCE43" s="42"/>
      <c r="JCF43" s="42"/>
      <c r="JCG43" s="42"/>
      <c r="JCH43" s="42"/>
      <c r="JCI43" s="42"/>
      <c r="JCJ43" s="42"/>
      <c r="JCK43" s="42"/>
      <c r="JCL43" s="42"/>
      <c r="JCM43" s="42"/>
      <c r="JCN43" s="42"/>
      <c r="JCO43" s="42"/>
      <c r="JCP43" s="42"/>
      <c r="JCQ43" s="42"/>
      <c r="JCR43" s="42"/>
      <c r="JCS43" s="42"/>
      <c r="JCT43" s="42"/>
      <c r="JCU43" s="42"/>
      <c r="JCV43" s="42"/>
      <c r="JCW43" s="42"/>
      <c r="JCX43" s="42"/>
      <c r="JCY43" s="42"/>
      <c r="JCZ43" s="42"/>
      <c r="JDA43" s="42"/>
      <c r="JDB43" s="42"/>
      <c r="JDC43" s="42"/>
      <c r="JDD43" s="42"/>
      <c r="JDE43" s="42"/>
      <c r="JDF43" s="42"/>
      <c r="JDG43" s="42"/>
      <c r="JDH43" s="42"/>
      <c r="JDI43" s="42"/>
      <c r="JDJ43" s="42"/>
      <c r="JDK43" s="42"/>
      <c r="JDL43" s="42"/>
      <c r="JDM43" s="42"/>
      <c r="JDN43" s="42"/>
      <c r="JDO43" s="42"/>
      <c r="JDP43" s="42"/>
      <c r="JDQ43" s="42"/>
      <c r="JDR43" s="42"/>
      <c r="JDS43" s="42"/>
      <c r="JDT43" s="42"/>
      <c r="JDU43" s="42"/>
      <c r="JDV43" s="42"/>
      <c r="JDW43" s="42"/>
      <c r="JDX43" s="42"/>
      <c r="JDY43" s="42"/>
      <c r="JDZ43" s="42"/>
      <c r="JEA43" s="42"/>
      <c r="JEB43" s="42"/>
      <c r="JEC43" s="42"/>
      <c r="JED43" s="42"/>
      <c r="JEE43" s="42"/>
      <c r="JEF43" s="42"/>
      <c r="JEG43" s="42"/>
      <c r="JEH43" s="42"/>
      <c r="JEI43" s="42"/>
      <c r="JEJ43" s="42"/>
      <c r="JEK43" s="42"/>
      <c r="JEL43" s="42"/>
      <c r="JEM43" s="42"/>
      <c r="JEN43" s="42"/>
      <c r="JEO43" s="42"/>
      <c r="JEP43" s="42"/>
      <c r="JEQ43" s="42"/>
      <c r="JER43" s="42"/>
      <c r="JES43" s="42"/>
      <c r="JET43" s="42"/>
      <c r="JEU43" s="42"/>
      <c r="JEV43" s="42"/>
      <c r="JEW43" s="42"/>
      <c r="JEX43" s="42"/>
      <c r="JEY43" s="42"/>
      <c r="JEZ43" s="42"/>
      <c r="JFA43" s="42"/>
      <c r="JFB43" s="42"/>
      <c r="JFC43" s="42"/>
      <c r="JFD43" s="42"/>
      <c r="JFE43" s="42"/>
      <c r="JFF43" s="42"/>
      <c r="JFG43" s="42"/>
      <c r="JFH43" s="42"/>
      <c r="JFI43" s="42"/>
      <c r="JFJ43" s="42"/>
      <c r="JFK43" s="42"/>
      <c r="JFL43" s="42"/>
      <c r="JFM43" s="42"/>
      <c r="JFN43" s="42"/>
      <c r="JFO43" s="42"/>
      <c r="JFP43" s="42"/>
      <c r="JFQ43" s="42"/>
      <c r="JFR43" s="42"/>
      <c r="JFS43" s="42"/>
      <c r="JFT43" s="42"/>
      <c r="JFU43" s="42"/>
      <c r="JFV43" s="42"/>
      <c r="JFW43" s="42"/>
      <c r="JFX43" s="42"/>
      <c r="JFY43" s="42"/>
      <c r="JFZ43" s="42"/>
      <c r="JGA43" s="42"/>
      <c r="JGB43" s="42"/>
      <c r="JGC43" s="42"/>
      <c r="JGD43" s="42"/>
      <c r="JGE43" s="42"/>
      <c r="JGF43" s="42"/>
      <c r="JGG43" s="42"/>
      <c r="JGH43" s="42"/>
      <c r="JGI43" s="42"/>
      <c r="JGJ43" s="42"/>
      <c r="JGK43" s="42"/>
      <c r="JGL43" s="42"/>
      <c r="JGM43" s="42"/>
      <c r="JGN43" s="42"/>
      <c r="JGO43" s="42"/>
      <c r="JGP43" s="42"/>
      <c r="JGQ43" s="42"/>
      <c r="JGR43" s="42"/>
      <c r="JGS43" s="42"/>
      <c r="JGT43" s="42"/>
      <c r="JGU43" s="42"/>
      <c r="JGV43" s="42"/>
      <c r="JGW43" s="42"/>
      <c r="JGX43" s="42"/>
      <c r="JGY43" s="42"/>
      <c r="JGZ43" s="42"/>
      <c r="JHA43" s="42"/>
      <c r="JHB43" s="42"/>
      <c r="JHC43" s="42"/>
      <c r="JHD43" s="42"/>
      <c r="JHE43" s="42"/>
      <c r="JHF43" s="42"/>
      <c r="JHG43" s="42"/>
      <c r="JHH43" s="42"/>
      <c r="JHI43" s="42"/>
      <c r="JHJ43" s="42"/>
      <c r="JHK43" s="42"/>
      <c r="JHL43" s="42"/>
      <c r="JHM43" s="42"/>
      <c r="JHN43" s="42"/>
      <c r="JHO43" s="42"/>
      <c r="JHP43" s="42"/>
      <c r="JHQ43" s="42"/>
      <c r="JHR43" s="42"/>
      <c r="JHS43" s="42"/>
      <c r="JHT43" s="42"/>
      <c r="JHU43" s="42"/>
      <c r="JHV43" s="42"/>
      <c r="JHW43" s="42"/>
      <c r="JHX43" s="42"/>
      <c r="JHY43" s="42"/>
      <c r="JHZ43" s="42"/>
      <c r="JIA43" s="42"/>
      <c r="JIB43" s="42"/>
      <c r="JIC43" s="42"/>
      <c r="JID43" s="42"/>
      <c r="JIE43" s="42"/>
      <c r="JIF43" s="42"/>
      <c r="JIG43" s="42"/>
      <c r="JIH43" s="42"/>
      <c r="JII43" s="42"/>
      <c r="JIJ43" s="42"/>
      <c r="JIK43" s="42"/>
      <c r="JIL43" s="42"/>
      <c r="JIM43" s="42"/>
      <c r="JIN43" s="42"/>
      <c r="JIO43" s="42"/>
      <c r="JIP43" s="42"/>
      <c r="JIQ43" s="42"/>
      <c r="JIR43" s="42"/>
      <c r="JIS43" s="42"/>
      <c r="JIT43" s="42"/>
      <c r="JIU43" s="42"/>
      <c r="JIV43" s="42"/>
      <c r="JIW43" s="42"/>
      <c r="JIX43" s="42"/>
      <c r="JIY43" s="42"/>
      <c r="JIZ43" s="42"/>
      <c r="JJA43" s="42"/>
      <c r="JJB43" s="42"/>
      <c r="JJC43" s="42"/>
      <c r="JJD43" s="42"/>
      <c r="JJE43" s="42"/>
      <c r="JJF43" s="42"/>
      <c r="JJG43" s="42"/>
      <c r="JJH43" s="42"/>
      <c r="JJI43" s="42"/>
      <c r="JJJ43" s="42"/>
      <c r="JJK43" s="42"/>
      <c r="JJL43" s="42"/>
      <c r="JJM43" s="42"/>
      <c r="JJN43" s="42"/>
      <c r="JJO43" s="42"/>
      <c r="JJP43" s="42"/>
      <c r="JJQ43" s="42"/>
      <c r="JJR43" s="42"/>
      <c r="JJS43" s="42"/>
      <c r="JJT43" s="42"/>
      <c r="JJU43" s="42"/>
      <c r="JJV43" s="42"/>
      <c r="JJW43" s="42"/>
      <c r="JJX43" s="42"/>
      <c r="JJY43" s="42"/>
      <c r="JJZ43" s="42"/>
      <c r="JKA43" s="42"/>
      <c r="JKB43" s="42"/>
      <c r="JKC43" s="42"/>
      <c r="JKD43" s="42"/>
      <c r="JKE43" s="42"/>
      <c r="JKF43" s="42"/>
      <c r="JKG43" s="42"/>
      <c r="JKH43" s="42"/>
      <c r="JKI43" s="42"/>
      <c r="JKJ43" s="42"/>
      <c r="JKK43" s="42"/>
      <c r="JKL43" s="42"/>
      <c r="JKM43" s="42"/>
      <c r="JKN43" s="42"/>
      <c r="JKO43" s="42"/>
      <c r="JKP43" s="42"/>
      <c r="JKQ43" s="42"/>
      <c r="JKR43" s="42"/>
      <c r="JKS43" s="42"/>
      <c r="JKT43" s="42"/>
      <c r="JKU43" s="42"/>
      <c r="JKV43" s="42"/>
      <c r="JKW43" s="42"/>
      <c r="JKX43" s="42"/>
      <c r="JKY43" s="42"/>
      <c r="JKZ43" s="42"/>
      <c r="JLA43" s="42"/>
      <c r="JLB43" s="42"/>
      <c r="JLC43" s="42"/>
      <c r="JLD43" s="42"/>
      <c r="JLE43" s="42"/>
      <c r="JLF43" s="42"/>
      <c r="JLG43" s="42"/>
      <c r="JLH43" s="42"/>
      <c r="JLI43" s="42"/>
      <c r="JLJ43" s="42"/>
      <c r="JLK43" s="42"/>
      <c r="JLL43" s="42"/>
      <c r="JLM43" s="42"/>
      <c r="JLN43" s="42"/>
      <c r="JLO43" s="42"/>
      <c r="JLP43" s="42"/>
      <c r="JLQ43" s="42"/>
      <c r="JLR43" s="42"/>
      <c r="JLS43" s="42"/>
      <c r="JLT43" s="42"/>
      <c r="JLU43" s="42"/>
      <c r="JLV43" s="42"/>
      <c r="JLW43" s="42"/>
      <c r="JLX43" s="42"/>
      <c r="JLY43" s="42"/>
      <c r="JLZ43" s="42"/>
      <c r="JMA43" s="42"/>
      <c r="JMB43" s="42"/>
      <c r="JMC43" s="42"/>
      <c r="JMD43" s="42"/>
      <c r="JME43" s="42"/>
      <c r="JMF43" s="42"/>
      <c r="JMG43" s="42"/>
      <c r="JMH43" s="42"/>
      <c r="JMI43" s="42"/>
      <c r="JMJ43" s="42"/>
      <c r="JMK43" s="42"/>
      <c r="JML43" s="42"/>
      <c r="JMM43" s="42"/>
      <c r="JMN43" s="42"/>
      <c r="JMO43" s="42"/>
      <c r="JMP43" s="42"/>
      <c r="JMQ43" s="42"/>
      <c r="JMR43" s="42"/>
      <c r="JMS43" s="42"/>
      <c r="JMT43" s="42"/>
      <c r="JMU43" s="42"/>
      <c r="JMV43" s="42"/>
      <c r="JMW43" s="42"/>
      <c r="JMX43" s="42"/>
      <c r="JMY43" s="42"/>
      <c r="JMZ43" s="42"/>
      <c r="JNA43" s="42"/>
      <c r="JNB43" s="42"/>
      <c r="JNC43" s="42"/>
      <c r="JND43" s="42"/>
      <c r="JNE43" s="42"/>
      <c r="JNF43" s="42"/>
      <c r="JNG43" s="42"/>
      <c r="JNH43" s="42"/>
      <c r="JNI43" s="42"/>
      <c r="JNJ43" s="42"/>
      <c r="JNK43" s="42"/>
      <c r="JNL43" s="42"/>
      <c r="JNM43" s="42"/>
      <c r="JNN43" s="42"/>
      <c r="JNO43" s="42"/>
      <c r="JNP43" s="42"/>
      <c r="JNQ43" s="42"/>
      <c r="JNR43" s="42"/>
      <c r="JNS43" s="42"/>
      <c r="JNT43" s="42"/>
      <c r="JNU43" s="42"/>
      <c r="JNV43" s="42"/>
      <c r="JNW43" s="42"/>
      <c r="JNX43" s="42"/>
      <c r="JNY43" s="42"/>
      <c r="JNZ43" s="42"/>
      <c r="JOA43" s="42"/>
      <c r="JOB43" s="42"/>
      <c r="JOC43" s="42"/>
      <c r="JOD43" s="42"/>
      <c r="JOE43" s="42"/>
      <c r="JOF43" s="42"/>
      <c r="JOG43" s="42"/>
      <c r="JOH43" s="42"/>
      <c r="JOI43" s="42"/>
      <c r="JOJ43" s="42"/>
      <c r="JOK43" s="42"/>
      <c r="JOL43" s="42"/>
      <c r="JOM43" s="42"/>
      <c r="JON43" s="42"/>
      <c r="JOO43" s="42"/>
      <c r="JOP43" s="42"/>
      <c r="JOQ43" s="42"/>
      <c r="JOR43" s="42"/>
      <c r="JOS43" s="42"/>
      <c r="JOT43" s="42"/>
      <c r="JOU43" s="42"/>
      <c r="JOV43" s="42"/>
      <c r="JOW43" s="42"/>
      <c r="JOX43" s="42"/>
      <c r="JOY43" s="42"/>
      <c r="JOZ43" s="42"/>
      <c r="JPA43" s="42"/>
      <c r="JPB43" s="42"/>
      <c r="JPC43" s="42"/>
      <c r="JPD43" s="42"/>
      <c r="JPE43" s="42"/>
      <c r="JPF43" s="42"/>
      <c r="JPG43" s="42"/>
      <c r="JPH43" s="42"/>
      <c r="JPI43" s="42"/>
      <c r="JPJ43" s="42"/>
      <c r="JPK43" s="42"/>
      <c r="JPL43" s="42"/>
      <c r="JPM43" s="42"/>
      <c r="JPN43" s="42"/>
      <c r="JPO43" s="42"/>
      <c r="JPP43" s="42"/>
      <c r="JPQ43" s="42"/>
      <c r="JPR43" s="42"/>
      <c r="JPS43" s="42"/>
      <c r="JPT43" s="42"/>
      <c r="JPU43" s="42"/>
      <c r="JPV43" s="42"/>
      <c r="JPW43" s="42"/>
      <c r="JPX43" s="42"/>
      <c r="JPY43" s="42"/>
      <c r="JPZ43" s="42"/>
      <c r="JQA43" s="42"/>
      <c r="JQB43" s="42"/>
      <c r="JQC43" s="42"/>
      <c r="JQD43" s="42"/>
      <c r="JQE43" s="42"/>
      <c r="JQF43" s="42"/>
      <c r="JQG43" s="42"/>
      <c r="JQH43" s="42"/>
      <c r="JQI43" s="42"/>
      <c r="JQJ43" s="42"/>
      <c r="JQK43" s="42"/>
      <c r="JQL43" s="42"/>
      <c r="JQM43" s="42"/>
      <c r="JQN43" s="42"/>
      <c r="JQO43" s="42"/>
      <c r="JQP43" s="42"/>
      <c r="JQQ43" s="42"/>
      <c r="JQR43" s="42"/>
      <c r="JQS43" s="42"/>
      <c r="JQT43" s="42"/>
      <c r="JQU43" s="42"/>
      <c r="JQV43" s="42"/>
      <c r="JQW43" s="42"/>
      <c r="JQX43" s="42"/>
      <c r="JQY43" s="42"/>
      <c r="JQZ43" s="42"/>
      <c r="JRA43" s="42"/>
      <c r="JRB43" s="42"/>
      <c r="JRC43" s="42"/>
      <c r="JRD43" s="42"/>
      <c r="JRE43" s="42"/>
      <c r="JRF43" s="42"/>
      <c r="JRG43" s="42"/>
      <c r="JRH43" s="42"/>
      <c r="JRI43" s="42"/>
      <c r="JRJ43" s="42"/>
      <c r="JRK43" s="42"/>
      <c r="JRL43" s="42"/>
      <c r="JRM43" s="42"/>
      <c r="JRN43" s="42"/>
      <c r="JRO43" s="42"/>
      <c r="JRP43" s="42"/>
      <c r="JRQ43" s="42"/>
      <c r="JRR43" s="42"/>
      <c r="JRS43" s="42"/>
      <c r="JRT43" s="42"/>
      <c r="JRU43" s="42"/>
      <c r="JRV43" s="42"/>
      <c r="JRW43" s="42"/>
      <c r="JRX43" s="42"/>
      <c r="JRY43" s="42"/>
      <c r="JRZ43" s="42"/>
      <c r="JSA43" s="42"/>
      <c r="JSB43" s="42"/>
      <c r="JSC43" s="42"/>
      <c r="JSD43" s="42"/>
      <c r="JSE43" s="42"/>
      <c r="JSF43" s="42"/>
      <c r="JSG43" s="42"/>
      <c r="JSH43" s="42"/>
      <c r="JSI43" s="42"/>
      <c r="JSJ43" s="42"/>
      <c r="JSK43" s="42"/>
      <c r="JSL43" s="42"/>
      <c r="JSM43" s="42"/>
      <c r="JSN43" s="42"/>
      <c r="JSO43" s="42"/>
      <c r="JSP43" s="42"/>
      <c r="JSQ43" s="42"/>
      <c r="JSR43" s="42"/>
      <c r="JSS43" s="42"/>
      <c r="JST43" s="42"/>
      <c r="JSU43" s="42"/>
      <c r="JSV43" s="42"/>
      <c r="JSW43" s="42"/>
      <c r="JSX43" s="42"/>
      <c r="JSY43" s="42"/>
      <c r="JSZ43" s="42"/>
      <c r="JTA43" s="42"/>
      <c r="JTB43" s="42"/>
      <c r="JTC43" s="42"/>
      <c r="JTD43" s="42"/>
      <c r="JTE43" s="42"/>
      <c r="JTF43" s="42"/>
      <c r="JTG43" s="42"/>
      <c r="JTH43" s="42"/>
      <c r="JTI43" s="42"/>
      <c r="JTJ43" s="42"/>
      <c r="JTK43" s="42"/>
      <c r="JTL43" s="42"/>
      <c r="JTM43" s="42"/>
      <c r="JTN43" s="42"/>
      <c r="JTO43" s="42"/>
      <c r="JTP43" s="42"/>
      <c r="JTQ43" s="42"/>
      <c r="JTR43" s="42"/>
      <c r="JTS43" s="42"/>
      <c r="JTT43" s="42"/>
      <c r="JTU43" s="42"/>
      <c r="JTV43" s="42"/>
      <c r="JTW43" s="42"/>
      <c r="JTX43" s="42"/>
      <c r="JTY43" s="42"/>
      <c r="JTZ43" s="42"/>
      <c r="JUA43" s="42"/>
      <c r="JUB43" s="42"/>
      <c r="JUC43" s="42"/>
      <c r="JUD43" s="42"/>
      <c r="JUE43" s="42"/>
      <c r="JUF43" s="42"/>
      <c r="JUG43" s="42"/>
      <c r="JUH43" s="42"/>
      <c r="JUI43" s="42"/>
      <c r="JUJ43" s="42"/>
      <c r="JUK43" s="42"/>
      <c r="JUL43" s="42"/>
      <c r="JUM43" s="42"/>
      <c r="JUN43" s="42"/>
      <c r="JUO43" s="42"/>
      <c r="JUP43" s="42"/>
      <c r="JUQ43" s="42"/>
      <c r="JUR43" s="42"/>
      <c r="JUS43" s="42"/>
      <c r="JUT43" s="42"/>
      <c r="JUU43" s="42"/>
      <c r="JUV43" s="42"/>
      <c r="JUW43" s="42"/>
      <c r="JUX43" s="42"/>
      <c r="JUY43" s="42"/>
      <c r="JUZ43" s="42"/>
      <c r="JVA43" s="42"/>
      <c r="JVB43" s="42"/>
      <c r="JVC43" s="42"/>
      <c r="JVD43" s="42"/>
      <c r="JVE43" s="42"/>
      <c r="JVF43" s="42"/>
      <c r="JVG43" s="42"/>
      <c r="JVH43" s="42"/>
      <c r="JVI43" s="42"/>
      <c r="JVJ43" s="42"/>
      <c r="JVK43" s="42"/>
      <c r="JVL43" s="42"/>
      <c r="JVM43" s="42"/>
      <c r="JVN43" s="42"/>
      <c r="JVO43" s="42"/>
      <c r="JVP43" s="42"/>
      <c r="JVQ43" s="42"/>
      <c r="JVR43" s="42"/>
      <c r="JVS43" s="42"/>
      <c r="JVT43" s="42"/>
      <c r="JVU43" s="42"/>
      <c r="JVV43" s="42"/>
      <c r="JVW43" s="42"/>
      <c r="JVX43" s="42"/>
      <c r="JVY43" s="42"/>
      <c r="JVZ43" s="42"/>
      <c r="JWA43" s="42"/>
      <c r="JWB43" s="42"/>
      <c r="JWC43" s="42"/>
      <c r="JWD43" s="42"/>
      <c r="JWE43" s="42"/>
      <c r="JWF43" s="42"/>
      <c r="JWG43" s="42"/>
      <c r="JWH43" s="42"/>
      <c r="JWI43" s="42"/>
      <c r="JWJ43" s="42"/>
      <c r="JWK43" s="42"/>
      <c r="JWL43" s="42"/>
      <c r="JWM43" s="42"/>
      <c r="JWN43" s="42"/>
      <c r="JWO43" s="42"/>
      <c r="JWP43" s="42"/>
      <c r="JWQ43" s="42"/>
      <c r="JWR43" s="42"/>
      <c r="JWS43" s="42"/>
      <c r="JWT43" s="42"/>
      <c r="JWU43" s="42"/>
      <c r="JWV43" s="42"/>
      <c r="JWW43" s="42"/>
      <c r="JWX43" s="42"/>
      <c r="JWY43" s="42"/>
      <c r="JWZ43" s="42"/>
      <c r="JXA43" s="42"/>
      <c r="JXB43" s="42"/>
      <c r="JXC43" s="42"/>
      <c r="JXD43" s="42"/>
      <c r="JXE43" s="42"/>
      <c r="JXF43" s="42"/>
      <c r="JXG43" s="42"/>
      <c r="JXH43" s="42"/>
      <c r="JXI43" s="42"/>
      <c r="JXJ43" s="42"/>
      <c r="JXK43" s="42"/>
      <c r="JXL43" s="42"/>
      <c r="JXM43" s="42"/>
      <c r="JXN43" s="42"/>
      <c r="JXO43" s="42"/>
      <c r="JXP43" s="42"/>
      <c r="JXQ43" s="42"/>
      <c r="JXR43" s="42"/>
      <c r="JXS43" s="42"/>
      <c r="JXT43" s="42"/>
      <c r="JXU43" s="42"/>
      <c r="JXV43" s="42"/>
      <c r="JXW43" s="42"/>
      <c r="JXX43" s="42"/>
      <c r="JXY43" s="42"/>
      <c r="JXZ43" s="42"/>
      <c r="JYA43" s="42"/>
      <c r="JYB43" s="42"/>
      <c r="JYC43" s="42"/>
      <c r="JYD43" s="42"/>
      <c r="JYE43" s="42"/>
      <c r="JYF43" s="42"/>
      <c r="JYG43" s="42"/>
      <c r="JYH43" s="42"/>
      <c r="JYI43" s="42"/>
      <c r="JYJ43" s="42"/>
      <c r="JYK43" s="42"/>
      <c r="JYL43" s="42"/>
      <c r="JYM43" s="42"/>
      <c r="JYN43" s="42"/>
      <c r="JYO43" s="42"/>
      <c r="JYP43" s="42"/>
      <c r="JYQ43" s="42"/>
      <c r="JYR43" s="42"/>
      <c r="JYS43" s="42"/>
      <c r="JYT43" s="42"/>
      <c r="JYU43" s="42"/>
      <c r="JYV43" s="42"/>
      <c r="JYW43" s="42"/>
      <c r="JYX43" s="42"/>
      <c r="JYY43" s="42"/>
      <c r="JYZ43" s="42"/>
      <c r="JZA43" s="42"/>
      <c r="JZB43" s="42"/>
      <c r="JZC43" s="42"/>
      <c r="JZD43" s="42"/>
      <c r="JZE43" s="42"/>
      <c r="JZF43" s="42"/>
      <c r="JZG43" s="42"/>
      <c r="JZH43" s="42"/>
      <c r="JZI43" s="42"/>
      <c r="JZJ43" s="42"/>
      <c r="JZK43" s="42"/>
      <c r="JZL43" s="42"/>
      <c r="JZM43" s="42"/>
      <c r="JZN43" s="42"/>
      <c r="JZO43" s="42"/>
      <c r="JZP43" s="42"/>
      <c r="JZQ43" s="42"/>
      <c r="JZR43" s="42"/>
      <c r="JZS43" s="42"/>
      <c r="JZT43" s="42"/>
      <c r="JZU43" s="42"/>
      <c r="JZV43" s="42"/>
      <c r="JZW43" s="42"/>
      <c r="JZX43" s="42"/>
      <c r="JZY43" s="42"/>
      <c r="JZZ43" s="42"/>
      <c r="KAA43" s="42"/>
      <c r="KAB43" s="42"/>
      <c r="KAC43" s="42"/>
      <c r="KAD43" s="42"/>
      <c r="KAE43" s="42"/>
      <c r="KAF43" s="42"/>
      <c r="KAG43" s="42"/>
      <c r="KAH43" s="42"/>
      <c r="KAI43" s="42"/>
      <c r="KAJ43" s="42"/>
      <c r="KAK43" s="42"/>
      <c r="KAL43" s="42"/>
      <c r="KAM43" s="42"/>
      <c r="KAN43" s="42"/>
      <c r="KAO43" s="42"/>
      <c r="KAP43" s="42"/>
      <c r="KAQ43" s="42"/>
      <c r="KAR43" s="42"/>
      <c r="KAS43" s="42"/>
      <c r="KAT43" s="42"/>
      <c r="KAU43" s="42"/>
      <c r="KAV43" s="42"/>
      <c r="KAW43" s="42"/>
      <c r="KAX43" s="42"/>
      <c r="KAY43" s="42"/>
      <c r="KAZ43" s="42"/>
      <c r="KBA43" s="42"/>
      <c r="KBB43" s="42"/>
      <c r="KBC43" s="42"/>
      <c r="KBD43" s="42"/>
      <c r="KBE43" s="42"/>
      <c r="KBF43" s="42"/>
      <c r="KBG43" s="42"/>
      <c r="KBH43" s="42"/>
      <c r="KBI43" s="42"/>
      <c r="KBJ43" s="42"/>
      <c r="KBK43" s="42"/>
      <c r="KBL43" s="42"/>
      <c r="KBM43" s="42"/>
      <c r="KBN43" s="42"/>
      <c r="KBO43" s="42"/>
      <c r="KBP43" s="42"/>
      <c r="KBQ43" s="42"/>
      <c r="KBR43" s="42"/>
      <c r="KBS43" s="42"/>
      <c r="KBT43" s="42"/>
      <c r="KBU43" s="42"/>
      <c r="KBV43" s="42"/>
      <c r="KBW43" s="42"/>
      <c r="KBX43" s="42"/>
      <c r="KBY43" s="42"/>
      <c r="KBZ43" s="42"/>
      <c r="KCA43" s="42"/>
      <c r="KCB43" s="42"/>
      <c r="KCC43" s="42"/>
      <c r="KCD43" s="42"/>
      <c r="KCE43" s="42"/>
      <c r="KCF43" s="42"/>
      <c r="KCG43" s="42"/>
      <c r="KCH43" s="42"/>
      <c r="KCI43" s="42"/>
      <c r="KCJ43" s="42"/>
      <c r="KCK43" s="42"/>
      <c r="KCL43" s="42"/>
      <c r="KCM43" s="42"/>
      <c r="KCN43" s="42"/>
      <c r="KCO43" s="42"/>
      <c r="KCP43" s="42"/>
      <c r="KCQ43" s="42"/>
      <c r="KCR43" s="42"/>
      <c r="KCS43" s="42"/>
      <c r="KCT43" s="42"/>
      <c r="KCU43" s="42"/>
      <c r="KCV43" s="42"/>
      <c r="KCW43" s="42"/>
      <c r="KCX43" s="42"/>
      <c r="KCY43" s="42"/>
      <c r="KCZ43" s="42"/>
      <c r="KDA43" s="42"/>
      <c r="KDB43" s="42"/>
      <c r="KDC43" s="42"/>
      <c r="KDD43" s="42"/>
      <c r="KDE43" s="42"/>
      <c r="KDF43" s="42"/>
      <c r="KDG43" s="42"/>
      <c r="KDH43" s="42"/>
      <c r="KDI43" s="42"/>
      <c r="KDJ43" s="42"/>
      <c r="KDK43" s="42"/>
      <c r="KDL43" s="42"/>
      <c r="KDM43" s="42"/>
      <c r="KDN43" s="42"/>
      <c r="KDO43" s="42"/>
      <c r="KDP43" s="42"/>
      <c r="KDQ43" s="42"/>
      <c r="KDR43" s="42"/>
      <c r="KDS43" s="42"/>
      <c r="KDT43" s="42"/>
      <c r="KDU43" s="42"/>
      <c r="KDV43" s="42"/>
      <c r="KDW43" s="42"/>
      <c r="KDX43" s="42"/>
      <c r="KDY43" s="42"/>
      <c r="KDZ43" s="42"/>
      <c r="KEA43" s="42"/>
      <c r="KEB43" s="42"/>
      <c r="KEC43" s="42"/>
      <c r="KED43" s="42"/>
      <c r="KEE43" s="42"/>
      <c r="KEF43" s="42"/>
      <c r="KEG43" s="42"/>
      <c r="KEH43" s="42"/>
      <c r="KEI43" s="42"/>
      <c r="KEJ43" s="42"/>
      <c r="KEK43" s="42"/>
      <c r="KEL43" s="42"/>
      <c r="KEM43" s="42"/>
      <c r="KEN43" s="42"/>
      <c r="KEO43" s="42"/>
      <c r="KEP43" s="42"/>
      <c r="KEQ43" s="42"/>
      <c r="KER43" s="42"/>
      <c r="KES43" s="42"/>
      <c r="KET43" s="42"/>
      <c r="KEU43" s="42"/>
      <c r="KEV43" s="42"/>
      <c r="KEW43" s="42"/>
      <c r="KEX43" s="42"/>
      <c r="KEY43" s="42"/>
      <c r="KEZ43" s="42"/>
      <c r="KFA43" s="42"/>
      <c r="KFB43" s="42"/>
      <c r="KFC43" s="42"/>
      <c r="KFD43" s="42"/>
      <c r="KFE43" s="42"/>
      <c r="KFF43" s="42"/>
      <c r="KFG43" s="42"/>
      <c r="KFH43" s="42"/>
      <c r="KFI43" s="42"/>
      <c r="KFJ43" s="42"/>
      <c r="KFK43" s="42"/>
      <c r="KFL43" s="42"/>
      <c r="KFM43" s="42"/>
      <c r="KFN43" s="42"/>
      <c r="KFO43" s="42"/>
      <c r="KFP43" s="42"/>
      <c r="KFQ43" s="42"/>
      <c r="KFR43" s="42"/>
      <c r="KFS43" s="42"/>
      <c r="KFT43" s="42"/>
      <c r="KFU43" s="42"/>
      <c r="KFV43" s="42"/>
      <c r="KFW43" s="42"/>
      <c r="KFX43" s="42"/>
      <c r="KFY43" s="42"/>
      <c r="KFZ43" s="42"/>
      <c r="KGA43" s="42"/>
      <c r="KGB43" s="42"/>
      <c r="KGC43" s="42"/>
      <c r="KGD43" s="42"/>
      <c r="KGE43" s="42"/>
      <c r="KGF43" s="42"/>
      <c r="KGG43" s="42"/>
      <c r="KGH43" s="42"/>
      <c r="KGI43" s="42"/>
      <c r="KGJ43" s="42"/>
      <c r="KGK43" s="42"/>
      <c r="KGL43" s="42"/>
      <c r="KGM43" s="42"/>
      <c r="KGN43" s="42"/>
      <c r="KGO43" s="42"/>
      <c r="KGP43" s="42"/>
      <c r="KGQ43" s="42"/>
      <c r="KGR43" s="42"/>
      <c r="KGS43" s="42"/>
      <c r="KGT43" s="42"/>
      <c r="KGU43" s="42"/>
      <c r="KGV43" s="42"/>
      <c r="KGW43" s="42"/>
      <c r="KGX43" s="42"/>
      <c r="KGY43" s="42"/>
      <c r="KGZ43" s="42"/>
      <c r="KHA43" s="42"/>
      <c r="KHB43" s="42"/>
      <c r="KHC43" s="42"/>
      <c r="KHD43" s="42"/>
      <c r="KHE43" s="42"/>
      <c r="KHF43" s="42"/>
      <c r="KHG43" s="42"/>
      <c r="KHH43" s="42"/>
      <c r="KHI43" s="42"/>
      <c r="KHJ43" s="42"/>
      <c r="KHK43" s="42"/>
      <c r="KHL43" s="42"/>
      <c r="KHM43" s="42"/>
      <c r="KHN43" s="42"/>
      <c r="KHO43" s="42"/>
      <c r="KHP43" s="42"/>
      <c r="KHQ43" s="42"/>
      <c r="KHR43" s="42"/>
      <c r="KHS43" s="42"/>
      <c r="KHT43" s="42"/>
      <c r="KHU43" s="42"/>
      <c r="KHV43" s="42"/>
      <c r="KHW43" s="42"/>
      <c r="KHX43" s="42"/>
      <c r="KHY43" s="42"/>
      <c r="KHZ43" s="42"/>
      <c r="KIA43" s="42"/>
      <c r="KIB43" s="42"/>
      <c r="KIC43" s="42"/>
      <c r="KID43" s="42"/>
      <c r="KIE43" s="42"/>
      <c r="KIF43" s="42"/>
      <c r="KIG43" s="42"/>
      <c r="KIH43" s="42"/>
      <c r="KII43" s="42"/>
      <c r="KIJ43" s="42"/>
      <c r="KIK43" s="42"/>
      <c r="KIL43" s="42"/>
      <c r="KIM43" s="42"/>
      <c r="KIN43" s="42"/>
      <c r="KIO43" s="42"/>
      <c r="KIP43" s="42"/>
      <c r="KIQ43" s="42"/>
      <c r="KIR43" s="42"/>
      <c r="KIS43" s="42"/>
      <c r="KIT43" s="42"/>
      <c r="KIU43" s="42"/>
      <c r="KIV43" s="42"/>
      <c r="KIW43" s="42"/>
      <c r="KIX43" s="42"/>
      <c r="KIY43" s="42"/>
      <c r="KIZ43" s="42"/>
      <c r="KJA43" s="42"/>
      <c r="KJB43" s="42"/>
      <c r="KJC43" s="42"/>
      <c r="KJD43" s="42"/>
      <c r="KJE43" s="42"/>
      <c r="KJF43" s="42"/>
      <c r="KJG43" s="42"/>
      <c r="KJH43" s="42"/>
      <c r="KJI43" s="42"/>
      <c r="KJJ43" s="42"/>
      <c r="KJK43" s="42"/>
      <c r="KJL43" s="42"/>
      <c r="KJM43" s="42"/>
      <c r="KJN43" s="42"/>
      <c r="KJO43" s="42"/>
      <c r="KJP43" s="42"/>
      <c r="KJQ43" s="42"/>
      <c r="KJR43" s="42"/>
      <c r="KJS43" s="42"/>
      <c r="KJT43" s="42"/>
      <c r="KJU43" s="42"/>
      <c r="KJV43" s="42"/>
      <c r="KJW43" s="42"/>
      <c r="KJX43" s="42"/>
      <c r="KJY43" s="42"/>
      <c r="KJZ43" s="42"/>
      <c r="KKA43" s="42"/>
      <c r="KKB43" s="42"/>
      <c r="KKC43" s="42"/>
      <c r="KKD43" s="42"/>
      <c r="KKE43" s="42"/>
      <c r="KKF43" s="42"/>
      <c r="KKG43" s="42"/>
      <c r="KKH43" s="42"/>
      <c r="KKI43" s="42"/>
      <c r="KKJ43" s="42"/>
      <c r="KKK43" s="42"/>
      <c r="KKL43" s="42"/>
      <c r="KKM43" s="42"/>
      <c r="KKN43" s="42"/>
      <c r="KKO43" s="42"/>
      <c r="KKP43" s="42"/>
      <c r="KKQ43" s="42"/>
      <c r="KKR43" s="42"/>
      <c r="KKS43" s="42"/>
      <c r="KKT43" s="42"/>
      <c r="KKU43" s="42"/>
      <c r="KKV43" s="42"/>
      <c r="KKW43" s="42"/>
      <c r="KKX43" s="42"/>
      <c r="KKY43" s="42"/>
      <c r="KKZ43" s="42"/>
      <c r="KLA43" s="42"/>
      <c r="KLB43" s="42"/>
      <c r="KLC43" s="42"/>
      <c r="KLD43" s="42"/>
      <c r="KLE43" s="42"/>
      <c r="KLF43" s="42"/>
      <c r="KLG43" s="42"/>
      <c r="KLH43" s="42"/>
      <c r="KLI43" s="42"/>
      <c r="KLJ43" s="42"/>
      <c r="KLK43" s="42"/>
      <c r="KLL43" s="42"/>
      <c r="KLM43" s="42"/>
      <c r="KLN43" s="42"/>
      <c r="KLO43" s="42"/>
      <c r="KLP43" s="42"/>
      <c r="KLQ43" s="42"/>
      <c r="KLR43" s="42"/>
      <c r="KLS43" s="42"/>
      <c r="KLT43" s="42"/>
      <c r="KLU43" s="42"/>
      <c r="KLV43" s="42"/>
      <c r="KLW43" s="42"/>
      <c r="KLX43" s="42"/>
      <c r="KLY43" s="42"/>
      <c r="KLZ43" s="42"/>
      <c r="KMA43" s="42"/>
      <c r="KMB43" s="42"/>
      <c r="KMC43" s="42"/>
      <c r="KMD43" s="42"/>
      <c r="KME43" s="42"/>
      <c r="KMF43" s="42"/>
      <c r="KMG43" s="42"/>
      <c r="KMH43" s="42"/>
      <c r="KMI43" s="42"/>
      <c r="KMJ43" s="42"/>
      <c r="KMK43" s="42"/>
      <c r="KML43" s="42"/>
      <c r="KMM43" s="42"/>
      <c r="KMN43" s="42"/>
      <c r="KMO43" s="42"/>
      <c r="KMP43" s="42"/>
      <c r="KMQ43" s="42"/>
      <c r="KMR43" s="42"/>
      <c r="KMS43" s="42"/>
      <c r="KMT43" s="42"/>
      <c r="KMU43" s="42"/>
      <c r="KMV43" s="42"/>
      <c r="KMW43" s="42"/>
      <c r="KMX43" s="42"/>
      <c r="KMY43" s="42"/>
      <c r="KMZ43" s="42"/>
      <c r="KNA43" s="42"/>
      <c r="KNB43" s="42"/>
      <c r="KNC43" s="42"/>
      <c r="KND43" s="42"/>
      <c r="KNE43" s="42"/>
      <c r="KNF43" s="42"/>
      <c r="KNG43" s="42"/>
      <c r="KNH43" s="42"/>
      <c r="KNI43" s="42"/>
      <c r="KNJ43" s="42"/>
      <c r="KNK43" s="42"/>
      <c r="KNL43" s="42"/>
      <c r="KNM43" s="42"/>
      <c r="KNN43" s="42"/>
      <c r="KNO43" s="42"/>
      <c r="KNP43" s="42"/>
      <c r="KNQ43" s="42"/>
      <c r="KNR43" s="42"/>
      <c r="KNS43" s="42"/>
      <c r="KNT43" s="42"/>
      <c r="KNU43" s="42"/>
      <c r="KNV43" s="42"/>
      <c r="KNW43" s="42"/>
      <c r="KNX43" s="42"/>
      <c r="KNY43" s="42"/>
      <c r="KNZ43" s="42"/>
      <c r="KOA43" s="42"/>
      <c r="KOB43" s="42"/>
      <c r="KOC43" s="42"/>
      <c r="KOD43" s="42"/>
      <c r="KOE43" s="42"/>
      <c r="KOF43" s="42"/>
      <c r="KOG43" s="42"/>
      <c r="KOH43" s="42"/>
      <c r="KOI43" s="42"/>
      <c r="KOJ43" s="42"/>
      <c r="KOK43" s="42"/>
      <c r="KOL43" s="42"/>
      <c r="KOM43" s="42"/>
      <c r="KON43" s="42"/>
      <c r="KOO43" s="42"/>
      <c r="KOP43" s="42"/>
      <c r="KOQ43" s="42"/>
      <c r="KOR43" s="42"/>
      <c r="KOS43" s="42"/>
      <c r="KOT43" s="42"/>
      <c r="KOU43" s="42"/>
      <c r="KOV43" s="42"/>
      <c r="KOW43" s="42"/>
      <c r="KOX43" s="42"/>
      <c r="KOY43" s="42"/>
      <c r="KOZ43" s="42"/>
      <c r="KPA43" s="42"/>
      <c r="KPB43" s="42"/>
      <c r="KPC43" s="42"/>
      <c r="KPD43" s="42"/>
      <c r="KPE43" s="42"/>
      <c r="KPF43" s="42"/>
      <c r="KPG43" s="42"/>
      <c r="KPH43" s="42"/>
      <c r="KPI43" s="42"/>
      <c r="KPJ43" s="42"/>
      <c r="KPK43" s="42"/>
      <c r="KPL43" s="42"/>
      <c r="KPM43" s="42"/>
      <c r="KPN43" s="42"/>
      <c r="KPO43" s="42"/>
      <c r="KPP43" s="42"/>
      <c r="KPQ43" s="42"/>
      <c r="KPR43" s="42"/>
      <c r="KPS43" s="42"/>
      <c r="KPT43" s="42"/>
      <c r="KPU43" s="42"/>
      <c r="KPV43" s="42"/>
      <c r="KPW43" s="42"/>
      <c r="KPX43" s="42"/>
      <c r="KPY43" s="42"/>
      <c r="KPZ43" s="42"/>
      <c r="KQA43" s="42"/>
      <c r="KQB43" s="42"/>
      <c r="KQC43" s="42"/>
      <c r="KQD43" s="42"/>
      <c r="KQE43" s="42"/>
      <c r="KQF43" s="42"/>
      <c r="KQG43" s="42"/>
      <c r="KQH43" s="42"/>
      <c r="KQI43" s="42"/>
      <c r="KQJ43" s="42"/>
      <c r="KQK43" s="42"/>
      <c r="KQL43" s="42"/>
      <c r="KQM43" s="42"/>
      <c r="KQN43" s="42"/>
      <c r="KQO43" s="42"/>
      <c r="KQP43" s="42"/>
      <c r="KQQ43" s="42"/>
      <c r="KQR43" s="42"/>
      <c r="KQS43" s="42"/>
      <c r="KQT43" s="42"/>
      <c r="KQU43" s="42"/>
      <c r="KQV43" s="42"/>
      <c r="KQW43" s="42"/>
      <c r="KQX43" s="42"/>
      <c r="KQY43" s="42"/>
      <c r="KQZ43" s="42"/>
      <c r="KRA43" s="42"/>
      <c r="KRB43" s="42"/>
      <c r="KRC43" s="42"/>
      <c r="KRD43" s="42"/>
      <c r="KRE43" s="42"/>
      <c r="KRF43" s="42"/>
      <c r="KRG43" s="42"/>
      <c r="KRH43" s="42"/>
      <c r="KRI43" s="42"/>
      <c r="KRJ43" s="42"/>
      <c r="KRK43" s="42"/>
      <c r="KRL43" s="42"/>
      <c r="KRM43" s="42"/>
      <c r="KRN43" s="42"/>
      <c r="KRO43" s="42"/>
      <c r="KRP43" s="42"/>
      <c r="KRQ43" s="42"/>
      <c r="KRR43" s="42"/>
      <c r="KRS43" s="42"/>
      <c r="KRT43" s="42"/>
      <c r="KRU43" s="42"/>
      <c r="KRV43" s="42"/>
      <c r="KRW43" s="42"/>
      <c r="KRX43" s="42"/>
      <c r="KRY43" s="42"/>
      <c r="KRZ43" s="42"/>
      <c r="KSA43" s="42"/>
      <c r="KSB43" s="42"/>
      <c r="KSC43" s="42"/>
      <c r="KSD43" s="42"/>
      <c r="KSE43" s="42"/>
      <c r="KSF43" s="42"/>
      <c r="KSG43" s="42"/>
      <c r="KSH43" s="42"/>
      <c r="KSI43" s="42"/>
      <c r="KSJ43" s="42"/>
      <c r="KSK43" s="42"/>
      <c r="KSL43" s="42"/>
      <c r="KSM43" s="42"/>
      <c r="KSN43" s="42"/>
      <c r="KSO43" s="42"/>
      <c r="KSP43" s="42"/>
      <c r="KSQ43" s="42"/>
      <c r="KSR43" s="42"/>
      <c r="KSS43" s="42"/>
      <c r="KST43" s="42"/>
      <c r="KSU43" s="42"/>
      <c r="KSV43" s="42"/>
      <c r="KSW43" s="42"/>
      <c r="KSX43" s="42"/>
      <c r="KSY43" s="42"/>
      <c r="KSZ43" s="42"/>
      <c r="KTA43" s="42"/>
      <c r="KTB43" s="42"/>
      <c r="KTC43" s="42"/>
      <c r="KTD43" s="42"/>
      <c r="KTE43" s="42"/>
      <c r="KTF43" s="42"/>
      <c r="KTG43" s="42"/>
      <c r="KTH43" s="42"/>
      <c r="KTI43" s="42"/>
      <c r="KTJ43" s="42"/>
      <c r="KTK43" s="42"/>
      <c r="KTL43" s="42"/>
      <c r="KTM43" s="42"/>
      <c r="KTN43" s="42"/>
      <c r="KTO43" s="42"/>
      <c r="KTP43" s="42"/>
      <c r="KTQ43" s="42"/>
      <c r="KTR43" s="42"/>
      <c r="KTS43" s="42"/>
      <c r="KTT43" s="42"/>
      <c r="KTU43" s="42"/>
      <c r="KTV43" s="42"/>
      <c r="KTW43" s="42"/>
      <c r="KTX43" s="42"/>
      <c r="KTY43" s="42"/>
      <c r="KTZ43" s="42"/>
      <c r="KUA43" s="42"/>
      <c r="KUB43" s="42"/>
      <c r="KUC43" s="42"/>
      <c r="KUD43" s="42"/>
      <c r="KUE43" s="42"/>
      <c r="KUF43" s="42"/>
      <c r="KUG43" s="42"/>
      <c r="KUH43" s="42"/>
      <c r="KUI43" s="42"/>
      <c r="KUJ43" s="42"/>
      <c r="KUK43" s="42"/>
      <c r="KUL43" s="42"/>
      <c r="KUM43" s="42"/>
      <c r="KUN43" s="42"/>
      <c r="KUO43" s="42"/>
      <c r="KUP43" s="42"/>
      <c r="KUQ43" s="42"/>
      <c r="KUR43" s="42"/>
      <c r="KUS43" s="42"/>
      <c r="KUT43" s="42"/>
      <c r="KUU43" s="42"/>
      <c r="KUV43" s="42"/>
      <c r="KUW43" s="42"/>
      <c r="KUX43" s="42"/>
      <c r="KUY43" s="42"/>
      <c r="KUZ43" s="42"/>
      <c r="KVA43" s="42"/>
      <c r="KVB43" s="42"/>
      <c r="KVC43" s="42"/>
      <c r="KVD43" s="42"/>
      <c r="KVE43" s="42"/>
      <c r="KVF43" s="42"/>
      <c r="KVG43" s="42"/>
      <c r="KVH43" s="42"/>
      <c r="KVI43" s="42"/>
      <c r="KVJ43" s="42"/>
      <c r="KVK43" s="42"/>
      <c r="KVL43" s="42"/>
      <c r="KVM43" s="42"/>
      <c r="KVN43" s="42"/>
      <c r="KVO43" s="42"/>
      <c r="KVP43" s="42"/>
      <c r="KVQ43" s="42"/>
      <c r="KVR43" s="42"/>
      <c r="KVS43" s="42"/>
      <c r="KVT43" s="42"/>
      <c r="KVU43" s="42"/>
      <c r="KVV43" s="42"/>
      <c r="KVW43" s="42"/>
      <c r="KVX43" s="42"/>
      <c r="KVY43" s="42"/>
      <c r="KVZ43" s="42"/>
      <c r="KWA43" s="42"/>
      <c r="KWB43" s="42"/>
      <c r="KWC43" s="42"/>
      <c r="KWD43" s="42"/>
      <c r="KWE43" s="42"/>
      <c r="KWF43" s="42"/>
      <c r="KWG43" s="42"/>
      <c r="KWH43" s="42"/>
      <c r="KWI43" s="42"/>
      <c r="KWJ43" s="42"/>
      <c r="KWK43" s="42"/>
      <c r="KWL43" s="42"/>
      <c r="KWM43" s="42"/>
      <c r="KWN43" s="42"/>
      <c r="KWO43" s="42"/>
      <c r="KWP43" s="42"/>
      <c r="KWQ43" s="42"/>
      <c r="KWR43" s="42"/>
      <c r="KWS43" s="42"/>
      <c r="KWT43" s="42"/>
      <c r="KWU43" s="42"/>
      <c r="KWV43" s="42"/>
      <c r="KWW43" s="42"/>
      <c r="KWX43" s="42"/>
      <c r="KWY43" s="42"/>
      <c r="KWZ43" s="42"/>
      <c r="KXA43" s="42"/>
      <c r="KXB43" s="42"/>
      <c r="KXC43" s="42"/>
      <c r="KXD43" s="42"/>
      <c r="KXE43" s="42"/>
      <c r="KXF43" s="42"/>
      <c r="KXG43" s="42"/>
      <c r="KXH43" s="42"/>
      <c r="KXI43" s="42"/>
      <c r="KXJ43" s="42"/>
      <c r="KXK43" s="42"/>
      <c r="KXL43" s="42"/>
      <c r="KXM43" s="42"/>
      <c r="KXN43" s="42"/>
      <c r="KXO43" s="42"/>
      <c r="KXP43" s="42"/>
      <c r="KXQ43" s="42"/>
      <c r="KXR43" s="42"/>
      <c r="KXS43" s="42"/>
      <c r="KXT43" s="42"/>
      <c r="KXU43" s="42"/>
      <c r="KXV43" s="42"/>
      <c r="KXW43" s="42"/>
      <c r="KXX43" s="42"/>
      <c r="KXY43" s="42"/>
      <c r="KXZ43" s="42"/>
      <c r="KYA43" s="42"/>
      <c r="KYB43" s="42"/>
      <c r="KYC43" s="42"/>
      <c r="KYD43" s="42"/>
      <c r="KYE43" s="42"/>
      <c r="KYF43" s="42"/>
      <c r="KYG43" s="42"/>
      <c r="KYH43" s="42"/>
      <c r="KYI43" s="42"/>
      <c r="KYJ43" s="42"/>
      <c r="KYK43" s="42"/>
      <c r="KYL43" s="42"/>
      <c r="KYM43" s="42"/>
      <c r="KYN43" s="42"/>
      <c r="KYO43" s="42"/>
      <c r="KYP43" s="42"/>
      <c r="KYQ43" s="42"/>
      <c r="KYR43" s="42"/>
      <c r="KYS43" s="42"/>
      <c r="KYT43" s="42"/>
      <c r="KYU43" s="42"/>
      <c r="KYV43" s="42"/>
      <c r="KYW43" s="42"/>
      <c r="KYX43" s="42"/>
      <c r="KYY43" s="42"/>
      <c r="KYZ43" s="42"/>
      <c r="KZA43" s="42"/>
      <c r="KZB43" s="42"/>
      <c r="KZC43" s="42"/>
      <c r="KZD43" s="42"/>
      <c r="KZE43" s="42"/>
      <c r="KZF43" s="42"/>
      <c r="KZG43" s="42"/>
      <c r="KZH43" s="42"/>
      <c r="KZI43" s="42"/>
      <c r="KZJ43" s="42"/>
      <c r="KZK43" s="42"/>
      <c r="KZL43" s="42"/>
      <c r="KZM43" s="42"/>
      <c r="KZN43" s="42"/>
      <c r="KZO43" s="42"/>
      <c r="KZP43" s="42"/>
      <c r="KZQ43" s="42"/>
      <c r="KZR43" s="42"/>
      <c r="KZS43" s="42"/>
      <c r="KZT43" s="42"/>
      <c r="KZU43" s="42"/>
      <c r="KZV43" s="42"/>
      <c r="KZW43" s="42"/>
      <c r="KZX43" s="42"/>
      <c r="KZY43" s="42"/>
      <c r="KZZ43" s="42"/>
      <c r="LAA43" s="42"/>
      <c r="LAB43" s="42"/>
      <c r="LAC43" s="42"/>
      <c r="LAD43" s="42"/>
      <c r="LAE43" s="42"/>
      <c r="LAF43" s="42"/>
      <c r="LAG43" s="42"/>
      <c r="LAH43" s="42"/>
      <c r="LAI43" s="42"/>
      <c r="LAJ43" s="42"/>
      <c r="LAK43" s="42"/>
      <c r="LAL43" s="42"/>
      <c r="LAM43" s="42"/>
      <c r="LAN43" s="42"/>
      <c r="LAO43" s="42"/>
      <c r="LAP43" s="42"/>
      <c r="LAQ43" s="42"/>
      <c r="LAR43" s="42"/>
      <c r="LAS43" s="42"/>
      <c r="LAT43" s="42"/>
      <c r="LAU43" s="42"/>
      <c r="LAV43" s="42"/>
      <c r="LAW43" s="42"/>
      <c r="LAX43" s="42"/>
      <c r="LAY43" s="42"/>
      <c r="LAZ43" s="42"/>
      <c r="LBA43" s="42"/>
      <c r="LBB43" s="42"/>
      <c r="LBC43" s="42"/>
      <c r="LBD43" s="42"/>
      <c r="LBE43" s="42"/>
      <c r="LBF43" s="42"/>
      <c r="LBG43" s="42"/>
      <c r="LBH43" s="42"/>
      <c r="LBI43" s="42"/>
      <c r="LBJ43" s="42"/>
      <c r="LBK43" s="42"/>
      <c r="LBL43" s="42"/>
      <c r="LBM43" s="42"/>
      <c r="LBN43" s="42"/>
      <c r="LBO43" s="42"/>
      <c r="LBP43" s="42"/>
      <c r="LBQ43" s="42"/>
      <c r="LBR43" s="42"/>
      <c r="LBS43" s="42"/>
      <c r="LBT43" s="42"/>
      <c r="LBU43" s="42"/>
      <c r="LBV43" s="42"/>
      <c r="LBW43" s="42"/>
      <c r="LBX43" s="42"/>
      <c r="LBY43" s="42"/>
      <c r="LBZ43" s="42"/>
      <c r="LCA43" s="42"/>
      <c r="LCB43" s="42"/>
      <c r="LCC43" s="42"/>
      <c r="LCD43" s="42"/>
      <c r="LCE43" s="42"/>
      <c r="LCF43" s="42"/>
      <c r="LCG43" s="42"/>
      <c r="LCH43" s="42"/>
      <c r="LCI43" s="42"/>
      <c r="LCJ43" s="42"/>
      <c r="LCK43" s="42"/>
      <c r="LCL43" s="42"/>
      <c r="LCM43" s="42"/>
      <c r="LCN43" s="42"/>
      <c r="LCO43" s="42"/>
      <c r="LCP43" s="42"/>
      <c r="LCQ43" s="42"/>
      <c r="LCR43" s="42"/>
      <c r="LCS43" s="42"/>
      <c r="LCT43" s="42"/>
      <c r="LCU43" s="42"/>
      <c r="LCV43" s="42"/>
      <c r="LCW43" s="42"/>
      <c r="LCX43" s="42"/>
      <c r="LCY43" s="42"/>
      <c r="LCZ43" s="42"/>
      <c r="LDA43" s="42"/>
      <c r="LDB43" s="42"/>
      <c r="LDC43" s="42"/>
      <c r="LDD43" s="42"/>
      <c r="LDE43" s="42"/>
      <c r="LDF43" s="42"/>
      <c r="LDG43" s="42"/>
      <c r="LDH43" s="42"/>
      <c r="LDI43" s="42"/>
      <c r="LDJ43" s="42"/>
      <c r="LDK43" s="42"/>
      <c r="LDL43" s="42"/>
      <c r="LDM43" s="42"/>
      <c r="LDN43" s="42"/>
      <c r="LDO43" s="42"/>
      <c r="LDP43" s="42"/>
      <c r="LDQ43" s="42"/>
      <c r="LDR43" s="42"/>
      <c r="LDS43" s="42"/>
      <c r="LDT43" s="42"/>
      <c r="LDU43" s="42"/>
      <c r="LDV43" s="42"/>
      <c r="LDW43" s="42"/>
      <c r="LDX43" s="42"/>
      <c r="LDY43" s="42"/>
      <c r="LDZ43" s="42"/>
      <c r="LEA43" s="42"/>
      <c r="LEB43" s="42"/>
      <c r="LEC43" s="42"/>
      <c r="LED43" s="42"/>
      <c r="LEE43" s="42"/>
      <c r="LEF43" s="42"/>
      <c r="LEG43" s="42"/>
      <c r="LEH43" s="42"/>
      <c r="LEI43" s="42"/>
      <c r="LEJ43" s="42"/>
      <c r="LEK43" s="42"/>
      <c r="LEL43" s="42"/>
      <c r="LEM43" s="42"/>
      <c r="LEN43" s="42"/>
      <c r="LEO43" s="42"/>
      <c r="LEP43" s="42"/>
      <c r="LEQ43" s="42"/>
      <c r="LER43" s="42"/>
      <c r="LES43" s="42"/>
      <c r="LET43" s="42"/>
      <c r="LEU43" s="42"/>
      <c r="LEV43" s="42"/>
      <c r="LEW43" s="42"/>
      <c r="LEX43" s="42"/>
      <c r="LEY43" s="42"/>
      <c r="LEZ43" s="42"/>
      <c r="LFA43" s="42"/>
      <c r="LFB43" s="42"/>
      <c r="LFC43" s="42"/>
      <c r="LFD43" s="42"/>
      <c r="LFE43" s="42"/>
      <c r="LFF43" s="42"/>
      <c r="LFG43" s="42"/>
      <c r="LFH43" s="42"/>
      <c r="LFI43" s="42"/>
      <c r="LFJ43" s="42"/>
      <c r="LFK43" s="42"/>
      <c r="LFL43" s="42"/>
      <c r="LFM43" s="42"/>
      <c r="LFN43" s="42"/>
      <c r="LFO43" s="42"/>
      <c r="LFP43" s="42"/>
      <c r="LFQ43" s="42"/>
      <c r="LFR43" s="42"/>
      <c r="LFS43" s="42"/>
      <c r="LFT43" s="42"/>
      <c r="LFU43" s="42"/>
      <c r="LFV43" s="42"/>
      <c r="LFW43" s="42"/>
      <c r="LFX43" s="42"/>
      <c r="LFY43" s="42"/>
      <c r="LFZ43" s="42"/>
      <c r="LGA43" s="42"/>
      <c r="LGB43" s="42"/>
      <c r="LGC43" s="42"/>
      <c r="LGD43" s="42"/>
      <c r="LGE43" s="42"/>
      <c r="LGF43" s="42"/>
      <c r="LGG43" s="42"/>
      <c r="LGH43" s="42"/>
      <c r="LGI43" s="42"/>
      <c r="LGJ43" s="42"/>
      <c r="LGK43" s="42"/>
      <c r="LGL43" s="42"/>
      <c r="LGM43" s="42"/>
      <c r="LGN43" s="42"/>
      <c r="LGO43" s="42"/>
      <c r="LGP43" s="42"/>
      <c r="LGQ43" s="42"/>
      <c r="LGR43" s="42"/>
      <c r="LGS43" s="42"/>
      <c r="LGT43" s="42"/>
      <c r="LGU43" s="42"/>
      <c r="LGV43" s="42"/>
      <c r="LGW43" s="42"/>
      <c r="LGX43" s="42"/>
      <c r="LGY43" s="42"/>
      <c r="LGZ43" s="42"/>
      <c r="LHA43" s="42"/>
      <c r="LHB43" s="42"/>
      <c r="LHC43" s="42"/>
      <c r="LHD43" s="42"/>
      <c r="LHE43" s="42"/>
      <c r="LHF43" s="42"/>
      <c r="LHG43" s="42"/>
      <c r="LHH43" s="42"/>
      <c r="LHI43" s="42"/>
      <c r="LHJ43" s="42"/>
      <c r="LHK43" s="42"/>
      <c r="LHL43" s="42"/>
      <c r="LHM43" s="42"/>
      <c r="LHN43" s="42"/>
      <c r="LHO43" s="42"/>
      <c r="LHP43" s="42"/>
      <c r="LHQ43" s="42"/>
      <c r="LHR43" s="42"/>
      <c r="LHS43" s="42"/>
      <c r="LHT43" s="42"/>
      <c r="LHU43" s="42"/>
      <c r="LHV43" s="42"/>
      <c r="LHW43" s="42"/>
      <c r="LHX43" s="42"/>
      <c r="LHY43" s="42"/>
      <c r="LHZ43" s="42"/>
      <c r="LIA43" s="42"/>
      <c r="LIB43" s="42"/>
      <c r="LIC43" s="42"/>
      <c r="LID43" s="42"/>
      <c r="LIE43" s="42"/>
      <c r="LIF43" s="42"/>
      <c r="LIG43" s="42"/>
      <c r="LIH43" s="42"/>
      <c r="LII43" s="42"/>
      <c r="LIJ43" s="42"/>
      <c r="LIK43" s="42"/>
      <c r="LIL43" s="42"/>
      <c r="LIM43" s="42"/>
      <c r="LIN43" s="42"/>
      <c r="LIO43" s="42"/>
      <c r="LIP43" s="42"/>
      <c r="LIQ43" s="42"/>
      <c r="LIR43" s="42"/>
      <c r="LIS43" s="42"/>
      <c r="LIT43" s="42"/>
      <c r="LIU43" s="42"/>
      <c r="LIV43" s="42"/>
      <c r="LIW43" s="42"/>
      <c r="LIX43" s="42"/>
      <c r="LIY43" s="42"/>
      <c r="LIZ43" s="42"/>
      <c r="LJA43" s="42"/>
      <c r="LJB43" s="42"/>
      <c r="LJC43" s="42"/>
      <c r="LJD43" s="42"/>
      <c r="LJE43" s="42"/>
      <c r="LJF43" s="42"/>
      <c r="LJG43" s="42"/>
      <c r="LJH43" s="42"/>
      <c r="LJI43" s="42"/>
      <c r="LJJ43" s="42"/>
      <c r="LJK43" s="42"/>
      <c r="LJL43" s="42"/>
      <c r="LJM43" s="42"/>
      <c r="LJN43" s="42"/>
      <c r="LJO43" s="42"/>
      <c r="LJP43" s="42"/>
      <c r="LJQ43" s="42"/>
      <c r="LJR43" s="42"/>
      <c r="LJS43" s="42"/>
      <c r="LJT43" s="42"/>
      <c r="LJU43" s="42"/>
      <c r="LJV43" s="42"/>
      <c r="LJW43" s="42"/>
      <c r="LJX43" s="42"/>
      <c r="LJY43" s="42"/>
      <c r="LJZ43" s="42"/>
      <c r="LKA43" s="42"/>
      <c r="LKB43" s="42"/>
      <c r="LKC43" s="42"/>
      <c r="LKD43" s="42"/>
      <c r="LKE43" s="42"/>
      <c r="LKF43" s="42"/>
      <c r="LKG43" s="42"/>
      <c r="LKH43" s="42"/>
      <c r="LKI43" s="42"/>
      <c r="LKJ43" s="42"/>
      <c r="LKK43" s="42"/>
      <c r="LKL43" s="42"/>
      <c r="LKM43" s="42"/>
      <c r="LKN43" s="42"/>
      <c r="LKO43" s="42"/>
      <c r="LKP43" s="42"/>
      <c r="LKQ43" s="42"/>
      <c r="LKR43" s="42"/>
      <c r="LKS43" s="42"/>
      <c r="LKT43" s="42"/>
      <c r="LKU43" s="42"/>
      <c r="LKV43" s="42"/>
      <c r="LKW43" s="42"/>
      <c r="LKX43" s="42"/>
      <c r="LKY43" s="42"/>
      <c r="LKZ43" s="42"/>
      <c r="LLA43" s="42"/>
      <c r="LLB43" s="42"/>
      <c r="LLC43" s="42"/>
      <c r="LLD43" s="42"/>
      <c r="LLE43" s="42"/>
      <c r="LLF43" s="42"/>
      <c r="LLG43" s="42"/>
      <c r="LLH43" s="42"/>
      <c r="LLI43" s="42"/>
      <c r="LLJ43" s="42"/>
      <c r="LLK43" s="42"/>
      <c r="LLL43" s="42"/>
      <c r="LLM43" s="42"/>
      <c r="LLN43" s="42"/>
      <c r="LLO43" s="42"/>
      <c r="LLP43" s="42"/>
      <c r="LLQ43" s="42"/>
      <c r="LLR43" s="42"/>
      <c r="LLS43" s="42"/>
      <c r="LLT43" s="42"/>
      <c r="LLU43" s="42"/>
      <c r="LLV43" s="42"/>
      <c r="LLW43" s="42"/>
      <c r="LLX43" s="42"/>
      <c r="LLY43" s="42"/>
      <c r="LLZ43" s="42"/>
      <c r="LMA43" s="42"/>
      <c r="LMB43" s="42"/>
      <c r="LMC43" s="42"/>
      <c r="LMD43" s="42"/>
      <c r="LME43" s="42"/>
      <c r="LMF43" s="42"/>
      <c r="LMG43" s="42"/>
      <c r="LMH43" s="42"/>
      <c r="LMI43" s="42"/>
      <c r="LMJ43" s="42"/>
      <c r="LMK43" s="42"/>
      <c r="LML43" s="42"/>
      <c r="LMM43" s="42"/>
      <c r="LMN43" s="42"/>
      <c r="LMO43" s="42"/>
      <c r="LMP43" s="42"/>
      <c r="LMQ43" s="42"/>
      <c r="LMR43" s="42"/>
      <c r="LMS43" s="42"/>
      <c r="LMT43" s="42"/>
      <c r="LMU43" s="42"/>
      <c r="LMV43" s="42"/>
      <c r="LMW43" s="42"/>
      <c r="LMX43" s="42"/>
      <c r="LMY43" s="42"/>
      <c r="LMZ43" s="42"/>
      <c r="LNA43" s="42"/>
      <c r="LNB43" s="42"/>
      <c r="LNC43" s="42"/>
      <c r="LND43" s="42"/>
      <c r="LNE43" s="42"/>
      <c r="LNF43" s="42"/>
      <c r="LNG43" s="42"/>
      <c r="LNH43" s="42"/>
      <c r="LNI43" s="42"/>
      <c r="LNJ43" s="42"/>
      <c r="LNK43" s="42"/>
      <c r="LNL43" s="42"/>
      <c r="LNM43" s="42"/>
      <c r="LNN43" s="42"/>
      <c r="LNO43" s="42"/>
      <c r="LNP43" s="42"/>
      <c r="LNQ43" s="42"/>
      <c r="LNR43" s="42"/>
      <c r="LNS43" s="42"/>
      <c r="LNT43" s="42"/>
      <c r="LNU43" s="42"/>
      <c r="LNV43" s="42"/>
      <c r="LNW43" s="42"/>
      <c r="LNX43" s="42"/>
      <c r="LNY43" s="42"/>
      <c r="LNZ43" s="42"/>
      <c r="LOA43" s="42"/>
      <c r="LOB43" s="42"/>
      <c r="LOC43" s="42"/>
      <c r="LOD43" s="42"/>
      <c r="LOE43" s="42"/>
      <c r="LOF43" s="42"/>
      <c r="LOG43" s="42"/>
      <c r="LOH43" s="42"/>
      <c r="LOI43" s="42"/>
      <c r="LOJ43" s="42"/>
      <c r="LOK43" s="42"/>
      <c r="LOL43" s="42"/>
      <c r="LOM43" s="42"/>
      <c r="LON43" s="42"/>
      <c r="LOO43" s="42"/>
      <c r="LOP43" s="42"/>
      <c r="LOQ43" s="42"/>
      <c r="LOR43" s="42"/>
      <c r="LOS43" s="42"/>
      <c r="LOT43" s="42"/>
      <c r="LOU43" s="42"/>
      <c r="LOV43" s="42"/>
      <c r="LOW43" s="42"/>
      <c r="LOX43" s="42"/>
      <c r="LOY43" s="42"/>
      <c r="LOZ43" s="42"/>
      <c r="LPA43" s="42"/>
      <c r="LPB43" s="42"/>
      <c r="LPC43" s="42"/>
      <c r="LPD43" s="42"/>
      <c r="LPE43" s="42"/>
      <c r="LPF43" s="42"/>
      <c r="LPG43" s="42"/>
      <c r="LPH43" s="42"/>
      <c r="LPI43" s="42"/>
      <c r="LPJ43" s="42"/>
      <c r="LPK43" s="42"/>
      <c r="LPL43" s="42"/>
      <c r="LPM43" s="42"/>
      <c r="LPN43" s="42"/>
      <c r="LPO43" s="42"/>
      <c r="LPP43" s="42"/>
      <c r="LPQ43" s="42"/>
      <c r="LPR43" s="42"/>
      <c r="LPS43" s="42"/>
      <c r="LPT43" s="42"/>
      <c r="LPU43" s="42"/>
      <c r="LPV43" s="42"/>
      <c r="LPW43" s="42"/>
      <c r="LPX43" s="42"/>
      <c r="LPY43" s="42"/>
      <c r="LPZ43" s="42"/>
      <c r="LQA43" s="42"/>
      <c r="LQB43" s="42"/>
      <c r="LQC43" s="42"/>
      <c r="LQD43" s="42"/>
      <c r="LQE43" s="42"/>
      <c r="LQF43" s="42"/>
      <c r="LQG43" s="42"/>
      <c r="LQH43" s="42"/>
      <c r="LQI43" s="42"/>
      <c r="LQJ43" s="42"/>
      <c r="LQK43" s="42"/>
      <c r="LQL43" s="42"/>
      <c r="LQM43" s="42"/>
      <c r="LQN43" s="42"/>
      <c r="LQO43" s="42"/>
      <c r="LQP43" s="42"/>
      <c r="LQQ43" s="42"/>
      <c r="LQR43" s="42"/>
      <c r="LQS43" s="42"/>
      <c r="LQT43" s="42"/>
      <c r="LQU43" s="42"/>
      <c r="LQV43" s="42"/>
      <c r="LQW43" s="42"/>
      <c r="LQX43" s="42"/>
      <c r="LQY43" s="42"/>
      <c r="LQZ43" s="42"/>
      <c r="LRA43" s="42"/>
      <c r="LRB43" s="42"/>
      <c r="LRC43" s="42"/>
      <c r="LRD43" s="42"/>
      <c r="LRE43" s="42"/>
      <c r="LRF43" s="42"/>
      <c r="LRG43" s="42"/>
      <c r="LRH43" s="42"/>
      <c r="LRI43" s="42"/>
      <c r="LRJ43" s="42"/>
      <c r="LRK43" s="42"/>
      <c r="LRL43" s="42"/>
      <c r="LRM43" s="42"/>
      <c r="LRN43" s="42"/>
      <c r="LRO43" s="42"/>
      <c r="LRP43" s="42"/>
      <c r="LRQ43" s="42"/>
      <c r="LRR43" s="42"/>
      <c r="LRS43" s="42"/>
      <c r="LRT43" s="42"/>
      <c r="LRU43" s="42"/>
      <c r="LRV43" s="42"/>
      <c r="LRW43" s="42"/>
      <c r="LRX43" s="42"/>
      <c r="LRY43" s="42"/>
      <c r="LRZ43" s="42"/>
      <c r="LSA43" s="42"/>
      <c r="LSB43" s="42"/>
      <c r="LSC43" s="42"/>
      <c r="LSD43" s="42"/>
      <c r="LSE43" s="42"/>
      <c r="LSF43" s="42"/>
      <c r="LSG43" s="42"/>
      <c r="LSH43" s="42"/>
      <c r="LSI43" s="42"/>
      <c r="LSJ43" s="42"/>
      <c r="LSK43" s="42"/>
      <c r="LSL43" s="42"/>
      <c r="LSM43" s="42"/>
      <c r="LSN43" s="42"/>
      <c r="LSO43" s="42"/>
      <c r="LSP43" s="42"/>
      <c r="LSQ43" s="42"/>
      <c r="LSR43" s="42"/>
      <c r="LSS43" s="42"/>
      <c r="LST43" s="42"/>
      <c r="LSU43" s="42"/>
      <c r="LSV43" s="42"/>
      <c r="LSW43" s="42"/>
      <c r="LSX43" s="42"/>
      <c r="LSY43" s="42"/>
      <c r="LSZ43" s="42"/>
      <c r="LTA43" s="42"/>
      <c r="LTB43" s="42"/>
      <c r="LTC43" s="42"/>
      <c r="LTD43" s="42"/>
      <c r="LTE43" s="42"/>
      <c r="LTF43" s="42"/>
      <c r="LTG43" s="42"/>
      <c r="LTH43" s="42"/>
      <c r="LTI43" s="42"/>
      <c r="LTJ43" s="42"/>
      <c r="LTK43" s="42"/>
      <c r="LTL43" s="42"/>
      <c r="LTM43" s="42"/>
      <c r="LTN43" s="42"/>
      <c r="LTO43" s="42"/>
      <c r="LTP43" s="42"/>
      <c r="LTQ43" s="42"/>
      <c r="LTR43" s="42"/>
      <c r="LTS43" s="42"/>
      <c r="LTT43" s="42"/>
      <c r="LTU43" s="42"/>
      <c r="LTV43" s="42"/>
      <c r="LTW43" s="42"/>
      <c r="LTX43" s="42"/>
      <c r="LTY43" s="42"/>
      <c r="LTZ43" s="42"/>
      <c r="LUA43" s="42"/>
      <c r="LUB43" s="42"/>
      <c r="LUC43" s="42"/>
      <c r="LUD43" s="42"/>
      <c r="LUE43" s="42"/>
      <c r="LUF43" s="42"/>
      <c r="LUG43" s="42"/>
      <c r="LUH43" s="42"/>
      <c r="LUI43" s="42"/>
      <c r="LUJ43" s="42"/>
      <c r="LUK43" s="42"/>
      <c r="LUL43" s="42"/>
      <c r="LUM43" s="42"/>
      <c r="LUN43" s="42"/>
      <c r="LUO43" s="42"/>
      <c r="LUP43" s="42"/>
      <c r="LUQ43" s="42"/>
      <c r="LUR43" s="42"/>
      <c r="LUS43" s="42"/>
      <c r="LUT43" s="42"/>
      <c r="LUU43" s="42"/>
      <c r="LUV43" s="42"/>
      <c r="LUW43" s="42"/>
      <c r="LUX43" s="42"/>
      <c r="LUY43" s="42"/>
      <c r="LUZ43" s="42"/>
      <c r="LVA43" s="42"/>
      <c r="LVB43" s="42"/>
      <c r="LVC43" s="42"/>
      <c r="LVD43" s="42"/>
      <c r="LVE43" s="42"/>
      <c r="LVF43" s="42"/>
      <c r="LVG43" s="42"/>
      <c r="LVH43" s="42"/>
      <c r="LVI43" s="42"/>
      <c r="LVJ43" s="42"/>
      <c r="LVK43" s="42"/>
      <c r="LVL43" s="42"/>
      <c r="LVM43" s="42"/>
      <c r="LVN43" s="42"/>
      <c r="LVO43" s="42"/>
      <c r="LVP43" s="42"/>
      <c r="LVQ43" s="42"/>
      <c r="LVR43" s="42"/>
      <c r="LVS43" s="42"/>
      <c r="LVT43" s="42"/>
      <c r="LVU43" s="42"/>
      <c r="LVV43" s="42"/>
      <c r="LVW43" s="42"/>
      <c r="LVX43" s="42"/>
      <c r="LVY43" s="42"/>
      <c r="LVZ43" s="42"/>
      <c r="LWA43" s="42"/>
      <c r="LWB43" s="42"/>
      <c r="LWC43" s="42"/>
      <c r="LWD43" s="42"/>
      <c r="LWE43" s="42"/>
      <c r="LWF43" s="42"/>
      <c r="LWG43" s="42"/>
      <c r="LWH43" s="42"/>
      <c r="LWI43" s="42"/>
      <c r="LWJ43" s="42"/>
      <c r="LWK43" s="42"/>
      <c r="LWL43" s="42"/>
      <c r="LWM43" s="42"/>
      <c r="LWN43" s="42"/>
      <c r="LWO43" s="42"/>
      <c r="LWP43" s="42"/>
      <c r="LWQ43" s="42"/>
      <c r="LWR43" s="42"/>
      <c r="LWS43" s="42"/>
      <c r="LWT43" s="42"/>
      <c r="LWU43" s="42"/>
      <c r="LWV43" s="42"/>
      <c r="LWW43" s="42"/>
      <c r="LWX43" s="42"/>
      <c r="LWY43" s="42"/>
      <c r="LWZ43" s="42"/>
      <c r="LXA43" s="42"/>
      <c r="LXB43" s="42"/>
      <c r="LXC43" s="42"/>
      <c r="LXD43" s="42"/>
      <c r="LXE43" s="42"/>
      <c r="LXF43" s="42"/>
      <c r="LXG43" s="42"/>
      <c r="LXH43" s="42"/>
      <c r="LXI43" s="42"/>
      <c r="LXJ43" s="42"/>
      <c r="LXK43" s="42"/>
      <c r="LXL43" s="42"/>
      <c r="LXM43" s="42"/>
      <c r="LXN43" s="42"/>
      <c r="LXO43" s="42"/>
      <c r="LXP43" s="42"/>
      <c r="LXQ43" s="42"/>
      <c r="LXR43" s="42"/>
      <c r="LXS43" s="42"/>
      <c r="LXT43" s="42"/>
      <c r="LXU43" s="42"/>
      <c r="LXV43" s="42"/>
      <c r="LXW43" s="42"/>
      <c r="LXX43" s="42"/>
      <c r="LXY43" s="42"/>
      <c r="LXZ43" s="42"/>
      <c r="LYA43" s="42"/>
      <c r="LYB43" s="42"/>
      <c r="LYC43" s="42"/>
      <c r="LYD43" s="42"/>
      <c r="LYE43" s="42"/>
      <c r="LYF43" s="42"/>
      <c r="LYG43" s="42"/>
      <c r="LYH43" s="42"/>
      <c r="LYI43" s="42"/>
      <c r="LYJ43" s="42"/>
      <c r="LYK43" s="42"/>
      <c r="LYL43" s="42"/>
      <c r="LYM43" s="42"/>
      <c r="LYN43" s="42"/>
      <c r="LYO43" s="42"/>
      <c r="LYP43" s="42"/>
      <c r="LYQ43" s="42"/>
      <c r="LYR43" s="42"/>
      <c r="LYS43" s="42"/>
      <c r="LYT43" s="42"/>
      <c r="LYU43" s="42"/>
      <c r="LYV43" s="42"/>
      <c r="LYW43" s="42"/>
      <c r="LYX43" s="42"/>
      <c r="LYY43" s="42"/>
      <c r="LYZ43" s="42"/>
      <c r="LZA43" s="42"/>
      <c r="LZB43" s="42"/>
      <c r="LZC43" s="42"/>
      <c r="LZD43" s="42"/>
      <c r="LZE43" s="42"/>
      <c r="LZF43" s="42"/>
      <c r="LZG43" s="42"/>
      <c r="LZH43" s="42"/>
      <c r="LZI43" s="42"/>
      <c r="LZJ43" s="42"/>
      <c r="LZK43" s="42"/>
      <c r="LZL43" s="42"/>
      <c r="LZM43" s="42"/>
      <c r="LZN43" s="42"/>
      <c r="LZO43" s="42"/>
      <c r="LZP43" s="42"/>
      <c r="LZQ43" s="42"/>
      <c r="LZR43" s="42"/>
      <c r="LZS43" s="42"/>
      <c r="LZT43" s="42"/>
      <c r="LZU43" s="42"/>
      <c r="LZV43" s="42"/>
      <c r="LZW43" s="42"/>
      <c r="LZX43" s="42"/>
      <c r="LZY43" s="42"/>
      <c r="LZZ43" s="42"/>
      <c r="MAA43" s="42"/>
      <c r="MAB43" s="42"/>
      <c r="MAC43" s="42"/>
      <c r="MAD43" s="42"/>
      <c r="MAE43" s="42"/>
      <c r="MAF43" s="42"/>
      <c r="MAG43" s="42"/>
      <c r="MAH43" s="42"/>
      <c r="MAI43" s="42"/>
      <c r="MAJ43" s="42"/>
      <c r="MAK43" s="42"/>
      <c r="MAL43" s="42"/>
      <c r="MAM43" s="42"/>
      <c r="MAN43" s="42"/>
      <c r="MAO43" s="42"/>
      <c r="MAP43" s="42"/>
      <c r="MAQ43" s="42"/>
      <c r="MAR43" s="42"/>
      <c r="MAS43" s="42"/>
      <c r="MAT43" s="42"/>
      <c r="MAU43" s="42"/>
      <c r="MAV43" s="42"/>
      <c r="MAW43" s="42"/>
      <c r="MAX43" s="42"/>
      <c r="MAY43" s="42"/>
      <c r="MAZ43" s="42"/>
      <c r="MBA43" s="42"/>
      <c r="MBB43" s="42"/>
      <c r="MBC43" s="42"/>
      <c r="MBD43" s="42"/>
      <c r="MBE43" s="42"/>
      <c r="MBF43" s="42"/>
      <c r="MBG43" s="42"/>
      <c r="MBH43" s="42"/>
      <c r="MBI43" s="42"/>
      <c r="MBJ43" s="42"/>
      <c r="MBK43" s="42"/>
      <c r="MBL43" s="42"/>
      <c r="MBM43" s="42"/>
      <c r="MBN43" s="42"/>
      <c r="MBO43" s="42"/>
      <c r="MBP43" s="42"/>
      <c r="MBQ43" s="42"/>
      <c r="MBR43" s="42"/>
      <c r="MBS43" s="42"/>
      <c r="MBT43" s="42"/>
      <c r="MBU43" s="42"/>
      <c r="MBV43" s="42"/>
      <c r="MBW43" s="42"/>
      <c r="MBX43" s="42"/>
      <c r="MBY43" s="42"/>
      <c r="MBZ43" s="42"/>
      <c r="MCA43" s="42"/>
      <c r="MCB43" s="42"/>
      <c r="MCC43" s="42"/>
      <c r="MCD43" s="42"/>
      <c r="MCE43" s="42"/>
      <c r="MCF43" s="42"/>
      <c r="MCG43" s="42"/>
      <c r="MCH43" s="42"/>
      <c r="MCI43" s="42"/>
      <c r="MCJ43" s="42"/>
      <c r="MCK43" s="42"/>
      <c r="MCL43" s="42"/>
      <c r="MCM43" s="42"/>
      <c r="MCN43" s="42"/>
      <c r="MCO43" s="42"/>
      <c r="MCP43" s="42"/>
      <c r="MCQ43" s="42"/>
      <c r="MCR43" s="42"/>
      <c r="MCS43" s="42"/>
      <c r="MCT43" s="42"/>
      <c r="MCU43" s="42"/>
      <c r="MCV43" s="42"/>
      <c r="MCW43" s="42"/>
      <c r="MCX43" s="42"/>
      <c r="MCY43" s="42"/>
      <c r="MCZ43" s="42"/>
      <c r="MDA43" s="42"/>
      <c r="MDB43" s="42"/>
      <c r="MDC43" s="42"/>
      <c r="MDD43" s="42"/>
      <c r="MDE43" s="42"/>
      <c r="MDF43" s="42"/>
      <c r="MDG43" s="42"/>
      <c r="MDH43" s="42"/>
      <c r="MDI43" s="42"/>
      <c r="MDJ43" s="42"/>
      <c r="MDK43" s="42"/>
      <c r="MDL43" s="42"/>
      <c r="MDM43" s="42"/>
      <c r="MDN43" s="42"/>
      <c r="MDO43" s="42"/>
      <c r="MDP43" s="42"/>
      <c r="MDQ43" s="42"/>
      <c r="MDR43" s="42"/>
      <c r="MDS43" s="42"/>
      <c r="MDT43" s="42"/>
      <c r="MDU43" s="42"/>
      <c r="MDV43" s="42"/>
      <c r="MDW43" s="42"/>
      <c r="MDX43" s="42"/>
      <c r="MDY43" s="42"/>
      <c r="MDZ43" s="42"/>
      <c r="MEA43" s="42"/>
      <c r="MEB43" s="42"/>
      <c r="MEC43" s="42"/>
      <c r="MED43" s="42"/>
      <c r="MEE43" s="42"/>
      <c r="MEF43" s="42"/>
      <c r="MEG43" s="42"/>
      <c r="MEH43" s="42"/>
      <c r="MEI43" s="42"/>
      <c r="MEJ43" s="42"/>
      <c r="MEK43" s="42"/>
      <c r="MEL43" s="42"/>
      <c r="MEM43" s="42"/>
      <c r="MEN43" s="42"/>
      <c r="MEO43" s="42"/>
      <c r="MEP43" s="42"/>
      <c r="MEQ43" s="42"/>
      <c r="MER43" s="42"/>
      <c r="MES43" s="42"/>
      <c r="MET43" s="42"/>
      <c r="MEU43" s="42"/>
      <c r="MEV43" s="42"/>
      <c r="MEW43" s="42"/>
      <c r="MEX43" s="42"/>
      <c r="MEY43" s="42"/>
      <c r="MEZ43" s="42"/>
      <c r="MFA43" s="42"/>
      <c r="MFB43" s="42"/>
      <c r="MFC43" s="42"/>
      <c r="MFD43" s="42"/>
      <c r="MFE43" s="42"/>
      <c r="MFF43" s="42"/>
      <c r="MFG43" s="42"/>
      <c r="MFH43" s="42"/>
      <c r="MFI43" s="42"/>
      <c r="MFJ43" s="42"/>
      <c r="MFK43" s="42"/>
      <c r="MFL43" s="42"/>
      <c r="MFM43" s="42"/>
      <c r="MFN43" s="42"/>
      <c r="MFO43" s="42"/>
      <c r="MFP43" s="42"/>
      <c r="MFQ43" s="42"/>
      <c r="MFR43" s="42"/>
      <c r="MFS43" s="42"/>
      <c r="MFT43" s="42"/>
      <c r="MFU43" s="42"/>
      <c r="MFV43" s="42"/>
      <c r="MFW43" s="42"/>
      <c r="MFX43" s="42"/>
      <c r="MFY43" s="42"/>
      <c r="MFZ43" s="42"/>
      <c r="MGA43" s="42"/>
      <c r="MGB43" s="42"/>
      <c r="MGC43" s="42"/>
      <c r="MGD43" s="42"/>
      <c r="MGE43" s="42"/>
      <c r="MGF43" s="42"/>
      <c r="MGG43" s="42"/>
      <c r="MGH43" s="42"/>
      <c r="MGI43" s="42"/>
      <c r="MGJ43" s="42"/>
      <c r="MGK43" s="42"/>
      <c r="MGL43" s="42"/>
      <c r="MGM43" s="42"/>
      <c r="MGN43" s="42"/>
      <c r="MGO43" s="42"/>
      <c r="MGP43" s="42"/>
      <c r="MGQ43" s="42"/>
      <c r="MGR43" s="42"/>
      <c r="MGS43" s="42"/>
      <c r="MGT43" s="42"/>
      <c r="MGU43" s="42"/>
      <c r="MGV43" s="42"/>
      <c r="MGW43" s="42"/>
      <c r="MGX43" s="42"/>
      <c r="MGY43" s="42"/>
      <c r="MGZ43" s="42"/>
      <c r="MHA43" s="42"/>
      <c r="MHB43" s="42"/>
      <c r="MHC43" s="42"/>
      <c r="MHD43" s="42"/>
      <c r="MHE43" s="42"/>
      <c r="MHF43" s="42"/>
      <c r="MHG43" s="42"/>
      <c r="MHH43" s="42"/>
      <c r="MHI43" s="42"/>
      <c r="MHJ43" s="42"/>
      <c r="MHK43" s="42"/>
      <c r="MHL43" s="42"/>
      <c r="MHM43" s="42"/>
      <c r="MHN43" s="42"/>
      <c r="MHO43" s="42"/>
      <c r="MHP43" s="42"/>
      <c r="MHQ43" s="42"/>
      <c r="MHR43" s="42"/>
      <c r="MHS43" s="42"/>
      <c r="MHT43" s="42"/>
      <c r="MHU43" s="42"/>
      <c r="MHV43" s="42"/>
      <c r="MHW43" s="42"/>
      <c r="MHX43" s="42"/>
      <c r="MHY43" s="42"/>
      <c r="MHZ43" s="42"/>
      <c r="MIA43" s="42"/>
      <c r="MIB43" s="42"/>
      <c r="MIC43" s="42"/>
      <c r="MID43" s="42"/>
      <c r="MIE43" s="42"/>
      <c r="MIF43" s="42"/>
      <c r="MIG43" s="42"/>
      <c r="MIH43" s="42"/>
      <c r="MII43" s="42"/>
      <c r="MIJ43" s="42"/>
      <c r="MIK43" s="42"/>
      <c r="MIL43" s="42"/>
      <c r="MIM43" s="42"/>
      <c r="MIN43" s="42"/>
      <c r="MIO43" s="42"/>
      <c r="MIP43" s="42"/>
      <c r="MIQ43" s="42"/>
      <c r="MIR43" s="42"/>
      <c r="MIS43" s="42"/>
      <c r="MIT43" s="42"/>
      <c r="MIU43" s="42"/>
      <c r="MIV43" s="42"/>
      <c r="MIW43" s="42"/>
      <c r="MIX43" s="42"/>
      <c r="MIY43" s="42"/>
      <c r="MIZ43" s="42"/>
      <c r="MJA43" s="42"/>
      <c r="MJB43" s="42"/>
      <c r="MJC43" s="42"/>
      <c r="MJD43" s="42"/>
      <c r="MJE43" s="42"/>
      <c r="MJF43" s="42"/>
      <c r="MJG43" s="42"/>
      <c r="MJH43" s="42"/>
      <c r="MJI43" s="42"/>
      <c r="MJJ43" s="42"/>
      <c r="MJK43" s="42"/>
      <c r="MJL43" s="42"/>
      <c r="MJM43" s="42"/>
      <c r="MJN43" s="42"/>
      <c r="MJO43" s="42"/>
      <c r="MJP43" s="42"/>
      <c r="MJQ43" s="42"/>
      <c r="MJR43" s="42"/>
      <c r="MJS43" s="42"/>
      <c r="MJT43" s="42"/>
      <c r="MJU43" s="42"/>
      <c r="MJV43" s="42"/>
      <c r="MJW43" s="42"/>
      <c r="MJX43" s="42"/>
      <c r="MJY43" s="42"/>
      <c r="MJZ43" s="42"/>
      <c r="MKA43" s="42"/>
      <c r="MKB43" s="42"/>
      <c r="MKC43" s="42"/>
      <c r="MKD43" s="42"/>
      <c r="MKE43" s="42"/>
      <c r="MKF43" s="42"/>
      <c r="MKG43" s="42"/>
      <c r="MKH43" s="42"/>
      <c r="MKI43" s="42"/>
      <c r="MKJ43" s="42"/>
      <c r="MKK43" s="42"/>
      <c r="MKL43" s="42"/>
      <c r="MKM43" s="42"/>
      <c r="MKN43" s="42"/>
      <c r="MKO43" s="42"/>
      <c r="MKP43" s="42"/>
      <c r="MKQ43" s="42"/>
      <c r="MKR43" s="42"/>
      <c r="MKS43" s="42"/>
      <c r="MKT43" s="42"/>
      <c r="MKU43" s="42"/>
      <c r="MKV43" s="42"/>
      <c r="MKW43" s="42"/>
      <c r="MKX43" s="42"/>
      <c r="MKY43" s="42"/>
      <c r="MKZ43" s="42"/>
      <c r="MLA43" s="42"/>
      <c r="MLB43" s="42"/>
      <c r="MLC43" s="42"/>
      <c r="MLD43" s="42"/>
      <c r="MLE43" s="42"/>
      <c r="MLF43" s="42"/>
      <c r="MLG43" s="42"/>
      <c r="MLH43" s="42"/>
      <c r="MLI43" s="42"/>
      <c r="MLJ43" s="42"/>
      <c r="MLK43" s="42"/>
      <c r="MLL43" s="42"/>
      <c r="MLM43" s="42"/>
      <c r="MLN43" s="42"/>
      <c r="MLO43" s="42"/>
      <c r="MLP43" s="42"/>
      <c r="MLQ43" s="42"/>
      <c r="MLR43" s="42"/>
      <c r="MLS43" s="42"/>
      <c r="MLT43" s="42"/>
      <c r="MLU43" s="42"/>
      <c r="MLV43" s="42"/>
      <c r="MLW43" s="42"/>
      <c r="MLX43" s="42"/>
      <c r="MLY43" s="42"/>
      <c r="MLZ43" s="42"/>
      <c r="MMA43" s="42"/>
      <c r="MMB43" s="42"/>
      <c r="MMC43" s="42"/>
      <c r="MMD43" s="42"/>
      <c r="MME43" s="42"/>
      <c r="MMF43" s="42"/>
      <c r="MMG43" s="42"/>
      <c r="MMH43" s="42"/>
      <c r="MMI43" s="42"/>
      <c r="MMJ43" s="42"/>
      <c r="MMK43" s="42"/>
      <c r="MML43" s="42"/>
      <c r="MMM43" s="42"/>
      <c r="MMN43" s="42"/>
      <c r="MMO43" s="42"/>
      <c r="MMP43" s="42"/>
      <c r="MMQ43" s="42"/>
      <c r="MMR43" s="42"/>
      <c r="MMS43" s="42"/>
      <c r="MMT43" s="42"/>
      <c r="MMU43" s="42"/>
      <c r="MMV43" s="42"/>
      <c r="MMW43" s="42"/>
      <c r="MMX43" s="42"/>
      <c r="MMY43" s="42"/>
      <c r="MMZ43" s="42"/>
      <c r="MNA43" s="42"/>
      <c r="MNB43" s="42"/>
      <c r="MNC43" s="42"/>
      <c r="MND43" s="42"/>
      <c r="MNE43" s="42"/>
      <c r="MNF43" s="42"/>
      <c r="MNG43" s="42"/>
      <c r="MNH43" s="42"/>
      <c r="MNI43" s="42"/>
      <c r="MNJ43" s="42"/>
      <c r="MNK43" s="42"/>
      <c r="MNL43" s="42"/>
      <c r="MNM43" s="42"/>
      <c r="MNN43" s="42"/>
      <c r="MNO43" s="42"/>
      <c r="MNP43" s="42"/>
      <c r="MNQ43" s="42"/>
      <c r="MNR43" s="42"/>
      <c r="MNS43" s="42"/>
      <c r="MNT43" s="42"/>
      <c r="MNU43" s="42"/>
      <c r="MNV43" s="42"/>
      <c r="MNW43" s="42"/>
      <c r="MNX43" s="42"/>
      <c r="MNY43" s="42"/>
      <c r="MNZ43" s="42"/>
      <c r="MOA43" s="42"/>
      <c r="MOB43" s="42"/>
      <c r="MOC43" s="42"/>
      <c r="MOD43" s="42"/>
      <c r="MOE43" s="42"/>
      <c r="MOF43" s="42"/>
      <c r="MOG43" s="42"/>
      <c r="MOH43" s="42"/>
      <c r="MOI43" s="42"/>
      <c r="MOJ43" s="42"/>
      <c r="MOK43" s="42"/>
      <c r="MOL43" s="42"/>
      <c r="MOM43" s="42"/>
      <c r="MON43" s="42"/>
      <c r="MOO43" s="42"/>
      <c r="MOP43" s="42"/>
      <c r="MOQ43" s="42"/>
      <c r="MOR43" s="42"/>
      <c r="MOS43" s="42"/>
      <c r="MOT43" s="42"/>
      <c r="MOU43" s="42"/>
      <c r="MOV43" s="42"/>
      <c r="MOW43" s="42"/>
      <c r="MOX43" s="42"/>
      <c r="MOY43" s="42"/>
      <c r="MOZ43" s="42"/>
      <c r="MPA43" s="42"/>
      <c r="MPB43" s="42"/>
      <c r="MPC43" s="42"/>
      <c r="MPD43" s="42"/>
      <c r="MPE43" s="42"/>
      <c r="MPF43" s="42"/>
      <c r="MPG43" s="42"/>
      <c r="MPH43" s="42"/>
      <c r="MPI43" s="42"/>
      <c r="MPJ43" s="42"/>
      <c r="MPK43" s="42"/>
      <c r="MPL43" s="42"/>
      <c r="MPM43" s="42"/>
      <c r="MPN43" s="42"/>
      <c r="MPO43" s="42"/>
      <c r="MPP43" s="42"/>
      <c r="MPQ43" s="42"/>
      <c r="MPR43" s="42"/>
      <c r="MPS43" s="42"/>
      <c r="MPT43" s="42"/>
      <c r="MPU43" s="42"/>
      <c r="MPV43" s="42"/>
      <c r="MPW43" s="42"/>
      <c r="MPX43" s="42"/>
      <c r="MPY43" s="42"/>
      <c r="MPZ43" s="42"/>
      <c r="MQA43" s="42"/>
      <c r="MQB43" s="42"/>
      <c r="MQC43" s="42"/>
      <c r="MQD43" s="42"/>
      <c r="MQE43" s="42"/>
      <c r="MQF43" s="42"/>
      <c r="MQG43" s="42"/>
      <c r="MQH43" s="42"/>
      <c r="MQI43" s="42"/>
      <c r="MQJ43" s="42"/>
      <c r="MQK43" s="42"/>
      <c r="MQL43" s="42"/>
      <c r="MQM43" s="42"/>
      <c r="MQN43" s="42"/>
      <c r="MQO43" s="42"/>
      <c r="MQP43" s="42"/>
      <c r="MQQ43" s="42"/>
      <c r="MQR43" s="42"/>
      <c r="MQS43" s="42"/>
      <c r="MQT43" s="42"/>
      <c r="MQU43" s="42"/>
      <c r="MQV43" s="42"/>
      <c r="MQW43" s="42"/>
      <c r="MQX43" s="42"/>
      <c r="MQY43" s="42"/>
      <c r="MQZ43" s="42"/>
      <c r="MRA43" s="42"/>
      <c r="MRB43" s="42"/>
      <c r="MRC43" s="42"/>
      <c r="MRD43" s="42"/>
      <c r="MRE43" s="42"/>
      <c r="MRF43" s="42"/>
      <c r="MRG43" s="42"/>
      <c r="MRH43" s="42"/>
      <c r="MRI43" s="42"/>
      <c r="MRJ43" s="42"/>
      <c r="MRK43" s="42"/>
      <c r="MRL43" s="42"/>
      <c r="MRM43" s="42"/>
      <c r="MRN43" s="42"/>
      <c r="MRO43" s="42"/>
      <c r="MRP43" s="42"/>
      <c r="MRQ43" s="42"/>
      <c r="MRR43" s="42"/>
      <c r="MRS43" s="42"/>
      <c r="MRT43" s="42"/>
      <c r="MRU43" s="42"/>
      <c r="MRV43" s="42"/>
      <c r="MRW43" s="42"/>
      <c r="MRX43" s="42"/>
      <c r="MRY43" s="42"/>
      <c r="MRZ43" s="42"/>
      <c r="MSA43" s="42"/>
      <c r="MSB43" s="42"/>
      <c r="MSC43" s="42"/>
      <c r="MSD43" s="42"/>
      <c r="MSE43" s="42"/>
      <c r="MSF43" s="42"/>
      <c r="MSG43" s="42"/>
      <c r="MSH43" s="42"/>
      <c r="MSI43" s="42"/>
      <c r="MSJ43" s="42"/>
      <c r="MSK43" s="42"/>
      <c r="MSL43" s="42"/>
      <c r="MSM43" s="42"/>
      <c r="MSN43" s="42"/>
      <c r="MSO43" s="42"/>
      <c r="MSP43" s="42"/>
      <c r="MSQ43" s="42"/>
      <c r="MSR43" s="42"/>
      <c r="MSS43" s="42"/>
      <c r="MST43" s="42"/>
      <c r="MSU43" s="42"/>
      <c r="MSV43" s="42"/>
      <c r="MSW43" s="42"/>
      <c r="MSX43" s="42"/>
      <c r="MSY43" s="42"/>
      <c r="MSZ43" s="42"/>
      <c r="MTA43" s="42"/>
      <c r="MTB43" s="42"/>
      <c r="MTC43" s="42"/>
      <c r="MTD43" s="42"/>
      <c r="MTE43" s="42"/>
      <c r="MTF43" s="42"/>
      <c r="MTG43" s="42"/>
      <c r="MTH43" s="42"/>
      <c r="MTI43" s="42"/>
      <c r="MTJ43" s="42"/>
      <c r="MTK43" s="42"/>
      <c r="MTL43" s="42"/>
      <c r="MTM43" s="42"/>
      <c r="MTN43" s="42"/>
      <c r="MTO43" s="42"/>
      <c r="MTP43" s="42"/>
      <c r="MTQ43" s="42"/>
      <c r="MTR43" s="42"/>
      <c r="MTS43" s="42"/>
      <c r="MTT43" s="42"/>
      <c r="MTU43" s="42"/>
      <c r="MTV43" s="42"/>
      <c r="MTW43" s="42"/>
      <c r="MTX43" s="42"/>
      <c r="MTY43" s="42"/>
      <c r="MTZ43" s="42"/>
      <c r="MUA43" s="42"/>
      <c r="MUB43" s="42"/>
      <c r="MUC43" s="42"/>
      <c r="MUD43" s="42"/>
      <c r="MUE43" s="42"/>
      <c r="MUF43" s="42"/>
      <c r="MUG43" s="42"/>
      <c r="MUH43" s="42"/>
      <c r="MUI43" s="42"/>
      <c r="MUJ43" s="42"/>
      <c r="MUK43" s="42"/>
      <c r="MUL43" s="42"/>
      <c r="MUM43" s="42"/>
      <c r="MUN43" s="42"/>
      <c r="MUO43" s="42"/>
      <c r="MUP43" s="42"/>
      <c r="MUQ43" s="42"/>
      <c r="MUR43" s="42"/>
      <c r="MUS43" s="42"/>
      <c r="MUT43" s="42"/>
      <c r="MUU43" s="42"/>
      <c r="MUV43" s="42"/>
      <c r="MUW43" s="42"/>
      <c r="MUX43" s="42"/>
      <c r="MUY43" s="42"/>
      <c r="MUZ43" s="42"/>
      <c r="MVA43" s="42"/>
      <c r="MVB43" s="42"/>
      <c r="MVC43" s="42"/>
      <c r="MVD43" s="42"/>
      <c r="MVE43" s="42"/>
      <c r="MVF43" s="42"/>
      <c r="MVG43" s="42"/>
      <c r="MVH43" s="42"/>
      <c r="MVI43" s="42"/>
      <c r="MVJ43" s="42"/>
      <c r="MVK43" s="42"/>
      <c r="MVL43" s="42"/>
      <c r="MVM43" s="42"/>
      <c r="MVN43" s="42"/>
      <c r="MVO43" s="42"/>
      <c r="MVP43" s="42"/>
      <c r="MVQ43" s="42"/>
      <c r="MVR43" s="42"/>
      <c r="MVS43" s="42"/>
      <c r="MVT43" s="42"/>
      <c r="MVU43" s="42"/>
      <c r="MVV43" s="42"/>
      <c r="MVW43" s="42"/>
      <c r="MVX43" s="42"/>
      <c r="MVY43" s="42"/>
      <c r="MVZ43" s="42"/>
      <c r="MWA43" s="42"/>
      <c r="MWB43" s="42"/>
      <c r="MWC43" s="42"/>
      <c r="MWD43" s="42"/>
      <c r="MWE43" s="42"/>
      <c r="MWF43" s="42"/>
      <c r="MWG43" s="42"/>
      <c r="MWH43" s="42"/>
      <c r="MWI43" s="42"/>
      <c r="MWJ43" s="42"/>
      <c r="MWK43" s="42"/>
      <c r="MWL43" s="42"/>
      <c r="MWM43" s="42"/>
      <c r="MWN43" s="42"/>
      <c r="MWO43" s="42"/>
      <c r="MWP43" s="42"/>
      <c r="MWQ43" s="42"/>
      <c r="MWR43" s="42"/>
      <c r="MWS43" s="42"/>
      <c r="MWT43" s="42"/>
      <c r="MWU43" s="42"/>
      <c r="MWV43" s="42"/>
      <c r="MWW43" s="42"/>
      <c r="MWX43" s="42"/>
      <c r="MWY43" s="42"/>
      <c r="MWZ43" s="42"/>
      <c r="MXA43" s="42"/>
      <c r="MXB43" s="42"/>
      <c r="MXC43" s="42"/>
      <c r="MXD43" s="42"/>
      <c r="MXE43" s="42"/>
      <c r="MXF43" s="42"/>
      <c r="MXG43" s="42"/>
      <c r="MXH43" s="42"/>
      <c r="MXI43" s="42"/>
      <c r="MXJ43" s="42"/>
      <c r="MXK43" s="42"/>
      <c r="MXL43" s="42"/>
      <c r="MXM43" s="42"/>
      <c r="MXN43" s="42"/>
      <c r="MXO43" s="42"/>
      <c r="MXP43" s="42"/>
      <c r="MXQ43" s="42"/>
      <c r="MXR43" s="42"/>
      <c r="MXS43" s="42"/>
      <c r="MXT43" s="42"/>
      <c r="MXU43" s="42"/>
      <c r="MXV43" s="42"/>
      <c r="MXW43" s="42"/>
      <c r="MXX43" s="42"/>
      <c r="MXY43" s="42"/>
      <c r="MXZ43" s="42"/>
      <c r="MYA43" s="42"/>
      <c r="MYB43" s="42"/>
      <c r="MYC43" s="42"/>
      <c r="MYD43" s="42"/>
      <c r="MYE43" s="42"/>
      <c r="MYF43" s="42"/>
      <c r="MYG43" s="42"/>
      <c r="MYH43" s="42"/>
      <c r="MYI43" s="42"/>
      <c r="MYJ43" s="42"/>
      <c r="MYK43" s="42"/>
      <c r="MYL43" s="42"/>
      <c r="MYM43" s="42"/>
      <c r="MYN43" s="42"/>
      <c r="MYO43" s="42"/>
      <c r="MYP43" s="42"/>
      <c r="MYQ43" s="42"/>
      <c r="MYR43" s="42"/>
      <c r="MYS43" s="42"/>
      <c r="MYT43" s="42"/>
      <c r="MYU43" s="42"/>
      <c r="MYV43" s="42"/>
      <c r="MYW43" s="42"/>
      <c r="MYX43" s="42"/>
      <c r="MYY43" s="42"/>
      <c r="MYZ43" s="42"/>
      <c r="MZA43" s="42"/>
      <c r="MZB43" s="42"/>
      <c r="MZC43" s="42"/>
      <c r="MZD43" s="42"/>
      <c r="MZE43" s="42"/>
      <c r="MZF43" s="42"/>
      <c r="MZG43" s="42"/>
      <c r="MZH43" s="42"/>
      <c r="MZI43" s="42"/>
      <c r="MZJ43" s="42"/>
      <c r="MZK43" s="42"/>
      <c r="MZL43" s="42"/>
      <c r="MZM43" s="42"/>
      <c r="MZN43" s="42"/>
      <c r="MZO43" s="42"/>
      <c r="MZP43" s="42"/>
      <c r="MZQ43" s="42"/>
      <c r="MZR43" s="42"/>
      <c r="MZS43" s="42"/>
      <c r="MZT43" s="42"/>
      <c r="MZU43" s="42"/>
      <c r="MZV43" s="42"/>
      <c r="MZW43" s="42"/>
      <c r="MZX43" s="42"/>
      <c r="MZY43" s="42"/>
      <c r="MZZ43" s="42"/>
      <c r="NAA43" s="42"/>
      <c r="NAB43" s="42"/>
      <c r="NAC43" s="42"/>
      <c r="NAD43" s="42"/>
      <c r="NAE43" s="42"/>
      <c r="NAF43" s="42"/>
      <c r="NAG43" s="42"/>
      <c r="NAH43" s="42"/>
      <c r="NAI43" s="42"/>
      <c r="NAJ43" s="42"/>
      <c r="NAK43" s="42"/>
      <c r="NAL43" s="42"/>
      <c r="NAM43" s="42"/>
      <c r="NAN43" s="42"/>
      <c r="NAO43" s="42"/>
      <c r="NAP43" s="42"/>
      <c r="NAQ43" s="42"/>
      <c r="NAR43" s="42"/>
      <c r="NAS43" s="42"/>
      <c r="NAT43" s="42"/>
      <c r="NAU43" s="42"/>
      <c r="NAV43" s="42"/>
      <c r="NAW43" s="42"/>
      <c r="NAX43" s="42"/>
      <c r="NAY43" s="42"/>
      <c r="NAZ43" s="42"/>
      <c r="NBA43" s="42"/>
      <c r="NBB43" s="42"/>
      <c r="NBC43" s="42"/>
      <c r="NBD43" s="42"/>
      <c r="NBE43" s="42"/>
      <c r="NBF43" s="42"/>
      <c r="NBG43" s="42"/>
      <c r="NBH43" s="42"/>
      <c r="NBI43" s="42"/>
      <c r="NBJ43" s="42"/>
      <c r="NBK43" s="42"/>
      <c r="NBL43" s="42"/>
      <c r="NBM43" s="42"/>
      <c r="NBN43" s="42"/>
      <c r="NBO43" s="42"/>
      <c r="NBP43" s="42"/>
      <c r="NBQ43" s="42"/>
      <c r="NBR43" s="42"/>
      <c r="NBS43" s="42"/>
      <c r="NBT43" s="42"/>
      <c r="NBU43" s="42"/>
      <c r="NBV43" s="42"/>
      <c r="NBW43" s="42"/>
      <c r="NBX43" s="42"/>
      <c r="NBY43" s="42"/>
      <c r="NBZ43" s="42"/>
      <c r="NCA43" s="42"/>
      <c r="NCB43" s="42"/>
      <c r="NCC43" s="42"/>
      <c r="NCD43" s="42"/>
      <c r="NCE43" s="42"/>
      <c r="NCF43" s="42"/>
      <c r="NCG43" s="42"/>
      <c r="NCH43" s="42"/>
      <c r="NCI43" s="42"/>
      <c r="NCJ43" s="42"/>
      <c r="NCK43" s="42"/>
      <c r="NCL43" s="42"/>
      <c r="NCM43" s="42"/>
      <c r="NCN43" s="42"/>
      <c r="NCO43" s="42"/>
      <c r="NCP43" s="42"/>
      <c r="NCQ43" s="42"/>
      <c r="NCR43" s="42"/>
      <c r="NCS43" s="42"/>
      <c r="NCT43" s="42"/>
      <c r="NCU43" s="42"/>
      <c r="NCV43" s="42"/>
      <c r="NCW43" s="42"/>
      <c r="NCX43" s="42"/>
      <c r="NCY43" s="42"/>
      <c r="NCZ43" s="42"/>
      <c r="NDA43" s="42"/>
      <c r="NDB43" s="42"/>
      <c r="NDC43" s="42"/>
      <c r="NDD43" s="42"/>
      <c r="NDE43" s="42"/>
      <c r="NDF43" s="42"/>
      <c r="NDG43" s="42"/>
      <c r="NDH43" s="42"/>
      <c r="NDI43" s="42"/>
      <c r="NDJ43" s="42"/>
      <c r="NDK43" s="42"/>
      <c r="NDL43" s="42"/>
      <c r="NDM43" s="42"/>
      <c r="NDN43" s="42"/>
      <c r="NDO43" s="42"/>
      <c r="NDP43" s="42"/>
      <c r="NDQ43" s="42"/>
      <c r="NDR43" s="42"/>
      <c r="NDS43" s="42"/>
      <c r="NDT43" s="42"/>
      <c r="NDU43" s="42"/>
      <c r="NDV43" s="42"/>
      <c r="NDW43" s="42"/>
      <c r="NDX43" s="42"/>
      <c r="NDY43" s="42"/>
      <c r="NDZ43" s="42"/>
      <c r="NEA43" s="42"/>
      <c r="NEB43" s="42"/>
      <c r="NEC43" s="42"/>
      <c r="NED43" s="42"/>
      <c r="NEE43" s="42"/>
      <c r="NEF43" s="42"/>
      <c r="NEG43" s="42"/>
      <c r="NEH43" s="42"/>
      <c r="NEI43" s="42"/>
      <c r="NEJ43" s="42"/>
      <c r="NEK43" s="42"/>
      <c r="NEL43" s="42"/>
      <c r="NEM43" s="42"/>
      <c r="NEN43" s="42"/>
      <c r="NEO43" s="42"/>
      <c r="NEP43" s="42"/>
      <c r="NEQ43" s="42"/>
      <c r="NER43" s="42"/>
      <c r="NES43" s="42"/>
      <c r="NET43" s="42"/>
      <c r="NEU43" s="42"/>
      <c r="NEV43" s="42"/>
      <c r="NEW43" s="42"/>
      <c r="NEX43" s="42"/>
      <c r="NEY43" s="42"/>
      <c r="NEZ43" s="42"/>
      <c r="NFA43" s="42"/>
      <c r="NFB43" s="42"/>
      <c r="NFC43" s="42"/>
      <c r="NFD43" s="42"/>
      <c r="NFE43" s="42"/>
      <c r="NFF43" s="42"/>
      <c r="NFG43" s="42"/>
      <c r="NFH43" s="42"/>
      <c r="NFI43" s="42"/>
      <c r="NFJ43" s="42"/>
      <c r="NFK43" s="42"/>
      <c r="NFL43" s="42"/>
      <c r="NFM43" s="42"/>
      <c r="NFN43" s="42"/>
      <c r="NFO43" s="42"/>
      <c r="NFP43" s="42"/>
      <c r="NFQ43" s="42"/>
      <c r="NFR43" s="42"/>
      <c r="NFS43" s="42"/>
      <c r="NFT43" s="42"/>
      <c r="NFU43" s="42"/>
      <c r="NFV43" s="42"/>
      <c r="NFW43" s="42"/>
      <c r="NFX43" s="42"/>
      <c r="NFY43" s="42"/>
      <c r="NFZ43" s="42"/>
      <c r="NGA43" s="42"/>
      <c r="NGB43" s="42"/>
      <c r="NGC43" s="42"/>
      <c r="NGD43" s="42"/>
      <c r="NGE43" s="42"/>
      <c r="NGF43" s="42"/>
      <c r="NGG43" s="42"/>
      <c r="NGH43" s="42"/>
      <c r="NGI43" s="42"/>
      <c r="NGJ43" s="42"/>
      <c r="NGK43" s="42"/>
      <c r="NGL43" s="42"/>
      <c r="NGM43" s="42"/>
      <c r="NGN43" s="42"/>
      <c r="NGO43" s="42"/>
      <c r="NGP43" s="42"/>
      <c r="NGQ43" s="42"/>
      <c r="NGR43" s="42"/>
      <c r="NGS43" s="42"/>
      <c r="NGT43" s="42"/>
      <c r="NGU43" s="42"/>
      <c r="NGV43" s="42"/>
      <c r="NGW43" s="42"/>
      <c r="NGX43" s="42"/>
      <c r="NGY43" s="42"/>
      <c r="NGZ43" s="42"/>
      <c r="NHA43" s="42"/>
      <c r="NHB43" s="42"/>
      <c r="NHC43" s="42"/>
      <c r="NHD43" s="42"/>
      <c r="NHE43" s="42"/>
      <c r="NHF43" s="42"/>
      <c r="NHG43" s="42"/>
      <c r="NHH43" s="42"/>
      <c r="NHI43" s="42"/>
      <c r="NHJ43" s="42"/>
      <c r="NHK43" s="42"/>
      <c r="NHL43" s="42"/>
      <c r="NHM43" s="42"/>
      <c r="NHN43" s="42"/>
      <c r="NHO43" s="42"/>
      <c r="NHP43" s="42"/>
      <c r="NHQ43" s="42"/>
      <c r="NHR43" s="42"/>
      <c r="NHS43" s="42"/>
      <c r="NHT43" s="42"/>
      <c r="NHU43" s="42"/>
      <c r="NHV43" s="42"/>
      <c r="NHW43" s="42"/>
      <c r="NHX43" s="42"/>
      <c r="NHY43" s="42"/>
      <c r="NHZ43" s="42"/>
      <c r="NIA43" s="42"/>
      <c r="NIB43" s="42"/>
      <c r="NIC43" s="42"/>
      <c r="NID43" s="42"/>
      <c r="NIE43" s="42"/>
      <c r="NIF43" s="42"/>
      <c r="NIG43" s="42"/>
      <c r="NIH43" s="42"/>
      <c r="NII43" s="42"/>
      <c r="NIJ43" s="42"/>
      <c r="NIK43" s="42"/>
      <c r="NIL43" s="42"/>
      <c r="NIM43" s="42"/>
      <c r="NIN43" s="42"/>
      <c r="NIO43" s="42"/>
      <c r="NIP43" s="42"/>
      <c r="NIQ43" s="42"/>
      <c r="NIR43" s="42"/>
      <c r="NIS43" s="42"/>
      <c r="NIT43" s="42"/>
      <c r="NIU43" s="42"/>
      <c r="NIV43" s="42"/>
      <c r="NIW43" s="42"/>
      <c r="NIX43" s="42"/>
      <c r="NIY43" s="42"/>
      <c r="NIZ43" s="42"/>
      <c r="NJA43" s="42"/>
      <c r="NJB43" s="42"/>
      <c r="NJC43" s="42"/>
      <c r="NJD43" s="42"/>
      <c r="NJE43" s="42"/>
      <c r="NJF43" s="42"/>
      <c r="NJG43" s="42"/>
      <c r="NJH43" s="42"/>
      <c r="NJI43" s="42"/>
      <c r="NJJ43" s="42"/>
      <c r="NJK43" s="42"/>
      <c r="NJL43" s="42"/>
      <c r="NJM43" s="42"/>
      <c r="NJN43" s="42"/>
      <c r="NJO43" s="42"/>
      <c r="NJP43" s="42"/>
      <c r="NJQ43" s="42"/>
      <c r="NJR43" s="42"/>
      <c r="NJS43" s="42"/>
      <c r="NJT43" s="42"/>
      <c r="NJU43" s="42"/>
      <c r="NJV43" s="42"/>
      <c r="NJW43" s="42"/>
      <c r="NJX43" s="42"/>
      <c r="NJY43" s="42"/>
      <c r="NJZ43" s="42"/>
      <c r="NKA43" s="42"/>
      <c r="NKB43" s="42"/>
      <c r="NKC43" s="42"/>
      <c r="NKD43" s="42"/>
      <c r="NKE43" s="42"/>
      <c r="NKF43" s="42"/>
      <c r="NKG43" s="42"/>
      <c r="NKH43" s="42"/>
      <c r="NKI43" s="42"/>
      <c r="NKJ43" s="42"/>
      <c r="NKK43" s="42"/>
      <c r="NKL43" s="42"/>
      <c r="NKM43" s="42"/>
      <c r="NKN43" s="42"/>
      <c r="NKO43" s="42"/>
      <c r="NKP43" s="42"/>
      <c r="NKQ43" s="42"/>
      <c r="NKR43" s="42"/>
      <c r="NKS43" s="42"/>
      <c r="NKT43" s="42"/>
      <c r="NKU43" s="42"/>
      <c r="NKV43" s="42"/>
      <c r="NKW43" s="42"/>
      <c r="NKX43" s="42"/>
      <c r="NKY43" s="42"/>
      <c r="NKZ43" s="42"/>
      <c r="NLA43" s="42"/>
      <c r="NLB43" s="42"/>
      <c r="NLC43" s="42"/>
      <c r="NLD43" s="42"/>
      <c r="NLE43" s="42"/>
      <c r="NLF43" s="42"/>
      <c r="NLG43" s="42"/>
      <c r="NLH43" s="42"/>
      <c r="NLI43" s="42"/>
      <c r="NLJ43" s="42"/>
      <c r="NLK43" s="42"/>
      <c r="NLL43" s="42"/>
      <c r="NLM43" s="42"/>
      <c r="NLN43" s="42"/>
      <c r="NLO43" s="42"/>
      <c r="NLP43" s="42"/>
      <c r="NLQ43" s="42"/>
      <c r="NLR43" s="42"/>
      <c r="NLS43" s="42"/>
      <c r="NLT43" s="42"/>
      <c r="NLU43" s="42"/>
      <c r="NLV43" s="42"/>
      <c r="NLW43" s="42"/>
      <c r="NLX43" s="42"/>
      <c r="NLY43" s="42"/>
      <c r="NLZ43" s="42"/>
      <c r="NMA43" s="42"/>
      <c r="NMB43" s="42"/>
      <c r="NMC43" s="42"/>
      <c r="NMD43" s="42"/>
      <c r="NME43" s="42"/>
      <c r="NMF43" s="42"/>
      <c r="NMG43" s="42"/>
      <c r="NMH43" s="42"/>
      <c r="NMI43" s="42"/>
      <c r="NMJ43" s="42"/>
      <c r="NMK43" s="42"/>
      <c r="NML43" s="42"/>
      <c r="NMM43" s="42"/>
      <c r="NMN43" s="42"/>
      <c r="NMO43" s="42"/>
      <c r="NMP43" s="42"/>
      <c r="NMQ43" s="42"/>
      <c r="NMR43" s="42"/>
      <c r="NMS43" s="42"/>
      <c r="NMT43" s="42"/>
      <c r="NMU43" s="42"/>
      <c r="NMV43" s="42"/>
      <c r="NMW43" s="42"/>
      <c r="NMX43" s="42"/>
      <c r="NMY43" s="42"/>
      <c r="NMZ43" s="42"/>
      <c r="NNA43" s="42"/>
      <c r="NNB43" s="42"/>
      <c r="NNC43" s="42"/>
      <c r="NND43" s="42"/>
      <c r="NNE43" s="42"/>
      <c r="NNF43" s="42"/>
      <c r="NNG43" s="42"/>
      <c r="NNH43" s="42"/>
      <c r="NNI43" s="42"/>
      <c r="NNJ43" s="42"/>
      <c r="NNK43" s="42"/>
      <c r="NNL43" s="42"/>
      <c r="NNM43" s="42"/>
      <c r="NNN43" s="42"/>
      <c r="NNO43" s="42"/>
      <c r="NNP43" s="42"/>
      <c r="NNQ43" s="42"/>
      <c r="NNR43" s="42"/>
      <c r="NNS43" s="42"/>
      <c r="NNT43" s="42"/>
      <c r="NNU43" s="42"/>
      <c r="NNV43" s="42"/>
      <c r="NNW43" s="42"/>
      <c r="NNX43" s="42"/>
      <c r="NNY43" s="42"/>
      <c r="NNZ43" s="42"/>
      <c r="NOA43" s="42"/>
      <c r="NOB43" s="42"/>
      <c r="NOC43" s="42"/>
      <c r="NOD43" s="42"/>
      <c r="NOE43" s="42"/>
      <c r="NOF43" s="42"/>
      <c r="NOG43" s="42"/>
      <c r="NOH43" s="42"/>
      <c r="NOI43" s="42"/>
      <c r="NOJ43" s="42"/>
      <c r="NOK43" s="42"/>
      <c r="NOL43" s="42"/>
      <c r="NOM43" s="42"/>
      <c r="NON43" s="42"/>
      <c r="NOO43" s="42"/>
      <c r="NOP43" s="42"/>
      <c r="NOQ43" s="42"/>
      <c r="NOR43" s="42"/>
      <c r="NOS43" s="42"/>
      <c r="NOT43" s="42"/>
      <c r="NOU43" s="42"/>
      <c r="NOV43" s="42"/>
      <c r="NOW43" s="42"/>
      <c r="NOX43" s="42"/>
      <c r="NOY43" s="42"/>
      <c r="NOZ43" s="42"/>
      <c r="NPA43" s="42"/>
      <c r="NPB43" s="42"/>
      <c r="NPC43" s="42"/>
      <c r="NPD43" s="42"/>
      <c r="NPE43" s="42"/>
      <c r="NPF43" s="42"/>
      <c r="NPG43" s="42"/>
      <c r="NPH43" s="42"/>
      <c r="NPI43" s="42"/>
      <c r="NPJ43" s="42"/>
      <c r="NPK43" s="42"/>
      <c r="NPL43" s="42"/>
      <c r="NPM43" s="42"/>
      <c r="NPN43" s="42"/>
      <c r="NPO43" s="42"/>
      <c r="NPP43" s="42"/>
      <c r="NPQ43" s="42"/>
      <c r="NPR43" s="42"/>
      <c r="NPS43" s="42"/>
      <c r="NPT43" s="42"/>
      <c r="NPU43" s="42"/>
      <c r="NPV43" s="42"/>
      <c r="NPW43" s="42"/>
      <c r="NPX43" s="42"/>
      <c r="NPY43" s="42"/>
      <c r="NPZ43" s="42"/>
      <c r="NQA43" s="42"/>
      <c r="NQB43" s="42"/>
      <c r="NQC43" s="42"/>
      <c r="NQD43" s="42"/>
      <c r="NQE43" s="42"/>
      <c r="NQF43" s="42"/>
      <c r="NQG43" s="42"/>
      <c r="NQH43" s="42"/>
      <c r="NQI43" s="42"/>
      <c r="NQJ43" s="42"/>
      <c r="NQK43" s="42"/>
      <c r="NQL43" s="42"/>
      <c r="NQM43" s="42"/>
      <c r="NQN43" s="42"/>
      <c r="NQO43" s="42"/>
      <c r="NQP43" s="42"/>
      <c r="NQQ43" s="42"/>
      <c r="NQR43" s="42"/>
      <c r="NQS43" s="42"/>
      <c r="NQT43" s="42"/>
      <c r="NQU43" s="42"/>
      <c r="NQV43" s="42"/>
      <c r="NQW43" s="42"/>
      <c r="NQX43" s="42"/>
      <c r="NQY43" s="42"/>
      <c r="NQZ43" s="42"/>
      <c r="NRA43" s="42"/>
      <c r="NRB43" s="42"/>
      <c r="NRC43" s="42"/>
      <c r="NRD43" s="42"/>
      <c r="NRE43" s="42"/>
      <c r="NRF43" s="42"/>
      <c r="NRG43" s="42"/>
      <c r="NRH43" s="42"/>
      <c r="NRI43" s="42"/>
      <c r="NRJ43" s="42"/>
      <c r="NRK43" s="42"/>
      <c r="NRL43" s="42"/>
      <c r="NRM43" s="42"/>
      <c r="NRN43" s="42"/>
      <c r="NRO43" s="42"/>
      <c r="NRP43" s="42"/>
      <c r="NRQ43" s="42"/>
      <c r="NRR43" s="42"/>
      <c r="NRS43" s="42"/>
      <c r="NRT43" s="42"/>
      <c r="NRU43" s="42"/>
      <c r="NRV43" s="42"/>
      <c r="NRW43" s="42"/>
      <c r="NRX43" s="42"/>
      <c r="NRY43" s="42"/>
      <c r="NRZ43" s="42"/>
      <c r="NSA43" s="42"/>
      <c r="NSB43" s="42"/>
      <c r="NSC43" s="42"/>
      <c r="NSD43" s="42"/>
      <c r="NSE43" s="42"/>
      <c r="NSF43" s="42"/>
      <c r="NSG43" s="42"/>
      <c r="NSH43" s="42"/>
      <c r="NSI43" s="42"/>
      <c r="NSJ43" s="42"/>
      <c r="NSK43" s="42"/>
      <c r="NSL43" s="42"/>
      <c r="NSM43" s="42"/>
      <c r="NSN43" s="42"/>
      <c r="NSO43" s="42"/>
      <c r="NSP43" s="42"/>
      <c r="NSQ43" s="42"/>
      <c r="NSR43" s="42"/>
      <c r="NSS43" s="42"/>
      <c r="NST43" s="42"/>
      <c r="NSU43" s="42"/>
      <c r="NSV43" s="42"/>
      <c r="NSW43" s="42"/>
      <c r="NSX43" s="42"/>
      <c r="NSY43" s="42"/>
      <c r="NSZ43" s="42"/>
      <c r="NTA43" s="42"/>
      <c r="NTB43" s="42"/>
      <c r="NTC43" s="42"/>
      <c r="NTD43" s="42"/>
      <c r="NTE43" s="42"/>
      <c r="NTF43" s="42"/>
      <c r="NTG43" s="42"/>
      <c r="NTH43" s="42"/>
      <c r="NTI43" s="42"/>
      <c r="NTJ43" s="42"/>
      <c r="NTK43" s="42"/>
      <c r="NTL43" s="42"/>
      <c r="NTM43" s="42"/>
      <c r="NTN43" s="42"/>
      <c r="NTO43" s="42"/>
      <c r="NTP43" s="42"/>
      <c r="NTQ43" s="42"/>
      <c r="NTR43" s="42"/>
      <c r="NTS43" s="42"/>
      <c r="NTT43" s="42"/>
      <c r="NTU43" s="42"/>
      <c r="NTV43" s="42"/>
      <c r="NTW43" s="42"/>
      <c r="NTX43" s="42"/>
      <c r="NTY43" s="42"/>
      <c r="NTZ43" s="42"/>
      <c r="NUA43" s="42"/>
      <c r="NUB43" s="42"/>
      <c r="NUC43" s="42"/>
      <c r="NUD43" s="42"/>
      <c r="NUE43" s="42"/>
      <c r="NUF43" s="42"/>
      <c r="NUG43" s="42"/>
      <c r="NUH43" s="42"/>
      <c r="NUI43" s="42"/>
      <c r="NUJ43" s="42"/>
      <c r="NUK43" s="42"/>
      <c r="NUL43" s="42"/>
      <c r="NUM43" s="42"/>
      <c r="NUN43" s="42"/>
      <c r="NUO43" s="42"/>
      <c r="NUP43" s="42"/>
      <c r="NUQ43" s="42"/>
      <c r="NUR43" s="42"/>
      <c r="NUS43" s="42"/>
      <c r="NUT43" s="42"/>
      <c r="NUU43" s="42"/>
      <c r="NUV43" s="42"/>
      <c r="NUW43" s="42"/>
      <c r="NUX43" s="42"/>
      <c r="NUY43" s="42"/>
      <c r="NUZ43" s="42"/>
      <c r="NVA43" s="42"/>
      <c r="NVB43" s="42"/>
      <c r="NVC43" s="42"/>
      <c r="NVD43" s="42"/>
      <c r="NVE43" s="42"/>
      <c r="NVF43" s="42"/>
      <c r="NVG43" s="42"/>
      <c r="NVH43" s="42"/>
      <c r="NVI43" s="42"/>
      <c r="NVJ43" s="42"/>
      <c r="NVK43" s="42"/>
      <c r="NVL43" s="42"/>
      <c r="NVM43" s="42"/>
      <c r="NVN43" s="42"/>
      <c r="NVO43" s="42"/>
      <c r="NVP43" s="42"/>
      <c r="NVQ43" s="42"/>
      <c r="NVR43" s="42"/>
      <c r="NVS43" s="42"/>
      <c r="NVT43" s="42"/>
      <c r="NVU43" s="42"/>
      <c r="NVV43" s="42"/>
      <c r="NVW43" s="42"/>
      <c r="NVX43" s="42"/>
      <c r="NVY43" s="42"/>
      <c r="NVZ43" s="42"/>
      <c r="NWA43" s="42"/>
      <c r="NWB43" s="42"/>
      <c r="NWC43" s="42"/>
      <c r="NWD43" s="42"/>
      <c r="NWE43" s="42"/>
      <c r="NWF43" s="42"/>
      <c r="NWG43" s="42"/>
      <c r="NWH43" s="42"/>
      <c r="NWI43" s="42"/>
      <c r="NWJ43" s="42"/>
      <c r="NWK43" s="42"/>
      <c r="NWL43" s="42"/>
      <c r="NWM43" s="42"/>
      <c r="NWN43" s="42"/>
      <c r="NWO43" s="42"/>
      <c r="NWP43" s="42"/>
      <c r="NWQ43" s="42"/>
      <c r="NWR43" s="42"/>
      <c r="NWS43" s="42"/>
      <c r="NWT43" s="42"/>
      <c r="NWU43" s="42"/>
      <c r="NWV43" s="42"/>
      <c r="NWW43" s="42"/>
      <c r="NWX43" s="42"/>
      <c r="NWY43" s="42"/>
      <c r="NWZ43" s="42"/>
      <c r="NXA43" s="42"/>
      <c r="NXB43" s="42"/>
      <c r="NXC43" s="42"/>
      <c r="NXD43" s="42"/>
      <c r="NXE43" s="42"/>
      <c r="NXF43" s="42"/>
      <c r="NXG43" s="42"/>
      <c r="NXH43" s="42"/>
      <c r="NXI43" s="42"/>
      <c r="NXJ43" s="42"/>
      <c r="NXK43" s="42"/>
      <c r="NXL43" s="42"/>
      <c r="NXM43" s="42"/>
      <c r="NXN43" s="42"/>
      <c r="NXO43" s="42"/>
      <c r="NXP43" s="42"/>
      <c r="NXQ43" s="42"/>
      <c r="NXR43" s="42"/>
      <c r="NXS43" s="42"/>
      <c r="NXT43" s="42"/>
      <c r="NXU43" s="42"/>
      <c r="NXV43" s="42"/>
      <c r="NXW43" s="42"/>
      <c r="NXX43" s="42"/>
      <c r="NXY43" s="42"/>
      <c r="NXZ43" s="42"/>
      <c r="NYA43" s="42"/>
      <c r="NYB43" s="42"/>
      <c r="NYC43" s="42"/>
      <c r="NYD43" s="42"/>
      <c r="NYE43" s="42"/>
      <c r="NYF43" s="42"/>
      <c r="NYG43" s="42"/>
      <c r="NYH43" s="42"/>
      <c r="NYI43" s="42"/>
      <c r="NYJ43" s="42"/>
      <c r="NYK43" s="42"/>
      <c r="NYL43" s="42"/>
      <c r="NYM43" s="42"/>
      <c r="NYN43" s="42"/>
      <c r="NYO43" s="42"/>
      <c r="NYP43" s="42"/>
      <c r="NYQ43" s="42"/>
      <c r="NYR43" s="42"/>
      <c r="NYS43" s="42"/>
      <c r="NYT43" s="42"/>
      <c r="NYU43" s="42"/>
      <c r="NYV43" s="42"/>
      <c r="NYW43" s="42"/>
      <c r="NYX43" s="42"/>
      <c r="NYY43" s="42"/>
      <c r="NYZ43" s="42"/>
      <c r="NZA43" s="42"/>
      <c r="NZB43" s="42"/>
      <c r="NZC43" s="42"/>
      <c r="NZD43" s="42"/>
      <c r="NZE43" s="42"/>
      <c r="NZF43" s="42"/>
      <c r="NZG43" s="42"/>
      <c r="NZH43" s="42"/>
      <c r="NZI43" s="42"/>
      <c r="NZJ43" s="42"/>
      <c r="NZK43" s="42"/>
      <c r="NZL43" s="42"/>
      <c r="NZM43" s="42"/>
      <c r="NZN43" s="42"/>
      <c r="NZO43" s="42"/>
      <c r="NZP43" s="42"/>
      <c r="NZQ43" s="42"/>
      <c r="NZR43" s="42"/>
      <c r="NZS43" s="42"/>
      <c r="NZT43" s="42"/>
      <c r="NZU43" s="42"/>
      <c r="NZV43" s="42"/>
      <c r="NZW43" s="42"/>
      <c r="NZX43" s="42"/>
      <c r="NZY43" s="42"/>
      <c r="NZZ43" s="42"/>
      <c r="OAA43" s="42"/>
      <c r="OAB43" s="42"/>
      <c r="OAC43" s="42"/>
      <c r="OAD43" s="42"/>
      <c r="OAE43" s="42"/>
      <c r="OAF43" s="42"/>
      <c r="OAG43" s="42"/>
      <c r="OAH43" s="42"/>
      <c r="OAI43" s="42"/>
      <c r="OAJ43" s="42"/>
      <c r="OAK43" s="42"/>
      <c r="OAL43" s="42"/>
      <c r="OAM43" s="42"/>
      <c r="OAN43" s="42"/>
      <c r="OAO43" s="42"/>
      <c r="OAP43" s="42"/>
      <c r="OAQ43" s="42"/>
      <c r="OAR43" s="42"/>
      <c r="OAS43" s="42"/>
      <c r="OAT43" s="42"/>
      <c r="OAU43" s="42"/>
      <c r="OAV43" s="42"/>
      <c r="OAW43" s="42"/>
      <c r="OAX43" s="42"/>
      <c r="OAY43" s="42"/>
      <c r="OAZ43" s="42"/>
      <c r="OBA43" s="42"/>
      <c r="OBB43" s="42"/>
      <c r="OBC43" s="42"/>
      <c r="OBD43" s="42"/>
      <c r="OBE43" s="42"/>
      <c r="OBF43" s="42"/>
      <c r="OBG43" s="42"/>
      <c r="OBH43" s="42"/>
      <c r="OBI43" s="42"/>
      <c r="OBJ43" s="42"/>
      <c r="OBK43" s="42"/>
      <c r="OBL43" s="42"/>
      <c r="OBM43" s="42"/>
      <c r="OBN43" s="42"/>
      <c r="OBO43" s="42"/>
      <c r="OBP43" s="42"/>
      <c r="OBQ43" s="42"/>
      <c r="OBR43" s="42"/>
      <c r="OBS43" s="42"/>
      <c r="OBT43" s="42"/>
      <c r="OBU43" s="42"/>
      <c r="OBV43" s="42"/>
      <c r="OBW43" s="42"/>
      <c r="OBX43" s="42"/>
      <c r="OBY43" s="42"/>
      <c r="OBZ43" s="42"/>
      <c r="OCA43" s="42"/>
      <c r="OCB43" s="42"/>
      <c r="OCC43" s="42"/>
      <c r="OCD43" s="42"/>
      <c r="OCE43" s="42"/>
      <c r="OCF43" s="42"/>
      <c r="OCG43" s="42"/>
      <c r="OCH43" s="42"/>
      <c r="OCI43" s="42"/>
      <c r="OCJ43" s="42"/>
      <c r="OCK43" s="42"/>
      <c r="OCL43" s="42"/>
      <c r="OCM43" s="42"/>
      <c r="OCN43" s="42"/>
      <c r="OCO43" s="42"/>
      <c r="OCP43" s="42"/>
      <c r="OCQ43" s="42"/>
      <c r="OCR43" s="42"/>
      <c r="OCS43" s="42"/>
      <c r="OCT43" s="42"/>
      <c r="OCU43" s="42"/>
      <c r="OCV43" s="42"/>
      <c r="OCW43" s="42"/>
      <c r="OCX43" s="42"/>
      <c r="OCY43" s="42"/>
      <c r="OCZ43" s="42"/>
      <c r="ODA43" s="42"/>
      <c r="ODB43" s="42"/>
      <c r="ODC43" s="42"/>
      <c r="ODD43" s="42"/>
      <c r="ODE43" s="42"/>
      <c r="ODF43" s="42"/>
      <c r="ODG43" s="42"/>
      <c r="ODH43" s="42"/>
      <c r="ODI43" s="42"/>
      <c r="ODJ43" s="42"/>
      <c r="ODK43" s="42"/>
      <c r="ODL43" s="42"/>
      <c r="ODM43" s="42"/>
      <c r="ODN43" s="42"/>
      <c r="ODO43" s="42"/>
      <c r="ODP43" s="42"/>
      <c r="ODQ43" s="42"/>
      <c r="ODR43" s="42"/>
      <c r="ODS43" s="42"/>
      <c r="ODT43" s="42"/>
      <c r="ODU43" s="42"/>
      <c r="ODV43" s="42"/>
      <c r="ODW43" s="42"/>
      <c r="ODX43" s="42"/>
      <c r="ODY43" s="42"/>
      <c r="ODZ43" s="42"/>
      <c r="OEA43" s="42"/>
      <c r="OEB43" s="42"/>
      <c r="OEC43" s="42"/>
      <c r="OED43" s="42"/>
      <c r="OEE43" s="42"/>
      <c r="OEF43" s="42"/>
      <c r="OEG43" s="42"/>
      <c r="OEH43" s="42"/>
      <c r="OEI43" s="42"/>
      <c r="OEJ43" s="42"/>
      <c r="OEK43" s="42"/>
      <c r="OEL43" s="42"/>
      <c r="OEM43" s="42"/>
      <c r="OEN43" s="42"/>
      <c r="OEO43" s="42"/>
      <c r="OEP43" s="42"/>
      <c r="OEQ43" s="42"/>
      <c r="OER43" s="42"/>
      <c r="OES43" s="42"/>
      <c r="OET43" s="42"/>
      <c r="OEU43" s="42"/>
      <c r="OEV43" s="42"/>
      <c r="OEW43" s="42"/>
      <c r="OEX43" s="42"/>
      <c r="OEY43" s="42"/>
      <c r="OEZ43" s="42"/>
      <c r="OFA43" s="42"/>
      <c r="OFB43" s="42"/>
      <c r="OFC43" s="42"/>
      <c r="OFD43" s="42"/>
      <c r="OFE43" s="42"/>
      <c r="OFF43" s="42"/>
      <c r="OFG43" s="42"/>
      <c r="OFH43" s="42"/>
      <c r="OFI43" s="42"/>
      <c r="OFJ43" s="42"/>
      <c r="OFK43" s="42"/>
      <c r="OFL43" s="42"/>
      <c r="OFM43" s="42"/>
      <c r="OFN43" s="42"/>
      <c r="OFO43" s="42"/>
      <c r="OFP43" s="42"/>
      <c r="OFQ43" s="42"/>
      <c r="OFR43" s="42"/>
      <c r="OFS43" s="42"/>
      <c r="OFT43" s="42"/>
      <c r="OFU43" s="42"/>
      <c r="OFV43" s="42"/>
      <c r="OFW43" s="42"/>
      <c r="OFX43" s="42"/>
      <c r="OFY43" s="42"/>
      <c r="OFZ43" s="42"/>
      <c r="OGA43" s="42"/>
      <c r="OGB43" s="42"/>
      <c r="OGC43" s="42"/>
      <c r="OGD43" s="42"/>
      <c r="OGE43" s="42"/>
      <c r="OGF43" s="42"/>
      <c r="OGG43" s="42"/>
      <c r="OGH43" s="42"/>
      <c r="OGI43" s="42"/>
      <c r="OGJ43" s="42"/>
      <c r="OGK43" s="42"/>
      <c r="OGL43" s="42"/>
      <c r="OGM43" s="42"/>
      <c r="OGN43" s="42"/>
      <c r="OGO43" s="42"/>
      <c r="OGP43" s="42"/>
      <c r="OGQ43" s="42"/>
      <c r="OGR43" s="42"/>
      <c r="OGS43" s="42"/>
      <c r="OGT43" s="42"/>
      <c r="OGU43" s="42"/>
      <c r="OGV43" s="42"/>
      <c r="OGW43" s="42"/>
      <c r="OGX43" s="42"/>
      <c r="OGY43" s="42"/>
      <c r="OGZ43" s="42"/>
      <c r="OHA43" s="42"/>
      <c r="OHB43" s="42"/>
      <c r="OHC43" s="42"/>
      <c r="OHD43" s="42"/>
      <c r="OHE43" s="42"/>
      <c r="OHF43" s="42"/>
      <c r="OHG43" s="42"/>
      <c r="OHH43" s="42"/>
      <c r="OHI43" s="42"/>
      <c r="OHJ43" s="42"/>
      <c r="OHK43" s="42"/>
      <c r="OHL43" s="42"/>
      <c r="OHM43" s="42"/>
      <c r="OHN43" s="42"/>
      <c r="OHO43" s="42"/>
      <c r="OHP43" s="42"/>
      <c r="OHQ43" s="42"/>
      <c r="OHR43" s="42"/>
      <c r="OHS43" s="42"/>
      <c r="OHT43" s="42"/>
      <c r="OHU43" s="42"/>
      <c r="OHV43" s="42"/>
      <c r="OHW43" s="42"/>
      <c r="OHX43" s="42"/>
      <c r="OHY43" s="42"/>
      <c r="OHZ43" s="42"/>
      <c r="OIA43" s="42"/>
      <c r="OIB43" s="42"/>
      <c r="OIC43" s="42"/>
      <c r="OID43" s="42"/>
      <c r="OIE43" s="42"/>
      <c r="OIF43" s="42"/>
      <c r="OIG43" s="42"/>
      <c r="OIH43" s="42"/>
      <c r="OII43" s="42"/>
      <c r="OIJ43" s="42"/>
      <c r="OIK43" s="42"/>
      <c r="OIL43" s="42"/>
      <c r="OIM43" s="42"/>
      <c r="OIN43" s="42"/>
      <c r="OIO43" s="42"/>
      <c r="OIP43" s="42"/>
      <c r="OIQ43" s="42"/>
      <c r="OIR43" s="42"/>
      <c r="OIS43" s="42"/>
      <c r="OIT43" s="42"/>
      <c r="OIU43" s="42"/>
      <c r="OIV43" s="42"/>
      <c r="OIW43" s="42"/>
      <c r="OIX43" s="42"/>
      <c r="OIY43" s="42"/>
      <c r="OIZ43" s="42"/>
      <c r="OJA43" s="42"/>
      <c r="OJB43" s="42"/>
      <c r="OJC43" s="42"/>
      <c r="OJD43" s="42"/>
      <c r="OJE43" s="42"/>
      <c r="OJF43" s="42"/>
      <c r="OJG43" s="42"/>
      <c r="OJH43" s="42"/>
      <c r="OJI43" s="42"/>
      <c r="OJJ43" s="42"/>
      <c r="OJK43" s="42"/>
      <c r="OJL43" s="42"/>
      <c r="OJM43" s="42"/>
      <c r="OJN43" s="42"/>
      <c r="OJO43" s="42"/>
      <c r="OJP43" s="42"/>
      <c r="OJQ43" s="42"/>
      <c r="OJR43" s="42"/>
      <c r="OJS43" s="42"/>
      <c r="OJT43" s="42"/>
      <c r="OJU43" s="42"/>
      <c r="OJV43" s="42"/>
      <c r="OJW43" s="42"/>
      <c r="OJX43" s="42"/>
      <c r="OJY43" s="42"/>
      <c r="OJZ43" s="42"/>
      <c r="OKA43" s="42"/>
      <c r="OKB43" s="42"/>
      <c r="OKC43" s="42"/>
      <c r="OKD43" s="42"/>
      <c r="OKE43" s="42"/>
      <c r="OKF43" s="42"/>
      <c r="OKG43" s="42"/>
      <c r="OKH43" s="42"/>
      <c r="OKI43" s="42"/>
      <c r="OKJ43" s="42"/>
      <c r="OKK43" s="42"/>
      <c r="OKL43" s="42"/>
      <c r="OKM43" s="42"/>
      <c r="OKN43" s="42"/>
      <c r="OKO43" s="42"/>
      <c r="OKP43" s="42"/>
      <c r="OKQ43" s="42"/>
      <c r="OKR43" s="42"/>
      <c r="OKS43" s="42"/>
      <c r="OKT43" s="42"/>
      <c r="OKU43" s="42"/>
      <c r="OKV43" s="42"/>
      <c r="OKW43" s="42"/>
      <c r="OKX43" s="42"/>
      <c r="OKY43" s="42"/>
      <c r="OKZ43" s="42"/>
      <c r="OLA43" s="42"/>
      <c r="OLB43" s="42"/>
      <c r="OLC43" s="42"/>
      <c r="OLD43" s="42"/>
      <c r="OLE43" s="42"/>
      <c r="OLF43" s="42"/>
      <c r="OLG43" s="42"/>
      <c r="OLH43" s="42"/>
      <c r="OLI43" s="42"/>
      <c r="OLJ43" s="42"/>
      <c r="OLK43" s="42"/>
      <c r="OLL43" s="42"/>
      <c r="OLM43" s="42"/>
      <c r="OLN43" s="42"/>
      <c r="OLO43" s="42"/>
      <c r="OLP43" s="42"/>
      <c r="OLQ43" s="42"/>
      <c r="OLR43" s="42"/>
      <c r="OLS43" s="42"/>
      <c r="OLT43" s="42"/>
      <c r="OLU43" s="42"/>
      <c r="OLV43" s="42"/>
      <c r="OLW43" s="42"/>
      <c r="OLX43" s="42"/>
      <c r="OLY43" s="42"/>
      <c r="OLZ43" s="42"/>
      <c r="OMA43" s="42"/>
      <c r="OMB43" s="42"/>
      <c r="OMC43" s="42"/>
      <c r="OMD43" s="42"/>
      <c r="OME43" s="42"/>
      <c r="OMF43" s="42"/>
      <c r="OMG43" s="42"/>
      <c r="OMH43" s="42"/>
      <c r="OMI43" s="42"/>
      <c r="OMJ43" s="42"/>
      <c r="OMK43" s="42"/>
      <c r="OML43" s="42"/>
      <c r="OMM43" s="42"/>
      <c r="OMN43" s="42"/>
      <c r="OMO43" s="42"/>
      <c r="OMP43" s="42"/>
      <c r="OMQ43" s="42"/>
      <c r="OMR43" s="42"/>
      <c r="OMS43" s="42"/>
      <c r="OMT43" s="42"/>
      <c r="OMU43" s="42"/>
      <c r="OMV43" s="42"/>
      <c r="OMW43" s="42"/>
      <c r="OMX43" s="42"/>
      <c r="OMY43" s="42"/>
      <c r="OMZ43" s="42"/>
      <c r="ONA43" s="42"/>
      <c r="ONB43" s="42"/>
      <c r="ONC43" s="42"/>
      <c r="OND43" s="42"/>
      <c r="ONE43" s="42"/>
      <c r="ONF43" s="42"/>
      <c r="ONG43" s="42"/>
      <c r="ONH43" s="42"/>
      <c r="ONI43" s="42"/>
      <c r="ONJ43" s="42"/>
      <c r="ONK43" s="42"/>
      <c r="ONL43" s="42"/>
      <c r="ONM43" s="42"/>
      <c r="ONN43" s="42"/>
      <c r="ONO43" s="42"/>
      <c r="ONP43" s="42"/>
      <c r="ONQ43" s="42"/>
      <c r="ONR43" s="42"/>
      <c r="ONS43" s="42"/>
      <c r="ONT43" s="42"/>
      <c r="ONU43" s="42"/>
      <c r="ONV43" s="42"/>
      <c r="ONW43" s="42"/>
      <c r="ONX43" s="42"/>
      <c r="ONY43" s="42"/>
      <c r="ONZ43" s="42"/>
      <c r="OOA43" s="42"/>
      <c r="OOB43" s="42"/>
      <c r="OOC43" s="42"/>
      <c r="OOD43" s="42"/>
      <c r="OOE43" s="42"/>
      <c r="OOF43" s="42"/>
      <c r="OOG43" s="42"/>
      <c r="OOH43" s="42"/>
      <c r="OOI43" s="42"/>
      <c r="OOJ43" s="42"/>
      <c r="OOK43" s="42"/>
      <c r="OOL43" s="42"/>
      <c r="OOM43" s="42"/>
      <c r="OON43" s="42"/>
      <c r="OOO43" s="42"/>
      <c r="OOP43" s="42"/>
      <c r="OOQ43" s="42"/>
      <c r="OOR43" s="42"/>
      <c r="OOS43" s="42"/>
      <c r="OOT43" s="42"/>
      <c r="OOU43" s="42"/>
      <c r="OOV43" s="42"/>
      <c r="OOW43" s="42"/>
      <c r="OOX43" s="42"/>
      <c r="OOY43" s="42"/>
      <c r="OOZ43" s="42"/>
      <c r="OPA43" s="42"/>
      <c r="OPB43" s="42"/>
      <c r="OPC43" s="42"/>
      <c r="OPD43" s="42"/>
      <c r="OPE43" s="42"/>
      <c r="OPF43" s="42"/>
      <c r="OPG43" s="42"/>
      <c r="OPH43" s="42"/>
      <c r="OPI43" s="42"/>
      <c r="OPJ43" s="42"/>
      <c r="OPK43" s="42"/>
      <c r="OPL43" s="42"/>
      <c r="OPM43" s="42"/>
      <c r="OPN43" s="42"/>
      <c r="OPO43" s="42"/>
      <c r="OPP43" s="42"/>
      <c r="OPQ43" s="42"/>
      <c r="OPR43" s="42"/>
      <c r="OPS43" s="42"/>
      <c r="OPT43" s="42"/>
      <c r="OPU43" s="42"/>
      <c r="OPV43" s="42"/>
      <c r="OPW43" s="42"/>
      <c r="OPX43" s="42"/>
      <c r="OPY43" s="42"/>
      <c r="OPZ43" s="42"/>
      <c r="OQA43" s="42"/>
      <c r="OQB43" s="42"/>
      <c r="OQC43" s="42"/>
      <c r="OQD43" s="42"/>
      <c r="OQE43" s="42"/>
      <c r="OQF43" s="42"/>
      <c r="OQG43" s="42"/>
      <c r="OQH43" s="42"/>
      <c r="OQI43" s="42"/>
      <c r="OQJ43" s="42"/>
      <c r="OQK43" s="42"/>
      <c r="OQL43" s="42"/>
      <c r="OQM43" s="42"/>
      <c r="OQN43" s="42"/>
      <c r="OQO43" s="42"/>
      <c r="OQP43" s="42"/>
      <c r="OQQ43" s="42"/>
      <c r="OQR43" s="42"/>
      <c r="OQS43" s="42"/>
      <c r="OQT43" s="42"/>
      <c r="OQU43" s="42"/>
      <c r="OQV43" s="42"/>
      <c r="OQW43" s="42"/>
      <c r="OQX43" s="42"/>
      <c r="OQY43" s="42"/>
      <c r="OQZ43" s="42"/>
      <c r="ORA43" s="42"/>
      <c r="ORB43" s="42"/>
      <c r="ORC43" s="42"/>
      <c r="ORD43" s="42"/>
      <c r="ORE43" s="42"/>
      <c r="ORF43" s="42"/>
      <c r="ORG43" s="42"/>
      <c r="ORH43" s="42"/>
      <c r="ORI43" s="42"/>
      <c r="ORJ43" s="42"/>
      <c r="ORK43" s="42"/>
      <c r="ORL43" s="42"/>
      <c r="ORM43" s="42"/>
      <c r="ORN43" s="42"/>
      <c r="ORO43" s="42"/>
      <c r="ORP43" s="42"/>
      <c r="ORQ43" s="42"/>
      <c r="ORR43" s="42"/>
      <c r="ORS43" s="42"/>
      <c r="ORT43" s="42"/>
      <c r="ORU43" s="42"/>
      <c r="ORV43" s="42"/>
      <c r="ORW43" s="42"/>
      <c r="ORX43" s="42"/>
      <c r="ORY43" s="42"/>
      <c r="ORZ43" s="42"/>
      <c r="OSA43" s="42"/>
      <c r="OSB43" s="42"/>
      <c r="OSC43" s="42"/>
      <c r="OSD43" s="42"/>
      <c r="OSE43" s="42"/>
      <c r="OSF43" s="42"/>
      <c r="OSG43" s="42"/>
      <c r="OSH43" s="42"/>
      <c r="OSI43" s="42"/>
      <c r="OSJ43" s="42"/>
      <c r="OSK43" s="42"/>
      <c r="OSL43" s="42"/>
      <c r="OSM43" s="42"/>
      <c r="OSN43" s="42"/>
      <c r="OSO43" s="42"/>
      <c r="OSP43" s="42"/>
      <c r="OSQ43" s="42"/>
      <c r="OSR43" s="42"/>
      <c r="OSS43" s="42"/>
      <c r="OST43" s="42"/>
      <c r="OSU43" s="42"/>
      <c r="OSV43" s="42"/>
      <c r="OSW43" s="42"/>
      <c r="OSX43" s="42"/>
      <c r="OSY43" s="42"/>
      <c r="OSZ43" s="42"/>
      <c r="OTA43" s="42"/>
      <c r="OTB43" s="42"/>
      <c r="OTC43" s="42"/>
      <c r="OTD43" s="42"/>
      <c r="OTE43" s="42"/>
      <c r="OTF43" s="42"/>
      <c r="OTG43" s="42"/>
      <c r="OTH43" s="42"/>
      <c r="OTI43" s="42"/>
      <c r="OTJ43" s="42"/>
      <c r="OTK43" s="42"/>
      <c r="OTL43" s="42"/>
      <c r="OTM43" s="42"/>
      <c r="OTN43" s="42"/>
      <c r="OTO43" s="42"/>
      <c r="OTP43" s="42"/>
      <c r="OTQ43" s="42"/>
      <c r="OTR43" s="42"/>
      <c r="OTS43" s="42"/>
      <c r="OTT43" s="42"/>
      <c r="OTU43" s="42"/>
      <c r="OTV43" s="42"/>
      <c r="OTW43" s="42"/>
      <c r="OTX43" s="42"/>
      <c r="OTY43" s="42"/>
      <c r="OTZ43" s="42"/>
      <c r="OUA43" s="42"/>
      <c r="OUB43" s="42"/>
      <c r="OUC43" s="42"/>
      <c r="OUD43" s="42"/>
      <c r="OUE43" s="42"/>
      <c r="OUF43" s="42"/>
      <c r="OUG43" s="42"/>
      <c r="OUH43" s="42"/>
      <c r="OUI43" s="42"/>
      <c r="OUJ43" s="42"/>
      <c r="OUK43" s="42"/>
      <c r="OUL43" s="42"/>
      <c r="OUM43" s="42"/>
      <c r="OUN43" s="42"/>
      <c r="OUO43" s="42"/>
      <c r="OUP43" s="42"/>
      <c r="OUQ43" s="42"/>
      <c r="OUR43" s="42"/>
      <c r="OUS43" s="42"/>
      <c r="OUT43" s="42"/>
      <c r="OUU43" s="42"/>
      <c r="OUV43" s="42"/>
      <c r="OUW43" s="42"/>
      <c r="OUX43" s="42"/>
      <c r="OUY43" s="42"/>
      <c r="OUZ43" s="42"/>
      <c r="OVA43" s="42"/>
      <c r="OVB43" s="42"/>
      <c r="OVC43" s="42"/>
      <c r="OVD43" s="42"/>
      <c r="OVE43" s="42"/>
      <c r="OVF43" s="42"/>
      <c r="OVG43" s="42"/>
      <c r="OVH43" s="42"/>
      <c r="OVI43" s="42"/>
      <c r="OVJ43" s="42"/>
      <c r="OVK43" s="42"/>
      <c r="OVL43" s="42"/>
      <c r="OVM43" s="42"/>
      <c r="OVN43" s="42"/>
      <c r="OVO43" s="42"/>
      <c r="OVP43" s="42"/>
      <c r="OVQ43" s="42"/>
      <c r="OVR43" s="42"/>
      <c r="OVS43" s="42"/>
      <c r="OVT43" s="42"/>
      <c r="OVU43" s="42"/>
      <c r="OVV43" s="42"/>
      <c r="OVW43" s="42"/>
      <c r="OVX43" s="42"/>
      <c r="OVY43" s="42"/>
      <c r="OVZ43" s="42"/>
      <c r="OWA43" s="42"/>
      <c r="OWB43" s="42"/>
      <c r="OWC43" s="42"/>
      <c r="OWD43" s="42"/>
      <c r="OWE43" s="42"/>
      <c r="OWF43" s="42"/>
      <c r="OWG43" s="42"/>
      <c r="OWH43" s="42"/>
      <c r="OWI43" s="42"/>
      <c r="OWJ43" s="42"/>
      <c r="OWK43" s="42"/>
      <c r="OWL43" s="42"/>
      <c r="OWM43" s="42"/>
      <c r="OWN43" s="42"/>
      <c r="OWO43" s="42"/>
      <c r="OWP43" s="42"/>
      <c r="OWQ43" s="42"/>
      <c r="OWR43" s="42"/>
      <c r="OWS43" s="42"/>
      <c r="OWT43" s="42"/>
      <c r="OWU43" s="42"/>
      <c r="OWV43" s="42"/>
      <c r="OWW43" s="42"/>
      <c r="OWX43" s="42"/>
      <c r="OWY43" s="42"/>
      <c r="OWZ43" s="42"/>
      <c r="OXA43" s="42"/>
      <c r="OXB43" s="42"/>
      <c r="OXC43" s="42"/>
      <c r="OXD43" s="42"/>
      <c r="OXE43" s="42"/>
      <c r="OXF43" s="42"/>
      <c r="OXG43" s="42"/>
      <c r="OXH43" s="42"/>
      <c r="OXI43" s="42"/>
      <c r="OXJ43" s="42"/>
      <c r="OXK43" s="42"/>
      <c r="OXL43" s="42"/>
      <c r="OXM43" s="42"/>
      <c r="OXN43" s="42"/>
      <c r="OXO43" s="42"/>
      <c r="OXP43" s="42"/>
      <c r="OXQ43" s="42"/>
      <c r="OXR43" s="42"/>
      <c r="OXS43" s="42"/>
      <c r="OXT43" s="42"/>
      <c r="OXU43" s="42"/>
      <c r="OXV43" s="42"/>
      <c r="OXW43" s="42"/>
      <c r="OXX43" s="42"/>
      <c r="OXY43" s="42"/>
      <c r="OXZ43" s="42"/>
      <c r="OYA43" s="42"/>
      <c r="OYB43" s="42"/>
      <c r="OYC43" s="42"/>
      <c r="OYD43" s="42"/>
      <c r="OYE43" s="42"/>
      <c r="OYF43" s="42"/>
      <c r="OYG43" s="42"/>
      <c r="OYH43" s="42"/>
      <c r="OYI43" s="42"/>
      <c r="OYJ43" s="42"/>
      <c r="OYK43" s="42"/>
      <c r="OYL43" s="42"/>
      <c r="OYM43" s="42"/>
      <c r="OYN43" s="42"/>
      <c r="OYO43" s="42"/>
      <c r="OYP43" s="42"/>
      <c r="OYQ43" s="42"/>
      <c r="OYR43" s="42"/>
      <c r="OYS43" s="42"/>
      <c r="OYT43" s="42"/>
      <c r="OYU43" s="42"/>
      <c r="OYV43" s="42"/>
      <c r="OYW43" s="42"/>
      <c r="OYX43" s="42"/>
      <c r="OYY43" s="42"/>
      <c r="OYZ43" s="42"/>
      <c r="OZA43" s="42"/>
      <c r="OZB43" s="42"/>
      <c r="OZC43" s="42"/>
      <c r="OZD43" s="42"/>
      <c r="OZE43" s="42"/>
      <c r="OZF43" s="42"/>
      <c r="OZG43" s="42"/>
      <c r="OZH43" s="42"/>
      <c r="OZI43" s="42"/>
      <c r="OZJ43" s="42"/>
      <c r="OZK43" s="42"/>
      <c r="OZL43" s="42"/>
      <c r="OZM43" s="42"/>
      <c r="OZN43" s="42"/>
      <c r="OZO43" s="42"/>
      <c r="OZP43" s="42"/>
      <c r="OZQ43" s="42"/>
      <c r="OZR43" s="42"/>
      <c r="OZS43" s="42"/>
      <c r="OZT43" s="42"/>
      <c r="OZU43" s="42"/>
      <c r="OZV43" s="42"/>
      <c r="OZW43" s="42"/>
      <c r="OZX43" s="42"/>
      <c r="OZY43" s="42"/>
      <c r="OZZ43" s="42"/>
      <c r="PAA43" s="42"/>
      <c r="PAB43" s="42"/>
      <c r="PAC43" s="42"/>
      <c r="PAD43" s="42"/>
      <c r="PAE43" s="42"/>
      <c r="PAF43" s="42"/>
      <c r="PAG43" s="42"/>
      <c r="PAH43" s="42"/>
      <c r="PAI43" s="42"/>
      <c r="PAJ43" s="42"/>
      <c r="PAK43" s="42"/>
      <c r="PAL43" s="42"/>
      <c r="PAM43" s="42"/>
      <c r="PAN43" s="42"/>
      <c r="PAO43" s="42"/>
      <c r="PAP43" s="42"/>
      <c r="PAQ43" s="42"/>
      <c r="PAR43" s="42"/>
      <c r="PAS43" s="42"/>
      <c r="PAT43" s="42"/>
      <c r="PAU43" s="42"/>
      <c r="PAV43" s="42"/>
      <c r="PAW43" s="42"/>
      <c r="PAX43" s="42"/>
      <c r="PAY43" s="42"/>
      <c r="PAZ43" s="42"/>
      <c r="PBA43" s="42"/>
      <c r="PBB43" s="42"/>
      <c r="PBC43" s="42"/>
      <c r="PBD43" s="42"/>
      <c r="PBE43" s="42"/>
      <c r="PBF43" s="42"/>
      <c r="PBG43" s="42"/>
      <c r="PBH43" s="42"/>
      <c r="PBI43" s="42"/>
      <c r="PBJ43" s="42"/>
      <c r="PBK43" s="42"/>
      <c r="PBL43" s="42"/>
      <c r="PBM43" s="42"/>
      <c r="PBN43" s="42"/>
      <c r="PBO43" s="42"/>
      <c r="PBP43" s="42"/>
      <c r="PBQ43" s="42"/>
      <c r="PBR43" s="42"/>
      <c r="PBS43" s="42"/>
      <c r="PBT43" s="42"/>
      <c r="PBU43" s="42"/>
      <c r="PBV43" s="42"/>
      <c r="PBW43" s="42"/>
      <c r="PBX43" s="42"/>
      <c r="PBY43" s="42"/>
      <c r="PBZ43" s="42"/>
      <c r="PCA43" s="42"/>
      <c r="PCB43" s="42"/>
      <c r="PCC43" s="42"/>
      <c r="PCD43" s="42"/>
      <c r="PCE43" s="42"/>
      <c r="PCF43" s="42"/>
      <c r="PCG43" s="42"/>
      <c r="PCH43" s="42"/>
      <c r="PCI43" s="42"/>
      <c r="PCJ43" s="42"/>
      <c r="PCK43" s="42"/>
      <c r="PCL43" s="42"/>
      <c r="PCM43" s="42"/>
      <c r="PCN43" s="42"/>
      <c r="PCO43" s="42"/>
      <c r="PCP43" s="42"/>
      <c r="PCQ43" s="42"/>
      <c r="PCR43" s="42"/>
      <c r="PCS43" s="42"/>
      <c r="PCT43" s="42"/>
      <c r="PCU43" s="42"/>
      <c r="PCV43" s="42"/>
      <c r="PCW43" s="42"/>
      <c r="PCX43" s="42"/>
      <c r="PCY43" s="42"/>
      <c r="PCZ43" s="42"/>
      <c r="PDA43" s="42"/>
      <c r="PDB43" s="42"/>
      <c r="PDC43" s="42"/>
      <c r="PDD43" s="42"/>
      <c r="PDE43" s="42"/>
      <c r="PDF43" s="42"/>
      <c r="PDG43" s="42"/>
      <c r="PDH43" s="42"/>
      <c r="PDI43" s="42"/>
      <c r="PDJ43" s="42"/>
      <c r="PDK43" s="42"/>
      <c r="PDL43" s="42"/>
      <c r="PDM43" s="42"/>
      <c r="PDN43" s="42"/>
      <c r="PDO43" s="42"/>
      <c r="PDP43" s="42"/>
      <c r="PDQ43" s="42"/>
      <c r="PDR43" s="42"/>
      <c r="PDS43" s="42"/>
      <c r="PDT43" s="42"/>
      <c r="PDU43" s="42"/>
      <c r="PDV43" s="42"/>
      <c r="PDW43" s="42"/>
      <c r="PDX43" s="42"/>
      <c r="PDY43" s="42"/>
      <c r="PDZ43" s="42"/>
      <c r="PEA43" s="42"/>
      <c r="PEB43" s="42"/>
      <c r="PEC43" s="42"/>
      <c r="PED43" s="42"/>
      <c r="PEE43" s="42"/>
      <c r="PEF43" s="42"/>
      <c r="PEG43" s="42"/>
      <c r="PEH43" s="42"/>
      <c r="PEI43" s="42"/>
      <c r="PEJ43" s="42"/>
      <c r="PEK43" s="42"/>
      <c r="PEL43" s="42"/>
      <c r="PEM43" s="42"/>
      <c r="PEN43" s="42"/>
      <c r="PEO43" s="42"/>
      <c r="PEP43" s="42"/>
      <c r="PEQ43" s="42"/>
      <c r="PER43" s="42"/>
      <c r="PES43" s="42"/>
      <c r="PET43" s="42"/>
      <c r="PEU43" s="42"/>
      <c r="PEV43" s="42"/>
      <c r="PEW43" s="42"/>
      <c r="PEX43" s="42"/>
      <c r="PEY43" s="42"/>
      <c r="PEZ43" s="42"/>
      <c r="PFA43" s="42"/>
      <c r="PFB43" s="42"/>
      <c r="PFC43" s="42"/>
      <c r="PFD43" s="42"/>
      <c r="PFE43" s="42"/>
      <c r="PFF43" s="42"/>
      <c r="PFG43" s="42"/>
      <c r="PFH43" s="42"/>
      <c r="PFI43" s="42"/>
      <c r="PFJ43" s="42"/>
      <c r="PFK43" s="42"/>
      <c r="PFL43" s="42"/>
      <c r="PFM43" s="42"/>
      <c r="PFN43" s="42"/>
      <c r="PFO43" s="42"/>
      <c r="PFP43" s="42"/>
      <c r="PFQ43" s="42"/>
      <c r="PFR43" s="42"/>
      <c r="PFS43" s="42"/>
      <c r="PFT43" s="42"/>
      <c r="PFU43" s="42"/>
      <c r="PFV43" s="42"/>
      <c r="PFW43" s="42"/>
      <c r="PFX43" s="42"/>
      <c r="PFY43" s="42"/>
      <c r="PFZ43" s="42"/>
      <c r="PGA43" s="42"/>
      <c r="PGB43" s="42"/>
      <c r="PGC43" s="42"/>
      <c r="PGD43" s="42"/>
      <c r="PGE43" s="42"/>
      <c r="PGF43" s="42"/>
      <c r="PGG43" s="42"/>
      <c r="PGH43" s="42"/>
      <c r="PGI43" s="42"/>
      <c r="PGJ43" s="42"/>
      <c r="PGK43" s="42"/>
      <c r="PGL43" s="42"/>
      <c r="PGM43" s="42"/>
      <c r="PGN43" s="42"/>
      <c r="PGO43" s="42"/>
      <c r="PGP43" s="42"/>
      <c r="PGQ43" s="42"/>
      <c r="PGR43" s="42"/>
      <c r="PGS43" s="42"/>
      <c r="PGT43" s="42"/>
      <c r="PGU43" s="42"/>
      <c r="PGV43" s="42"/>
      <c r="PGW43" s="42"/>
      <c r="PGX43" s="42"/>
      <c r="PGY43" s="42"/>
      <c r="PGZ43" s="42"/>
      <c r="PHA43" s="42"/>
      <c r="PHB43" s="42"/>
      <c r="PHC43" s="42"/>
      <c r="PHD43" s="42"/>
      <c r="PHE43" s="42"/>
      <c r="PHF43" s="42"/>
      <c r="PHG43" s="42"/>
      <c r="PHH43" s="42"/>
      <c r="PHI43" s="42"/>
      <c r="PHJ43" s="42"/>
      <c r="PHK43" s="42"/>
      <c r="PHL43" s="42"/>
      <c r="PHM43" s="42"/>
      <c r="PHN43" s="42"/>
      <c r="PHO43" s="42"/>
      <c r="PHP43" s="42"/>
      <c r="PHQ43" s="42"/>
      <c r="PHR43" s="42"/>
      <c r="PHS43" s="42"/>
      <c r="PHT43" s="42"/>
      <c r="PHU43" s="42"/>
      <c r="PHV43" s="42"/>
      <c r="PHW43" s="42"/>
      <c r="PHX43" s="42"/>
      <c r="PHY43" s="42"/>
      <c r="PHZ43" s="42"/>
      <c r="PIA43" s="42"/>
      <c r="PIB43" s="42"/>
      <c r="PIC43" s="42"/>
      <c r="PID43" s="42"/>
      <c r="PIE43" s="42"/>
      <c r="PIF43" s="42"/>
      <c r="PIG43" s="42"/>
      <c r="PIH43" s="42"/>
      <c r="PII43" s="42"/>
      <c r="PIJ43" s="42"/>
      <c r="PIK43" s="42"/>
      <c r="PIL43" s="42"/>
      <c r="PIM43" s="42"/>
      <c r="PIN43" s="42"/>
      <c r="PIO43" s="42"/>
      <c r="PIP43" s="42"/>
      <c r="PIQ43" s="42"/>
      <c r="PIR43" s="42"/>
      <c r="PIS43" s="42"/>
      <c r="PIT43" s="42"/>
      <c r="PIU43" s="42"/>
      <c r="PIV43" s="42"/>
      <c r="PIW43" s="42"/>
      <c r="PIX43" s="42"/>
      <c r="PIY43" s="42"/>
      <c r="PIZ43" s="42"/>
      <c r="PJA43" s="42"/>
      <c r="PJB43" s="42"/>
      <c r="PJC43" s="42"/>
      <c r="PJD43" s="42"/>
      <c r="PJE43" s="42"/>
      <c r="PJF43" s="42"/>
      <c r="PJG43" s="42"/>
      <c r="PJH43" s="42"/>
      <c r="PJI43" s="42"/>
      <c r="PJJ43" s="42"/>
      <c r="PJK43" s="42"/>
      <c r="PJL43" s="42"/>
      <c r="PJM43" s="42"/>
      <c r="PJN43" s="42"/>
      <c r="PJO43" s="42"/>
      <c r="PJP43" s="42"/>
      <c r="PJQ43" s="42"/>
      <c r="PJR43" s="42"/>
      <c r="PJS43" s="42"/>
      <c r="PJT43" s="42"/>
      <c r="PJU43" s="42"/>
      <c r="PJV43" s="42"/>
      <c r="PJW43" s="42"/>
      <c r="PJX43" s="42"/>
      <c r="PJY43" s="42"/>
      <c r="PJZ43" s="42"/>
      <c r="PKA43" s="42"/>
      <c r="PKB43" s="42"/>
      <c r="PKC43" s="42"/>
      <c r="PKD43" s="42"/>
      <c r="PKE43" s="42"/>
      <c r="PKF43" s="42"/>
      <c r="PKG43" s="42"/>
      <c r="PKH43" s="42"/>
      <c r="PKI43" s="42"/>
      <c r="PKJ43" s="42"/>
      <c r="PKK43" s="42"/>
      <c r="PKL43" s="42"/>
      <c r="PKM43" s="42"/>
      <c r="PKN43" s="42"/>
      <c r="PKO43" s="42"/>
      <c r="PKP43" s="42"/>
      <c r="PKQ43" s="42"/>
      <c r="PKR43" s="42"/>
      <c r="PKS43" s="42"/>
      <c r="PKT43" s="42"/>
      <c r="PKU43" s="42"/>
      <c r="PKV43" s="42"/>
      <c r="PKW43" s="42"/>
      <c r="PKX43" s="42"/>
      <c r="PKY43" s="42"/>
      <c r="PKZ43" s="42"/>
      <c r="PLA43" s="42"/>
      <c r="PLB43" s="42"/>
      <c r="PLC43" s="42"/>
      <c r="PLD43" s="42"/>
      <c r="PLE43" s="42"/>
      <c r="PLF43" s="42"/>
      <c r="PLG43" s="42"/>
      <c r="PLH43" s="42"/>
      <c r="PLI43" s="42"/>
      <c r="PLJ43" s="42"/>
      <c r="PLK43" s="42"/>
      <c r="PLL43" s="42"/>
      <c r="PLM43" s="42"/>
      <c r="PLN43" s="42"/>
      <c r="PLO43" s="42"/>
      <c r="PLP43" s="42"/>
      <c r="PLQ43" s="42"/>
      <c r="PLR43" s="42"/>
      <c r="PLS43" s="42"/>
      <c r="PLT43" s="42"/>
      <c r="PLU43" s="42"/>
      <c r="PLV43" s="42"/>
      <c r="PLW43" s="42"/>
      <c r="PLX43" s="42"/>
      <c r="PLY43" s="42"/>
      <c r="PLZ43" s="42"/>
      <c r="PMA43" s="42"/>
      <c r="PMB43" s="42"/>
      <c r="PMC43" s="42"/>
      <c r="PMD43" s="42"/>
      <c r="PME43" s="42"/>
      <c r="PMF43" s="42"/>
      <c r="PMG43" s="42"/>
      <c r="PMH43" s="42"/>
      <c r="PMI43" s="42"/>
      <c r="PMJ43" s="42"/>
      <c r="PMK43" s="42"/>
      <c r="PML43" s="42"/>
      <c r="PMM43" s="42"/>
      <c r="PMN43" s="42"/>
      <c r="PMO43" s="42"/>
      <c r="PMP43" s="42"/>
      <c r="PMQ43" s="42"/>
      <c r="PMR43" s="42"/>
      <c r="PMS43" s="42"/>
      <c r="PMT43" s="42"/>
      <c r="PMU43" s="42"/>
      <c r="PMV43" s="42"/>
      <c r="PMW43" s="42"/>
      <c r="PMX43" s="42"/>
      <c r="PMY43" s="42"/>
      <c r="PMZ43" s="42"/>
      <c r="PNA43" s="42"/>
      <c r="PNB43" s="42"/>
      <c r="PNC43" s="42"/>
      <c r="PND43" s="42"/>
      <c r="PNE43" s="42"/>
      <c r="PNF43" s="42"/>
      <c r="PNG43" s="42"/>
      <c r="PNH43" s="42"/>
      <c r="PNI43" s="42"/>
      <c r="PNJ43" s="42"/>
      <c r="PNK43" s="42"/>
      <c r="PNL43" s="42"/>
      <c r="PNM43" s="42"/>
      <c r="PNN43" s="42"/>
      <c r="PNO43" s="42"/>
      <c r="PNP43" s="42"/>
      <c r="PNQ43" s="42"/>
      <c r="PNR43" s="42"/>
      <c r="PNS43" s="42"/>
      <c r="PNT43" s="42"/>
      <c r="PNU43" s="42"/>
      <c r="PNV43" s="42"/>
      <c r="PNW43" s="42"/>
      <c r="PNX43" s="42"/>
      <c r="PNY43" s="42"/>
      <c r="PNZ43" s="42"/>
      <c r="POA43" s="42"/>
      <c r="POB43" s="42"/>
      <c r="POC43" s="42"/>
      <c r="POD43" s="42"/>
      <c r="POE43" s="42"/>
      <c r="POF43" s="42"/>
      <c r="POG43" s="42"/>
      <c r="POH43" s="42"/>
      <c r="POI43" s="42"/>
      <c r="POJ43" s="42"/>
      <c r="POK43" s="42"/>
      <c r="POL43" s="42"/>
      <c r="POM43" s="42"/>
      <c r="PON43" s="42"/>
      <c r="POO43" s="42"/>
      <c r="POP43" s="42"/>
      <c r="POQ43" s="42"/>
      <c r="POR43" s="42"/>
      <c r="POS43" s="42"/>
      <c r="POT43" s="42"/>
      <c r="POU43" s="42"/>
      <c r="POV43" s="42"/>
      <c r="POW43" s="42"/>
      <c r="POX43" s="42"/>
      <c r="POY43" s="42"/>
      <c r="POZ43" s="42"/>
      <c r="PPA43" s="42"/>
      <c r="PPB43" s="42"/>
      <c r="PPC43" s="42"/>
      <c r="PPD43" s="42"/>
      <c r="PPE43" s="42"/>
      <c r="PPF43" s="42"/>
      <c r="PPG43" s="42"/>
      <c r="PPH43" s="42"/>
      <c r="PPI43" s="42"/>
      <c r="PPJ43" s="42"/>
      <c r="PPK43" s="42"/>
      <c r="PPL43" s="42"/>
      <c r="PPM43" s="42"/>
      <c r="PPN43" s="42"/>
      <c r="PPO43" s="42"/>
      <c r="PPP43" s="42"/>
      <c r="PPQ43" s="42"/>
      <c r="PPR43" s="42"/>
      <c r="PPS43" s="42"/>
      <c r="PPT43" s="42"/>
      <c r="PPU43" s="42"/>
      <c r="PPV43" s="42"/>
      <c r="PPW43" s="42"/>
      <c r="PPX43" s="42"/>
      <c r="PPY43" s="42"/>
      <c r="PPZ43" s="42"/>
      <c r="PQA43" s="42"/>
      <c r="PQB43" s="42"/>
      <c r="PQC43" s="42"/>
      <c r="PQD43" s="42"/>
      <c r="PQE43" s="42"/>
      <c r="PQF43" s="42"/>
      <c r="PQG43" s="42"/>
      <c r="PQH43" s="42"/>
      <c r="PQI43" s="42"/>
      <c r="PQJ43" s="42"/>
      <c r="PQK43" s="42"/>
      <c r="PQL43" s="42"/>
      <c r="PQM43" s="42"/>
      <c r="PQN43" s="42"/>
      <c r="PQO43" s="42"/>
      <c r="PQP43" s="42"/>
      <c r="PQQ43" s="42"/>
      <c r="PQR43" s="42"/>
      <c r="PQS43" s="42"/>
      <c r="PQT43" s="42"/>
      <c r="PQU43" s="42"/>
      <c r="PQV43" s="42"/>
      <c r="PQW43" s="42"/>
      <c r="PQX43" s="42"/>
      <c r="PQY43" s="42"/>
      <c r="PQZ43" s="42"/>
      <c r="PRA43" s="42"/>
      <c r="PRB43" s="42"/>
      <c r="PRC43" s="42"/>
      <c r="PRD43" s="42"/>
      <c r="PRE43" s="42"/>
      <c r="PRF43" s="42"/>
      <c r="PRG43" s="42"/>
      <c r="PRH43" s="42"/>
      <c r="PRI43" s="42"/>
      <c r="PRJ43" s="42"/>
      <c r="PRK43" s="42"/>
      <c r="PRL43" s="42"/>
      <c r="PRM43" s="42"/>
      <c r="PRN43" s="42"/>
      <c r="PRO43" s="42"/>
      <c r="PRP43" s="42"/>
      <c r="PRQ43" s="42"/>
      <c r="PRR43" s="42"/>
      <c r="PRS43" s="42"/>
      <c r="PRT43" s="42"/>
      <c r="PRU43" s="42"/>
      <c r="PRV43" s="42"/>
      <c r="PRW43" s="42"/>
      <c r="PRX43" s="42"/>
      <c r="PRY43" s="42"/>
      <c r="PRZ43" s="42"/>
      <c r="PSA43" s="42"/>
      <c r="PSB43" s="42"/>
      <c r="PSC43" s="42"/>
      <c r="PSD43" s="42"/>
      <c r="PSE43" s="42"/>
      <c r="PSF43" s="42"/>
      <c r="PSG43" s="42"/>
      <c r="PSH43" s="42"/>
      <c r="PSI43" s="42"/>
      <c r="PSJ43" s="42"/>
      <c r="PSK43" s="42"/>
      <c r="PSL43" s="42"/>
      <c r="PSM43" s="42"/>
      <c r="PSN43" s="42"/>
      <c r="PSO43" s="42"/>
      <c r="PSP43" s="42"/>
      <c r="PSQ43" s="42"/>
      <c r="PSR43" s="42"/>
      <c r="PSS43" s="42"/>
      <c r="PST43" s="42"/>
      <c r="PSU43" s="42"/>
      <c r="PSV43" s="42"/>
      <c r="PSW43" s="42"/>
      <c r="PSX43" s="42"/>
      <c r="PSY43" s="42"/>
      <c r="PSZ43" s="42"/>
      <c r="PTA43" s="42"/>
      <c r="PTB43" s="42"/>
      <c r="PTC43" s="42"/>
      <c r="PTD43" s="42"/>
      <c r="PTE43" s="42"/>
      <c r="PTF43" s="42"/>
      <c r="PTG43" s="42"/>
      <c r="PTH43" s="42"/>
      <c r="PTI43" s="42"/>
      <c r="PTJ43" s="42"/>
      <c r="PTK43" s="42"/>
      <c r="PTL43" s="42"/>
      <c r="PTM43" s="42"/>
      <c r="PTN43" s="42"/>
      <c r="PTO43" s="42"/>
      <c r="PTP43" s="42"/>
      <c r="PTQ43" s="42"/>
      <c r="PTR43" s="42"/>
      <c r="PTS43" s="42"/>
      <c r="PTT43" s="42"/>
      <c r="PTU43" s="42"/>
      <c r="PTV43" s="42"/>
      <c r="PTW43" s="42"/>
      <c r="PTX43" s="42"/>
      <c r="PTY43" s="42"/>
      <c r="PTZ43" s="42"/>
      <c r="PUA43" s="42"/>
      <c r="PUB43" s="42"/>
      <c r="PUC43" s="42"/>
      <c r="PUD43" s="42"/>
      <c r="PUE43" s="42"/>
      <c r="PUF43" s="42"/>
      <c r="PUG43" s="42"/>
      <c r="PUH43" s="42"/>
      <c r="PUI43" s="42"/>
      <c r="PUJ43" s="42"/>
      <c r="PUK43" s="42"/>
      <c r="PUL43" s="42"/>
      <c r="PUM43" s="42"/>
      <c r="PUN43" s="42"/>
      <c r="PUO43" s="42"/>
      <c r="PUP43" s="42"/>
      <c r="PUQ43" s="42"/>
      <c r="PUR43" s="42"/>
      <c r="PUS43" s="42"/>
      <c r="PUT43" s="42"/>
      <c r="PUU43" s="42"/>
      <c r="PUV43" s="42"/>
      <c r="PUW43" s="42"/>
      <c r="PUX43" s="42"/>
      <c r="PUY43" s="42"/>
      <c r="PUZ43" s="42"/>
      <c r="PVA43" s="42"/>
      <c r="PVB43" s="42"/>
      <c r="PVC43" s="42"/>
      <c r="PVD43" s="42"/>
      <c r="PVE43" s="42"/>
      <c r="PVF43" s="42"/>
      <c r="PVG43" s="42"/>
      <c r="PVH43" s="42"/>
      <c r="PVI43" s="42"/>
      <c r="PVJ43" s="42"/>
      <c r="PVK43" s="42"/>
      <c r="PVL43" s="42"/>
      <c r="PVM43" s="42"/>
      <c r="PVN43" s="42"/>
      <c r="PVO43" s="42"/>
      <c r="PVP43" s="42"/>
      <c r="PVQ43" s="42"/>
      <c r="PVR43" s="42"/>
      <c r="PVS43" s="42"/>
      <c r="PVT43" s="42"/>
      <c r="PVU43" s="42"/>
      <c r="PVV43" s="42"/>
      <c r="PVW43" s="42"/>
      <c r="PVX43" s="42"/>
      <c r="PVY43" s="42"/>
      <c r="PVZ43" s="42"/>
      <c r="PWA43" s="42"/>
      <c r="PWB43" s="42"/>
      <c r="PWC43" s="42"/>
      <c r="PWD43" s="42"/>
      <c r="PWE43" s="42"/>
      <c r="PWF43" s="42"/>
      <c r="PWG43" s="42"/>
      <c r="PWH43" s="42"/>
      <c r="PWI43" s="42"/>
      <c r="PWJ43" s="42"/>
      <c r="PWK43" s="42"/>
      <c r="PWL43" s="42"/>
      <c r="PWM43" s="42"/>
      <c r="PWN43" s="42"/>
      <c r="PWO43" s="42"/>
      <c r="PWP43" s="42"/>
      <c r="PWQ43" s="42"/>
      <c r="PWR43" s="42"/>
      <c r="PWS43" s="42"/>
      <c r="PWT43" s="42"/>
      <c r="PWU43" s="42"/>
      <c r="PWV43" s="42"/>
      <c r="PWW43" s="42"/>
      <c r="PWX43" s="42"/>
      <c r="PWY43" s="42"/>
      <c r="PWZ43" s="42"/>
      <c r="PXA43" s="42"/>
      <c r="PXB43" s="42"/>
      <c r="PXC43" s="42"/>
      <c r="PXD43" s="42"/>
      <c r="PXE43" s="42"/>
      <c r="PXF43" s="42"/>
      <c r="PXG43" s="42"/>
      <c r="PXH43" s="42"/>
      <c r="PXI43" s="42"/>
      <c r="PXJ43" s="42"/>
      <c r="PXK43" s="42"/>
      <c r="PXL43" s="42"/>
      <c r="PXM43" s="42"/>
      <c r="PXN43" s="42"/>
      <c r="PXO43" s="42"/>
      <c r="PXP43" s="42"/>
      <c r="PXQ43" s="42"/>
      <c r="PXR43" s="42"/>
      <c r="PXS43" s="42"/>
      <c r="PXT43" s="42"/>
      <c r="PXU43" s="42"/>
      <c r="PXV43" s="42"/>
      <c r="PXW43" s="42"/>
      <c r="PXX43" s="42"/>
      <c r="PXY43" s="42"/>
      <c r="PXZ43" s="42"/>
      <c r="PYA43" s="42"/>
      <c r="PYB43" s="42"/>
      <c r="PYC43" s="42"/>
      <c r="PYD43" s="42"/>
      <c r="PYE43" s="42"/>
      <c r="PYF43" s="42"/>
      <c r="PYG43" s="42"/>
      <c r="PYH43" s="42"/>
      <c r="PYI43" s="42"/>
      <c r="PYJ43" s="42"/>
      <c r="PYK43" s="42"/>
      <c r="PYL43" s="42"/>
      <c r="PYM43" s="42"/>
      <c r="PYN43" s="42"/>
      <c r="PYO43" s="42"/>
      <c r="PYP43" s="42"/>
      <c r="PYQ43" s="42"/>
      <c r="PYR43" s="42"/>
      <c r="PYS43" s="42"/>
      <c r="PYT43" s="42"/>
      <c r="PYU43" s="42"/>
      <c r="PYV43" s="42"/>
      <c r="PYW43" s="42"/>
      <c r="PYX43" s="42"/>
      <c r="PYY43" s="42"/>
      <c r="PYZ43" s="42"/>
      <c r="PZA43" s="42"/>
      <c r="PZB43" s="42"/>
      <c r="PZC43" s="42"/>
      <c r="PZD43" s="42"/>
      <c r="PZE43" s="42"/>
      <c r="PZF43" s="42"/>
      <c r="PZG43" s="42"/>
      <c r="PZH43" s="42"/>
      <c r="PZI43" s="42"/>
      <c r="PZJ43" s="42"/>
      <c r="PZK43" s="42"/>
      <c r="PZL43" s="42"/>
      <c r="PZM43" s="42"/>
      <c r="PZN43" s="42"/>
      <c r="PZO43" s="42"/>
      <c r="PZP43" s="42"/>
      <c r="PZQ43" s="42"/>
      <c r="PZR43" s="42"/>
      <c r="PZS43" s="42"/>
      <c r="PZT43" s="42"/>
      <c r="PZU43" s="42"/>
      <c r="PZV43" s="42"/>
      <c r="PZW43" s="42"/>
      <c r="PZX43" s="42"/>
      <c r="PZY43" s="42"/>
      <c r="PZZ43" s="42"/>
      <c r="QAA43" s="42"/>
      <c r="QAB43" s="42"/>
      <c r="QAC43" s="42"/>
      <c r="QAD43" s="42"/>
      <c r="QAE43" s="42"/>
      <c r="QAF43" s="42"/>
      <c r="QAG43" s="42"/>
      <c r="QAH43" s="42"/>
      <c r="QAI43" s="42"/>
      <c r="QAJ43" s="42"/>
      <c r="QAK43" s="42"/>
      <c r="QAL43" s="42"/>
      <c r="QAM43" s="42"/>
      <c r="QAN43" s="42"/>
      <c r="QAO43" s="42"/>
      <c r="QAP43" s="42"/>
      <c r="QAQ43" s="42"/>
      <c r="QAR43" s="42"/>
      <c r="QAS43" s="42"/>
      <c r="QAT43" s="42"/>
      <c r="QAU43" s="42"/>
      <c r="QAV43" s="42"/>
      <c r="QAW43" s="42"/>
      <c r="QAX43" s="42"/>
      <c r="QAY43" s="42"/>
      <c r="QAZ43" s="42"/>
      <c r="QBA43" s="42"/>
      <c r="QBB43" s="42"/>
      <c r="QBC43" s="42"/>
      <c r="QBD43" s="42"/>
      <c r="QBE43" s="42"/>
      <c r="QBF43" s="42"/>
      <c r="QBG43" s="42"/>
      <c r="QBH43" s="42"/>
      <c r="QBI43" s="42"/>
      <c r="QBJ43" s="42"/>
      <c r="QBK43" s="42"/>
      <c r="QBL43" s="42"/>
      <c r="QBM43" s="42"/>
      <c r="QBN43" s="42"/>
      <c r="QBO43" s="42"/>
      <c r="QBP43" s="42"/>
      <c r="QBQ43" s="42"/>
      <c r="QBR43" s="42"/>
      <c r="QBS43" s="42"/>
      <c r="QBT43" s="42"/>
      <c r="QBU43" s="42"/>
      <c r="QBV43" s="42"/>
      <c r="QBW43" s="42"/>
      <c r="QBX43" s="42"/>
      <c r="QBY43" s="42"/>
      <c r="QBZ43" s="42"/>
      <c r="QCA43" s="42"/>
      <c r="QCB43" s="42"/>
      <c r="QCC43" s="42"/>
      <c r="QCD43" s="42"/>
      <c r="QCE43" s="42"/>
      <c r="QCF43" s="42"/>
      <c r="QCG43" s="42"/>
      <c r="QCH43" s="42"/>
      <c r="QCI43" s="42"/>
      <c r="QCJ43" s="42"/>
      <c r="QCK43" s="42"/>
      <c r="QCL43" s="42"/>
      <c r="QCM43" s="42"/>
      <c r="QCN43" s="42"/>
      <c r="QCO43" s="42"/>
      <c r="QCP43" s="42"/>
      <c r="QCQ43" s="42"/>
      <c r="QCR43" s="42"/>
      <c r="QCS43" s="42"/>
      <c r="QCT43" s="42"/>
      <c r="QCU43" s="42"/>
      <c r="QCV43" s="42"/>
      <c r="QCW43" s="42"/>
      <c r="QCX43" s="42"/>
      <c r="QCY43" s="42"/>
      <c r="QCZ43" s="42"/>
      <c r="QDA43" s="42"/>
      <c r="QDB43" s="42"/>
      <c r="QDC43" s="42"/>
      <c r="QDD43" s="42"/>
      <c r="QDE43" s="42"/>
      <c r="QDF43" s="42"/>
      <c r="QDG43" s="42"/>
      <c r="QDH43" s="42"/>
      <c r="QDI43" s="42"/>
      <c r="QDJ43" s="42"/>
      <c r="QDK43" s="42"/>
      <c r="QDL43" s="42"/>
      <c r="QDM43" s="42"/>
      <c r="QDN43" s="42"/>
      <c r="QDO43" s="42"/>
      <c r="QDP43" s="42"/>
      <c r="QDQ43" s="42"/>
      <c r="QDR43" s="42"/>
      <c r="QDS43" s="42"/>
      <c r="QDT43" s="42"/>
      <c r="QDU43" s="42"/>
      <c r="QDV43" s="42"/>
      <c r="QDW43" s="42"/>
      <c r="QDX43" s="42"/>
      <c r="QDY43" s="42"/>
      <c r="QDZ43" s="42"/>
      <c r="QEA43" s="42"/>
      <c r="QEB43" s="42"/>
      <c r="QEC43" s="42"/>
      <c r="QED43" s="42"/>
      <c r="QEE43" s="42"/>
      <c r="QEF43" s="42"/>
      <c r="QEG43" s="42"/>
      <c r="QEH43" s="42"/>
      <c r="QEI43" s="42"/>
      <c r="QEJ43" s="42"/>
      <c r="QEK43" s="42"/>
      <c r="QEL43" s="42"/>
      <c r="QEM43" s="42"/>
      <c r="QEN43" s="42"/>
      <c r="QEO43" s="42"/>
      <c r="QEP43" s="42"/>
      <c r="QEQ43" s="42"/>
      <c r="QER43" s="42"/>
      <c r="QES43" s="42"/>
      <c r="QET43" s="42"/>
      <c r="QEU43" s="42"/>
      <c r="QEV43" s="42"/>
      <c r="QEW43" s="42"/>
      <c r="QEX43" s="42"/>
      <c r="QEY43" s="42"/>
      <c r="QEZ43" s="42"/>
      <c r="QFA43" s="42"/>
      <c r="QFB43" s="42"/>
      <c r="QFC43" s="42"/>
      <c r="QFD43" s="42"/>
      <c r="QFE43" s="42"/>
      <c r="QFF43" s="42"/>
      <c r="QFG43" s="42"/>
      <c r="QFH43" s="42"/>
      <c r="QFI43" s="42"/>
      <c r="QFJ43" s="42"/>
      <c r="QFK43" s="42"/>
      <c r="QFL43" s="42"/>
      <c r="QFM43" s="42"/>
      <c r="QFN43" s="42"/>
      <c r="QFO43" s="42"/>
      <c r="QFP43" s="42"/>
      <c r="QFQ43" s="42"/>
      <c r="QFR43" s="42"/>
      <c r="QFS43" s="42"/>
      <c r="QFT43" s="42"/>
      <c r="QFU43" s="42"/>
      <c r="QFV43" s="42"/>
      <c r="QFW43" s="42"/>
      <c r="QFX43" s="42"/>
      <c r="QFY43" s="42"/>
      <c r="QFZ43" s="42"/>
      <c r="QGA43" s="42"/>
      <c r="QGB43" s="42"/>
      <c r="QGC43" s="42"/>
      <c r="QGD43" s="42"/>
      <c r="QGE43" s="42"/>
      <c r="QGF43" s="42"/>
      <c r="QGG43" s="42"/>
      <c r="QGH43" s="42"/>
      <c r="QGI43" s="42"/>
      <c r="QGJ43" s="42"/>
      <c r="QGK43" s="42"/>
      <c r="QGL43" s="42"/>
      <c r="QGM43" s="42"/>
      <c r="QGN43" s="42"/>
      <c r="QGO43" s="42"/>
      <c r="QGP43" s="42"/>
      <c r="QGQ43" s="42"/>
      <c r="QGR43" s="42"/>
      <c r="QGS43" s="42"/>
      <c r="QGT43" s="42"/>
      <c r="QGU43" s="42"/>
      <c r="QGV43" s="42"/>
      <c r="QGW43" s="42"/>
      <c r="QGX43" s="42"/>
      <c r="QGY43" s="42"/>
      <c r="QGZ43" s="42"/>
      <c r="QHA43" s="42"/>
      <c r="QHB43" s="42"/>
      <c r="QHC43" s="42"/>
      <c r="QHD43" s="42"/>
      <c r="QHE43" s="42"/>
      <c r="QHF43" s="42"/>
      <c r="QHG43" s="42"/>
      <c r="QHH43" s="42"/>
      <c r="QHI43" s="42"/>
      <c r="QHJ43" s="42"/>
      <c r="QHK43" s="42"/>
      <c r="QHL43" s="42"/>
      <c r="QHM43" s="42"/>
      <c r="QHN43" s="42"/>
      <c r="QHO43" s="42"/>
      <c r="QHP43" s="42"/>
      <c r="QHQ43" s="42"/>
      <c r="QHR43" s="42"/>
      <c r="QHS43" s="42"/>
      <c r="QHT43" s="42"/>
      <c r="QHU43" s="42"/>
      <c r="QHV43" s="42"/>
      <c r="QHW43" s="42"/>
      <c r="QHX43" s="42"/>
      <c r="QHY43" s="42"/>
      <c r="QHZ43" s="42"/>
      <c r="QIA43" s="42"/>
      <c r="QIB43" s="42"/>
      <c r="QIC43" s="42"/>
      <c r="QID43" s="42"/>
      <c r="QIE43" s="42"/>
      <c r="QIF43" s="42"/>
      <c r="QIG43" s="42"/>
      <c r="QIH43" s="42"/>
      <c r="QII43" s="42"/>
      <c r="QIJ43" s="42"/>
      <c r="QIK43" s="42"/>
      <c r="QIL43" s="42"/>
      <c r="QIM43" s="42"/>
      <c r="QIN43" s="42"/>
      <c r="QIO43" s="42"/>
      <c r="QIP43" s="42"/>
      <c r="QIQ43" s="42"/>
      <c r="QIR43" s="42"/>
      <c r="QIS43" s="42"/>
      <c r="QIT43" s="42"/>
      <c r="QIU43" s="42"/>
      <c r="QIV43" s="42"/>
      <c r="QIW43" s="42"/>
      <c r="QIX43" s="42"/>
      <c r="QIY43" s="42"/>
      <c r="QIZ43" s="42"/>
      <c r="QJA43" s="42"/>
      <c r="QJB43" s="42"/>
      <c r="QJC43" s="42"/>
      <c r="QJD43" s="42"/>
      <c r="QJE43" s="42"/>
      <c r="QJF43" s="42"/>
      <c r="QJG43" s="42"/>
      <c r="QJH43" s="42"/>
      <c r="QJI43" s="42"/>
      <c r="QJJ43" s="42"/>
      <c r="QJK43" s="42"/>
      <c r="QJL43" s="42"/>
      <c r="QJM43" s="42"/>
      <c r="QJN43" s="42"/>
      <c r="QJO43" s="42"/>
      <c r="QJP43" s="42"/>
      <c r="QJQ43" s="42"/>
      <c r="QJR43" s="42"/>
      <c r="QJS43" s="42"/>
      <c r="QJT43" s="42"/>
      <c r="QJU43" s="42"/>
      <c r="QJV43" s="42"/>
      <c r="QJW43" s="42"/>
      <c r="QJX43" s="42"/>
      <c r="QJY43" s="42"/>
      <c r="QJZ43" s="42"/>
      <c r="QKA43" s="42"/>
      <c r="QKB43" s="42"/>
      <c r="QKC43" s="42"/>
      <c r="QKD43" s="42"/>
      <c r="QKE43" s="42"/>
      <c r="QKF43" s="42"/>
      <c r="QKG43" s="42"/>
      <c r="QKH43" s="42"/>
      <c r="QKI43" s="42"/>
      <c r="QKJ43" s="42"/>
      <c r="QKK43" s="42"/>
      <c r="QKL43" s="42"/>
      <c r="QKM43" s="42"/>
      <c r="QKN43" s="42"/>
      <c r="QKO43" s="42"/>
      <c r="QKP43" s="42"/>
      <c r="QKQ43" s="42"/>
      <c r="QKR43" s="42"/>
      <c r="QKS43" s="42"/>
      <c r="QKT43" s="42"/>
      <c r="QKU43" s="42"/>
      <c r="QKV43" s="42"/>
      <c r="QKW43" s="42"/>
      <c r="QKX43" s="42"/>
      <c r="QKY43" s="42"/>
      <c r="QKZ43" s="42"/>
      <c r="QLA43" s="42"/>
      <c r="QLB43" s="42"/>
      <c r="QLC43" s="42"/>
      <c r="QLD43" s="42"/>
      <c r="QLE43" s="42"/>
      <c r="QLF43" s="42"/>
      <c r="QLG43" s="42"/>
      <c r="QLH43" s="42"/>
      <c r="QLI43" s="42"/>
      <c r="QLJ43" s="42"/>
      <c r="QLK43" s="42"/>
      <c r="QLL43" s="42"/>
      <c r="QLM43" s="42"/>
      <c r="QLN43" s="42"/>
      <c r="QLO43" s="42"/>
      <c r="QLP43" s="42"/>
      <c r="QLQ43" s="42"/>
      <c r="QLR43" s="42"/>
      <c r="QLS43" s="42"/>
      <c r="QLT43" s="42"/>
      <c r="QLU43" s="42"/>
      <c r="QLV43" s="42"/>
      <c r="QLW43" s="42"/>
      <c r="QLX43" s="42"/>
      <c r="QLY43" s="42"/>
      <c r="QLZ43" s="42"/>
      <c r="QMA43" s="42"/>
      <c r="QMB43" s="42"/>
      <c r="QMC43" s="42"/>
      <c r="QMD43" s="42"/>
      <c r="QME43" s="42"/>
      <c r="QMF43" s="42"/>
      <c r="QMG43" s="42"/>
      <c r="QMH43" s="42"/>
      <c r="QMI43" s="42"/>
      <c r="QMJ43" s="42"/>
      <c r="QMK43" s="42"/>
      <c r="QML43" s="42"/>
      <c r="QMM43" s="42"/>
      <c r="QMN43" s="42"/>
      <c r="QMO43" s="42"/>
      <c r="QMP43" s="42"/>
      <c r="QMQ43" s="42"/>
      <c r="QMR43" s="42"/>
      <c r="QMS43" s="42"/>
      <c r="QMT43" s="42"/>
      <c r="QMU43" s="42"/>
      <c r="QMV43" s="42"/>
      <c r="QMW43" s="42"/>
      <c r="QMX43" s="42"/>
      <c r="QMY43" s="42"/>
      <c r="QMZ43" s="42"/>
      <c r="QNA43" s="42"/>
      <c r="QNB43" s="42"/>
      <c r="QNC43" s="42"/>
      <c r="QND43" s="42"/>
      <c r="QNE43" s="42"/>
      <c r="QNF43" s="42"/>
      <c r="QNG43" s="42"/>
      <c r="QNH43" s="42"/>
      <c r="QNI43" s="42"/>
      <c r="QNJ43" s="42"/>
      <c r="QNK43" s="42"/>
      <c r="QNL43" s="42"/>
      <c r="QNM43" s="42"/>
      <c r="QNN43" s="42"/>
      <c r="QNO43" s="42"/>
      <c r="QNP43" s="42"/>
      <c r="QNQ43" s="42"/>
      <c r="QNR43" s="42"/>
      <c r="QNS43" s="42"/>
      <c r="QNT43" s="42"/>
      <c r="QNU43" s="42"/>
      <c r="QNV43" s="42"/>
      <c r="QNW43" s="42"/>
      <c r="QNX43" s="42"/>
      <c r="QNY43" s="42"/>
      <c r="QNZ43" s="42"/>
      <c r="QOA43" s="42"/>
      <c r="QOB43" s="42"/>
      <c r="QOC43" s="42"/>
      <c r="QOD43" s="42"/>
      <c r="QOE43" s="42"/>
      <c r="QOF43" s="42"/>
      <c r="QOG43" s="42"/>
      <c r="QOH43" s="42"/>
      <c r="QOI43" s="42"/>
      <c r="QOJ43" s="42"/>
      <c r="QOK43" s="42"/>
      <c r="QOL43" s="42"/>
      <c r="QOM43" s="42"/>
      <c r="QON43" s="42"/>
      <c r="QOO43" s="42"/>
      <c r="QOP43" s="42"/>
      <c r="QOQ43" s="42"/>
      <c r="QOR43" s="42"/>
      <c r="QOS43" s="42"/>
      <c r="QOT43" s="42"/>
      <c r="QOU43" s="42"/>
      <c r="QOV43" s="42"/>
      <c r="QOW43" s="42"/>
      <c r="QOX43" s="42"/>
      <c r="QOY43" s="42"/>
      <c r="QOZ43" s="42"/>
      <c r="QPA43" s="42"/>
      <c r="QPB43" s="42"/>
      <c r="QPC43" s="42"/>
      <c r="QPD43" s="42"/>
      <c r="QPE43" s="42"/>
      <c r="QPF43" s="42"/>
      <c r="QPG43" s="42"/>
      <c r="QPH43" s="42"/>
      <c r="QPI43" s="42"/>
      <c r="QPJ43" s="42"/>
      <c r="QPK43" s="42"/>
      <c r="QPL43" s="42"/>
      <c r="QPM43" s="42"/>
      <c r="QPN43" s="42"/>
      <c r="QPO43" s="42"/>
      <c r="QPP43" s="42"/>
      <c r="QPQ43" s="42"/>
      <c r="QPR43" s="42"/>
      <c r="QPS43" s="42"/>
      <c r="QPT43" s="42"/>
      <c r="QPU43" s="42"/>
      <c r="QPV43" s="42"/>
      <c r="QPW43" s="42"/>
      <c r="QPX43" s="42"/>
      <c r="QPY43" s="42"/>
      <c r="QPZ43" s="42"/>
      <c r="QQA43" s="42"/>
      <c r="QQB43" s="42"/>
      <c r="QQC43" s="42"/>
      <c r="QQD43" s="42"/>
      <c r="QQE43" s="42"/>
      <c r="QQF43" s="42"/>
      <c r="QQG43" s="42"/>
      <c r="QQH43" s="42"/>
      <c r="QQI43" s="42"/>
      <c r="QQJ43" s="42"/>
      <c r="QQK43" s="42"/>
      <c r="QQL43" s="42"/>
      <c r="QQM43" s="42"/>
      <c r="QQN43" s="42"/>
      <c r="QQO43" s="42"/>
      <c r="QQP43" s="42"/>
      <c r="QQQ43" s="42"/>
      <c r="QQR43" s="42"/>
      <c r="QQS43" s="42"/>
      <c r="QQT43" s="42"/>
      <c r="QQU43" s="42"/>
      <c r="QQV43" s="42"/>
      <c r="QQW43" s="42"/>
      <c r="QQX43" s="42"/>
      <c r="QQY43" s="42"/>
      <c r="QQZ43" s="42"/>
      <c r="QRA43" s="42"/>
      <c r="QRB43" s="42"/>
      <c r="QRC43" s="42"/>
      <c r="QRD43" s="42"/>
      <c r="QRE43" s="42"/>
      <c r="QRF43" s="42"/>
      <c r="QRG43" s="42"/>
      <c r="QRH43" s="42"/>
      <c r="QRI43" s="42"/>
      <c r="QRJ43" s="42"/>
      <c r="QRK43" s="42"/>
      <c r="QRL43" s="42"/>
      <c r="QRM43" s="42"/>
      <c r="QRN43" s="42"/>
      <c r="QRO43" s="42"/>
      <c r="QRP43" s="42"/>
      <c r="QRQ43" s="42"/>
      <c r="QRR43" s="42"/>
      <c r="QRS43" s="42"/>
      <c r="QRT43" s="42"/>
      <c r="QRU43" s="42"/>
      <c r="QRV43" s="42"/>
      <c r="QRW43" s="42"/>
      <c r="QRX43" s="42"/>
      <c r="QRY43" s="42"/>
      <c r="QRZ43" s="42"/>
      <c r="QSA43" s="42"/>
      <c r="QSB43" s="42"/>
      <c r="QSC43" s="42"/>
      <c r="QSD43" s="42"/>
      <c r="QSE43" s="42"/>
      <c r="QSF43" s="42"/>
      <c r="QSG43" s="42"/>
      <c r="QSH43" s="42"/>
      <c r="QSI43" s="42"/>
      <c r="QSJ43" s="42"/>
      <c r="QSK43" s="42"/>
      <c r="QSL43" s="42"/>
      <c r="QSM43" s="42"/>
      <c r="QSN43" s="42"/>
      <c r="QSO43" s="42"/>
      <c r="QSP43" s="42"/>
      <c r="QSQ43" s="42"/>
      <c r="QSR43" s="42"/>
      <c r="QSS43" s="42"/>
      <c r="QST43" s="42"/>
      <c r="QSU43" s="42"/>
      <c r="QSV43" s="42"/>
      <c r="QSW43" s="42"/>
      <c r="QSX43" s="42"/>
      <c r="QSY43" s="42"/>
      <c r="QSZ43" s="42"/>
      <c r="QTA43" s="42"/>
      <c r="QTB43" s="42"/>
      <c r="QTC43" s="42"/>
      <c r="QTD43" s="42"/>
      <c r="QTE43" s="42"/>
      <c r="QTF43" s="42"/>
      <c r="QTG43" s="42"/>
      <c r="QTH43" s="42"/>
      <c r="QTI43" s="42"/>
      <c r="QTJ43" s="42"/>
      <c r="QTK43" s="42"/>
      <c r="QTL43" s="42"/>
      <c r="QTM43" s="42"/>
      <c r="QTN43" s="42"/>
      <c r="QTO43" s="42"/>
      <c r="QTP43" s="42"/>
      <c r="QTQ43" s="42"/>
      <c r="QTR43" s="42"/>
      <c r="QTS43" s="42"/>
      <c r="QTT43" s="42"/>
      <c r="QTU43" s="42"/>
      <c r="QTV43" s="42"/>
      <c r="QTW43" s="42"/>
      <c r="QTX43" s="42"/>
      <c r="QTY43" s="42"/>
      <c r="QTZ43" s="42"/>
      <c r="QUA43" s="42"/>
      <c r="QUB43" s="42"/>
      <c r="QUC43" s="42"/>
      <c r="QUD43" s="42"/>
      <c r="QUE43" s="42"/>
      <c r="QUF43" s="42"/>
      <c r="QUG43" s="42"/>
      <c r="QUH43" s="42"/>
      <c r="QUI43" s="42"/>
      <c r="QUJ43" s="42"/>
      <c r="QUK43" s="42"/>
      <c r="QUL43" s="42"/>
      <c r="QUM43" s="42"/>
      <c r="QUN43" s="42"/>
      <c r="QUO43" s="42"/>
      <c r="QUP43" s="42"/>
      <c r="QUQ43" s="42"/>
      <c r="QUR43" s="42"/>
      <c r="QUS43" s="42"/>
      <c r="QUT43" s="42"/>
      <c r="QUU43" s="42"/>
      <c r="QUV43" s="42"/>
      <c r="QUW43" s="42"/>
      <c r="QUX43" s="42"/>
      <c r="QUY43" s="42"/>
      <c r="QUZ43" s="42"/>
      <c r="QVA43" s="42"/>
      <c r="QVB43" s="42"/>
      <c r="QVC43" s="42"/>
      <c r="QVD43" s="42"/>
      <c r="QVE43" s="42"/>
      <c r="QVF43" s="42"/>
      <c r="QVG43" s="42"/>
      <c r="QVH43" s="42"/>
      <c r="QVI43" s="42"/>
      <c r="QVJ43" s="42"/>
      <c r="QVK43" s="42"/>
      <c r="QVL43" s="42"/>
      <c r="QVM43" s="42"/>
      <c r="QVN43" s="42"/>
      <c r="QVO43" s="42"/>
      <c r="QVP43" s="42"/>
      <c r="QVQ43" s="42"/>
      <c r="QVR43" s="42"/>
      <c r="QVS43" s="42"/>
      <c r="QVT43" s="42"/>
      <c r="QVU43" s="42"/>
      <c r="QVV43" s="42"/>
      <c r="QVW43" s="42"/>
      <c r="QVX43" s="42"/>
      <c r="QVY43" s="42"/>
      <c r="QVZ43" s="42"/>
      <c r="QWA43" s="42"/>
      <c r="QWB43" s="42"/>
      <c r="QWC43" s="42"/>
      <c r="QWD43" s="42"/>
      <c r="QWE43" s="42"/>
      <c r="QWF43" s="42"/>
      <c r="QWG43" s="42"/>
      <c r="QWH43" s="42"/>
      <c r="QWI43" s="42"/>
      <c r="QWJ43" s="42"/>
      <c r="QWK43" s="42"/>
      <c r="QWL43" s="42"/>
      <c r="QWM43" s="42"/>
      <c r="QWN43" s="42"/>
      <c r="QWO43" s="42"/>
      <c r="QWP43" s="42"/>
      <c r="QWQ43" s="42"/>
      <c r="QWR43" s="42"/>
      <c r="QWS43" s="42"/>
      <c r="QWT43" s="42"/>
      <c r="QWU43" s="42"/>
      <c r="QWV43" s="42"/>
      <c r="QWW43" s="42"/>
      <c r="QWX43" s="42"/>
      <c r="QWY43" s="42"/>
      <c r="QWZ43" s="42"/>
      <c r="QXA43" s="42"/>
      <c r="QXB43" s="42"/>
      <c r="QXC43" s="42"/>
      <c r="QXD43" s="42"/>
      <c r="QXE43" s="42"/>
      <c r="QXF43" s="42"/>
      <c r="QXG43" s="42"/>
      <c r="QXH43" s="42"/>
      <c r="QXI43" s="42"/>
      <c r="QXJ43" s="42"/>
      <c r="QXK43" s="42"/>
      <c r="QXL43" s="42"/>
      <c r="QXM43" s="42"/>
      <c r="QXN43" s="42"/>
      <c r="QXO43" s="42"/>
      <c r="QXP43" s="42"/>
      <c r="QXQ43" s="42"/>
      <c r="QXR43" s="42"/>
      <c r="QXS43" s="42"/>
      <c r="QXT43" s="42"/>
      <c r="QXU43" s="42"/>
      <c r="QXV43" s="42"/>
      <c r="QXW43" s="42"/>
      <c r="QXX43" s="42"/>
      <c r="QXY43" s="42"/>
      <c r="QXZ43" s="42"/>
      <c r="QYA43" s="42"/>
      <c r="QYB43" s="42"/>
      <c r="QYC43" s="42"/>
      <c r="QYD43" s="42"/>
      <c r="QYE43" s="42"/>
      <c r="QYF43" s="42"/>
      <c r="QYG43" s="42"/>
      <c r="QYH43" s="42"/>
      <c r="QYI43" s="42"/>
      <c r="QYJ43" s="42"/>
      <c r="QYK43" s="42"/>
      <c r="QYL43" s="42"/>
      <c r="QYM43" s="42"/>
      <c r="QYN43" s="42"/>
      <c r="QYO43" s="42"/>
      <c r="QYP43" s="42"/>
      <c r="QYQ43" s="42"/>
      <c r="QYR43" s="42"/>
      <c r="QYS43" s="42"/>
      <c r="QYT43" s="42"/>
      <c r="QYU43" s="42"/>
      <c r="QYV43" s="42"/>
      <c r="QYW43" s="42"/>
      <c r="QYX43" s="42"/>
      <c r="QYY43" s="42"/>
      <c r="QYZ43" s="42"/>
      <c r="QZA43" s="42"/>
      <c r="QZB43" s="42"/>
      <c r="QZC43" s="42"/>
      <c r="QZD43" s="42"/>
      <c r="QZE43" s="42"/>
      <c r="QZF43" s="42"/>
      <c r="QZG43" s="42"/>
      <c r="QZH43" s="42"/>
      <c r="QZI43" s="42"/>
      <c r="QZJ43" s="42"/>
      <c r="QZK43" s="42"/>
      <c r="QZL43" s="42"/>
      <c r="QZM43" s="42"/>
      <c r="QZN43" s="42"/>
      <c r="QZO43" s="42"/>
      <c r="QZP43" s="42"/>
      <c r="QZQ43" s="42"/>
      <c r="QZR43" s="42"/>
      <c r="QZS43" s="42"/>
      <c r="QZT43" s="42"/>
      <c r="QZU43" s="42"/>
      <c r="QZV43" s="42"/>
      <c r="QZW43" s="42"/>
      <c r="QZX43" s="42"/>
      <c r="QZY43" s="42"/>
      <c r="QZZ43" s="42"/>
      <c r="RAA43" s="42"/>
      <c r="RAB43" s="42"/>
      <c r="RAC43" s="42"/>
      <c r="RAD43" s="42"/>
      <c r="RAE43" s="42"/>
      <c r="RAF43" s="42"/>
      <c r="RAG43" s="42"/>
      <c r="RAH43" s="42"/>
      <c r="RAI43" s="42"/>
      <c r="RAJ43" s="42"/>
      <c r="RAK43" s="42"/>
      <c r="RAL43" s="42"/>
      <c r="RAM43" s="42"/>
      <c r="RAN43" s="42"/>
      <c r="RAO43" s="42"/>
      <c r="RAP43" s="42"/>
      <c r="RAQ43" s="42"/>
      <c r="RAR43" s="42"/>
      <c r="RAS43" s="42"/>
      <c r="RAT43" s="42"/>
      <c r="RAU43" s="42"/>
      <c r="RAV43" s="42"/>
      <c r="RAW43" s="42"/>
      <c r="RAX43" s="42"/>
      <c r="RAY43" s="42"/>
      <c r="RAZ43" s="42"/>
      <c r="RBA43" s="42"/>
      <c r="RBB43" s="42"/>
      <c r="RBC43" s="42"/>
      <c r="RBD43" s="42"/>
      <c r="RBE43" s="42"/>
      <c r="RBF43" s="42"/>
      <c r="RBG43" s="42"/>
      <c r="RBH43" s="42"/>
      <c r="RBI43" s="42"/>
      <c r="RBJ43" s="42"/>
      <c r="RBK43" s="42"/>
      <c r="RBL43" s="42"/>
      <c r="RBM43" s="42"/>
      <c r="RBN43" s="42"/>
      <c r="RBO43" s="42"/>
      <c r="RBP43" s="42"/>
      <c r="RBQ43" s="42"/>
      <c r="RBR43" s="42"/>
      <c r="RBS43" s="42"/>
      <c r="RBT43" s="42"/>
      <c r="RBU43" s="42"/>
      <c r="RBV43" s="42"/>
      <c r="RBW43" s="42"/>
      <c r="RBX43" s="42"/>
      <c r="RBY43" s="42"/>
      <c r="RBZ43" s="42"/>
      <c r="RCA43" s="42"/>
      <c r="RCB43" s="42"/>
      <c r="RCC43" s="42"/>
      <c r="RCD43" s="42"/>
      <c r="RCE43" s="42"/>
      <c r="RCF43" s="42"/>
      <c r="RCG43" s="42"/>
      <c r="RCH43" s="42"/>
      <c r="RCI43" s="42"/>
      <c r="RCJ43" s="42"/>
      <c r="RCK43" s="42"/>
      <c r="RCL43" s="42"/>
      <c r="RCM43" s="42"/>
      <c r="RCN43" s="42"/>
      <c r="RCO43" s="42"/>
      <c r="RCP43" s="42"/>
      <c r="RCQ43" s="42"/>
      <c r="RCR43" s="42"/>
      <c r="RCS43" s="42"/>
      <c r="RCT43" s="42"/>
      <c r="RCU43" s="42"/>
      <c r="RCV43" s="42"/>
      <c r="RCW43" s="42"/>
      <c r="RCX43" s="42"/>
      <c r="RCY43" s="42"/>
      <c r="RCZ43" s="42"/>
      <c r="RDA43" s="42"/>
      <c r="RDB43" s="42"/>
      <c r="RDC43" s="42"/>
      <c r="RDD43" s="42"/>
      <c r="RDE43" s="42"/>
      <c r="RDF43" s="42"/>
      <c r="RDG43" s="42"/>
      <c r="RDH43" s="42"/>
      <c r="RDI43" s="42"/>
      <c r="RDJ43" s="42"/>
      <c r="RDK43" s="42"/>
      <c r="RDL43" s="42"/>
      <c r="RDM43" s="42"/>
      <c r="RDN43" s="42"/>
      <c r="RDO43" s="42"/>
      <c r="RDP43" s="42"/>
      <c r="RDQ43" s="42"/>
      <c r="RDR43" s="42"/>
      <c r="RDS43" s="42"/>
      <c r="RDT43" s="42"/>
      <c r="RDU43" s="42"/>
      <c r="RDV43" s="42"/>
      <c r="RDW43" s="42"/>
      <c r="RDX43" s="42"/>
      <c r="RDY43" s="42"/>
      <c r="RDZ43" s="42"/>
      <c r="REA43" s="42"/>
      <c r="REB43" s="42"/>
      <c r="REC43" s="42"/>
      <c r="RED43" s="42"/>
      <c r="REE43" s="42"/>
      <c r="REF43" s="42"/>
      <c r="REG43" s="42"/>
      <c r="REH43" s="42"/>
      <c r="REI43" s="42"/>
      <c r="REJ43" s="42"/>
      <c r="REK43" s="42"/>
      <c r="REL43" s="42"/>
      <c r="REM43" s="42"/>
      <c r="REN43" s="42"/>
      <c r="REO43" s="42"/>
      <c r="REP43" s="42"/>
      <c r="REQ43" s="42"/>
      <c r="RER43" s="42"/>
      <c r="RES43" s="42"/>
      <c r="RET43" s="42"/>
      <c r="REU43" s="42"/>
      <c r="REV43" s="42"/>
      <c r="REW43" s="42"/>
      <c r="REX43" s="42"/>
      <c r="REY43" s="42"/>
      <c r="REZ43" s="42"/>
      <c r="RFA43" s="42"/>
      <c r="RFB43" s="42"/>
      <c r="RFC43" s="42"/>
      <c r="RFD43" s="42"/>
      <c r="RFE43" s="42"/>
      <c r="RFF43" s="42"/>
      <c r="RFG43" s="42"/>
      <c r="RFH43" s="42"/>
      <c r="RFI43" s="42"/>
      <c r="RFJ43" s="42"/>
      <c r="RFK43" s="42"/>
      <c r="RFL43" s="42"/>
      <c r="RFM43" s="42"/>
      <c r="RFN43" s="42"/>
      <c r="RFO43" s="42"/>
      <c r="RFP43" s="42"/>
      <c r="RFQ43" s="42"/>
      <c r="RFR43" s="42"/>
      <c r="RFS43" s="42"/>
      <c r="RFT43" s="42"/>
      <c r="RFU43" s="42"/>
      <c r="RFV43" s="42"/>
      <c r="RFW43" s="42"/>
      <c r="RFX43" s="42"/>
      <c r="RFY43" s="42"/>
      <c r="RFZ43" s="42"/>
      <c r="RGA43" s="42"/>
      <c r="RGB43" s="42"/>
      <c r="RGC43" s="42"/>
      <c r="RGD43" s="42"/>
      <c r="RGE43" s="42"/>
      <c r="RGF43" s="42"/>
      <c r="RGG43" s="42"/>
      <c r="RGH43" s="42"/>
      <c r="RGI43" s="42"/>
      <c r="RGJ43" s="42"/>
      <c r="RGK43" s="42"/>
      <c r="RGL43" s="42"/>
      <c r="RGM43" s="42"/>
      <c r="RGN43" s="42"/>
      <c r="RGO43" s="42"/>
      <c r="RGP43" s="42"/>
      <c r="RGQ43" s="42"/>
      <c r="RGR43" s="42"/>
      <c r="RGS43" s="42"/>
      <c r="RGT43" s="42"/>
      <c r="RGU43" s="42"/>
      <c r="RGV43" s="42"/>
      <c r="RGW43" s="42"/>
      <c r="RGX43" s="42"/>
      <c r="RGY43" s="42"/>
      <c r="RGZ43" s="42"/>
      <c r="RHA43" s="42"/>
      <c r="RHB43" s="42"/>
      <c r="RHC43" s="42"/>
      <c r="RHD43" s="42"/>
      <c r="RHE43" s="42"/>
      <c r="RHF43" s="42"/>
      <c r="RHG43" s="42"/>
      <c r="RHH43" s="42"/>
      <c r="RHI43" s="42"/>
      <c r="RHJ43" s="42"/>
      <c r="RHK43" s="42"/>
      <c r="RHL43" s="42"/>
      <c r="RHM43" s="42"/>
      <c r="RHN43" s="42"/>
      <c r="RHO43" s="42"/>
      <c r="RHP43" s="42"/>
      <c r="RHQ43" s="42"/>
      <c r="RHR43" s="42"/>
      <c r="RHS43" s="42"/>
      <c r="RHT43" s="42"/>
      <c r="RHU43" s="42"/>
      <c r="RHV43" s="42"/>
      <c r="RHW43" s="42"/>
      <c r="RHX43" s="42"/>
      <c r="RHY43" s="42"/>
      <c r="RHZ43" s="42"/>
      <c r="RIA43" s="42"/>
      <c r="RIB43" s="42"/>
      <c r="RIC43" s="42"/>
      <c r="RID43" s="42"/>
      <c r="RIE43" s="42"/>
      <c r="RIF43" s="42"/>
      <c r="RIG43" s="42"/>
      <c r="RIH43" s="42"/>
      <c r="RII43" s="42"/>
      <c r="RIJ43" s="42"/>
      <c r="RIK43" s="42"/>
      <c r="RIL43" s="42"/>
      <c r="RIM43" s="42"/>
      <c r="RIN43" s="42"/>
      <c r="RIO43" s="42"/>
      <c r="RIP43" s="42"/>
      <c r="RIQ43" s="42"/>
      <c r="RIR43" s="42"/>
      <c r="RIS43" s="42"/>
      <c r="RIT43" s="42"/>
      <c r="RIU43" s="42"/>
      <c r="RIV43" s="42"/>
      <c r="RIW43" s="42"/>
      <c r="RIX43" s="42"/>
      <c r="RIY43" s="42"/>
      <c r="RIZ43" s="42"/>
      <c r="RJA43" s="42"/>
      <c r="RJB43" s="42"/>
      <c r="RJC43" s="42"/>
      <c r="RJD43" s="42"/>
      <c r="RJE43" s="42"/>
      <c r="RJF43" s="42"/>
      <c r="RJG43" s="42"/>
      <c r="RJH43" s="42"/>
      <c r="RJI43" s="42"/>
      <c r="RJJ43" s="42"/>
      <c r="RJK43" s="42"/>
      <c r="RJL43" s="42"/>
      <c r="RJM43" s="42"/>
      <c r="RJN43" s="42"/>
      <c r="RJO43" s="42"/>
      <c r="RJP43" s="42"/>
      <c r="RJQ43" s="42"/>
      <c r="RJR43" s="42"/>
      <c r="RJS43" s="42"/>
      <c r="RJT43" s="42"/>
      <c r="RJU43" s="42"/>
      <c r="RJV43" s="42"/>
      <c r="RJW43" s="42"/>
      <c r="RJX43" s="42"/>
      <c r="RJY43" s="42"/>
      <c r="RJZ43" s="42"/>
      <c r="RKA43" s="42"/>
      <c r="RKB43" s="42"/>
      <c r="RKC43" s="42"/>
      <c r="RKD43" s="42"/>
      <c r="RKE43" s="42"/>
      <c r="RKF43" s="42"/>
      <c r="RKG43" s="42"/>
      <c r="RKH43" s="42"/>
      <c r="RKI43" s="42"/>
      <c r="RKJ43" s="42"/>
      <c r="RKK43" s="42"/>
      <c r="RKL43" s="42"/>
      <c r="RKM43" s="42"/>
      <c r="RKN43" s="42"/>
      <c r="RKO43" s="42"/>
      <c r="RKP43" s="42"/>
      <c r="RKQ43" s="42"/>
      <c r="RKR43" s="42"/>
      <c r="RKS43" s="42"/>
      <c r="RKT43" s="42"/>
      <c r="RKU43" s="42"/>
      <c r="RKV43" s="42"/>
      <c r="RKW43" s="42"/>
      <c r="RKX43" s="42"/>
      <c r="RKY43" s="42"/>
      <c r="RKZ43" s="42"/>
      <c r="RLA43" s="42"/>
      <c r="RLB43" s="42"/>
      <c r="RLC43" s="42"/>
      <c r="RLD43" s="42"/>
      <c r="RLE43" s="42"/>
      <c r="RLF43" s="42"/>
      <c r="RLG43" s="42"/>
      <c r="RLH43" s="42"/>
      <c r="RLI43" s="42"/>
      <c r="RLJ43" s="42"/>
      <c r="RLK43" s="42"/>
      <c r="RLL43" s="42"/>
      <c r="RLM43" s="42"/>
      <c r="RLN43" s="42"/>
      <c r="RLO43" s="42"/>
      <c r="RLP43" s="42"/>
      <c r="RLQ43" s="42"/>
      <c r="RLR43" s="42"/>
      <c r="RLS43" s="42"/>
      <c r="RLT43" s="42"/>
      <c r="RLU43" s="42"/>
      <c r="RLV43" s="42"/>
      <c r="RLW43" s="42"/>
      <c r="RLX43" s="42"/>
      <c r="RLY43" s="42"/>
      <c r="RLZ43" s="42"/>
      <c r="RMA43" s="42"/>
      <c r="RMB43" s="42"/>
      <c r="RMC43" s="42"/>
      <c r="RMD43" s="42"/>
      <c r="RME43" s="42"/>
      <c r="RMF43" s="42"/>
      <c r="RMG43" s="42"/>
      <c r="RMH43" s="42"/>
      <c r="RMI43" s="42"/>
      <c r="RMJ43" s="42"/>
      <c r="RMK43" s="42"/>
      <c r="RML43" s="42"/>
      <c r="RMM43" s="42"/>
      <c r="RMN43" s="42"/>
      <c r="RMO43" s="42"/>
      <c r="RMP43" s="42"/>
      <c r="RMQ43" s="42"/>
      <c r="RMR43" s="42"/>
      <c r="RMS43" s="42"/>
      <c r="RMT43" s="42"/>
      <c r="RMU43" s="42"/>
      <c r="RMV43" s="42"/>
      <c r="RMW43" s="42"/>
      <c r="RMX43" s="42"/>
      <c r="RMY43" s="42"/>
      <c r="RMZ43" s="42"/>
      <c r="RNA43" s="42"/>
      <c r="RNB43" s="42"/>
      <c r="RNC43" s="42"/>
      <c r="RND43" s="42"/>
      <c r="RNE43" s="42"/>
      <c r="RNF43" s="42"/>
      <c r="RNG43" s="42"/>
      <c r="RNH43" s="42"/>
      <c r="RNI43" s="42"/>
      <c r="RNJ43" s="42"/>
      <c r="RNK43" s="42"/>
      <c r="RNL43" s="42"/>
      <c r="RNM43" s="42"/>
      <c r="RNN43" s="42"/>
      <c r="RNO43" s="42"/>
      <c r="RNP43" s="42"/>
      <c r="RNQ43" s="42"/>
      <c r="RNR43" s="42"/>
      <c r="RNS43" s="42"/>
      <c r="RNT43" s="42"/>
      <c r="RNU43" s="42"/>
      <c r="RNV43" s="42"/>
      <c r="RNW43" s="42"/>
      <c r="RNX43" s="42"/>
      <c r="RNY43" s="42"/>
      <c r="RNZ43" s="42"/>
      <c r="ROA43" s="42"/>
      <c r="ROB43" s="42"/>
      <c r="ROC43" s="42"/>
      <c r="ROD43" s="42"/>
      <c r="ROE43" s="42"/>
      <c r="ROF43" s="42"/>
      <c r="ROG43" s="42"/>
      <c r="ROH43" s="42"/>
      <c r="ROI43" s="42"/>
      <c r="ROJ43" s="42"/>
      <c r="ROK43" s="42"/>
      <c r="ROL43" s="42"/>
      <c r="ROM43" s="42"/>
      <c r="RON43" s="42"/>
      <c r="ROO43" s="42"/>
      <c r="ROP43" s="42"/>
      <c r="ROQ43" s="42"/>
      <c r="ROR43" s="42"/>
      <c r="ROS43" s="42"/>
      <c r="ROT43" s="42"/>
      <c r="ROU43" s="42"/>
      <c r="ROV43" s="42"/>
      <c r="ROW43" s="42"/>
      <c r="ROX43" s="42"/>
      <c r="ROY43" s="42"/>
      <c r="ROZ43" s="42"/>
      <c r="RPA43" s="42"/>
      <c r="RPB43" s="42"/>
      <c r="RPC43" s="42"/>
      <c r="RPD43" s="42"/>
      <c r="RPE43" s="42"/>
      <c r="RPF43" s="42"/>
      <c r="RPG43" s="42"/>
      <c r="RPH43" s="42"/>
      <c r="RPI43" s="42"/>
      <c r="RPJ43" s="42"/>
      <c r="RPK43" s="42"/>
      <c r="RPL43" s="42"/>
      <c r="RPM43" s="42"/>
      <c r="RPN43" s="42"/>
      <c r="RPO43" s="42"/>
      <c r="RPP43" s="42"/>
      <c r="RPQ43" s="42"/>
      <c r="RPR43" s="42"/>
      <c r="RPS43" s="42"/>
      <c r="RPT43" s="42"/>
      <c r="RPU43" s="42"/>
      <c r="RPV43" s="42"/>
      <c r="RPW43" s="42"/>
      <c r="RPX43" s="42"/>
      <c r="RPY43" s="42"/>
      <c r="RPZ43" s="42"/>
      <c r="RQA43" s="42"/>
      <c r="RQB43" s="42"/>
      <c r="RQC43" s="42"/>
      <c r="RQD43" s="42"/>
      <c r="RQE43" s="42"/>
      <c r="RQF43" s="42"/>
      <c r="RQG43" s="42"/>
      <c r="RQH43" s="42"/>
      <c r="RQI43" s="42"/>
      <c r="RQJ43" s="42"/>
      <c r="RQK43" s="42"/>
      <c r="RQL43" s="42"/>
      <c r="RQM43" s="42"/>
      <c r="RQN43" s="42"/>
      <c r="RQO43" s="42"/>
      <c r="RQP43" s="42"/>
      <c r="RQQ43" s="42"/>
      <c r="RQR43" s="42"/>
      <c r="RQS43" s="42"/>
      <c r="RQT43" s="42"/>
      <c r="RQU43" s="42"/>
      <c r="RQV43" s="42"/>
      <c r="RQW43" s="42"/>
      <c r="RQX43" s="42"/>
      <c r="RQY43" s="42"/>
      <c r="RQZ43" s="42"/>
      <c r="RRA43" s="42"/>
      <c r="RRB43" s="42"/>
      <c r="RRC43" s="42"/>
      <c r="RRD43" s="42"/>
      <c r="RRE43" s="42"/>
      <c r="RRF43" s="42"/>
      <c r="RRG43" s="42"/>
      <c r="RRH43" s="42"/>
      <c r="RRI43" s="42"/>
      <c r="RRJ43" s="42"/>
      <c r="RRK43" s="42"/>
      <c r="RRL43" s="42"/>
      <c r="RRM43" s="42"/>
      <c r="RRN43" s="42"/>
      <c r="RRO43" s="42"/>
      <c r="RRP43" s="42"/>
      <c r="RRQ43" s="42"/>
      <c r="RRR43" s="42"/>
      <c r="RRS43" s="42"/>
      <c r="RRT43" s="42"/>
      <c r="RRU43" s="42"/>
      <c r="RRV43" s="42"/>
      <c r="RRW43" s="42"/>
      <c r="RRX43" s="42"/>
      <c r="RRY43" s="42"/>
      <c r="RRZ43" s="42"/>
      <c r="RSA43" s="42"/>
      <c r="RSB43" s="42"/>
      <c r="RSC43" s="42"/>
      <c r="RSD43" s="42"/>
      <c r="RSE43" s="42"/>
      <c r="RSF43" s="42"/>
      <c r="RSG43" s="42"/>
      <c r="RSH43" s="42"/>
      <c r="RSI43" s="42"/>
      <c r="RSJ43" s="42"/>
      <c r="RSK43" s="42"/>
      <c r="RSL43" s="42"/>
      <c r="RSM43" s="42"/>
      <c r="RSN43" s="42"/>
      <c r="RSO43" s="42"/>
      <c r="RSP43" s="42"/>
      <c r="RSQ43" s="42"/>
      <c r="RSR43" s="42"/>
      <c r="RSS43" s="42"/>
      <c r="RST43" s="42"/>
      <c r="RSU43" s="42"/>
      <c r="RSV43" s="42"/>
      <c r="RSW43" s="42"/>
      <c r="RSX43" s="42"/>
      <c r="RSY43" s="42"/>
      <c r="RSZ43" s="42"/>
      <c r="RTA43" s="42"/>
      <c r="RTB43" s="42"/>
      <c r="RTC43" s="42"/>
      <c r="RTD43" s="42"/>
      <c r="RTE43" s="42"/>
      <c r="RTF43" s="42"/>
      <c r="RTG43" s="42"/>
      <c r="RTH43" s="42"/>
      <c r="RTI43" s="42"/>
      <c r="RTJ43" s="42"/>
      <c r="RTK43" s="42"/>
      <c r="RTL43" s="42"/>
      <c r="RTM43" s="42"/>
      <c r="RTN43" s="42"/>
      <c r="RTO43" s="42"/>
      <c r="RTP43" s="42"/>
      <c r="RTQ43" s="42"/>
      <c r="RTR43" s="42"/>
      <c r="RTS43" s="42"/>
      <c r="RTT43" s="42"/>
      <c r="RTU43" s="42"/>
      <c r="RTV43" s="42"/>
      <c r="RTW43" s="42"/>
      <c r="RTX43" s="42"/>
      <c r="RTY43" s="42"/>
      <c r="RTZ43" s="42"/>
      <c r="RUA43" s="42"/>
      <c r="RUB43" s="42"/>
      <c r="RUC43" s="42"/>
      <c r="RUD43" s="42"/>
      <c r="RUE43" s="42"/>
      <c r="RUF43" s="42"/>
      <c r="RUG43" s="42"/>
      <c r="RUH43" s="42"/>
      <c r="RUI43" s="42"/>
      <c r="RUJ43" s="42"/>
      <c r="RUK43" s="42"/>
      <c r="RUL43" s="42"/>
      <c r="RUM43" s="42"/>
      <c r="RUN43" s="42"/>
      <c r="RUO43" s="42"/>
      <c r="RUP43" s="42"/>
      <c r="RUQ43" s="42"/>
      <c r="RUR43" s="42"/>
      <c r="RUS43" s="42"/>
      <c r="RUT43" s="42"/>
      <c r="RUU43" s="42"/>
      <c r="RUV43" s="42"/>
      <c r="RUW43" s="42"/>
      <c r="RUX43" s="42"/>
      <c r="RUY43" s="42"/>
      <c r="RUZ43" s="42"/>
      <c r="RVA43" s="42"/>
      <c r="RVB43" s="42"/>
      <c r="RVC43" s="42"/>
      <c r="RVD43" s="42"/>
      <c r="RVE43" s="42"/>
      <c r="RVF43" s="42"/>
      <c r="RVG43" s="42"/>
      <c r="RVH43" s="42"/>
      <c r="RVI43" s="42"/>
      <c r="RVJ43" s="42"/>
      <c r="RVK43" s="42"/>
      <c r="RVL43" s="42"/>
      <c r="RVM43" s="42"/>
      <c r="RVN43" s="42"/>
      <c r="RVO43" s="42"/>
      <c r="RVP43" s="42"/>
      <c r="RVQ43" s="42"/>
      <c r="RVR43" s="42"/>
      <c r="RVS43" s="42"/>
      <c r="RVT43" s="42"/>
      <c r="RVU43" s="42"/>
      <c r="RVV43" s="42"/>
      <c r="RVW43" s="42"/>
      <c r="RVX43" s="42"/>
      <c r="RVY43" s="42"/>
      <c r="RVZ43" s="42"/>
      <c r="RWA43" s="42"/>
      <c r="RWB43" s="42"/>
      <c r="RWC43" s="42"/>
      <c r="RWD43" s="42"/>
      <c r="RWE43" s="42"/>
      <c r="RWF43" s="42"/>
      <c r="RWG43" s="42"/>
      <c r="RWH43" s="42"/>
      <c r="RWI43" s="42"/>
      <c r="RWJ43" s="42"/>
      <c r="RWK43" s="42"/>
      <c r="RWL43" s="42"/>
      <c r="RWM43" s="42"/>
      <c r="RWN43" s="42"/>
      <c r="RWO43" s="42"/>
      <c r="RWP43" s="42"/>
      <c r="RWQ43" s="42"/>
      <c r="RWR43" s="42"/>
      <c r="RWS43" s="42"/>
      <c r="RWT43" s="42"/>
      <c r="RWU43" s="42"/>
      <c r="RWV43" s="42"/>
      <c r="RWW43" s="42"/>
      <c r="RWX43" s="42"/>
      <c r="RWY43" s="42"/>
      <c r="RWZ43" s="42"/>
      <c r="RXA43" s="42"/>
      <c r="RXB43" s="42"/>
      <c r="RXC43" s="42"/>
      <c r="RXD43" s="42"/>
      <c r="RXE43" s="42"/>
      <c r="RXF43" s="42"/>
      <c r="RXG43" s="42"/>
      <c r="RXH43" s="42"/>
      <c r="RXI43" s="42"/>
      <c r="RXJ43" s="42"/>
      <c r="RXK43" s="42"/>
      <c r="RXL43" s="42"/>
      <c r="RXM43" s="42"/>
      <c r="RXN43" s="42"/>
      <c r="RXO43" s="42"/>
      <c r="RXP43" s="42"/>
      <c r="RXQ43" s="42"/>
      <c r="RXR43" s="42"/>
      <c r="RXS43" s="42"/>
      <c r="RXT43" s="42"/>
      <c r="RXU43" s="42"/>
      <c r="RXV43" s="42"/>
      <c r="RXW43" s="42"/>
      <c r="RXX43" s="42"/>
      <c r="RXY43" s="42"/>
      <c r="RXZ43" s="42"/>
      <c r="RYA43" s="42"/>
      <c r="RYB43" s="42"/>
      <c r="RYC43" s="42"/>
      <c r="RYD43" s="42"/>
      <c r="RYE43" s="42"/>
      <c r="RYF43" s="42"/>
      <c r="RYG43" s="42"/>
      <c r="RYH43" s="42"/>
      <c r="RYI43" s="42"/>
      <c r="RYJ43" s="42"/>
      <c r="RYK43" s="42"/>
      <c r="RYL43" s="42"/>
      <c r="RYM43" s="42"/>
      <c r="RYN43" s="42"/>
      <c r="RYO43" s="42"/>
      <c r="RYP43" s="42"/>
      <c r="RYQ43" s="42"/>
      <c r="RYR43" s="42"/>
      <c r="RYS43" s="42"/>
      <c r="RYT43" s="42"/>
      <c r="RYU43" s="42"/>
      <c r="RYV43" s="42"/>
      <c r="RYW43" s="42"/>
      <c r="RYX43" s="42"/>
      <c r="RYY43" s="42"/>
      <c r="RYZ43" s="42"/>
      <c r="RZA43" s="42"/>
      <c r="RZB43" s="42"/>
      <c r="RZC43" s="42"/>
      <c r="RZD43" s="42"/>
      <c r="RZE43" s="42"/>
      <c r="RZF43" s="42"/>
      <c r="RZG43" s="42"/>
      <c r="RZH43" s="42"/>
      <c r="RZI43" s="42"/>
      <c r="RZJ43" s="42"/>
      <c r="RZK43" s="42"/>
      <c r="RZL43" s="42"/>
      <c r="RZM43" s="42"/>
      <c r="RZN43" s="42"/>
      <c r="RZO43" s="42"/>
      <c r="RZP43" s="42"/>
      <c r="RZQ43" s="42"/>
      <c r="RZR43" s="42"/>
      <c r="RZS43" s="42"/>
      <c r="RZT43" s="42"/>
      <c r="RZU43" s="42"/>
      <c r="RZV43" s="42"/>
      <c r="RZW43" s="42"/>
      <c r="RZX43" s="42"/>
      <c r="RZY43" s="42"/>
      <c r="RZZ43" s="42"/>
      <c r="SAA43" s="42"/>
      <c r="SAB43" s="42"/>
      <c r="SAC43" s="42"/>
      <c r="SAD43" s="42"/>
      <c r="SAE43" s="42"/>
      <c r="SAF43" s="42"/>
      <c r="SAG43" s="42"/>
      <c r="SAH43" s="42"/>
      <c r="SAI43" s="42"/>
      <c r="SAJ43" s="42"/>
      <c r="SAK43" s="42"/>
      <c r="SAL43" s="42"/>
      <c r="SAM43" s="42"/>
      <c r="SAN43" s="42"/>
      <c r="SAO43" s="42"/>
      <c r="SAP43" s="42"/>
      <c r="SAQ43" s="42"/>
      <c r="SAR43" s="42"/>
      <c r="SAS43" s="42"/>
      <c r="SAT43" s="42"/>
      <c r="SAU43" s="42"/>
      <c r="SAV43" s="42"/>
      <c r="SAW43" s="42"/>
      <c r="SAX43" s="42"/>
      <c r="SAY43" s="42"/>
      <c r="SAZ43" s="42"/>
      <c r="SBA43" s="42"/>
      <c r="SBB43" s="42"/>
      <c r="SBC43" s="42"/>
      <c r="SBD43" s="42"/>
      <c r="SBE43" s="42"/>
      <c r="SBF43" s="42"/>
      <c r="SBG43" s="42"/>
      <c r="SBH43" s="42"/>
      <c r="SBI43" s="42"/>
      <c r="SBJ43" s="42"/>
      <c r="SBK43" s="42"/>
      <c r="SBL43" s="42"/>
      <c r="SBM43" s="42"/>
      <c r="SBN43" s="42"/>
      <c r="SBO43" s="42"/>
      <c r="SBP43" s="42"/>
      <c r="SBQ43" s="42"/>
      <c r="SBR43" s="42"/>
      <c r="SBS43" s="42"/>
      <c r="SBT43" s="42"/>
      <c r="SBU43" s="42"/>
      <c r="SBV43" s="42"/>
      <c r="SBW43" s="42"/>
      <c r="SBX43" s="42"/>
      <c r="SBY43" s="42"/>
      <c r="SBZ43" s="42"/>
      <c r="SCA43" s="42"/>
      <c r="SCB43" s="42"/>
      <c r="SCC43" s="42"/>
      <c r="SCD43" s="42"/>
      <c r="SCE43" s="42"/>
      <c r="SCF43" s="42"/>
      <c r="SCG43" s="42"/>
      <c r="SCH43" s="42"/>
      <c r="SCI43" s="42"/>
      <c r="SCJ43" s="42"/>
      <c r="SCK43" s="42"/>
      <c r="SCL43" s="42"/>
      <c r="SCM43" s="42"/>
      <c r="SCN43" s="42"/>
      <c r="SCO43" s="42"/>
      <c r="SCP43" s="42"/>
      <c r="SCQ43" s="42"/>
      <c r="SCR43" s="42"/>
      <c r="SCS43" s="42"/>
      <c r="SCT43" s="42"/>
      <c r="SCU43" s="42"/>
      <c r="SCV43" s="42"/>
      <c r="SCW43" s="42"/>
      <c r="SCX43" s="42"/>
      <c r="SCY43" s="42"/>
      <c r="SCZ43" s="42"/>
      <c r="SDA43" s="42"/>
      <c r="SDB43" s="42"/>
      <c r="SDC43" s="42"/>
      <c r="SDD43" s="42"/>
      <c r="SDE43" s="42"/>
      <c r="SDF43" s="42"/>
      <c r="SDG43" s="42"/>
      <c r="SDH43" s="42"/>
      <c r="SDI43" s="42"/>
      <c r="SDJ43" s="42"/>
      <c r="SDK43" s="42"/>
      <c r="SDL43" s="42"/>
      <c r="SDM43" s="42"/>
      <c r="SDN43" s="42"/>
      <c r="SDO43" s="42"/>
      <c r="SDP43" s="42"/>
      <c r="SDQ43" s="42"/>
      <c r="SDR43" s="42"/>
      <c r="SDS43" s="42"/>
      <c r="SDT43" s="42"/>
      <c r="SDU43" s="42"/>
      <c r="SDV43" s="42"/>
      <c r="SDW43" s="42"/>
      <c r="SDX43" s="42"/>
      <c r="SDY43" s="42"/>
      <c r="SDZ43" s="42"/>
      <c r="SEA43" s="42"/>
      <c r="SEB43" s="42"/>
      <c r="SEC43" s="42"/>
      <c r="SED43" s="42"/>
      <c r="SEE43" s="42"/>
      <c r="SEF43" s="42"/>
      <c r="SEG43" s="42"/>
      <c r="SEH43" s="42"/>
      <c r="SEI43" s="42"/>
      <c r="SEJ43" s="42"/>
      <c r="SEK43" s="42"/>
      <c r="SEL43" s="42"/>
      <c r="SEM43" s="42"/>
      <c r="SEN43" s="42"/>
      <c r="SEO43" s="42"/>
      <c r="SEP43" s="42"/>
      <c r="SEQ43" s="42"/>
      <c r="SER43" s="42"/>
      <c r="SES43" s="42"/>
      <c r="SET43" s="42"/>
      <c r="SEU43" s="42"/>
      <c r="SEV43" s="42"/>
      <c r="SEW43" s="42"/>
      <c r="SEX43" s="42"/>
      <c r="SEY43" s="42"/>
      <c r="SEZ43" s="42"/>
      <c r="SFA43" s="42"/>
      <c r="SFB43" s="42"/>
      <c r="SFC43" s="42"/>
      <c r="SFD43" s="42"/>
      <c r="SFE43" s="42"/>
      <c r="SFF43" s="42"/>
      <c r="SFG43" s="42"/>
      <c r="SFH43" s="42"/>
      <c r="SFI43" s="42"/>
      <c r="SFJ43" s="42"/>
      <c r="SFK43" s="42"/>
      <c r="SFL43" s="42"/>
      <c r="SFM43" s="42"/>
      <c r="SFN43" s="42"/>
      <c r="SFO43" s="42"/>
      <c r="SFP43" s="42"/>
      <c r="SFQ43" s="42"/>
      <c r="SFR43" s="42"/>
      <c r="SFS43" s="42"/>
      <c r="SFT43" s="42"/>
      <c r="SFU43" s="42"/>
      <c r="SFV43" s="42"/>
      <c r="SFW43" s="42"/>
      <c r="SFX43" s="42"/>
      <c r="SFY43" s="42"/>
      <c r="SFZ43" s="42"/>
      <c r="SGA43" s="42"/>
      <c r="SGB43" s="42"/>
      <c r="SGC43" s="42"/>
      <c r="SGD43" s="42"/>
      <c r="SGE43" s="42"/>
      <c r="SGF43" s="42"/>
      <c r="SGG43" s="42"/>
      <c r="SGH43" s="42"/>
      <c r="SGI43" s="42"/>
      <c r="SGJ43" s="42"/>
      <c r="SGK43" s="42"/>
      <c r="SGL43" s="42"/>
      <c r="SGM43" s="42"/>
      <c r="SGN43" s="42"/>
      <c r="SGO43" s="42"/>
      <c r="SGP43" s="42"/>
      <c r="SGQ43" s="42"/>
      <c r="SGR43" s="42"/>
      <c r="SGS43" s="42"/>
      <c r="SGT43" s="42"/>
      <c r="SGU43" s="42"/>
      <c r="SGV43" s="42"/>
      <c r="SGW43" s="42"/>
      <c r="SGX43" s="42"/>
      <c r="SGY43" s="42"/>
      <c r="SGZ43" s="42"/>
      <c r="SHA43" s="42"/>
      <c r="SHB43" s="42"/>
      <c r="SHC43" s="42"/>
      <c r="SHD43" s="42"/>
      <c r="SHE43" s="42"/>
      <c r="SHF43" s="42"/>
      <c r="SHG43" s="42"/>
      <c r="SHH43" s="42"/>
      <c r="SHI43" s="42"/>
      <c r="SHJ43" s="42"/>
      <c r="SHK43" s="42"/>
      <c r="SHL43" s="42"/>
      <c r="SHM43" s="42"/>
      <c r="SHN43" s="42"/>
      <c r="SHO43" s="42"/>
      <c r="SHP43" s="42"/>
      <c r="SHQ43" s="42"/>
      <c r="SHR43" s="42"/>
      <c r="SHS43" s="42"/>
      <c r="SHT43" s="42"/>
      <c r="SHU43" s="42"/>
      <c r="SHV43" s="42"/>
      <c r="SHW43" s="42"/>
      <c r="SHX43" s="42"/>
      <c r="SHY43" s="42"/>
      <c r="SHZ43" s="42"/>
      <c r="SIA43" s="42"/>
      <c r="SIB43" s="42"/>
      <c r="SIC43" s="42"/>
      <c r="SID43" s="42"/>
      <c r="SIE43" s="42"/>
      <c r="SIF43" s="42"/>
      <c r="SIG43" s="42"/>
      <c r="SIH43" s="42"/>
      <c r="SII43" s="42"/>
      <c r="SIJ43" s="42"/>
      <c r="SIK43" s="42"/>
      <c r="SIL43" s="42"/>
      <c r="SIM43" s="42"/>
      <c r="SIN43" s="42"/>
      <c r="SIO43" s="42"/>
      <c r="SIP43" s="42"/>
      <c r="SIQ43" s="42"/>
      <c r="SIR43" s="42"/>
      <c r="SIS43" s="42"/>
      <c r="SIT43" s="42"/>
      <c r="SIU43" s="42"/>
      <c r="SIV43" s="42"/>
      <c r="SIW43" s="42"/>
      <c r="SIX43" s="42"/>
      <c r="SIY43" s="42"/>
      <c r="SIZ43" s="42"/>
      <c r="SJA43" s="42"/>
      <c r="SJB43" s="42"/>
      <c r="SJC43" s="42"/>
      <c r="SJD43" s="42"/>
      <c r="SJE43" s="42"/>
      <c r="SJF43" s="42"/>
      <c r="SJG43" s="42"/>
      <c r="SJH43" s="42"/>
      <c r="SJI43" s="42"/>
      <c r="SJJ43" s="42"/>
      <c r="SJK43" s="42"/>
      <c r="SJL43" s="42"/>
      <c r="SJM43" s="42"/>
      <c r="SJN43" s="42"/>
      <c r="SJO43" s="42"/>
      <c r="SJP43" s="42"/>
      <c r="SJQ43" s="42"/>
      <c r="SJR43" s="42"/>
      <c r="SJS43" s="42"/>
      <c r="SJT43" s="42"/>
      <c r="SJU43" s="42"/>
      <c r="SJV43" s="42"/>
      <c r="SJW43" s="42"/>
      <c r="SJX43" s="42"/>
      <c r="SJY43" s="42"/>
      <c r="SJZ43" s="42"/>
      <c r="SKA43" s="42"/>
      <c r="SKB43" s="42"/>
      <c r="SKC43" s="42"/>
      <c r="SKD43" s="42"/>
      <c r="SKE43" s="42"/>
      <c r="SKF43" s="42"/>
      <c r="SKG43" s="42"/>
      <c r="SKH43" s="42"/>
      <c r="SKI43" s="42"/>
      <c r="SKJ43" s="42"/>
      <c r="SKK43" s="42"/>
      <c r="SKL43" s="42"/>
      <c r="SKM43" s="42"/>
      <c r="SKN43" s="42"/>
      <c r="SKO43" s="42"/>
      <c r="SKP43" s="42"/>
      <c r="SKQ43" s="42"/>
      <c r="SKR43" s="42"/>
      <c r="SKS43" s="42"/>
      <c r="SKT43" s="42"/>
      <c r="SKU43" s="42"/>
      <c r="SKV43" s="42"/>
      <c r="SKW43" s="42"/>
      <c r="SKX43" s="42"/>
      <c r="SKY43" s="42"/>
      <c r="SKZ43" s="42"/>
      <c r="SLA43" s="42"/>
      <c r="SLB43" s="42"/>
      <c r="SLC43" s="42"/>
      <c r="SLD43" s="42"/>
      <c r="SLE43" s="42"/>
      <c r="SLF43" s="42"/>
      <c r="SLG43" s="42"/>
      <c r="SLH43" s="42"/>
      <c r="SLI43" s="42"/>
      <c r="SLJ43" s="42"/>
      <c r="SLK43" s="42"/>
      <c r="SLL43" s="42"/>
      <c r="SLM43" s="42"/>
      <c r="SLN43" s="42"/>
      <c r="SLO43" s="42"/>
      <c r="SLP43" s="42"/>
      <c r="SLQ43" s="42"/>
      <c r="SLR43" s="42"/>
      <c r="SLS43" s="42"/>
      <c r="SLT43" s="42"/>
      <c r="SLU43" s="42"/>
      <c r="SLV43" s="42"/>
      <c r="SLW43" s="42"/>
      <c r="SLX43" s="42"/>
      <c r="SLY43" s="42"/>
      <c r="SLZ43" s="42"/>
      <c r="SMA43" s="42"/>
      <c r="SMB43" s="42"/>
      <c r="SMC43" s="42"/>
      <c r="SMD43" s="42"/>
      <c r="SME43" s="42"/>
      <c r="SMF43" s="42"/>
      <c r="SMG43" s="42"/>
      <c r="SMH43" s="42"/>
      <c r="SMI43" s="42"/>
      <c r="SMJ43" s="42"/>
      <c r="SMK43" s="42"/>
      <c r="SML43" s="42"/>
      <c r="SMM43" s="42"/>
      <c r="SMN43" s="42"/>
      <c r="SMO43" s="42"/>
      <c r="SMP43" s="42"/>
      <c r="SMQ43" s="42"/>
      <c r="SMR43" s="42"/>
      <c r="SMS43" s="42"/>
      <c r="SMT43" s="42"/>
      <c r="SMU43" s="42"/>
      <c r="SMV43" s="42"/>
      <c r="SMW43" s="42"/>
      <c r="SMX43" s="42"/>
      <c r="SMY43" s="42"/>
      <c r="SMZ43" s="42"/>
      <c r="SNA43" s="42"/>
      <c r="SNB43" s="42"/>
      <c r="SNC43" s="42"/>
      <c r="SND43" s="42"/>
      <c r="SNE43" s="42"/>
      <c r="SNF43" s="42"/>
      <c r="SNG43" s="42"/>
      <c r="SNH43" s="42"/>
      <c r="SNI43" s="42"/>
      <c r="SNJ43" s="42"/>
      <c r="SNK43" s="42"/>
      <c r="SNL43" s="42"/>
      <c r="SNM43" s="42"/>
      <c r="SNN43" s="42"/>
      <c r="SNO43" s="42"/>
      <c r="SNP43" s="42"/>
      <c r="SNQ43" s="42"/>
      <c r="SNR43" s="42"/>
      <c r="SNS43" s="42"/>
      <c r="SNT43" s="42"/>
      <c r="SNU43" s="42"/>
      <c r="SNV43" s="42"/>
      <c r="SNW43" s="42"/>
      <c r="SNX43" s="42"/>
      <c r="SNY43" s="42"/>
      <c r="SNZ43" s="42"/>
      <c r="SOA43" s="42"/>
      <c r="SOB43" s="42"/>
      <c r="SOC43" s="42"/>
      <c r="SOD43" s="42"/>
      <c r="SOE43" s="42"/>
      <c r="SOF43" s="42"/>
      <c r="SOG43" s="42"/>
      <c r="SOH43" s="42"/>
      <c r="SOI43" s="42"/>
      <c r="SOJ43" s="42"/>
      <c r="SOK43" s="42"/>
      <c r="SOL43" s="42"/>
      <c r="SOM43" s="42"/>
      <c r="SON43" s="42"/>
      <c r="SOO43" s="42"/>
      <c r="SOP43" s="42"/>
      <c r="SOQ43" s="42"/>
      <c r="SOR43" s="42"/>
      <c r="SOS43" s="42"/>
      <c r="SOT43" s="42"/>
      <c r="SOU43" s="42"/>
      <c r="SOV43" s="42"/>
      <c r="SOW43" s="42"/>
      <c r="SOX43" s="42"/>
      <c r="SOY43" s="42"/>
      <c r="SOZ43" s="42"/>
      <c r="SPA43" s="42"/>
      <c r="SPB43" s="42"/>
      <c r="SPC43" s="42"/>
      <c r="SPD43" s="42"/>
      <c r="SPE43" s="42"/>
      <c r="SPF43" s="42"/>
      <c r="SPG43" s="42"/>
      <c r="SPH43" s="42"/>
      <c r="SPI43" s="42"/>
      <c r="SPJ43" s="42"/>
      <c r="SPK43" s="42"/>
      <c r="SPL43" s="42"/>
      <c r="SPM43" s="42"/>
      <c r="SPN43" s="42"/>
      <c r="SPO43" s="42"/>
      <c r="SPP43" s="42"/>
      <c r="SPQ43" s="42"/>
      <c r="SPR43" s="42"/>
      <c r="SPS43" s="42"/>
      <c r="SPT43" s="42"/>
      <c r="SPU43" s="42"/>
      <c r="SPV43" s="42"/>
      <c r="SPW43" s="42"/>
      <c r="SPX43" s="42"/>
      <c r="SPY43" s="42"/>
      <c r="SPZ43" s="42"/>
      <c r="SQA43" s="42"/>
      <c r="SQB43" s="42"/>
      <c r="SQC43" s="42"/>
      <c r="SQD43" s="42"/>
      <c r="SQE43" s="42"/>
      <c r="SQF43" s="42"/>
      <c r="SQG43" s="42"/>
      <c r="SQH43" s="42"/>
      <c r="SQI43" s="42"/>
      <c r="SQJ43" s="42"/>
      <c r="SQK43" s="42"/>
      <c r="SQL43" s="42"/>
      <c r="SQM43" s="42"/>
      <c r="SQN43" s="42"/>
      <c r="SQO43" s="42"/>
      <c r="SQP43" s="42"/>
      <c r="SQQ43" s="42"/>
      <c r="SQR43" s="42"/>
      <c r="SQS43" s="42"/>
      <c r="SQT43" s="42"/>
      <c r="SQU43" s="42"/>
      <c r="SQV43" s="42"/>
      <c r="SQW43" s="42"/>
      <c r="SQX43" s="42"/>
      <c r="SQY43" s="42"/>
      <c r="SQZ43" s="42"/>
      <c r="SRA43" s="42"/>
      <c r="SRB43" s="42"/>
      <c r="SRC43" s="42"/>
      <c r="SRD43" s="42"/>
      <c r="SRE43" s="42"/>
      <c r="SRF43" s="42"/>
      <c r="SRG43" s="42"/>
      <c r="SRH43" s="42"/>
      <c r="SRI43" s="42"/>
      <c r="SRJ43" s="42"/>
      <c r="SRK43" s="42"/>
      <c r="SRL43" s="42"/>
      <c r="SRM43" s="42"/>
      <c r="SRN43" s="42"/>
      <c r="SRO43" s="42"/>
      <c r="SRP43" s="42"/>
      <c r="SRQ43" s="42"/>
      <c r="SRR43" s="42"/>
      <c r="SRS43" s="42"/>
      <c r="SRT43" s="42"/>
      <c r="SRU43" s="42"/>
      <c r="SRV43" s="42"/>
      <c r="SRW43" s="42"/>
      <c r="SRX43" s="42"/>
      <c r="SRY43" s="42"/>
      <c r="SRZ43" s="42"/>
      <c r="SSA43" s="42"/>
      <c r="SSB43" s="42"/>
      <c r="SSC43" s="42"/>
      <c r="SSD43" s="42"/>
      <c r="SSE43" s="42"/>
      <c r="SSF43" s="42"/>
      <c r="SSG43" s="42"/>
      <c r="SSH43" s="42"/>
      <c r="SSI43" s="42"/>
      <c r="SSJ43" s="42"/>
      <c r="SSK43" s="42"/>
      <c r="SSL43" s="42"/>
      <c r="SSM43" s="42"/>
      <c r="SSN43" s="42"/>
      <c r="SSO43" s="42"/>
      <c r="SSP43" s="42"/>
      <c r="SSQ43" s="42"/>
      <c r="SSR43" s="42"/>
      <c r="SSS43" s="42"/>
      <c r="SST43" s="42"/>
      <c r="SSU43" s="42"/>
      <c r="SSV43" s="42"/>
      <c r="SSW43" s="42"/>
      <c r="SSX43" s="42"/>
      <c r="SSY43" s="42"/>
      <c r="SSZ43" s="42"/>
      <c r="STA43" s="42"/>
      <c r="STB43" s="42"/>
      <c r="STC43" s="42"/>
      <c r="STD43" s="42"/>
      <c r="STE43" s="42"/>
      <c r="STF43" s="42"/>
      <c r="STG43" s="42"/>
      <c r="STH43" s="42"/>
      <c r="STI43" s="42"/>
      <c r="STJ43" s="42"/>
      <c r="STK43" s="42"/>
      <c r="STL43" s="42"/>
      <c r="STM43" s="42"/>
      <c r="STN43" s="42"/>
      <c r="STO43" s="42"/>
      <c r="STP43" s="42"/>
      <c r="STQ43" s="42"/>
      <c r="STR43" s="42"/>
      <c r="STS43" s="42"/>
      <c r="STT43" s="42"/>
      <c r="STU43" s="42"/>
      <c r="STV43" s="42"/>
      <c r="STW43" s="42"/>
      <c r="STX43" s="42"/>
      <c r="STY43" s="42"/>
      <c r="STZ43" s="42"/>
      <c r="SUA43" s="42"/>
      <c r="SUB43" s="42"/>
      <c r="SUC43" s="42"/>
      <c r="SUD43" s="42"/>
      <c r="SUE43" s="42"/>
      <c r="SUF43" s="42"/>
      <c r="SUG43" s="42"/>
      <c r="SUH43" s="42"/>
      <c r="SUI43" s="42"/>
      <c r="SUJ43" s="42"/>
      <c r="SUK43" s="42"/>
      <c r="SUL43" s="42"/>
      <c r="SUM43" s="42"/>
      <c r="SUN43" s="42"/>
      <c r="SUO43" s="42"/>
      <c r="SUP43" s="42"/>
      <c r="SUQ43" s="42"/>
      <c r="SUR43" s="42"/>
      <c r="SUS43" s="42"/>
      <c r="SUT43" s="42"/>
      <c r="SUU43" s="42"/>
      <c r="SUV43" s="42"/>
      <c r="SUW43" s="42"/>
      <c r="SUX43" s="42"/>
      <c r="SUY43" s="42"/>
      <c r="SUZ43" s="42"/>
      <c r="SVA43" s="42"/>
      <c r="SVB43" s="42"/>
      <c r="SVC43" s="42"/>
      <c r="SVD43" s="42"/>
      <c r="SVE43" s="42"/>
      <c r="SVF43" s="42"/>
      <c r="SVG43" s="42"/>
      <c r="SVH43" s="42"/>
      <c r="SVI43" s="42"/>
      <c r="SVJ43" s="42"/>
      <c r="SVK43" s="42"/>
      <c r="SVL43" s="42"/>
      <c r="SVM43" s="42"/>
      <c r="SVN43" s="42"/>
      <c r="SVO43" s="42"/>
      <c r="SVP43" s="42"/>
      <c r="SVQ43" s="42"/>
      <c r="SVR43" s="42"/>
      <c r="SVS43" s="42"/>
      <c r="SVT43" s="42"/>
      <c r="SVU43" s="42"/>
      <c r="SVV43" s="42"/>
      <c r="SVW43" s="42"/>
      <c r="SVX43" s="42"/>
      <c r="SVY43" s="42"/>
      <c r="SVZ43" s="42"/>
      <c r="SWA43" s="42"/>
      <c r="SWB43" s="42"/>
      <c r="SWC43" s="42"/>
      <c r="SWD43" s="42"/>
      <c r="SWE43" s="42"/>
      <c r="SWF43" s="42"/>
      <c r="SWG43" s="42"/>
      <c r="SWH43" s="42"/>
      <c r="SWI43" s="42"/>
      <c r="SWJ43" s="42"/>
      <c r="SWK43" s="42"/>
      <c r="SWL43" s="42"/>
      <c r="SWM43" s="42"/>
      <c r="SWN43" s="42"/>
      <c r="SWO43" s="42"/>
      <c r="SWP43" s="42"/>
      <c r="SWQ43" s="42"/>
      <c r="SWR43" s="42"/>
      <c r="SWS43" s="42"/>
      <c r="SWT43" s="42"/>
      <c r="SWU43" s="42"/>
      <c r="SWV43" s="42"/>
      <c r="SWW43" s="42"/>
      <c r="SWX43" s="42"/>
      <c r="SWY43" s="42"/>
      <c r="SWZ43" s="42"/>
      <c r="SXA43" s="42"/>
      <c r="SXB43" s="42"/>
      <c r="SXC43" s="42"/>
      <c r="SXD43" s="42"/>
      <c r="SXE43" s="42"/>
      <c r="SXF43" s="42"/>
      <c r="SXG43" s="42"/>
      <c r="SXH43" s="42"/>
      <c r="SXI43" s="42"/>
      <c r="SXJ43" s="42"/>
      <c r="SXK43" s="42"/>
      <c r="SXL43" s="42"/>
      <c r="SXM43" s="42"/>
      <c r="SXN43" s="42"/>
      <c r="SXO43" s="42"/>
      <c r="SXP43" s="42"/>
      <c r="SXQ43" s="42"/>
      <c r="SXR43" s="42"/>
      <c r="SXS43" s="42"/>
      <c r="SXT43" s="42"/>
      <c r="SXU43" s="42"/>
      <c r="SXV43" s="42"/>
      <c r="SXW43" s="42"/>
      <c r="SXX43" s="42"/>
      <c r="SXY43" s="42"/>
      <c r="SXZ43" s="42"/>
      <c r="SYA43" s="42"/>
      <c r="SYB43" s="42"/>
      <c r="SYC43" s="42"/>
      <c r="SYD43" s="42"/>
      <c r="SYE43" s="42"/>
      <c r="SYF43" s="42"/>
      <c r="SYG43" s="42"/>
      <c r="SYH43" s="42"/>
      <c r="SYI43" s="42"/>
      <c r="SYJ43" s="42"/>
      <c r="SYK43" s="42"/>
      <c r="SYL43" s="42"/>
      <c r="SYM43" s="42"/>
      <c r="SYN43" s="42"/>
      <c r="SYO43" s="42"/>
      <c r="SYP43" s="42"/>
      <c r="SYQ43" s="42"/>
      <c r="SYR43" s="42"/>
      <c r="SYS43" s="42"/>
      <c r="SYT43" s="42"/>
      <c r="SYU43" s="42"/>
      <c r="SYV43" s="42"/>
      <c r="SYW43" s="42"/>
      <c r="SYX43" s="42"/>
      <c r="SYY43" s="42"/>
      <c r="SYZ43" s="42"/>
      <c r="SZA43" s="42"/>
      <c r="SZB43" s="42"/>
      <c r="SZC43" s="42"/>
      <c r="SZD43" s="42"/>
      <c r="SZE43" s="42"/>
      <c r="SZF43" s="42"/>
      <c r="SZG43" s="42"/>
      <c r="SZH43" s="42"/>
      <c r="SZI43" s="42"/>
      <c r="SZJ43" s="42"/>
      <c r="SZK43" s="42"/>
      <c r="SZL43" s="42"/>
      <c r="SZM43" s="42"/>
      <c r="SZN43" s="42"/>
      <c r="SZO43" s="42"/>
      <c r="SZP43" s="42"/>
      <c r="SZQ43" s="42"/>
      <c r="SZR43" s="42"/>
      <c r="SZS43" s="42"/>
      <c r="SZT43" s="42"/>
      <c r="SZU43" s="42"/>
      <c r="SZV43" s="42"/>
      <c r="SZW43" s="42"/>
      <c r="SZX43" s="42"/>
      <c r="SZY43" s="42"/>
      <c r="SZZ43" s="42"/>
      <c r="TAA43" s="42"/>
      <c r="TAB43" s="42"/>
      <c r="TAC43" s="42"/>
      <c r="TAD43" s="42"/>
      <c r="TAE43" s="42"/>
      <c r="TAF43" s="42"/>
      <c r="TAG43" s="42"/>
      <c r="TAH43" s="42"/>
      <c r="TAI43" s="42"/>
      <c r="TAJ43" s="42"/>
      <c r="TAK43" s="42"/>
      <c r="TAL43" s="42"/>
      <c r="TAM43" s="42"/>
      <c r="TAN43" s="42"/>
      <c r="TAO43" s="42"/>
      <c r="TAP43" s="42"/>
      <c r="TAQ43" s="42"/>
      <c r="TAR43" s="42"/>
      <c r="TAS43" s="42"/>
      <c r="TAT43" s="42"/>
      <c r="TAU43" s="42"/>
      <c r="TAV43" s="42"/>
      <c r="TAW43" s="42"/>
      <c r="TAX43" s="42"/>
      <c r="TAY43" s="42"/>
      <c r="TAZ43" s="42"/>
      <c r="TBA43" s="42"/>
      <c r="TBB43" s="42"/>
      <c r="TBC43" s="42"/>
      <c r="TBD43" s="42"/>
      <c r="TBE43" s="42"/>
      <c r="TBF43" s="42"/>
      <c r="TBG43" s="42"/>
      <c r="TBH43" s="42"/>
      <c r="TBI43" s="42"/>
      <c r="TBJ43" s="42"/>
      <c r="TBK43" s="42"/>
      <c r="TBL43" s="42"/>
      <c r="TBM43" s="42"/>
      <c r="TBN43" s="42"/>
      <c r="TBO43" s="42"/>
      <c r="TBP43" s="42"/>
      <c r="TBQ43" s="42"/>
      <c r="TBR43" s="42"/>
      <c r="TBS43" s="42"/>
      <c r="TBT43" s="42"/>
      <c r="TBU43" s="42"/>
      <c r="TBV43" s="42"/>
      <c r="TBW43" s="42"/>
      <c r="TBX43" s="42"/>
      <c r="TBY43" s="42"/>
      <c r="TBZ43" s="42"/>
      <c r="TCA43" s="42"/>
      <c r="TCB43" s="42"/>
      <c r="TCC43" s="42"/>
      <c r="TCD43" s="42"/>
      <c r="TCE43" s="42"/>
      <c r="TCF43" s="42"/>
      <c r="TCG43" s="42"/>
      <c r="TCH43" s="42"/>
      <c r="TCI43" s="42"/>
      <c r="TCJ43" s="42"/>
      <c r="TCK43" s="42"/>
      <c r="TCL43" s="42"/>
      <c r="TCM43" s="42"/>
      <c r="TCN43" s="42"/>
      <c r="TCO43" s="42"/>
      <c r="TCP43" s="42"/>
      <c r="TCQ43" s="42"/>
      <c r="TCR43" s="42"/>
      <c r="TCS43" s="42"/>
      <c r="TCT43" s="42"/>
      <c r="TCU43" s="42"/>
      <c r="TCV43" s="42"/>
      <c r="TCW43" s="42"/>
      <c r="TCX43" s="42"/>
      <c r="TCY43" s="42"/>
      <c r="TCZ43" s="42"/>
      <c r="TDA43" s="42"/>
      <c r="TDB43" s="42"/>
      <c r="TDC43" s="42"/>
      <c r="TDD43" s="42"/>
      <c r="TDE43" s="42"/>
      <c r="TDF43" s="42"/>
      <c r="TDG43" s="42"/>
      <c r="TDH43" s="42"/>
      <c r="TDI43" s="42"/>
      <c r="TDJ43" s="42"/>
      <c r="TDK43" s="42"/>
      <c r="TDL43" s="42"/>
      <c r="TDM43" s="42"/>
      <c r="TDN43" s="42"/>
      <c r="TDO43" s="42"/>
      <c r="TDP43" s="42"/>
      <c r="TDQ43" s="42"/>
      <c r="TDR43" s="42"/>
      <c r="TDS43" s="42"/>
      <c r="TDT43" s="42"/>
      <c r="TDU43" s="42"/>
      <c r="TDV43" s="42"/>
      <c r="TDW43" s="42"/>
      <c r="TDX43" s="42"/>
      <c r="TDY43" s="42"/>
      <c r="TDZ43" s="42"/>
      <c r="TEA43" s="42"/>
      <c r="TEB43" s="42"/>
      <c r="TEC43" s="42"/>
      <c r="TED43" s="42"/>
      <c r="TEE43" s="42"/>
      <c r="TEF43" s="42"/>
      <c r="TEG43" s="42"/>
      <c r="TEH43" s="42"/>
      <c r="TEI43" s="42"/>
      <c r="TEJ43" s="42"/>
      <c r="TEK43" s="42"/>
      <c r="TEL43" s="42"/>
      <c r="TEM43" s="42"/>
      <c r="TEN43" s="42"/>
      <c r="TEO43" s="42"/>
      <c r="TEP43" s="42"/>
      <c r="TEQ43" s="42"/>
      <c r="TER43" s="42"/>
      <c r="TES43" s="42"/>
      <c r="TET43" s="42"/>
      <c r="TEU43" s="42"/>
      <c r="TEV43" s="42"/>
      <c r="TEW43" s="42"/>
      <c r="TEX43" s="42"/>
      <c r="TEY43" s="42"/>
      <c r="TEZ43" s="42"/>
      <c r="TFA43" s="42"/>
      <c r="TFB43" s="42"/>
      <c r="TFC43" s="42"/>
      <c r="TFD43" s="42"/>
      <c r="TFE43" s="42"/>
      <c r="TFF43" s="42"/>
      <c r="TFG43" s="42"/>
      <c r="TFH43" s="42"/>
      <c r="TFI43" s="42"/>
      <c r="TFJ43" s="42"/>
      <c r="TFK43" s="42"/>
      <c r="TFL43" s="42"/>
      <c r="TFM43" s="42"/>
      <c r="TFN43" s="42"/>
      <c r="TFO43" s="42"/>
      <c r="TFP43" s="42"/>
      <c r="TFQ43" s="42"/>
      <c r="TFR43" s="42"/>
      <c r="TFS43" s="42"/>
      <c r="TFT43" s="42"/>
      <c r="TFU43" s="42"/>
      <c r="TFV43" s="42"/>
      <c r="TFW43" s="42"/>
      <c r="TFX43" s="42"/>
      <c r="TFY43" s="42"/>
      <c r="TFZ43" s="42"/>
      <c r="TGA43" s="42"/>
      <c r="TGB43" s="42"/>
      <c r="TGC43" s="42"/>
      <c r="TGD43" s="42"/>
      <c r="TGE43" s="42"/>
      <c r="TGF43" s="42"/>
      <c r="TGG43" s="42"/>
      <c r="TGH43" s="42"/>
      <c r="TGI43" s="42"/>
      <c r="TGJ43" s="42"/>
      <c r="TGK43" s="42"/>
      <c r="TGL43" s="42"/>
      <c r="TGM43" s="42"/>
      <c r="TGN43" s="42"/>
      <c r="TGO43" s="42"/>
      <c r="TGP43" s="42"/>
      <c r="TGQ43" s="42"/>
      <c r="TGR43" s="42"/>
      <c r="TGS43" s="42"/>
      <c r="TGT43" s="42"/>
      <c r="TGU43" s="42"/>
      <c r="TGV43" s="42"/>
      <c r="TGW43" s="42"/>
      <c r="TGX43" s="42"/>
      <c r="TGY43" s="42"/>
      <c r="TGZ43" s="42"/>
      <c r="THA43" s="42"/>
      <c r="THB43" s="42"/>
      <c r="THC43" s="42"/>
      <c r="THD43" s="42"/>
      <c r="THE43" s="42"/>
      <c r="THF43" s="42"/>
      <c r="THG43" s="42"/>
      <c r="THH43" s="42"/>
      <c r="THI43" s="42"/>
      <c r="THJ43" s="42"/>
      <c r="THK43" s="42"/>
      <c r="THL43" s="42"/>
      <c r="THM43" s="42"/>
      <c r="THN43" s="42"/>
      <c r="THO43" s="42"/>
      <c r="THP43" s="42"/>
      <c r="THQ43" s="42"/>
      <c r="THR43" s="42"/>
      <c r="THS43" s="42"/>
      <c r="THT43" s="42"/>
      <c r="THU43" s="42"/>
      <c r="THV43" s="42"/>
      <c r="THW43" s="42"/>
      <c r="THX43" s="42"/>
      <c r="THY43" s="42"/>
      <c r="THZ43" s="42"/>
      <c r="TIA43" s="42"/>
      <c r="TIB43" s="42"/>
      <c r="TIC43" s="42"/>
      <c r="TID43" s="42"/>
      <c r="TIE43" s="42"/>
      <c r="TIF43" s="42"/>
      <c r="TIG43" s="42"/>
      <c r="TIH43" s="42"/>
      <c r="TII43" s="42"/>
      <c r="TIJ43" s="42"/>
      <c r="TIK43" s="42"/>
      <c r="TIL43" s="42"/>
      <c r="TIM43" s="42"/>
      <c r="TIN43" s="42"/>
      <c r="TIO43" s="42"/>
      <c r="TIP43" s="42"/>
      <c r="TIQ43" s="42"/>
      <c r="TIR43" s="42"/>
      <c r="TIS43" s="42"/>
      <c r="TIT43" s="42"/>
      <c r="TIU43" s="42"/>
      <c r="TIV43" s="42"/>
      <c r="TIW43" s="42"/>
      <c r="TIX43" s="42"/>
      <c r="TIY43" s="42"/>
      <c r="TIZ43" s="42"/>
      <c r="TJA43" s="42"/>
      <c r="TJB43" s="42"/>
      <c r="TJC43" s="42"/>
      <c r="TJD43" s="42"/>
      <c r="TJE43" s="42"/>
      <c r="TJF43" s="42"/>
      <c r="TJG43" s="42"/>
      <c r="TJH43" s="42"/>
      <c r="TJI43" s="42"/>
      <c r="TJJ43" s="42"/>
      <c r="TJK43" s="42"/>
      <c r="TJL43" s="42"/>
      <c r="TJM43" s="42"/>
      <c r="TJN43" s="42"/>
      <c r="TJO43" s="42"/>
      <c r="TJP43" s="42"/>
      <c r="TJQ43" s="42"/>
      <c r="TJR43" s="42"/>
      <c r="TJS43" s="42"/>
      <c r="TJT43" s="42"/>
      <c r="TJU43" s="42"/>
      <c r="TJV43" s="42"/>
      <c r="TJW43" s="42"/>
      <c r="TJX43" s="42"/>
      <c r="TJY43" s="42"/>
      <c r="TJZ43" s="42"/>
      <c r="TKA43" s="42"/>
      <c r="TKB43" s="42"/>
      <c r="TKC43" s="42"/>
      <c r="TKD43" s="42"/>
      <c r="TKE43" s="42"/>
      <c r="TKF43" s="42"/>
      <c r="TKG43" s="42"/>
      <c r="TKH43" s="42"/>
      <c r="TKI43" s="42"/>
      <c r="TKJ43" s="42"/>
      <c r="TKK43" s="42"/>
      <c r="TKL43" s="42"/>
      <c r="TKM43" s="42"/>
      <c r="TKN43" s="42"/>
      <c r="TKO43" s="42"/>
      <c r="TKP43" s="42"/>
      <c r="TKQ43" s="42"/>
      <c r="TKR43" s="42"/>
      <c r="TKS43" s="42"/>
      <c r="TKT43" s="42"/>
      <c r="TKU43" s="42"/>
      <c r="TKV43" s="42"/>
      <c r="TKW43" s="42"/>
      <c r="TKX43" s="42"/>
      <c r="TKY43" s="42"/>
      <c r="TKZ43" s="42"/>
      <c r="TLA43" s="42"/>
      <c r="TLB43" s="42"/>
      <c r="TLC43" s="42"/>
      <c r="TLD43" s="42"/>
      <c r="TLE43" s="42"/>
      <c r="TLF43" s="42"/>
      <c r="TLG43" s="42"/>
      <c r="TLH43" s="42"/>
      <c r="TLI43" s="42"/>
      <c r="TLJ43" s="42"/>
      <c r="TLK43" s="42"/>
      <c r="TLL43" s="42"/>
      <c r="TLM43" s="42"/>
      <c r="TLN43" s="42"/>
      <c r="TLO43" s="42"/>
      <c r="TLP43" s="42"/>
      <c r="TLQ43" s="42"/>
      <c r="TLR43" s="42"/>
      <c r="TLS43" s="42"/>
      <c r="TLT43" s="42"/>
      <c r="TLU43" s="42"/>
      <c r="TLV43" s="42"/>
      <c r="TLW43" s="42"/>
      <c r="TLX43" s="42"/>
      <c r="TLY43" s="42"/>
      <c r="TLZ43" s="42"/>
      <c r="TMA43" s="42"/>
      <c r="TMB43" s="42"/>
      <c r="TMC43" s="42"/>
      <c r="TMD43" s="42"/>
      <c r="TME43" s="42"/>
      <c r="TMF43" s="42"/>
      <c r="TMG43" s="42"/>
      <c r="TMH43" s="42"/>
      <c r="TMI43" s="42"/>
      <c r="TMJ43" s="42"/>
      <c r="TMK43" s="42"/>
      <c r="TML43" s="42"/>
      <c r="TMM43" s="42"/>
      <c r="TMN43" s="42"/>
      <c r="TMO43" s="42"/>
      <c r="TMP43" s="42"/>
      <c r="TMQ43" s="42"/>
      <c r="TMR43" s="42"/>
      <c r="TMS43" s="42"/>
      <c r="TMT43" s="42"/>
      <c r="TMU43" s="42"/>
      <c r="TMV43" s="42"/>
      <c r="TMW43" s="42"/>
      <c r="TMX43" s="42"/>
      <c r="TMY43" s="42"/>
      <c r="TMZ43" s="42"/>
      <c r="TNA43" s="42"/>
      <c r="TNB43" s="42"/>
      <c r="TNC43" s="42"/>
      <c r="TND43" s="42"/>
      <c r="TNE43" s="42"/>
      <c r="TNF43" s="42"/>
      <c r="TNG43" s="42"/>
      <c r="TNH43" s="42"/>
      <c r="TNI43" s="42"/>
      <c r="TNJ43" s="42"/>
      <c r="TNK43" s="42"/>
      <c r="TNL43" s="42"/>
      <c r="TNM43" s="42"/>
      <c r="TNN43" s="42"/>
      <c r="TNO43" s="42"/>
      <c r="TNP43" s="42"/>
      <c r="TNQ43" s="42"/>
      <c r="TNR43" s="42"/>
      <c r="TNS43" s="42"/>
      <c r="TNT43" s="42"/>
      <c r="TNU43" s="42"/>
      <c r="TNV43" s="42"/>
      <c r="TNW43" s="42"/>
      <c r="TNX43" s="42"/>
      <c r="TNY43" s="42"/>
      <c r="TNZ43" s="42"/>
      <c r="TOA43" s="42"/>
      <c r="TOB43" s="42"/>
      <c r="TOC43" s="42"/>
      <c r="TOD43" s="42"/>
      <c r="TOE43" s="42"/>
      <c r="TOF43" s="42"/>
      <c r="TOG43" s="42"/>
      <c r="TOH43" s="42"/>
      <c r="TOI43" s="42"/>
      <c r="TOJ43" s="42"/>
      <c r="TOK43" s="42"/>
      <c r="TOL43" s="42"/>
      <c r="TOM43" s="42"/>
      <c r="TON43" s="42"/>
      <c r="TOO43" s="42"/>
      <c r="TOP43" s="42"/>
      <c r="TOQ43" s="42"/>
      <c r="TOR43" s="42"/>
      <c r="TOS43" s="42"/>
      <c r="TOT43" s="42"/>
      <c r="TOU43" s="42"/>
      <c r="TOV43" s="42"/>
      <c r="TOW43" s="42"/>
      <c r="TOX43" s="42"/>
      <c r="TOY43" s="42"/>
      <c r="TOZ43" s="42"/>
      <c r="TPA43" s="42"/>
      <c r="TPB43" s="42"/>
      <c r="TPC43" s="42"/>
      <c r="TPD43" s="42"/>
      <c r="TPE43" s="42"/>
      <c r="TPF43" s="42"/>
      <c r="TPG43" s="42"/>
      <c r="TPH43" s="42"/>
      <c r="TPI43" s="42"/>
      <c r="TPJ43" s="42"/>
      <c r="TPK43" s="42"/>
      <c r="TPL43" s="42"/>
      <c r="TPM43" s="42"/>
      <c r="TPN43" s="42"/>
      <c r="TPO43" s="42"/>
      <c r="TPP43" s="42"/>
      <c r="TPQ43" s="42"/>
      <c r="TPR43" s="42"/>
      <c r="TPS43" s="42"/>
      <c r="TPT43" s="42"/>
      <c r="TPU43" s="42"/>
      <c r="TPV43" s="42"/>
      <c r="TPW43" s="42"/>
      <c r="TPX43" s="42"/>
      <c r="TPY43" s="42"/>
      <c r="TPZ43" s="42"/>
      <c r="TQA43" s="42"/>
      <c r="TQB43" s="42"/>
      <c r="TQC43" s="42"/>
      <c r="TQD43" s="42"/>
      <c r="TQE43" s="42"/>
      <c r="TQF43" s="42"/>
      <c r="TQG43" s="42"/>
      <c r="TQH43" s="42"/>
      <c r="TQI43" s="42"/>
      <c r="TQJ43" s="42"/>
      <c r="TQK43" s="42"/>
      <c r="TQL43" s="42"/>
      <c r="TQM43" s="42"/>
      <c r="TQN43" s="42"/>
      <c r="TQO43" s="42"/>
      <c r="TQP43" s="42"/>
      <c r="TQQ43" s="42"/>
      <c r="TQR43" s="42"/>
      <c r="TQS43" s="42"/>
      <c r="TQT43" s="42"/>
      <c r="TQU43" s="42"/>
      <c r="TQV43" s="42"/>
      <c r="TQW43" s="42"/>
      <c r="TQX43" s="42"/>
      <c r="TQY43" s="42"/>
      <c r="TQZ43" s="42"/>
      <c r="TRA43" s="42"/>
      <c r="TRB43" s="42"/>
      <c r="TRC43" s="42"/>
      <c r="TRD43" s="42"/>
      <c r="TRE43" s="42"/>
      <c r="TRF43" s="42"/>
      <c r="TRG43" s="42"/>
      <c r="TRH43" s="42"/>
      <c r="TRI43" s="42"/>
      <c r="TRJ43" s="42"/>
      <c r="TRK43" s="42"/>
      <c r="TRL43" s="42"/>
      <c r="TRM43" s="42"/>
      <c r="TRN43" s="42"/>
      <c r="TRO43" s="42"/>
      <c r="TRP43" s="42"/>
      <c r="TRQ43" s="42"/>
      <c r="TRR43" s="42"/>
      <c r="TRS43" s="42"/>
      <c r="TRT43" s="42"/>
      <c r="TRU43" s="42"/>
      <c r="TRV43" s="42"/>
      <c r="TRW43" s="42"/>
      <c r="TRX43" s="42"/>
      <c r="TRY43" s="42"/>
      <c r="TRZ43" s="42"/>
      <c r="TSA43" s="42"/>
      <c r="TSB43" s="42"/>
      <c r="TSC43" s="42"/>
      <c r="TSD43" s="42"/>
      <c r="TSE43" s="42"/>
      <c r="TSF43" s="42"/>
      <c r="TSG43" s="42"/>
      <c r="TSH43" s="42"/>
      <c r="TSI43" s="42"/>
      <c r="TSJ43" s="42"/>
      <c r="TSK43" s="42"/>
      <c r="TSL43" s="42"/>
      <c r="TSM43" s="42"/>
      <c r="TSN43" s="42"/>
      <c r="TSO43" s="42"/>
      <c r="TSP43" s="42"/>
      <c r="TSQ43" s="42"/>
      <c r="TSR43" s="42"/>
      <c r="TSS43" s="42"/>
      <c r="TST43" s="42"/>
      <c r="TSU43" s="42"/>
      <c r="TSV43" s="42"/>
      <c r="TSW43" s="42"/>
      <c r="TSX43" s="42"/>
      <c r="TSY43" s="42"/>
      <c r="TSZ43" s="42"/>
      <c r="TTA43" s="42"/>
      <c r="TTB43" s="42"/>
      <c r="TTC43" s="42"/>
      <c r="TTD43" s="42"/>
      <c r="TTE43" s="42"/>
      <c r="TTF43" s="42"/>
      <c r="TTG43" s="42"/>
      <c r="TTH43" s="42"/>
      <c r="TTI43" s="42"/>
      <c r="TTJ43" s="42"/>
      <c r="TTK43" s="42"/>
      <c r="TTL43" s="42"/>
      <c r="TTM43" s="42"/>
      <c r="TTN43" s="42"/>
      <c r="TTO43" s="42"/>
      <c r="TTP43" s="42"/>
      <c r="TTQ43" s="42"/>
      <c r="TTR43" s="42"/>
      <c r="TTS43" s="42"/>
      <c r="TTT43" s="42"/>
      <c r="TTU43" s="42"/>
      <c r="TTV43" s="42"/>
      <c r="TTW43" s="42"/>
      <c r="TTX43" s="42"/>
      <c r="TTY43" s="42"/>
      <c r="TTZ43" s="42"/>
      <c r="TUA43" s="42"/>
      <c r="TUB43" s="42"/>
      <c r="TUC43" s="42"/>
      <c r="TUD43" s="42"/>
      <c r="TUE43" s="42"/>
      <c r="TUF43" s="42"/>
      <c r="TUG43" s="42"/>
      <c r="TUH43" s="42"/>
      <c r="TUI43" s="42"/>
      <c r="TUJ43" s="42"/>
      <c r="TUK43" s="42"/>
      <c r="TUL43" s="42"/>
      <c r="TUM43" s="42"/>
      <c r="TUN43" s="42"/>
      <c r="TUO43" s="42"/>
      <c r="TUP43" s="42"/>
      <c r="TUQ43" s="42"/>
      <c r="TUR43" s="42"/>
      <c r="TUS43" s="42"/>
      <c r="TUT43" s="42"/>
      <c r="TUU43" s="42"/>
      <c r="TUV43" s="42"/>
      <c r="TUW43" s="42"/>
      <c r="TUX43" s="42"/>
      <c r="TUY43" s="42"/>
      <c r="TUZ43" s="42"/>
      <c r="TVA43" s="42"/>
      <c r="TVB43" s="42"/>
      <c r="TVC43" s="42"/>
      <c r="TVD43" s="42"/>
      <c r="TVE43" s="42"/>
      <c r="TVF43" s="42"/>
      <c r="TVG43" s="42"/>
      <c r="TVH43" s="42"/>
      <c r="TVI43" s="42"/>
      <c r="TVJ43" s="42"/>
      <c r="TVK43" s="42"/>
      <c r="TVL43" s="42"/>
      <c r="TVM43" s="42"/>
      <c r="TVN43" s="42"/>
      <c r="TVO43" s="42"/>
      <c r="TVP43" s="42"/>
      <c r="TVQ43" s="42"/>
      <c r="TVR43" s="42"/>
      <c r="TVS43" s="42"/>
      <c r="TVT43" s="42"/>
      <c r="TVU43" s="42"/>
      <c r="TVV43" s="42"/>
      <c r="TVW43" s="42"/>
      <c r="TVX43" s="42"/>
      <c r="TVY43" s="42"/>
      <c r="TVZ43" s="42"/>
      <c r="TWA43" s="42"/>
      <c r="TWB43" s="42"/>
      <c r="TWC43" s="42"/>
      <c r="TWD43" s="42"/>
      <c r="TWE43" s="42"/>
      <c r="TWF43" s="42"/>
      <c r="TWG43" s="42"/>
      <c r="TWH43" s="42"/>
      <c r="TWI43" s="42"/>
      <c r="TWJ43" s="42"/>
      <c r="TWK43" s="42"/>
      <c r="TWL43" s="42"/>
      <c r="TWM43" s="42"/>
      <c r="TWN43" s="42"/>
      <c r="TWO43" s="42"/>
      <c r="TWP43" s="42"/>
      <c r="TWQ43" s="42"/>
      <c r="TWR43" s="42"/>
      <c r="TWS43" s="42"/>
      <c r="TWT43" s="42"/>
      <c r="TWU43" s="42"/>
      <c r="TWV43" s="42"/>
      <c r="TWW43" s="42"/>
      <c r="TWX43" s="42"/>
      <c r="TWY43" s="42"/>
      <c r="TWZ43" s="42"/>
      <c r="TXA43" s="42"/>
      <c r="TXB43" s="42"/>
      <c r="TXC43" s="42"/>
      <c r="TXD43" s="42"/>
      <c r="TXE43" s="42"/>
      <c r="TXF43" s="42"/>
      <c r="TXG43" s="42"/>
      <c r="TXH43" s="42"/>
      <c r="TXI43" s="42"/>
      <c r="TXJ43" s="42"/>
      <c r="TXK43" s="42"/>
      <c r="TXL43" s="42"/>
      <c r="TXM43" s="42"/>
      <c r="TXN43" s="42"/>
      <c r="TXO43" s="42"/>
      <c r="TXP43" s="42"/>
      <c r="TXQ43" s="42"/>
      <c r="TXR43" s="42"/>
      <c r="TXS43" s="42"/>
      <c r="TXT43" s="42"/>
      <c r="TXU43" s="42"/>
      <c r="TXV43" s="42"/>
      <c r="TXW43" s="42"/>
      <c r="TXX43" s="42"/>
      <c r="TXY43" s="42"/>
      <c r="TXZ43" s="42"/>
      <c r="TYA43" s="42"/>
      <c r="TYB43" s="42"/>
      <c r="TYC43" s="42"/>
      <c r="TYD43" s="42"/>
      <c r="TYE43" s="42"/>
      <c r="TYF43" s="42"/>
      <c r="TYG43" s="42"/>
      <c r="TYH43" s="42"/>
      <c r="TYI43" s="42"/>
      <c r="TYJ43" s="42"/>
      <c r="TYK43" s="42"/>
      <c r="TYL43" s="42"/>
      <c r="TYM43" s="42"/>
      <c r="TYN43" s="42"/>
      <c r="TYO43" s="42"/>
      <c r="TYP43" s="42"/>
      <c r="TYQ43" s="42"/>
      <c r="TYR43" s="42"/>
      <c r="TYS43" s="42"/>
      <c r="TYT43" s="42"/>
      <c r="TYU43" s="42"/>
      <c r="TYV43" s="42"/>
      <c r="TYW43" s="42"/>
      <c r="TYX43" s="42"/>
      <c r="TYY43" s="42"/>
      <c r="TYZ43" s="42"/>
      <c r="TZA43" s="42"/>
      <c r="TZB43" s="42"/>
      <c r="TZC43" s="42"/>
      <c r="TZD43" s="42"/>
      <c r="TZE43" s="42"/>
      <c r="TZF43" s="42"/>
      <c r="TZG43" s="42"/>
      <c r="TZH43" s="42"/>
      <c r="TZI43" s="42"/>
      <c r="TZJ43" s="42"/>
      <c r="TZK43" s="42"/>
      <c r="TZL43" s="42"/>
      <c r="TZM43" s="42"/>
      <c r="TZN43" s="42"/>
      <c r="TZO43" s="42"/>
      <c r="TZP43" s="42"/>
      <c r="TZQ43" s="42"/>
      <c r="TZR43" s="42"/>
      <c r="TZS43" s="42"/>
      <c r="TZT43" s="42"/>
      <c r="TZU43" s="42"/>
      <c r="TZV43" s="42"/>
      <c r="TZW43" s="42"/>
      <c r="TZX43" s="42"/>
      <c r="TZY43" s="42"/>
      <c r="TZZ43" s="42"/>
      <c r="UAA43" s="42"/>
      <c r="UAB43" s="42"/>
      <c r="UAC43" s="42"/>
      <c r="UAD43" s="42"/>
      <c r="UAE43" s="42"/>
      <c r="UAF43" s="42"/>
      <c r="UAG43" s="42"/>
      <c r="UAH43" s="42"/>
      <c r="UAI43" s="42"/>
      <c r="UAJ43" s="42"/>
      <c r="UAK43" s="42"/>
      <c r="UAL43" s="42"/>
      <c r="UAM43" s="42"/>
      <c r="UAN43" s="42"/>
      <c r="UAO43" s="42"/>
      <c r="UAP43" s="42"/>
      <c r="UAQ43" s="42"/>
      <c r="UAR43" s="42"/>
      <c r="UAS43" s="42"/>
      <c r="UAT43" s="42"/>
      <c r="UAU43" s="42"/>
      <c r="UAV43" s="42"/>
      <c r="UAW43" s="42"/>
      <c r="UAX43" s="42"/>
      <c r="UAY43" s="42"/>
      <c r="UAZ43" s="42"/>
      <c r="UBA43" s="42"/>
      <c r="UBB43" s="42"/>
      <c r="UBC43" s="42"/>
      <c r="UBD43" s="42"/>
      <c r="UBE43" s="42"/>
      <c r="UBF43" s="42"/>
      <c r="UBG43" s="42"/>
      <c r="UBH43" s="42"/>
      <c r="UBI43" s="42"/>
      <c r="UBJ43" s="42"/>
      <c r="UBK43" s="42"/>
      <c r="UBL43" s="42"/>
      <c r="UBM43" s="42"/>
      <c r="UBN43" s="42"/>
      <c r="UBO43" s="42"/>
      <c r="UBP43" s="42"/>
      <c r="UBQ43" s="42"/>
      <c r="UBR43" s="42"/>
      <c r="UBS43" s="42"/>
      <c r="UBT43" s="42"/>
      <c r="UBU43" s="42"/>
      <c r="UBV43" s="42"/>
      <c r="UBW43" s="42"/>
      <c r="UBX43" s="42"/>
      <c r="UBY43" s="42"/>
      <c r="UBZ43" s="42"/>
      <c r="UCA43" s="42"/>
      <c r="UCB43" s="42"/>
      <c r="UCC43" s="42"/>
      <c r="UCD43" s="42"/>
      <c r="UCE43" s="42"/>
      <c r="UCF43" s="42"/>
      <c r="UCG43" s="42"/>
      <c r="UCH43" s="42"/>
      <c r="UCI43" s="42"/>
      <c r="UCJ43" s="42"/>
      <c r="UCK43" s="42"/>
      <c r="UCL43" s="42"/>
      <c r="UCM43" s="42"/>
      <c r="UCN43" s="42"/>
      <c r="UCO43" s="42"/>
      <c r="UCP43" s="42"/>
      <c r="UCQ43" s="42"/>
      <c r="UCR43" s="42"/>
      <c r="UCS43" s="42"/>
      <c r="UCT43" s="42"/>
      <c r="UCU43" s="42"/>
      <c r="UCV43" s="42"/>
      <c r="UCW43" s="42"/>
      <c r="UCX43" s="42"/>
      <c r="UCY43" s="42"/>
      <c r="UCZ43" s="42"/>
      <c r="UDA43" s="42"/>
      <c r="UDB43" s="42"/>
      <c r="UDC43" s="42"/>
      <c r="UDD43" s="42"/>
      <c r="UDE43" s="42"/>
      <c r="UDF43" s="42"/>
      <c r="UDG43" s="42"/>
      <c r="UDH43" s="42"/>
      <c r="UDI43" s="42"/>
      <c r="UDJ43" s="42"/>
      <c r="UDK43" s="42"/>
      <c r="UDL43" s="42"/>
      <c r="UDM43" s="42"/>
      <c r="UDN43" s="42"/>
      <c r="UDO43" s="42"/>
      <c r="UDP43" s="42"/>
      <c r="UDQ43" s="42"/>
      <c r="UDR43" s="42"/>
      <c r="UDS43" s="42"/>
      <c r="UDT43" s="42"/>
      <c r="UDU43" s="42"/>
      <c r="UDV43" s="42"/>
      <c r="UDW43" s="42"/>
      <c r="UDX43" s="42"/>
      <c r="UDY43" s="42"/>
      <c r="UDZ43" s="42"/>
      <c r="UEA43" s="42"/>
      <c r="UEB43" s="42"/>
      <c r="UEC43" s="42"/>
      <c r="UED43" s="42"/>
      <c r="UEE43" s="42"/>
      <c r="UEF43" s="42"/>
      <c r="UEG43" s="42"/>
      <c r="UEH43" s="42"/>
      <c r="UEI43" s="42"/>
      <c r="UEJ43" s="42"/>
      <c r="UEK43" s="42"/>
      <c r="UEL43" s="42"/>
      <c r="UEM43" s="42"/>
      <c r="UEN43" s="42"/>
      <c r="UEO43" s="42"/>
      <c r="UEP43" s="42"/>
      <c r="UEQ43" s="42"/>
      <c r="UER43" s="42"/>
      <c r="UES43" s="42"/>
      <c r="UET43" s="42"/>
      <c r="UEU43" s="42"/>
      <c r="UEV43" s="42"/>
      <c r="UEW43" s="42"/>
      <c r="UEX43" s="42"/>
      <c r="UEY43" s="42"/>
      <c r="UEZ43" s="42"/>
      <c r="UFA43" s="42"/>
      <c r="UFB43" s="42"/>
      <c r="UFC43" s="42"/>
      <c r="UFD43" s="42"/>
      <c r="UFE43" s="42"/>
      <c r="UFF43" s="42"/>
      <c r="UFG43" s="42"/>
      <c r="UFH43" s="42"/>
      <c r="UFI43" s="42"/>
      <c r="UFJ43" s="42"/>
      <c r="UFK43" s="42"/>
      <c r="UFL43" s="42"/>
      <c r="UFM43" s="42"/>
      <c r="UFN43" s="42"/>
      <c r="UFO43" s="42"/>
      <c r="UFP43" s="42"/>
      <c r="UFQ43" s="42"/>
      <c r="UFR43" s="42"/>
      <c r="UFS43" s="42"/>
      <c r="UFT43" s="42"/>
      <c r="UFU43" s="42"/>
      <c r="UFV43" s="42"/>
      <c r="UFW43" s="42"/>
      <c r="UFX43" s="42"/>
      <c r="UFY43" s="42"/>
      <c r="UFZ43" s="42"/>
      <c r="UGA43" s="42"/>
      <c r="UGB43" s="42"/>
      <c r="UGC43" s="42"/>
      <c r="UGD43" s="42"/>
      <c r="UGE43" s="42"/>
      <c r="UGF43" s="42"/>
      <c r="UGG43" s="42"/>
      <c r="UGH43" s="42"/>
      <c r="UGI43" s="42"/>
      <c r="UGJ43" s="42"/>
      <c r="UGK43" s="42"/>
      <c r="UGL43" s="42"/>
      <c r="UGM43" s="42"/>
      <c r="UGN43" s="42"/>
      <c r="UGO43" s="42"/>
      <c r="UGP43" s="42"/>
      <c r="UGQ43" s="42"/>
      <c r="UGR43" s="42"/>
      <c r="UGS43" s="42"/>
      <c r="UGT43" s="42"/>
      <c r="UGU43" s="42"/>
      <c r="UGV43" s="42"/>
      <c r="UGW43" s="42"/>
      <c r="UGX43" s="42"/>
      <c r="UGY43" s="42"/>
      <c r="UGZ43" s="42"/>
      <c r="UHA43" s="42"/>
      <c r="UHB43" s="42"/>
      <c r="UHC43" s="42"/>
      <c r="UHD43" s="42"/>
      <c r="UHE43" s="42"/>
      <c r="UHF43" s="42"/>
      <c r="UHG43" s="42"/>
      <c r="UHH43" s="42"/>
      <c r="UHI43" s="42"/>
      <c r="UHJ43" s="42"/>
      <c r="UHK43" s="42"/>
      <c r="UHL43" s="42"/>
      <c r="UHM43" s="42"/>
      <c r="UHN43" s="42"/>
      <c r="UHO43" s="42"/>
      <c r="UHP43" s="42"/>
      <c r="UHQ43" s="42"/>
      <c r="UHR43" s="42"/>
      <c r="UHS43" s="42"/>
      <c r="UHT43" s="42"/>
      <c r="UHU43" s="42"/>
      <c r="UHV43" s="42"/>
      <c r="UHW43" s="42"/>
      <c r="UHX43" s="42"/>
      <c r="UHY43" s="42"/>
      <c r="UHZ43" s="42"/>
      <c r="UIA43" s="42"/>
      <c r="UIB43" s="42"/>
      <c r="UIC43" s="42"/>
      <c r="UID43" s="42"/>
      <c r="UIE43" s="42"/>
      <c r="UIF43" s="42"/>
      <c r="UIG43" s="42"/>
      <c r="UIH43" s="42"/>
      <c r="UII43" s="42"/>
      <c r="UIJ43" s="42"/>
      <c r="UIK43" s="42"/>
      <c r="UIL43" s="42"/>
      <c r="UIM43" s="42"/>
      <c r="UIN43" s="42"/>
      <c r="UIO43" s="42"/>
      <c r="UIP43" s="42"/>
      <c r="UIQ43" s="42"/>
      <c r="UIR43" s="42"/>
      <c r="UIS43" s="42"/>
      <c r="UIT43" s="42"/>
      <c r="UIU43" s="42"/>
      <c r="UIV43" s="42"/>
      <c r="UIW43" s="42"/>
      <c r="UIX43" s="42"/>
      <c r="UIY43" s="42"/>
      <c r="UIZ43" s="42"/>
      <c r="UJA43" s="42"/>
      <c r="UJB43" s="42"/>
      <c r="UJC43" s="42"/>
      <c r="UJD43" s="42"/>
      <c r="UJE43" s="42"/>
      <c r="UJF43" s="42"/>
      <c r="UJG43" s="42"/>
      <c r="UJH43" s="42"/>
      <c r="UJI43" s="42"/>
      <c r="UJJ43" s="42"/>
      <c r="UJK43" s="42"/>
      <c r="UJL43" s="42"/>
      <c r="UJM43" s="42"/>
      <c r="UJN43" s="42"/>
      <c r="UJO43" s="42"/>
      <c r="UJP43" s="42"/>
      <c r="UJQ43" s="42"/>
      <c r="UJR43" s="42"/>
      <c r="UJS43" s="42"/>
      <c r="UJT43" s="42"/>
      <c r="UJU43" s="42"/>
      <c r="UJV43" s="42"/>
      <c r="UJW43" s="42"/>
      <c r="UJX43" s="42"/>
      <c r="UJY43" s="42"/>
      <c r="UJZ43" s="42"/>
      <c r="UKA43" s="42"/>
      <c r="UKB43" s="42"/>
      <c r="UKC43" s="42"/>
      <c r="UKD43" s="42"/>
      <c r="UKE43" s="42"/>
      <c r="UKF43" s="42"/>
      <c r="UKG43" s="42"/>
      <c r="UKH43" s="42"/>
      <c r="UKI43" s="42"/>
      <c r="UKJ43" s="42"/>
      <c r="UKK43" s="42"/>
      <c r="UKL43" s="42"/>
      <c r="UKM43" s="42"/>
      <c r="UKN43" s="42"/>
      <c r="UKO43" s="42"/>
      <c r="UKP43" s="42"/>
      <c r="UKQ43" s="42"/>
      <c r="UKR43" s="42"/>
      <c r="UKS43" s="42"/>
      <c r="UKT43" s="42"/>
      <c r="UKU43" s="42"/>
      <c r="UKV43" s="42"/>
      <c r="UKW43" s="42"/>
      <c r="UKX43" s="42"/>
      <c r="UKY43" s="42"/>
      <c r="UKZ43" s="42"/>
      <c r="ULA43" s="42"/>
      <c r="ULB43" s="42"/>
      <c r="ULC43" s="42"/>
      <c r="ULD43" s="42"/>
      <c r="ULE43" s="42"/>
      <c r="ULF43" s="42"/>
      <c r="ULG43" s="42"/>
      <c r="ULH43" s="42"/>
      <c r="ULI43" s="42"/>
      <c r="ULJ43" s="42"/>
      <c r="ULK43" s="42"/>
      <c r="ULL43" s="42"/>
      <c r="ULM43" s="42"/>
      <c r="ULN43" s="42"/>
      <c r="ULO43" s="42"/>
      <c r="ULP43" s="42"/>
      <c r="ULQ43" s="42"/>
      <c r="ULR43" s="42"/>
      <c r="ULS43" s="42"/>
      <c r="ULT43" s="42"/>
      <c r="ULU43" s="42"/>
      <c r="ULV43" s="42"/>
      <c r="ULW43" s="42"/>
      <c r="ULX43" s="42"/>
      <c r="ULY43" s="42"/>
      <c r="ULZ43" s="42"/>
      <c r="UMA43" s="42"/>
      <c r="UMB43" s="42"/>
      <c r="UMC43" s="42"/>
      <c r="UMD43" s="42"/>
      <c r="UME43" s="42"/>
      <c r="UMF43" s="42"/>
      <c r="UMG43" s="42"/>
      <c r="UMH43" s="42"/>
      <c r="UMI43" s="42"/>
      <c r="UMJ43" s="42"/>
      <c r="UMK43" s="42"/>
      <c r="UML43" s="42"/>
      <c r="UMM43" s="42"/>
      <c r="UMN43" s="42"/>
      <c r="UMO43" s="42"/>
      <c r="UMP43" s="42"/>
      <c r="UMQ43" s="42"/>
      <c r="UMR43" s="42"/>
      <c r="UMS43" s="42"/>
      <c r="UMT43" s="42"/>
      <c r="UMU43" s="42"/>
      <c r="UMV43" s="42"/>
      <c r="UMW43" s="42"/>
      <c r="UMX43" s="42"/>
      <c r="UMY43" s="42"/>
      <c r="UMZ43" s="42"/>
      <c r="UNA43" s="42"/>
      <c r="UNB43" s="42"/>
      <c r="UNC43" s="42"/>
      <c r="UND43" s="42"/>
      <c r="UNE43" s="42"/>
      <c r="UNF43" s="42"/>
      <c r="UNG43" s="42"/>
      <c r="UNH43" s="42"/>
      <c r="UNI43" s="42"/>
      <c r="UNJ43" s="42"/>
      <c r="UNK43" s="42"/>
      <c r="UNL43" s="42"/>
      <c r="UNM43" s="42"/>
      <c r="UNN43" s="42"/>
      <c r="UNO43" s="42"/>
      <c r="UNP43" s="42"/>
      <c r="UNQ43" s="42"/>
      <c r="UNR43" s="42"/>
      <c r="UNS43" s="42"/>
      <c r="UNT43" s="42"/>
      <c r="UNU43" s="42"/>
      <c r="UNV43" s="42"/>
      <c r="UNW43" s="42"/>
      <c r="UNX43" s="42"/>
      <c r="UNY43" s="42"/>
      <c r="UNZ43" s="42"/>
      <c r="UOA43" s="42"/>
      <c r="UOB43" s="42"/>
      <c r="UOC43" s="42"/>
      <c r="UOD43" s="42"/>
      <c r="UOE43" s="42"/>
      <c r="UOF43" s="42"/>
      <c r="UOG43" s="42"/>
      <c r="UOH43" s="42"/>
      <c r="UOI43" s="42"/>
      <c r="UOJ43" s="42"/>
      <c r="UOK43" s="42"/>
      <c r="UOL43" s="42"/>
      <c r="UOM43" s="42"/>
      <c r="UON43" s="42"/>
      <c r="UOO43" s="42"/>
      <c r="UOP43" s="42"/>
      <c r="UOQ43" s="42"/>
      <c r="UOR43" s="42"/>
      <c r="UOS43" s="42"/>
      <c r="UOT43" s="42"/>
      <c r="UOU43" s="42"/>
      <c r="UOV43" s="42"/>
      <c r="UOW43" s="42"/>
      <c r="UOX43" s="42"/>
      <c r="UOY43" s="42"/>
      <c r="UOZ43" s="42"/>
      <c r="UPA43" s="42"/>
      <c r="UPB43" s="42"/>
      <c r="UPC43" s="42"/>
      <c r="UPD43" s="42"/>
      <c r="UPE43" s="42"/>
      <c r="UPF43" s="42"/>
      <c r="UPG43" s="42"/>
      <c r="UPH43" s="42"/>
      <c r="UPI43" s="42"/>
      <c r="UPJ43" s="42"/>
      <c r="UPK43" s="42"/>
      <c r="UPL43" s="42"/>
      <c r="UPM43" s="42"/>
      <c r="UPN43" s="42"/>
      <c r="UPO43" s="42"/>
      <c r="UPP43" s="42"/>
      <c r="UPQ43" s="42"/>
      <c r="UPR43" s="42"/>
      <c r="UPS43" s="42"/>
      <c r="UPT43" s="42"/>
      <c r="UPU43" s="42"/>
      <c r="UPV43" s="42"/>
      <c r="UPW43" s="42"/>
      <c r="UPX43" s="42"/>
      <c r="UPY43" s="42"/>
      <c r="UPZ43" s="42"/>
      <c r="UQA43" s="42"/>
      <c r="UQB43" s="42"/>
      <c r="UQC43" s="42"/>
      <c r="UQD43" s="42"/>
      <c r="UQE43" s="42"/>
      <c r="UQF43" s="42"/>
      <c r="UQG43" s="42"/>
      <c r="UQH43" s="42"/>
      <c r="UQI43" s="42"/>
      <c r="UQJ43" s="42"/>
      <c r="UQK43" s="42"/>
      <c r="UQL43" s="42"/>
      <c r="UQM43" s="42"/>
      <c r="UQN43" s="42"/>
      <c r="UQO43" s="42"/>
      <c r="UQP43" s="42"/>
      <c r="UQQ43" s="42"/>
      <c r="UQR43" s="42"/>
      <c r="UQS43" s="42"/>
      <c r="UQT43" s="42"/>
      <c r="UQU43" s="42"/>
      <c r="UQV43" s="42"/>
      <c r="UQW43" s="42"/>
      <c r="UQX43" s="42"/>
      <c r="UQY43" s="42"/>
      <c r="UQZ43" s="42"/>
      <c r="URA43" s="42"/>
      <c r="URB43" s="42"/>
      <c r="URC43" s="42"/>
      <c r="URD43" s="42"/>
      <c r="URE43" s="42"/>
      <c r="URF43" s="42"/>
      <c r="URG43" s="42"/>
      <c r="URH43" s="42"/>
      <c r="URI43" s="42"/>
      <c r="URJ43" s="42"/>
      <c r="URK43" s="42"/>
      <c r="URL43" s="42"/>
      <c r="URM43" s="42"/>
      <c r="URN43" s="42"/>
      <c r="URO43" s="42"/>
      <c r="URP43" s="42"/>
      <c r="URQ43" s="42"/>
      <c r="URR43" s="42"/>
      <c r="URS43" s="42"/>
      <c r="URT43" s="42"/>
      <c r="URU43" s="42"/>
      <c r="URV43" s="42"/>
      <c r="URW43" s="42"/>
      <c r="URX43" s="42"/>
      <c r="URY43" s="42"/>
      <c r="URZ43" s="42"/>
      <c r="USA43" s="42"/>
      <c r="USB43" s="42"/>
      <c r="USC43" s="42"/>
      <c r="USD43" s="42"/>
      <c r="USE43" s="42"/>
      <c r="USF43" s="42"/>
      <c r="USG43" s="42"/>
      <c r="USH43" s="42"/>
      <c r="USI43" s="42"/>
      <c r="USJ43" s="42"/>
      <c r="USK43" s="42"/>
      <c r="USL43" s="42"/>
      <c r="USM43" s="42"/>
      <c r="USN43" s="42"/>
      <c r="USO43" s="42"/>
      <c r="USP43" s="42"/>
      <c r="USQ43" s="42"/>
      <c r="USR43" s="42"/>
      <c r="USS43" s="42"/>
      <c r="UST43" s="42"/>
      <c r="USU43" s="42"/>
      <c r="USV43" s="42"/>
      <c r="USW43" s="42"/>
      <c r="USX43" s="42"/>
      <c r="USY43" s="42"/>
      <c r="USZ43" s="42"/>
      <c r="UTA43" s="42"/>
      <c r="UTB43" s="42"/>
      <c r="UTC43" s="42"/>
      <c r="UTD43" s="42"/>
      <c r="UTE43" s="42"/>
      <c r="UTF43" s="42"/>
      <c r="UTG43" s="42"/>
      <c r="UTH43" s="42"/>
      <c r="UTI43" s="42"/>
      <c r="UTJ43" s="42"/>
      <c r="UTK43" s="42"/>
      <c r="UTL43" s="42"/>
      <c r="UTM43" s="42"/>
      <c r="UTN43" s="42"/>
      <c r="UTO43" s="42"/>
      <c r="UTP43" s="42"/>
      <c r="UTQ43" s="42"/>
      <c r="UTR43" s="42"/>
      <c r="UTS43" s="42"/>
      <c r="UTT43" s="42"/>
      <c r="UTU43" s="42"/>
      <c r="UTV43" s="42"/>
      <c r="UTW43" s="42"/>
      <c r="UTX43" s="42"/>
      <c r="UTY43" s="42"/>
      <c r="UTZ43" s="42"/>
      <c r="UUA43" s="42"/>
      <c r="UUB43" s="42"/>
      <c r="UUC43" s="42"/>
      <c r="UUD43" s="42"/>
      <c r="UUE43" s="42"/>
      <c r="UUF43" s="42"/>
      <c r="UUG43" s="42"/>
      <c r="UUH43" s="42"/>
      <c r="UUI43" s="42"/>
      <c r="UUJ43" s="42"/>
      <c r="UUK43" s="42"/>
      <c r="UUL43" s="42"/>
      <c r="UUM43" s="42"/>
      <c r="UUN43" s="42"/>
      <c r="UUO43" s="42"/>
      <c r="UUP43" s="42"/>
      <c r="UUQ43" s="42"/>
      <c r="UUR43" s="42"/>
      <c r="UUS43" s="42"/>
      <c r="UUT43" s="42"/>
      <c r="UUU43" s="42"/>
      <c r="UUV43" s="42"/>
      <c r="UUW43" s="42"/>
      <c r="UUX43" s="42"/>
      <c r="UUY43" s="42"/>
      <c r="UUZ43" s="42"/>
      <c r="UVA43" s="42"/>
      <c r="UVB43" s="42"/>
      <c r="UVC43" s="42"/>
      <c r="UVD43" s="42"/>
      <c r="UVE43" s="42"/>
      <c r="UVF43" s="42"/>
      <c r="UVG43" s="42"/>
      <c r="UVH43" s="42"/>
      <c r="UVI43" s="42"/>
      <c r="UVJ43" s="42"/>
      <c r="UVK43" s="42"/>
      <c r="UVL43" s="42"/>
      <c r="UVM43" s="42"/>
      <c r="UVN43" s="42"/>
      <c r="UVO43" s="42"/>
      <c r="UVP43" s="42"/>
      <c r="UVQ43" s="42"/>
      <c r="UVR43" s="42"/>
      <c r="UVS43" s="42"/>
      <c r="UVT43" s="42"/>
      <c r="UVU43" s="42"/>
      <c r="UVV43" s="42"/>
      <c r="UVW43" s="42"/>
      <c r="UVX43" s="42"/>
      <c r="UVY43" s="42"/>
      <c r="UVZ43" s="42"/>
      <c r="UWA43" s="42"/>
      <c r="UWB43" s="42"/>
      <c r="UWC43" s="42"/>
      <c r="UWD43" s="42"/>
      <c r="UWE43" s="42"/>
      <c r="UWF43" s="42"/>
      <c r="UWG43" s="42"/>
      <c r="UWH43" s="42"/>
      <c r="UWI43" s="42"/>
      <c r="UWJ43" s="42"/>
      <c r="UWK43" s="42"/>
      <c r="UWL43" s="42"/>
      <c r="UWM43" s="42"/>
      <c r="UWN43" s="42"/>
      <c r="UWO43" s="42"/>
      <c r="UWP43" s="42"/>
      <c r="UWQ43" s="42"/>
      <c r="UWR43" s="42"/>
      <c r="UWS43" s="42"/>
      <c r="UWT43" s="42"/>
      <c r="UWU43" s="42"/>
      <c r="UWV43" s="42"/>
      <c r="UWW43" s="42"/>
      <c r="UWX43" s="42"/>
      <c r="UWY43" s="42"/>
      <c r="UWZ43" s="42"/>
      <c r="UXA43" s="42"/>
      <c r="UXB43" s="42"/>
      <c r="UXC43" s="42"/>
      <c r="UXD43" s="42"/>
      <c r="UXE43" s="42"/>
      <c r="UXF43" s="42"/>
      <c r="UXG43" s="42"/>
      <c r="UXH43" s="42"/>
      <c r="UXI43" s="42"/>
      <c r="UXJ43" s="42"/>
      <c r="UXK43" s="42"/>
      <c r="UXL43" s="42"/>
      <c r="UXM43" s="42"/>
      <c r="UXN43" s="42"/>
      <c r="UXO43" s="42"/>
      <c r="UXP43" s="42"/>
      <c r="UXQ43" s="42"/>
      <c r="UXR43" s="42"/>
      <c r="UXS43" s="42"/>
      <c r="UXT43" s="42"/>
      <c r="UXU43" s="42"/>
      <c r="UXV43" s="42"/>
      <c r="UXW43" s="42"/>
      <c r="UXX43" s="42"/>
      <c r="UXY43" s="42"/>
      <c r="UXZ43" s="42"/>
      <c r="UYA43" s="42"/>
      <c r="UYB43" s="42"/>
      <c r="UYC43" s="42"/>
      <c r="UYD43" s="42"/>
      <c r="UYE43" s="42"/>
      <c r="UYF43" s="42"/>
      <c r="UYG43" s="42"/>
      <c r="UYH43" s="42"/>
      <c r="UYI43" s="42"/>
      <c r="UYJ43" s="42"/>
      <c r="UYK43" s="42"/>
      <c r="UYL43" s="42"/>
      <c r="UYM43" s="42"/>
      <c r="UYN43" s="42"/>
      <c r="UYO43" s="42"/>
      <c r="UYP43" s="42"/>
      <c r="UYQ43" s="42"/>
      <c r="UYR43" s="42"/>
      <c r="UYS43" s="42"/>
      <c r="UYT43" s="42"/>
      <c r="UYU43" s="42"/>
      <c r="UYV43" s="42"/>
      <c r="UYW43" s="42"/>
      <c r="UYX43" s="42"/>
      <c r="UYY43" s="42"/>
      <c r="UYZ43" s="42"/>
      <c r="UZA43" s="42"/>
      <c r="UZB43" s="42"/>
      <c r="UZC43" s="42"/>
      <c r="UZD43" s="42"/>
      <c r="UZE43" s="42"/>
      <c r="UZF43" s="42"/>
      <c r="UZG43" s="42"/>
      <c r="UZH43" s="42"/>
      <c r="UZI43" s="42"/>
      <c r="UZJ43" s="42"/>
      <c r="UZK43" s="42"/>
      <c r="UZL43" s="42"/>
      <c r="UZM43" s="42"/>
      <c r="UZN43" s="42"/>
      <c r="UZO43" s="42"/>
      <c r="UZP43" s="42"/>
      <c r="UZQ43" s="42"/>
      <c r="UZR43" s="42"/>
      <c r="UZS43" s="42"/>
      <c r="UZT43" s="42"/>
      <c r="UZU43" s="42"/>
      <c r="UZV43" s="42"/>
      <c r="UZW43" s="42"/>
      <c r="UZX43" s="42"/>
      <c r="UZY43" s="42"/>
      <c r="UZZ43" s="42"/>
      <c r="VAA43" s="42"/>
      <c r="VAB43" s="42"/>
      <c r="VAC43" s="42"/>
      <c r="VAD43" s="42"/>
      <c r="VAE43" s="42"/>
      <c r="VAF43" s="42"/>
      <c r="VAG43" s="42"/>
      <c r="VAH43" s="42"/>
      <c r="VAI43" s="42"/>
      <c r="VAJ43" s="42"/>
      <c r="VAK43" s="42"/>
      <c r="VAL43" s="42"/>
      <c r="VAM43" s="42"/>
      <c r="VAN43" s="42"/>
      <c r="VAO43" s="42"/>
      <c r="VAP43" s="42"/>
      <c r="VAQ43" s="42"/>
      <c r="VAR43" s="42"/>
      <c r="VAS43" s="42"/>
      <c r="VAT43" s="42"/>
      <c r="VAU43" s="42"/>
      <c r="VAV43" s="42"/>
      <c r="VAW43" s="42"/>
      <c r="VAX43" s="42"/>
      <c r="VAY43" s="42"/>
      <c r="VAZ43" s="42"/>
      <c r="VBA43" s="42"/>
      <c r="VBB43" s="42"/>
      <c r="VBC43" s="42"/>
      <c r="VBD43" s="42"/>
      <c r="VBE43" s="42"/>
      <c r="VBF43" s="42"/>
      <c r="VBG43" s="42"/>
      <c r="VBH43" s="42"/>
      <c r="VBI43" s="42"/>
      <c r="VBJ43" s="42"/>
      <c r="VBK43" s="42"/>
      <c r="VBL43" s="42"/>
      <c r="VBM43" s="42"/>
      <c r="VBN43" s="42"/>
      <c r="VBO43" s="42"/>
      <c r="VBP43" s="42"/>
      <c r="VBQ43" s="42"/>
      <c r="VBR43" s="42"/>
      <c r="VBS43" s="42"/>
      <c r="VBT43" s="42"/>
      <c r="VBU43" s="42"/>
      <c r="VBV43" s="42"/>
      <c r="VBW43" s="42"/>
      <c r="VBX43" s="42"/>
      <c r="VBY43" s="42"/>
      <c r="VBZ43" s="42"/>
      <c r="VCA43" s="42"/>
      <c r="VCB43" s="42"/>
      <c r="VCC43" s="42"/>
      <c r="VCD43" s="42"/>
      <c r="VCE43" s="42"/>
      <c r="VCF43" s="42"/>
      <c r="VCG43" s="42"/>
      <c r="VCH43" s="42"/>
      <c r="VCI43" s="42"/>
      <c r="VCJ43" s="42"/>
      <c r="VCK43" s="42"/>
      <c r="VCL43" s="42"/>
      <c r="VCM43" s="42"/>
      <c r="VCN43" s="42"/>
      <c r="VCO43" s="42"/>
      <c r="VCP43" s="42"/>
      <c r="VCQ43" s="42"/>
      <c r="VCR43" s="42"/>
      <c r="VCS43" s="42"/>
      <c r="VCT43" s="42"/>
      <c r="VCU43" s="42"/>
      <c r="VCV43" s="42"/>
      <c r="VCW43" s="42"/>
      <c r="VCX43" s="42"/>
      <c r="VCY43" s="42"/>
      <c r="VCZ43" s="42"/>
      <c r="VDA43" s="42"/>
      <c r="VDB43" s="42"/>
      <c r="VDC43" s="42"/>
      <c r="VDD43" s="42"/>
      <c r="VDE43" s="42"/>
      <c r="VDF43" s="42"/>
      <c r="VDG43" s="42"/>
      <c r="VDH43" s="42"/>
      <c r="VDI43" s="42"/>
      <c r="VDJ43" s="42"/>
      <c r="VDK43" s="42"/>
      <c r="VDL43" s="42"/>
      <c r="VDM43" s="42"/>
      <c r="VDN43" s="42"/>
      <c r="VDO43" s="42"/>
      <c r="VDP43" s="42"/>
      <c r="VDQ43" s="42"/>
      <c r="VDR43" s="42"/>
      <c r="VDS43" s="42"/>
      <c r="VDT43" s="42"/>
      <c r="VDU43" s="42"/>
      <c r="VDV43" s="42"/>
      <c r="VDW43" s="42"/>
      <c r="VDX43" s="42"/>
      <c r="VDY43" s="42"/>
      <c r="VDZ43" s="42"/>
      <c r="VEA43" s="42"/>
      <c r="VEB43" s="42"/>
      <c r="VEC43" s="42"/>
      <c r="VED43" s="42"/>
      <c r="VEE43" s="42"/>
      <c r="VEF43" s="42"/>
      <c r="VEG43" s="42"/>
      <c r="VEH43" s="42"/>
      <c r="VEI43" s="42"/>
      <c r="VEJ43" s="42"/>
      <c r="VEK43" s="42"/>
      <c r="VEL43" s="42"/>
      <c r="VEM43" s="42"/>
      <c r="VEN43" s="42"/>
      <c r="VEO43" s="42"/>
      <c r="VEP43" s="42"/>
      <c r="VEQ43" s="42"/>
      <c r="VER43" s="42"/>
      <c r="VES43" s="42"/>
      <c r="VET43" s="42"/>
      <c r="VEU43" s="42"/>
      <c r="VEV43" s="42"/>
      <c r="VEW43" s="42"/>
      <c r="VEX43" s="42"/>
      <c r="VEY43" s="42"/>
      <c r="VEZ43" s="42"/>
      <c r="VFA43" s="42"/>
      <c r="VFB43" s="42"/>
      <c r="VFC43" s="42"/>
      <c r="VFD43" s="42"/>
      <c r="VFE43" s="42"/>
      <c r="VFF43" s="42"/>
      <c r="VFG43" s="42"/>
      <c r="VFH43" s="42"/>
      <c r="VFI43" s="42"/>
      <c r="VFJ43" s="42"/>
      <c r="VFK43" s="42"/>
      <c r="VFL43" s="42"/>
      <c r="VFM43" s="42"/>
      <c r="VFN43" s="42"/>
      <c r="VFO43" s="42"/>
      <c r="VFP43" s="42"/>
      <c r="VFQ43" s="42"/>
      <c r="VFR43" s="42"/>
      <c r="VFS43" s="42"/>
      <c r="VFT43" s="42"/>
      <c r="VFU43" s="42"/>
      <c r="VFV43" s="42"/>
      <c r="VFW43" s="42"/>
      <c r="VFX43" s="42"/>
      <c r="VFY43" s="42"/>
      <c r="VFZ43" s="42"/>
      <c r="VGA43" s="42"/>
      <c r="VGB43" s="42"/>
      <c r="VGC43" s="42"/>
      <c r="VGD43" s="42"/>
      <c r="VGE43" s="42"/>
      <c r="VGF43" s="42"/>
      <c r="VGG43" s="42"/>
      <c r="VGH43" s="42"/>
      <c r="VGI43" s="42"/>
      <c r="VGJ43" s="42"/>
      <c r="VGK43" s="42"/>
      <c r="VGL43" s="42"/>
      <c r="VGM43" s="42"/>
      <c r="VGN43" s="42"/>
      <c r="VGO43" s="42"/>
      <c r="VGP43" s="42"/>
      <c r="VGQ43" s="42"/>
      <c r="VGR43" s="42"/>
      <c r="VGS43" s="42"/>
      <c r="VGT43" s="42"/>
      <c r="VGU43" s="42"/>
      <c r="VGV43" s="42"/>
      <c r="VGW43" s="42"/>
      <c r="VGX43" s="42"/>
      <c r="VGY43" s="42"/>
      <c r="VGZ43" s="42"/>
      <c r="VHA43" s="42"/>
      <c r="VHB43" s="42"/>
      <c r="VHC43" s="42"/>
      <c r="VHD43" s="42"/>
      <c r="VHE43" s="42"/>
      <c r="VHF43" s="42"/>
      <c r="VHG43" s="42"/>
      <c r="VHH43" s="42"/>
      <c r="VHI43" s="42"/>
      <c r="VHJ43" s="42"/>
      <c r="VHK43" s="42"/>
      <c r="VHL43" s="42"/>
      <c r="VHM43" s="42"/>
      <c r="VHN43" s="42"/>
      <c r="VHO43" s="42"/>
      <c r="VHP43" s="42"/>
      <c r="VHQ43" s="42"/>
      <c r="VHR43" s="42"/>
      <c r="VHS43" s="42"/>
      <c r="VHT43" s="42"/>
      <c r="VHU43" s="42"/>
      <c r="VHV43" s="42"/>
      <c r="VHW43" s="42"/>
      <c r="VHX43" s="42"/>
      <c r="VHY43" s="42"/>
      <c r="VHZ43" s="42"/>
      <c r="VIA43" s="42"/>
      <c r="VIB43" s="42"/>
      <c r="VIC43" s="42"/>
      <c r="VID43" s="42"/>
      <c r="VIE43" s="42"/>
      <c r="VIF43" s="42"/>
      <c r="VIG43" s="42"/>
      <c r="VIH43" s="42"/>
      <c r="VII43" s="42"/>
      <c r="VIJ43" s="42"/>
      <c r="VIK43" s="42"/>
      <c r="VIL43" s="42"/>
      <c r="VIM43" s="42"/>
      <c r="VIN43" s="42"/>
      <c r="VIO43" s="42"/>
      <c r="VIP43" s="42"/>
      <c r="VIQ43" s="42"/>
      <c r="VIR43" s="42"/>
      <c r="VIS43" s="42"/>
      <c r="VIT43" s="42"/>
      <c r="VIU43" s="42"/>
      <c r="VIV43" s="42"/>
      <c r="VIW43" s="42"/>
      <c r="VIX43" s="42"/>
      <c r="VIY43" s="42"/>
      <c r="VIZ43" s="42"/>
      <c r="VJA43" s="42"/>
      <c r="VJB43" s="42"/>
      <c r="VJC43" s="42"/>
      <c r="VJD43" s="42"/>
      <c r="VJE43" s="42"/>
      <c r="VJF43" s="42"/>
      <c r="VJG43" s="42"/>
      <c r="VJH43" s="42"/>
      <c r="VJI43" s="42"/>
      <c r="VJJ43" s="42"/>
      <c r="VJK43" s="42"/>
      <c r="VJL43" s="42"/>
      <c r="VJM43" s="42"/>
      <c r="VJN43" s="42"/>
      <c r="VJO43" s="42"/>
      <c r="VJP43" s="42"/>
      <c r="VJQ43" s="42"/>
      <c r="VJR43" s="42"/>
      <c r="VJS43" s="42"/>
      <c r="VJT43" s="42"/>
      <c r="VJU43" s="42"/>
      <c r="VJV43" s="42"/>
      <c r="VJW43" s="42"/>
      <c r="VJX43" s="42"/>
      <c r="VJY43" s="42"/>
      <c r="VJZ43" s="42"/>
      <c r="VKA43" s="42"/>
      <c r="VKB43" s="42"/>
      <c r="VKC43" s="42"/>
      <c r="VKD43" s="42"/>
      <c r="VKE43" s="42"/>
      <c r="VKF43" s="42"/>
      <c r="VKG43" s="42"/>
      <c r="VKH43" s="42"/>
      <c r="VKI43" s="42"/>
      <c r="VKJ43" s="42"/>
      <c r="VKK43" s="42"/>
      <c r="VKL43" s="42"/>
      <c r="VKM43" s="42"/>
      <c r="VKN43" s="42"/>
      <c r="VKO43" s="42"/>
      <c r="VKP43" s="42"/>
      <c r="VKQ43" s="42"/>
      <c r="VKR43" s="42"/>
      <c r="VKS43" s="42"/>
      <c r="VKT43" s="42"/>
      <c r="VKU43" s="42"/>
      <c r="VKV43" s="42"/>
      <c r="VKW43" s="42"/>
      <c r="VKX43" s="42"/>
      <c r="VKY43" s="42"/>
      <c r="VKZ43" s="42"/>
      <c r="VLA43" s="42"/>
      <c r="VLB43" s="42"/>
      <c r="VLC43" s="42"/>
      <c r="VLD43" s="42"/>
      <c r="VLE43" s="42"/>
      <c r="VLF43" s="42"/>
      <c r="VLG43" s="42"/>
      <c r="VLH43" s="42"/>
      <c r="VLI43" s="42"/>
      <c r="VLJ43" s="42"/>
      <c r="VLK43" s="42"/>
      <c r="VLL43" s="42"/>
      <c r="VLM43" s="42"/>
      <c r="VLN43" s="42"/>
      <c r="VLO43" s="42"/>
      <c r="VLP43" s="42"/>
      <c r="VLQ43" s="42"/>
      <c r="VLR43" s="42"/>
      <c r="VLS43" s="42"/>
      <c r="VLT43" s="42"/>
      <c r="VLU43" s="42"/>
      <c r="VLV43" s="42"/>
      <c r="VLW43" s="42"/>
      <c r="VLX43" s="42"/>
      <c r="VLY43" s="42"/>
      <c r="VLZ43" s="42"/>
      <c r="VMA43" s="42"/>
      <c r="VMB43" s="42"/>
      <c r="VMC43" s="42"/>
      <c r="VMD43" s="42"/>
      <c r="VME43" s="42"/>
      <c r="VMF43" s="42"/>
      <c r="VMG43" s="42"/>
      <c r="VMH43" s="42"/>
      <c r="VMI43" s="42"/>
      <c r="VMJ43" s="42"/>
      <c r="VMK43" s="42"/>
      <c r="VML43" s="42"/>
      <c r="VMM43" s="42"/>
      <c r="VMN43" s="42"/>
      <c r="VMO43" s="42"/>
      <c r="VMP43" s="42"/>
      <c r="VMQ43" s="42"/>
      <c r="VMR43" s="42"/>
      <c r="VMS43" s="42"/>
      <c r="VMT43" s="42"/>
      <c r="VMU43" s="42"/>
      <c r="VMV43" s="42"/>
      <c r="VMW43" s="42"/>
      <c r="VMX43" s="42"/>
      <c r="VMY43" s="42"/>
      <c r="VMZ43" s="42"/>
      <c r="VNA43" s="42"/>
      <c r="VNB43" s="42"/>
      <c r="VNC43" s="42"/>
      <c r="VND43" s="42"/>
      <c r="VNE43" s="42"/>
      <c r="VNF43" s="42"/>
      <c r="VNG43" s="42"/>
      <c r="VNH43" s="42"/>
      <c r="VNI43" s="42"/>
      <c r="VNJ43" s="42"/>
      <c r="VNK43" s="42"/>
      <c r="VNL43" s="42"/>
      <c r="VNM43" s="42"/>
      <c r="VNN43" s="42"/>
      <c r="VNO43" s="42"/>
      <c r="VNP43" s="42"/>
      <c r="VNQ43" s="42"/>
      <c r="VNR43" s="42"/>
      <c r="VNS43" s="42"/>
      <c r="VNT43" s="42"/>
      <c r="VNU43" s="42"/>
      <c r="VNV43" s="42"/>
      <c r="VNW43" s="42"/>
      <c r="VNX43" s="42"/>
      <c r="VNY43" s="42"/>
      <c r="VNZ43" s="42"/>
      <c r="VOA43" s="42"/>
      <c r="VOB43" s="42"/>
      <c r="VOC43" s="42"/>
      <c r="VOD43" s="42"/>
      <c r="VOE43" s="42"/>
      <c r="VOF43" s="42"/>
      <c r="VOG43" s="42"/>
      <c r="VOH43" s="42"/>
      <c r="VOI43" s="42"/>
      <c r="VOJ43" s="42"/>
      <c r="VOK43" s="42"/>
      <c r="VOL43" s="42"/>
      <c r="VOM43" s="42"/>
      <c r="VON43" s="42"/>
      <c r="VOO43" s="42"/>
      <c r="VOP43" s="42"/>
      <c r="VOQ43" s="42"/>
      <c r="VOR43" s="42"/>
      <c r="VOS43" s="42"/>
      <c r="VOT43" s="42"/>
      <c r="VOU43" s="42"/>
      <c r="VOV43" s="42"/>
      <c r="VOW43" s="42"/>
      <c r="VOX43" s="42"/>
      <c r="VOY43" s="42"/>
      <c r="VOZ43" s="42"/>
      <c r="VPA43" s="42"/>
      <c r="VPB43" s="42"/>
      <c r="VPC43" s="42"/>
      <c r="VPD43" s="42"/>
      <c r="VPE43" s="42"/>
      <c r="VPF43" s="42"/>
      <c r="VPG43" s="42"/>
      <c r="VPH43" s="42"/>
      <c r="VPI43" s="42"/>
      <c r="VPJ43" s="42"/>
      <c r="VPK43" s="42"/>
      <c r="VPL43" s="42"/>
      <c r="VPM43" s="42"/>
      <c r="VPN43" s="42"/>
      <c r="VPO43" s="42"/>
      <c r="VPP43" s="42"/>
      <c r="VPQ43" s="42"/>
      <c r="VPR43" s="42"/>
      <c r="VPS43" s="42"/>
      <c r="VPT43" s="42"/>
      <c r="VPU43" s="42"/>
      <c r="VPV43" s="42"/>
      <c r="VPW43" s="42"/>
      <c r="VPX43" s="42"/>
      <c r="VPY43" s="42"/>
      <c r="VPZ43" s="42"/>
      <c r="VQA43" s="42"/>
      <c r="VQB43" s="42"/>
      <c r="VQC43" s="42"/>
      <c r="VQD43" s="42"/>
      <c r="VQE43" s="42"/>
      <c r="VQF43" s="42"/>
      <c r="VQG43" s="42"/>
      <c r="VQH43" s="42"/>
      <c r="VQI43" s="42"/>
      <c r="VQJ43" s="42"/>
      <c r="VQK43" s="42"/>
      <c r="VQL43" s="42"/>
      <c r="VQM43" s="42"/>
      <c r="VQN43" s="42"/>
      <c r="VQO43" s="42"/>
      <c r="VQP43" s="42"/>
      <c r="VQQ43" s="42"/>
      <c r="VQR43" s="42"/>
      <c r="VQS43" s="42"/>
      <c r="VQT43" s="42"/>
      <c r="VQU43" s="42"/>
      <c r="VQV43" s="42"/>
      <c r="VQW43" s="42"/>
      <c r="VQX43" s="42"/>
      <c r="VQY43" s="42"/>
      <c r="VQZ43" s="42"/>
      <c r="VRA43" s="42"/>
      <c r="VRB43" s="42"/>
      <c r="VRC43" s="42"/>
      <c r="VRD43" s="42"/>
      <c r="VRE43" s="42"/>
      <c r="VRF43" s="42"/>
      <c r="VRG43" s="42"/>
      <c r="VRH43" s="42"/>
      <c r="VRI43" s="42"/>
      <c r="VRJ43" s="42"/>
      <c r="VRK43" s="42"/>
      <c r="VRL43" s="42"/>
      <c r="VRM43" s="42"/>
      <c r="VRN43" s="42"/>
      <c r="VRO43" s="42"/>
      <c r="VRP43" s="42"/>
      <c r="VRQ43" s="42"/>
      <c r="VRR43" s="42"/>
      <c r="VRS43" s="42"/>
      <c r="VRT43" s="42"/>
      <c r="VRU43" s="42"/>
      <c r="VRV43" s="42"/>
      <c r="VRW43" s="42"/>
      <c r="VRX43" s="42"/>
      <c r="VRY43" s="42"/>
      <c r="VRZ43" s="42"/>
      <c r="VSA43" s="42"/>
      <c r="VSB43" s="42"/>
      <c r="VSC43" s="42"/>
      <c r="VSD43" s="42"/>
      <c r="VSE43" s="42"/>
      <c r="VSF43" s="42"/>
      <c r="VSG43" s="42"/>
      <c r="VSH43" s="42"/>
      <c r="VSI43" s="42"/>
      <c r="VSJ43" s="42"/>
      <c r="VSK43" s="42"/>
      <c r="VSL43" s="42"/>
      <c r="VSM43" s="42"/>
      <c r="VSN43" s="42"/>
      <c r="VSO43" s="42"/>
      <c r="VSP43" s="42"/>
      <c r="VSQ43" s="42"/>
      <c r="VSR43" s="42"/>
      <c r="VSS43" s="42"/>
      <c r="VST43" s="42"/>
      <c r="VSU43" s="42"/>
      <c r="VSV43" s="42"/>
      <c r="VSW43" s="42"/>
      <c r="VSX43" s="42"/>
      <c r="VSY43" s="42"/>
      <c r="VSZ43" s="42"/>
      <c r="VTA43" s="42"/>
      <c r="VTB43" s="42"/>
      <c r="VTC43" s="42"/>
      <c r="VTD43" s="42"/>
      <c r="VTE43" s="42"/>
      <c r="VTF43" s="42"/>
      <c r="VTG43" s="42"/>
      <c r="VTH43" s="42"/>
      <c r="VTI43" s="42"/>
      <c r="VTJ43" s="42"/>
      <c r="VTK43" s="42"/>
      <c r="VTL43" s="42"/>
      <c r="VTM43" s="42"/>
      <c r="VTN43" s="42"/>
      <c r="VTO43" s="42"/>
      <c r="VTP43" s="42"/>
      <c r="VTQ43" s="42"/>
      <c r="VTR43" s="42"/>
      <c r="VTS43" s="42"/>
      <c r="VTT43" s="42"/>
      <c r="VTU43" s="42"/>
      <c r="VTV43" s="42"/>
      <c r="VTW43" s="42"/>
      <c r="VTX43" s="42"/>
      <c r="VTY43" s="42"/>
      <c r="VTZ43" s="42"/>
      <c r="VUA43" s="42"/>
      <c r="VUB43" s="42"/>
      <c r="VUC43" s="42"/>
      <c r="VUD43" s="42"/>
      <c r="VUE43" s="42"/>
      <c r="VUF43" s="42"/>
      <c r="VUG43" s="42"/>
      <c r="VUH43" s="42"/>
      <c r="VUI43" s="42"/>
      <c r="VUJ43" s="42"/>
      <c r="VUK43" s="42"/>
      <c r="VUL43" s="42"/>
      <c r="VUM43" s="42"/>
      <c r="VUN43" s="42"/>
      <c r="VUO43" s="42"/>
      <c r="VUP43" s="42"/>
      <c r="VUQ43" s="42"/>
      <c r="VUR43" s="42"/>
      <c r="VUS43" s="42"/>
      <c r="VUT43" s="42"/>
      <c r="VUU43" s="42"/>
      <c r="VUV43" s="42"/>
      <c r="VUW43" s="42"/>
      <c r="VUX43" s="42"/>
      <c r="VUY43" s="42"/>
      <c r="VUZ43" s="42"/>
      <c r="VVA43" s="42"/>
      <c r="VVB43" s="42"/>
      <c r="VVC43" s="42"/>
      <c r="VVD43" s="42"/>
      <c r="VVE43" s="42"/>
      <c r="VVF43" s="42"/>
      <c r="VVG43" s="42"/>
      <c r="VVH43" s="42"/>
      <c r="VVI43" s="42"/>
      <c r="VVJ43" s="42"/>
      <c r="VVK43" s="42"/>
      <c r="VVL43" s="42"/>
      <c r="VVM43" s="42"/>
      <c r="VVN43" s="42"/>
      <c r="VVO43" s="42"/>
      <c r="VVP43" s="42"/>
      <c r="VVQ43" s="42"/>
      <c r="VVR43" s="42"/>
      <c r="VVS43" s="42"/>
      <c r="VVT43" s="42"/>
      <c r="VVU43" s="42"/>
      <c r="VVV43" s="42"/>
      <c r="VVW43" s="42"/>
      <c r="VVX43" s="42"/>
      <c r="VVY43" s="42"/>
      <c r="VVZ43" s="42"/>
      <c r="VWA43" s="42"/>
      <c r="VWB43" s="42"/>
      <c r="VWC43" s="42"/>
      <c r="VWD43" s="42"/>
      <c r="VWE43" s="42"/>
      <c r="VWF43" s="42"/>
      <c r="VWG43" s="42"/>
      <c r="VWH43" s="42"/>
      <c r="VWI43" s="42"/>
      <c r="VWJ43" s="42"/>
      <c r="VWK43" s="42"/>
      <c r="VWL43" s="42"/>
      <c r="VWM43" s="42"/>
      <c r="VWN43" s="42"/>
      <c r="VWO43" s="42"/>
      <c r="VWP43" s="42"/>
      <c r="VWQ43" s="42"/>
      <c r="VWR43" s="42"/>
      <c r="VWS43" s="42"/>
      <c r="VWT43" s="42"/>
      <c r="VWU43" s="42"/>
      <c r="VWV43" s="42"/>
      <c r="VWW43" s="42"/>
      <c r="VWX43" s="42"/>
      <c r="VWY43" s="42"/>
      <c r="VWZ43" s="42"/>
      <c r="VXA43" s="42"/>
      <c r="VXB43" s="42"/>
      <c r="VXC43" s="42"/>
      <c r="VXD43" s="42"/>
      <c r="VXE43" s="42"/>
      <c r="VXF43" s="42"/>
      <c r="VXG43" s="42"/>
      <c r="VXH43" s="42"/>
      <c r="VXI43" s="42"/>
      <c r="VXJ43" s="42"/>
      <c r="VXK43" s="42"/>
      <c r="VXL43" s="42"/>
      <c r="VXM43" s="42"/>
      <c r="VXN43" s="42"/>
      <c r="VXO43" s="42"/>
      <c r="VXP43" s="42"/>
      <c r="VXQ43" s="42"/>
      <c r="VXR43" s="42"/>
      <c r="VXS43" s="42"/>
      <c r="VXT43" s="42"/>
      <c r="VXU43" s="42"/>
      <c r="VXV43" s="42"/>
      <c r="VXW43" s="42"/>
      <c r="VXX43" s="42"/>
      <c r="VXY43" s="42"/>
      <c r="VXZ43" s="42"/>
      <c r="VYA43" s="42"/>
      <c r="VYB43" s="42"/>
      <c r="VYC43" s="42"/>
      <c r="VYD43" s="42"/>
      <c r="VYE43" s="42"/>
      <c r="VYF43" s="42"/>
      <c r="VYG43" s="42"/>
      <c r="VYH43" s="42"/>
      <c r="VYI43" s="42"/>
      <c r="VYJ43" s="42"/>
      <c r="VYK43" s="42"/>
      <c r="VYL43" s="42"/>
      <c r="VYM43" s="42"/>
      <c r="VYN43" s="42"/>
      <c r="VYO43" s="42"/>
      <c r="VYP43" s="42"/>
      <c r="VYQ43" s="42"/>
      <c r="VYR43" s="42"/>
      <c r="VYS43" s="42"/>
      <c r="VYT43" s="42"/>
      <c r="VYU43" s="42"/>
      <c r="VYV43" s="42"/>
      <c r="VYW43" s="42"/>
      <c r="VYX43" s="42"/>
      <c r="VYY43" s="42"/>
      <c r="VYZ43" s="42"/>
      <c r="VZA43" s="42"/>
      <c r="VZB43" s="42"/>
      <c r="VZC43" s="42"/>
      <c r="VZD43" s="42"/>
      <c r="VZE43" s="42"/>
      <c r="VZF43" s="42"/>
      <c r="VZG43" s="42"/>
      <c r="VZH43" s="42"/>
      <c r="VZI43" s="42"/>
      <c r="VZJ43" s="42"/>
      <c r="VZK43" s="42"/>
      <c r="VZL43" s="42"/>
      <c r="VZM43" s="42"/>
      <c r="VZN43" s="42"/>
      <c r="VZO43" s="42"/>
      <c r="VZP43" s="42"/>
      <c r="VZQ43" s="42"/>
      <c r="VZR43" s="42"/>
      <c r="VZS43" s="42"/>
      <c r="VZT43" s="42"/>
      <c r="VZU43" s="42"/>
      <c r="VZV43" s="42"/>
      <c r="VZW43" s="42"/>
      <c r="VZX43" s="42"/>
      <c r="VZY43" s="42"/>
      <c r="VZZ43" s="42"/>
      <c r="WAA43" s="42"/>
      <c r="WAB43" s="42"/>
      <c r="WAC43" s="42"/>
      <c r="WAD43" s="42"/>
      <c r="WAE43" s="42"/>
      <c r="WAF43" s="42"/>
      <c r="WAG43" s="42"/>
      <c r="WAH43" s="42"/>
      <c r="WAI43" s="42"/>
      <c r="WAJ43" s="42"/>
      <c r="WAK43" s="42"/>
      <c r="WAL43" s="42"/>
      <c r="WAM43" s="42"/>
      <c r="WAN43" s="42"/>
      <c r="WAO43" s="42"/>
      <c r="WAP43" s="42"/>
      <c r="WAQ43" s="42"/>
      <c r="WAR43" s="42"/>
      <c r="WAS43" s="42"/>
      <c r="WAT43" s="42"/>
      <c r="WAU43" s="42"/>
      <c r="WAV43" s="42"/>
      <c r="WAW43" s="42"/>
      <c r="WAX43" s="42"/>
      <c r="WAY43" s="42"/>
      <c r="WAZ43" s="42"/>
      <c r="WBA43" s="42"/>
      <c r="WBB43" s="42"/>
      <c r="WBC43" s="42"/>
      <c r="WBD43" s="42"/>
      <c r="WBE43" s="42"/>
      <c r="WBF43" s="42"/>
      <c r="WBG43" s="42"/>
      <c r="WBH43" s="42"/>
      <c r="WBI43" s="42"/>
      <c r="WBJ43" s="42"/>
      <c r="WBK43" s="42"/>
      <c r="WBL43" s="42"/>
      <c r="WBM43" s="42"/>
      <c r="WBN43" s="42"/>
      <c r="WBO43" s="42"/>
      <c r="WBP43" s="42"/>
      <c r="WBQ43" s="42"/>
      <c r="WBR43" s="42"/>
      <c r="WBS43" s="42"/>
      <c r="WBT43" s="42"/>
      <c r="WBU43" s="42"/>
      <c r="WBV43" s="42"/>
      <c r="WBW43" s="42"/>
      <c r="WBX43" s="42"/>
      <c r="WBY43" s="42"/>
      <c r="WBZ43" s="42"/>
      <c r="WCA43" s="42"/>
      <c r="WCB43" s="42"/>
      <c r="WCC43" s="42"/>
      <c r="WCD43" s="42"/>
      <c r="WCE43" s="42"/>
      <c r="WCF43" s="42"/>
      <c r="WCG43" s="42"/>
      <c r="WCH43" s="42"/>
      <c r="WCI43" s="42"/>
      <c r="WCJ43" s="42"/>
      <c r="WCK43" s="42"/>
      <c r="WCL43" s="42"/>
      <c r="WCM43" s="42"/>
      <c r="WCN43" s="42"/>
      <c r="WCO43" s="42"/>
      <c r="WCP43" s="42"/>
      <c r="WCQ43" s="42"/>
      <c r="WCR43" s="42"/>
      <c r="WCS43" s="42"/>
      <c r="WCT43" s="42"/>
      <c r="WCU43" s="42"/>
      <c r="WCV43" s="42"/>
      <c r="WCW43" s="42"/>
      <c r="WCX43" s="42"/>
      <c r="WCY43" s="42"/>
      <c r="WCZ43" s="42"/>
      <c r="WDA43" s="42"/>
      <c r="WDB43" s="42"/>
      <c r="WDC43" s="42"/>
      <c r="WDD43" s="42"/>
      <c r="WDE43" s="42"/>
      <c r="WDF43" s="42"/>
      <c r="WDG43" s="42"/>
      <c r="WDH43" s="42"/>
      <c r="WDI43" s="42"/>
      <c r="WDJ43" s="42"/>
      <c r="WDK43" s="42"/>
      <c r="WDL43" s="42"/>
      <c r="WDM43" s="42"/>
      <c r="WDN43" s="42"/>
      <c r="WDO43" s="42"/>
      <c r="WDP43" s="42"/>
      <c r="WDQ43" s="42"/>
      <c r="WDR43" s="42"/>
      <c r="WDS43" s="42"/>
      <c r="WDT43" s="42"/>
      <c r="WDU43" s="42"/>
      <c r="WDV43" s="42"/>
      <c r="WDW43" s="42"/>
      <c r="WDX43" s="42"/>
      <c r="WDY43" s="42"/>
      <c r="WDZ43" s="42"/>
      <c r="WEA43" s="42"/>
      <c r="WEB43" s="42"/>
      <c r="WEC43" s="42"/>
      <c r="WED43" s="42"/>
      <c r="WEE43" s="42"/>
      <c r="WEF43" s="42"/>
      <c r="WEG43" s="42"/>
      <c r="WEH43" s="42"/>
      <c r="WEI43" s="42"/>
      <c r="WEJ43" s="42"/>
      <c r="WEK43" s="42"/>
      <c r="WEL43" s="42"/>
      <c r="WEM43" s="42"/>
      <c r="WEN43" s="42"/>
      <c r="WEO43" s="42"/>
      <c r="WEP43" s="42"/>
      <c r="WEQ43" s="42"/>
      <c r="WER43" s="42"/>
      <c r="WES43" s="42"/>
      <c r="WET43" s="42"/>
      <c r="WEU43" s="42"/>
      <c r="WEV43" s="42"/>
      <c r="WEW43" s="42"/>
      <c r="WEX43" s="42"/>
      <c r="WEY43" s="42"/>
      <c r="WEZ43" s="42"/>
      <c r="WFA43" s="42"/>
      <c r="WFB43" s="42"/>
      <c r="WFC43" s="42"/>
      <c r="WFD43" s="42"/>
      <c r="WFE43" s="42"/>
      <c r="WFF43" s="42"/>
      <c r="WFG43" s="42"/>
      <c r="WFH43" s="42"/>
      <c r="WFI43" s="42"/>
      <c r="WFJ43" s="42"/>
      <c r="WFK43" s="42"/>
      <c r="WFL43" s="42"/>
      <c r="WFM43" s="42"/>
      <c r="WFN43" s="42"/>
      <c r="WFO43" s="42"/>
      <c r="WFP43" s="42"/>
      <c r="WFQ43" s="42"/>
      <c r="WFR43" s="42"/>
      <c r="WFS43" s="42"/>
      <c r="WFT43" s="42"/>
      <c r="WFU43" s="42"/>
      <c r="WFV43" s="42"/>
      <c r="WFW43" s="42"/>
      <c r="WFX43" s="42"/>
      <c r="WFY43" s="42"/>
      <c r="WFZ43" s="42"/>
      <c r="WGA43" s="42"/>
      <c r="WGB43" s="42"/>
      <c r="WGC43" s="42"/>
      <c r="WGD43" s="42"/>
      <c r="WGE43" s="42"/>
      <c r="WGF43" s="42"/>
      <c r="WGG43" s="42"/>
      <c r="WGH43" s="42"/>
      <c r="WGI43" s="42"/>
      <c r="WGJ43" s="42"/>
      <c r="WGK43" s="42"/>
      <c r="WGL43" s="42"/>
      <c r="WGM43" s="42"/>
      <c r="WGN43" s="42"/>
      <c r="WGO43" s="42"/>
      <c r="WGP43" s="42"/>
      <c r="WGQ43" s="42"/>
      <c r="WGR43" s="42"/>
      <c r="WGS43" s="42"/>
      <c r="WGT43" s="42"/>
      <c r="WGU43" s="42"/>
      <c r="WGV43" s="42"/>
      <c r="WGW43" s="42"/>
      <c r="WGX43" s="42"/>
      <c r="WGY43" s="42"/>
      <c r="WGZ43" s="42"/>
      <c r="WHA43" s="42"/>
      <c r="WHB43" s="42"/>
      <c r="WHC43" s="42"/>
      <c r="WHD43" s="42"/>
      <c r="WHE43" s="42"/>
      <c r="WHF43" s="42"/>
      <c r="WHG43" s="42"/>
      <c r="WHH43" s="42"/>
      <c r="WHI43" s="42"/>
      <c r="WHJ43" s="42"/>
      <c r="WHK43" s="42"/>
      <c r="WHL43" s="42"/>
      <c r="WHM43" s="42"/>
      <c r="WHN43" s="42"/>
      <c r="WHO43" s="42"/>
      <c r="WHP43" s="42"/>
      <c r="WHQ43" s="42"/>
      <c r="WHR43" s="42"/>
      <c r="WHS43" s="42"/>
      <c r="WHT43" s="42"/>
      <c r="WHU43" s="42"/>
      <c r="WHV43" s="42"/>
      <c r="WHW43" s="42"/>
      <c r="WHX43" s="42"/>
      <c r="WHY43" s="42"/>
      <c r="WHZ43" s="42"/>
      <c r="WIA43" s="42"/>
      <c r="WIB43" s="42"/>
      <c r="WIC43" s="42"/>
      <c r="WID43" s="42"/>
      <c r="WIE43" s="42"/>
      <c r="WIF43" s="42"/>
      <c r="WIG43" s="42"/>
      <c r="WIH43" s="42"/>
      <c r="WII43" s="42"/>
      <c r="WIJ43" s="42"/>
      <c r="WIK43" s="42"/>
      <c r="WIL43" s="42"/>
      <c r="WIM43" s="42"/>
      <c r="WIN43" s="42"/>
      <c r="WIO43" s="42"/>
      <c r="WIP43" s="42"/>
      <c r="WIQ43" s="42"/>
      <c r="WIR43" s="42"/>
      <c r="WIS43" s="42"/>
      <c r="WIT43" s="42"/>
      <c r="WIU43" s="42"/>
      <c r="WIV43" s="42"/>
      <c r="WIW43" s="42"/>
      <c r="WIX43" s="42"/>
      <c r="WIY43" s="42"/>
      <c r="WIZ43" s="42"/>
      <c r="WJA43" s="42"/>
      <c r="WJB43" s="42"/>
      <c r="WJC43" s="42"/>
      <c r="WJD43" s="42"/>
      <c r="WJE43" s="42"/>
      <c r="WJF43" s="42"/>
      <c r="WJG43" s="42"/>
      <c r="WJH43" s="42"/>
      <c r="WJI43" s="42"/>
      <c r="WJJ43" s="42"/>
      <c r="WJK43" s="42"/>
      <c r="WJL43" s="42"/>
      <c r="WJM43" s="42"/>
      <c r="WJN43" s="42"/>
      <c r="WJO43" s="42"/>
      <c r="WJP43" s="42"/>
      <c r="WJQ43" s="42"/>
      <c r="WJR43" s="42"/>
      <c r="WJS43" s="42"/>
      <c r="WJT43" s="42"/>
      <c r="WJU43" s="42"/>
      <c r="WJV43" s="42"/>
      <c r="WJW43" s="42"/>
      <c r="WJX43" s="42"/>
      <c r="WJY43" s="42"/>
      <c r="WJZ43" s="42"/>
      <c r="WKA43" s="42"/>
      <c r="WKB43" s="42"/>
      <c r="WKC43" s="42"/>
      <c r="WKD43" s="42"/>
      <c r="WKE43" s="42"/>
      <c r="WKF43" s="42"/>
      <c r="WKG43" s="42"/>
      <c r="WKH43" s="42"/>
      <c r="WKI43" s="42"/>
      <c r="WKJ43" s="42"/>
      <c r="WKK43" s="42"/>
      <c r="WKL43" s="42"/>
      <c r="WKM43" s="42"/>
      <c r="WKN43" s="42"/>
      <c r="WKO43" s="42"/>
      <c r="WKP43" s="42"/>
      <c r="WKQ43" s="42"/>
      <c r="WKR43" s="42"/>
      <c r="WKS43" s="42"/>
      <c r="WKT43" s="42"/>
      <c r="WKU43" s="42"/>
      <c r="WKV43" s="42"/>
      <c r="WKW43" s="42"/>
      <c r="WKX43" s="42"/>
      <c r="WKY43" s="42"/>
      <c r="WKZ43" s="42"/>
      <c r="WLA43" s="42"/>
      <c r="WLB43" s="42"/>
      <c r="WLC43" s="42"/>
      <c r="WLD43" s="42"/>
      <c r="WLE43" s="42"/>
      <c r="WLF43" s="42"/>
      <c r="WLG43" s="42"/>
      <c r="WLH43" s="42"/>
      <c r="WLI43" s="42"/>
      <c r="WLJ43" s="42"/>
      <c r="WLK43" s="42"/>
      <c r="WLL43" s="42"/>
      <c r="WLM43" s="42"/>
      <c r="WLN43" s="42"/>
      <c r="WLO43" s="42"/>
      <c r="WLP43" s="42"/>
      <c r="WLQ43" s="42"/>
      <c r="WLR43" s="42"/>
      <c r="WLS43" s="42"/>
      <c r="WLT43" s="42"/>
      <c r="WLU43" s="42"/>
      <c r="WLV43" s="42"/>
      <c r="WLW43" s="42"/>
      <c r="WLX43" s="42"/>
      <c r="WLY43" s="42"/>
      <c r="WLZ43" s="42"/>
      <c r="WMA43" s="42"/>
      <c r="WMB43" s="42"/>
      <c r="WMC43" s="42"/>
      <c r="WMD43" s="42"/>
      <c r="WME43" s="42"/>
      <c r="WMF43" s="42"/>
      <c r="WMG43" s="42"/>
      <c r="WMH43" s="42"/>
      <c r="WMI43" s="42"/>
      <c r="WMJ43" s="42"/>
      <c r="WMK43" s="42"/>
      <c r="WML43" s="42"/>
      <c r="WMM43" s="42"/>
      <c r="WMN43" s="42"/>
      <c r="WMO43" s="42"/>
      <c r="WMP43" s="42"/>
      <c r="WMQ43" s="42"/>
      <c r="WMR43" s="42"/>
      <c r="WMS43" s="42"/>
      <c r="WMT43" s="42"/>
      <c r="WMU43" s="42"/>
      <c r="WMV43" s="42"/>
      <c r="WMW43" s="42"/>
      <c r="WMX43" s="42"/>
      <c r="WMY43" s="42"/>
      <c r="WMZ43" s="42"/>
      <c r="WNA43" s="42"/>
      <c r="WNB43" s="42"/>
      <c r="WNC43" s="42"/>
      <c r="WND43" s="42"/>
      <c r="WNE43" s="42"/>
      <c r="WNF43" s="42"/>
      <c r="WNG43" s="42"/>
      <c r="WNH43" s="42"/>
      <c r="WNI43" s="42"/>
      <c r="WNJ43" s="42"/>
      <c r="WNK43" s="42"/>
      <c r="WNL43" s="42"/>
      <c r="WNM43" s="42"/>
      <c r="WNN43" s="42"/>
      <c r="WNO43" s="42"/>
      <c r="WNP43" s="42"/>
      <c r="WNQ43" s="42"/>
      <c r="WNR43" s="42"/>
      <c r="WNS43" s="42"/>
      <c r="WNT43" s="42"/>
      <c r="WNU43" s="42"/>
      <c r="WNV43" s="42"/>
      <c r="WNW43" s="42"/>
      <c r="WNX43" s="42"/>
      <c r="WNY43" s="42"/>
      <c r="WNZ43" s="42"/>
      <c r="WOA43" s="42"/>
      <c r="WOB43" s="42"/>
      <c r="WOC43" s="42"/>
      <c r="WOD43" s="42"/>
      <c r="WOE43" s="42"/>
      <c r="WOF43" s="42"/>
      <c r="WOG43" s="42"/>
      <c r="WOH43" s="42"/>
      <c r="WOI43" s="42"/>
      <c r="WOJ43" s="42"/>
      <c r="WOK43" s="42"/>
      <c r="WOL43" s="42"/>
      <c r="WOM43" s="42"/>
      <c r="WON43" s="42"/>
      <c r="WOO43" s="42"/>
      <c r="WOP43" s="42"/>
      <c r="WOQ43" s="42"/>
      <c r="WOR43" s="42"/>
      <c r="WOS43" s="42"/>
      <c r="WOT43" s="42"/>
      <c r="WOU43" s="42"/>
      <c r="WOV43" s="42"/>
      <c r="WOW43" s="42"/>
      <c r="WOX43" s="42"/>
      <c r="WOY43" s="42"/>
      <c r="WOZ43" s="42"/>
      <c r="WPA43" s="42"/>
      <c r="WPB43" s="42"/>
      <c r="WPC43" s="42"/>
      <c r="WPD43" s="42"/>
      <c r="WPE43" s="42"/>
      <c r="WPF43" s="42"/>
      <c r="WPG43" s="42"/>
      <c r="WPH43" s="42"/>
      <c r="WPI43" s="42"/>
      <c r="WPJ43" s="42"/>
      <c r="WPK43" s="42"/>
      <c r="WPL43" s="42"/>
      <c r="WPM43" s="42"/>
      <c r="WPN43" s="42"/>
      <c r="WPO43" s="42"/>
      <c r="WPP43" s="42"/>
      <c r="WPQ43" s="42"/>
      <c r="WPR43" s="42"/>
      <c r="WPS43" s="42"/>
      <c r="WPT43" s="42"/>
      <c r="WPU43" s="42"/>
      <c r="WPV43" s="42"/>
      <c r="WPW43" s="42"/>
      <c r="WPX43" s="42"/>
      <c r="WPY43" s="42"/>
      <c r="WPZ43" s="42"/>
      <c r="WQA43" s="42"/>
      <c r="WQB43" s="42"/>
      <c r="WQC43" s="42"/>
      <c r="WQD43" s="42"/>
      <c r="WQE43" s="42"/>
      <c r="WQF43" s="42"/>
      <c r="WQG43" s="42"/>
      <c r="WQH43" s="42"/>
      <c r="WQI43" s="42"/>
      <c r="WQJ43" s="42"/>
      <c r="WQK43" s="42"/>
      <c r="WQL43" s="42"/>
      <c r="WQM43" s="42"/>
      <c r="WQN43" s="42"/>
      <c r="WQO43" s="42"/>
      <c r="WQP43" s="42"/>
      <c r="WQQ43" s="42"/>
      <c r="WQR43" s="42"/>
      <c r="WQS43" s="42"/>
      <c r="WQT43" s="42"/>
      <c r="WQU43" s="42"/>
      <c r="WQV43" s="42"/>
      <c r="WQW43" s="42"/>
      <c r="WQX43" s="42"/>
      <c r="WQY43" s="42"/>
      <c r="WQZ43" s="42"/>
      <c r="WRA43" s="42"/>
      <c r="WRB43" s="42"/>
      <c r="WRC43" s="42"/>
      <c r="WRD43" s="42"/>
      <c r="WRE43" s="42"/>
      <c r="WRF43" s="42"/>
      <c r="WRG43" s="42"/>
      <c r="WRH43" s="42"/>
      <c r="WRI43" s="42"/>
      <c r="WRJ43" s="42"/>
      <c r="WRK43" s="42"/>
      <c r="WRL43" s="42"/>
      <c r="WRM43" s="42"/>
      <c r="WRN43" s="42"/>
      <c r="WRO43" s="42"/>
      <c r="WRP43" s="42"/>
      <c r="WRQ43" s="42"/>
      <c r="WRR43" s="42"/>
      <c r="WRS43" s="42"/>
      <c r="WRT43" s="42"/>
      <c r="WRU43" s="42"/>
      <c r="WRV43" s="42"/>
      <c r="WRW43" s="42"/>
      <c r="WRX43" s="42"/>
      <c r="WRY43" s="42"/>
      <c r="WRZ43" s="42"/>
      <c r="WSA43" s="42"/>
      <c r="WSB43" s="42"/>
      <c r="WSC43" s="42"/>
      <c r="WSD43" s="42"/>
      <c r="WSE43" s="42"/>
      <c r="WSF43" s="42"/>
      <c r="WSG43" s="42"/>
      <c r="WSH43" s="42"/>
      <c r="WSI43" s="42"/>
      <c r="WSJ43" s="42"/>
      <c r="WSK43" s="42"/>
      <c r="WSL43" s="42"/>
      <c r="WSM43" s="42"/>
      <c r="WSN43" s="42"/>
      <c r="WSO43" s="42"/>
      <c r="WSP43" s="42"/>
      <c r="WSQ43" s="42"/>
      <c r="WSR43" s="42"/>
      <c r="WSS43" s="42"/>
      <c r="WST43" s="42"/>
      <c r="WSU43" s="42"/>
      <c r="WSV43" s="42"/>
      <c r="WSW43" s="42"/>
      <c r="WSX43" s="42"/>
      <c r="WSY43" s="42"/>
      <c r="WSZ43" s="42"/>
      <c r="WTA43" s="42"/>
      <c r="WTB43" s="42"/>
      <c r="WTC43" s="42"/>
      <c r="WTD43" s="42"/>
      <c r="WTE43" s="42"/>
      <c r="WTF43" s="42"/>
      <c r="WTG43" s="42"/>
      <c r="WTH43" s="42"/>
      <c r="WTI43" s="42"/>
      <c r="WTJ43" s="42"/>
      <c r="WTK43" s="42"/>
      <c r="WTL43" s="42"/>
      <c r="WTM43" s="42"/>
      <c r="WTN43" s="42"/>
      <c r="WTO43" s="42"/>
      <c r="WTP43" s="42"/>
      <c r="WTQ43" s="42"/>
      <c r="WTR43" s="42"/>
      <c r="WTS43" s="42"/>
      <c r="WTT43" s="42"/>
      <c r="WTU43" s="42"/>
      <c r="WTV43" s="42"/>
      <c r="WTW43" s="42"/>
      <c r="WTX43" s="42"/>
      <c r="WTY43" s="42"/>
      <c r="WTZ43" s="42"/>
      <c r="WUA43" s="42"/>
      <c r="WUB43" s="42"/>
      <c r="WUC43" s="42"/>
      <c r="WUD43" s="42"/>
      <c r="WUE43" s="42"/>
      <c r="WUF43" s="42"/>
      <c r="WUG43" s="42"/>
      <c r="WUH43" s="42"/>
      <c r="WUI43" s="42"/>
      <c r="WUJ43" s="42"/>
      <c r="WUK43" s="42"/>
      <c r="WUL43" s="42"/>
      <c r="WUM43" s="42"/>
      <c r="WUN43" s="42"/>
      <c r="WUO43" s="42"/>
      <c r="WUP43" s="42"/>
      <c r="WUQ43" s="42"/>
      <c r="WUR43" s="42"/>
      <c r="WUS43" s="42"/>
      <c r="WUT43" s="42"/>
      <c r="WUU43" s="42"/>
      <c r="WUV43" s="42"/>
      <c r="WUW43" s="42"/>
      <c r="WUX43" s="42"/>
      <c r="WUY43" s="42"/>
      <c r="WUZ43" s="42"/>
      <c r="WVA43" s="42"/>
      <c r="WVB43" s="42"/>
      <c r="WVC43" s="42"/>
      <c r="WVD43" s="42"/>
      <c r="WVE43" s="42"/>
      <c r="WVF43" s="42"/>
      <c r="WVG43" s="42"/>
      <c r="WVH43" s="42"/>
      <c r="WVI43" s="42"/>
      <c r="WVJ43" s="42"/>
      <c r="WVK43" s="42"/>
      <c r="WVL43" s="42"/>
      <c r="WVM43" s="42"/>
      <c r="WVN43" s="42"/>
      <c r="WVO43" s="42"/>
      <c r="WVP43" s="42"/>
      <c r="WVQ43" s="42"/>
      <c r="WVR43" s="42"/>
      <c r="WVS43" s="42"/>
      <c r="WVT43" s="42"/>
      <c r="WVU43" s="42"/>
      <c r="WVV43" s="42"/>
      <c r="WVW43" s="42"/>
      <c r="WVX43" s="42"/>
      <c r="WVY43" s="42"/>
      <c r="WVZ43" s="42"/>
      <c r="WWA43" s="42"/>
      <c r="WWB43" s="42"/>
      <c r="WWC43" s="42"/>
      <c r="WWD43" s="42"/>
      <c r="WWE43" s="42"/>
      <c r="WWF43" s="42"/>
      <c r="WWG43" s="42"/>
      <c r="WWH43" s="42"/>
      <c r="WWI43" s="42"/>
      <c r="WWJ43" s="42"/>
      <c r="WWK43" s="42"/>
      <c r="WWL43" s="42"/>
      <c r="WWM43" s="42"/>
      <c r="WWN43" s="42"/>
      <c r="WWO43" s="42"/>
      <c r="WWP43" s="42"/>
      <c r="WWQ43" s="42"/>
      <c r="WWR43" s="42"/>
      <c r="WWS43" s="42"/>
      <c r="WWT43" s="42"/>
      <c r="WWU43" s="42"/>
      <c r="WWV43" s="42"/>
      <c r="WWW43" s="42"/>
      <c r="WWX43" s="42"/>
      <c r="WWY43" s="42"/>
      <c r="WWZ43" s="42"/>
      <c r="WXA43" s="42"/>
      <c r="WXB43" s="42"/>
      <c r="WXC43" s="42"/>
      <c r="WXD43" s="42"/>
      <c r="WXE43" s="42"/>
      <c r="WXF43" s="42"/>
      <c r="WXG43" s="42"/>
      <c r="WXH43" s="42"/>
      <c r="WXI43" s="42"/>
      <c r="WXJ43" s="42"/>
      <c r="WXK43" s="42"/>
      <c r="WXL43" s="42"/>
      <c r="WXM43" s="42"/>
      <c r="WXN43" s="42"/>
      <c r="WXO43" s="42"/>
      <c r="WXP43" s="42"/>
      <c r="WXQ43" s="42"/>
      <c r="WXR43" s="42"/>
      <c r="WXS43" s="42"/>
      <c r="WXT43" s="42"/>
      <c r="WXU43" s="42"/>
      <c r="WXV43" s="42"/>
      <c r="WXW43" s="42"/>
      <c r="WXX43" s="42"/>
      <c r="WXY43" s="42"/>
      <c r="WXZ43" s="42"/>
      <c r="WYA43" s="42"/>
      <c r="WYB43" s="42"/>
      <c r="WYC43" s="42"/>
      <c r="WYD43" s="42"/>
      <c r="WYE43" s="42"/>
      <c r="WYF43" s="42"/>
      <c r="WYG43" s="42"/>
      <c r="WYH43" s="42"/>
      <c r="WYI43" s="42"/>
      <c r="WYJ43" s="42"/>
      <c r="WYK43" s="42"/>
      <c r="WYL43" s="42"/>
      <c r="WYM43" s="42"/>
      <c r="WYN43" s="42"/>
      <c r="WYO43" s="42"/>
      <c r="WYP43" s="42"/>
      <c r="WYQ43" s="42"/>
      <c r="WYR43" s="42"/>
      <c r="WYS43" s="42"/>
      <c r="WYT43" s="42"/>
      <c r="WYU43" s="42"/>
      <c r="WYV43" s="42"/>
      <c r="WYW43" s="42"/>
      <c r="WYX43" s="42"/>
      <c r="WYY43" s="42"/>
      <c r="WYZ43" s="42"/>
      <c r="WZA43" s="42"/>
      <c r="WZB43" s="42"/>
      <c r="WZC43" s="42"/>
      <c r="WZD43" s="42"/>
      <c r="WZE43" s="42"/>
      <c r="WZF43" s="42"/>
      <c r="WZG43" s="42"/>
      <c r="WZH43" s="42"/>
      <c r="WZI43" s="42"/>
      <c r="WZJ43" s="42"/>
      <c r="WZK43" s="42"/>
      <c r="WZL43" s="42"/>
      <c r="WZM43" s="42"/>
      <c r="WZN43" s="42"/>
      <c r="WZO43" s="42"/>
      <c r="WZP43" s="42"/>
      <c r="WZQ43" s="42"/>
      <c r="WZR43" s="42"/>
      <c r="WZS43" s="42"/>
      <c r="WZT43" s="42"/>
      <c r="WZU43" s="42"/>
      <c r="WZV43" s="42"/>
      <c r="WZW43" s="42"/>
      <c r="WZX43" s="42"/>
      <c r="WZY43" s="42"/>
      <c r="WZZ43" s="42"/>
      <c r="XAA43" s="42"/>
      <c r="XAB43" s="42"/>
      <c r="XAC43" s="42"/>
      <c r="XAD43" s="42"/>
      <c r="XAE43" s="42"/>
      <c r="XAF43" s="42"/>
      <c r="XAG43" s="42"/>
      <c r="XAH43" s="42"/>
      <c r="XAI43" s="42"/>
      <c r="XAJ43" s="42"/>
      <c r="XAK43" s="42"/>
      <c r="XAL43" s="42"/>
      <c r="XAM43" s="42"/>
      <c r="XAN43" s="42"/>
      <c r="XAO43" s="42"/>
      <c r="XAP43" s="42"/>
      <c r="XAQ43" s="42"/>
      <c r="XAR43" s="42"/>
      <c r="XAS43" s="42"/>
      <c r="XAT43" s="42"/>
      <c r="XAU43" s="42"/>
      <c r="XAV43" s="42"/>
      <c r="XAW43" s="42"/>
      <c r="XAX43" s="42"/>
      <c r="XAY43" s="42"/>
      <c r="XAZ43" s="42"/>
      <c r="XBA43" s="42"/>
      <c r="XBB43" s="42"/>
      <c r="XBC43" s="42"/>
      <c r="XBD43" s="42"/>
      <c r="XBE43" s="42"/>
      <c r="XBF43" s="42"/>
      <c r="XBG43" s="42"/>
      <c r="XBH43" s="42"/>
      <c r="XBI43" s="42"/>
      <c r="XBJ43" s="42"/>
      <c r="XBK43" s="42"/>
      <c r="XBL43" s="42"/>
      <c r="XBM43" s="42"/>
      <c r="XBN43" s="42"/>
      <c r="XBO43" s="42"/>
      <c r="XBP43" s="42"/>
      <c r="XBQ43" s="42"/>
      <c r="XBR43" s="42"/>
      <c r="XBS43" s="42"/>
      <c r="XBT43" s="42"/>
      <c r="XBU43" s="42"/>
      <c r="XBV43" s="42"/>
      <c r="XBW43" s="42"/>
      <c r="XBX43" s="42"/>
      <c r="XBY43" s="42"/>
      <c r="XBZ43" s="42"/>
      <c r="XCA43" s="42"/>
      <c r="XCB43" s="42"/>
      <c r="XCC43" s="42"/>
      <c r="XCD43" s="42"/>
      <c r="XCE43" s="42"/>
      <c r="XCF43" s="42"/>
      <c r="XCG43" s="42"/>
      <c r="XCH43" s="42"/>
      <c r="XCI43" s="42"/>
      <c r="XCJ43" s="42"/>
      <c r="XCK43" s="42"/>
      <c r="XCL43" s="42"/>
      <c r="XCM43" s="42"/>
      <c r="XCN43" s="42"/>
      <c r="XCO43" s="42"/>
      <c r="XCP43" s="42"/>
      <c r="XCQ43" s="42"/>
      <c r="XCR43" s="42"/>
      <c r="XCS43" s="42"/>
      <c r="XCT43" s="42"/>
      <c r="XCU43" s="42"/>
      <c r="XCV43" s="42"/>
      <c r="XCW43" s="42"/>
      <c r="XCX43" s="42"/>
      <c r="XCY43" s="42"/>
      <c r="XCZ43" s="42"/>
      <c r="XDA43" s="42"/>
      <c r="XDB43" s="42"/>
      <c r="XDC43" s="42"/>
      <c r="XDD43" s="42"/>
      <c r="XDE43" s="42"/>
      <c r="XDF43" s="42"/>
      <c r="XDG43" s="42"/>
      <c r="XDH43" s="42"/>
      <c r="XDI43" s="42"/>
      <c r="XDJ43" s="42"/>
      <c r="XDK43" s="42"/>
      <c r="XDL43" s="42"/>
      <c r="XDM43" s="42"/>
      <c r="XDN43" s="42"/>
      <c r="XDO43" s="42"/>
      <c r="XDP43" s="42"/>
      <c r="XDQ43" s="42"/>
      <c r="XDR43" s="42"/>
      <c r="XDS43" s="42"/>
      <c r="XDT43" s="42"/>
      <c r="XDU43" s="42"/>
      <c r="XDV43" s="42"/>
      <c r="XDW43" s="42"/>
      <c r="XDX43" s="42"/>
      <c r="XDY43" s="42"/>
      <c r="XDZ43" s="42"/>
      <c r="XEA43" s="42"/>
      <c r="XEB43" s="42"/>
      <c r="XEC43" s="42"/>
      <c r="XED43" s="42"/>
      <c r="XEE43" s="42"/>
      <c r="XEF43" s="42"/>
      <c r="XEG43" s="42"/>
      <c r="XEH43" s="42"/>
      <c r="XEI43" s="42"/>
      <c r="XEJ43" s="42"/>
      <c r="XEK43" s="42"/>
      <c r="XEL43" s="42"/>
      <c r="XEM43" s="42"/>
      <c r="XEN43" s="42"/>
      <c r="XEO43" s="42"/>
      <c r="XEP43" s="42"/>
      <c r="XEQ43" s="42"/>
      <c r="XER43" s="42"/>
      <c r="XES43" s="42"/>
      <c r="XET43" s="42"/>
      <c r="XEU43" s="42"/>
      <c r="XEV43" s="42"/>
      <c r="XEW43" s="42"/>
      <c r="XEX43" s="42"/>
      <c r="XEY43" s="42"/>
      <c r="XEZ43" s="42"/>
      <c r="XFA43" s="42"/>
      <c r="XFB43" s="42"/>
      <c r="XFC43" s="42"/>
      <c r="XFD43" s="42"/>
    </row>
    <row r="45" spans="1:16384" s="12" customFormat="1" x14ac:dyDescent="0.25">
      <c r="A45" s="11" t="s">
        <v>120</v>
      </c>
      <c r="S45" s="13"/>
    </row>
    <row r="46" spans="1:16384" s="46" customFormat="1" x14ac:dyDescent="0.25">
      <c r="A46" s="46" t="s">
        <v>29</v>
      </c>
      <c r="J46" s="46" t="s">
        <v>30</v>
      </c>
      <c r="K46" s="46" t="s">
        <v>31</v>
      </c>
      <c r="S46" s="46" t="s">
        <v>32</v>
      </c>
    </row>
    <row r="47" spans="1:16384" s="21" customFormat="1" x14ac:dyDescent="0.25">
      <c r="A47" s="19" t="s">
        <v>121</v>
      </c>
      <c r="B47" s="20" t="s">
        <v>122</v>
      </c>
      <c r="J47" s="39" t="s">
        <v>123</v>
      </c>
      <c r="K47" s="39" t="s">
        <v>124</v>
      </c>
      <c r="S47" s="22"/>
    </row>
    <row r="48" spans="1:16384" x14ac:dyDescent="0.25">
      <c r="J48" s="38" t="s">
        <v>125</v>
      </c>
      <c r="K48" s="23" t="s">
        <v>126</v>
      </c>
    </row>
    <row r="49" spans="1:23" x14ac:dyDescent="0.25">
      <c r="C49" s="17" t="s">
        <v>127</v>
      </c>
      <c r="J49" t="s">
        <v>128</v>
      </c>
      <c r="K49" s="17" t="s">
        <v>129</v>
      </c>
      <c r="S49" s="18" t="s">
        <v>79</v>
      </c>
    </row>
    <row r="50" spans="1:23" x14ac:dyDescent="0.25">
      <c r="B50" s="17"/>
      <c r="C50" s="17"/>
      <c r="J50" t="s">
        <v>130</v>
      </c>
      <c r="K50" s="17" t="s">
        <v>131</v>
      </c>
    </row>
    <row r="51" spans="1:23" x14ac:dyDescent="0.25">
      <c r="B51" s="17"/>
      <c r="C51" s="17"/>
      <c r="J51" s="8" t="s">
        <v>21</v>
      </c>
      <c r="K51" s="47" t="s">
        <v>132</v>
      </c>
    </row>
    <row r="52" spans="1:23" x14ac:dyDescent="0.25">
      <c r="B52" s="17"/>
      <c r="C52" s="17"/>
      <c r="J52" t="s">
        <v>133</v>
      </c>
      <c r="K52" s="17" t="s">
        <v>134</v>
      </c>
      <c r="S52" s="18" t="s">
        <v>135</v>
      </c>
    </row>
    <row r="53" spans="1:23" s="21" customFormat="1" x14ac:dyDescent="0.25">
      <c r="A53" s="19" t="s">
        <v>136</v>
      </c>
      <c r="C53" s="48" t="s">
        <v>137</v>
      </c>
      <c r="J53" s="21" t="s">
        <v>138</v>
      </c>
      <c r="K53" s="21" t="s">
        <v>139</v>
      </c>
      <c r="S53" s="22" t="s">
        <v>135</v>
      </c>
    </row>
    <row r="54" spans="1:23" x14ac:dyDescent="0.25">
      <c r="J54" s="9" t="s">
        <v>22</v>
      </c>
      <c r="K54" s="23" t="s">
        <v>140</v>
      </c>
    </row>
    <row r="55" spans="1:23" x14ac:dyDescent="0.25">
      <c r="C55" s="17"/>
      <c r="J55" t="s">
        <v>141</v>
      </c>
      <c r="K55" t="s">
        <v>142</v>
      </c>
      <c r="S55" s="18" t="s">
        <v>143</v>
      </c>
    </row>
    <row r="56" spans="1:23" x14ac:dyDescent="0.25">
      <c r="C56" s="17"/>
      <c r="J56" s="17" t="s">
        <v>144</v>
      </c>
      <c r="K56" s="49" t="s">
        <v>145</v>
      </c>
      <c r="S56" s="18" t="s">
        <v>40</v>
      </c>
    </row>
    <row r="57" spans="1:23" x14ac:dyDescent="0.25">
      <c r="C57" s="17"/>
      <c r="J57" t="s">
        <v>146</v>
      </c>
      <c r="K57" t="s">
        <v>147</v>
      </c>
    </row>
    <row r="58" spans="1:23" s="21" customFormat="1" x14ac:dyDescent="0.25">
      <c r="A58" s="19" t="s">
        <v>148</v>
      </c>
      <c r="C58" s="21" t="s">
        <v>149</v>
      </c>
      <c r="J58" s="10" t="s">
        <v>23</v>
      </c>
      <c r="K58" s="19" t="s">
        <v>150</v>
      </c>
      <c r="S58" s="22" t="s">
        <v>151</v>
      </c>
    </row>
    <row r="59" spans="1:23" x14ac:dyDescent="0.25">
      <c r="C59" s="5" t="s">
        <v>152</v>
      </c>
      <c r="J59" s="21" t="s">
        <v>153</v>
      </c>
      <c r="K59" s="21" t="s">
        <v>154</v>
      </c>
      <c r="S59" s="22" t="s">
        <v>92</v>
      </c>
    </row>
    <row r="60" spans="1:23" x14ac:dyDescent="0.25">
      <c r="C60" s="17"/>
      <c r="J60" t="s">
        <v>155</v>
      </c>
      <c r="K60" t="s">
        <v>156</v>
      </c>
    </row>
    <row r="61" spans="1:23" x14ac:dyDescent="0.25">
      <c r="C61" s="17"/>
      <c r="J61" s="17" t="s">
        <v>157</v>
      </c>
      <c r="K61" s="15" t="s">
        <v>158</v>
      </c>
      <c r="S61" s="18" t="s">
        <v>40</v>
      </c>
    </row>
    <row r="62" spans="1:23" x14ac:dyDescent="0.25">
      <c r="C62" s="17"/>
      <c r="J62" t="s">
        <v>159</v>
      </c>
      <c r="K62" t="s">
        <v>160</v>
      </c>
      <c r="W62" t="s">
        <v>161</v>
      </c>
    </row>
    <row r="63" spans="1:23" s="21" customFormat="1" x14ac:dyDescent="0.25">
      <c r="A63" s="19" t="s">
        <v>162</v>
      </c>
      <c r="C63" s="48" t="s">
        <v>163</v>
      </c>
      <c r="J63" s="50" t="s">
        <v>164</v>
      </c>
      <c r="K63" s="19" t="s">
        <v>165</v>
      </c>
      <c r="S63" s="22"/>
    </row>
    <row r="64" spans="1:23" x14ac:dyDescent="0.25">
      <c r="C64" s="17"/>
      <c r="J64" s="8" t="s">
        <v>24</v>
      </c>
      <c r="K64" s="15" t="s">
        <v>166</v>
      </c>
    </row>
    <row r="65" spans="1:19" x14ac:dyDescent="0.25">
      <c r="B65" s="17"/>
      <c r="J65" t="s">
        <v>167</v>
      </c>
      <c r="K65" t="s">
        <v>168</v>
      </c>
    </row>
    <row r="66" spans="1:19" s="21" customFormat="1" x14ac:dyDescent="0.25">
      <c r="A66" s="19" t="s">
        <v>169</v>
      </c>
      <c r="C66" s="48" t="s">
        <v>170</v>
      </c>
      <c r="J66" s="21" t="s">
        <v>171</v>
      </c>
      <c r="K66" s="21" t="s">
        <v>172</v>
      </c>
      <c r="S66" s="22" t="s">
        <v>173</v>
      </c>
    </row>
    <row r="67" spans="1:19" x14ac:dyDescent="0.25">
      <c r="C67" s="21" t="s">
        <v>174</v>
      </c>
      <c r="J67" s="8" t="s">
        <v>25</v>
      </c>
      <c r="K67" s="15" t="s">
        <v>175</v>
      </c>
    </row>
    <row r="68" spans="1:19" x14ac:dyDescent="0.25">
      <c r="B68" s="17"/>
      <c r="J68" s="17" t="s">
        <v>176</v>
      </c>
      <c r="K68" t="s">
        <v>177</v>
      </c>
      <c r="S68" s="18" t="s">
        <v>40</v>
      </c>
    </row>
    <row r="69" spans="1:19" x14ac:dyDescent="0.25">
      <c r="B69" s="17"/>
      <c r="J69" t="s">
        <v>178</v>
      </c>
      <c r="K69" t="s">
        <v>179</v>
      </c>
      <c r="S69" s="18" t="s">
        <v>180</v>
      </c>
    </row>
    <row r="70" spans="1:19" x14ac:dyDescent="0.25">
      <c r="B70" s="17"/>
      <c r="J70" t="s">
        <v>181</v>
      </c>
      <c r="K70" t="s">
        <v>182</v>
      </c>
      <c r="S70" s="18" t="s">
        <v>183</v>
      </c>
    </row>
    <row r="71" spans="1:19" s="21" customFormat="1" x14ac:dyDescent="0.25">
      <c r="A71" s="19" t="s">
        <v>184</v>
      </c>
      <c r="B71" s="21" t="s">
        <v>185</v>
      </c>
      <c r="J71" s="10" t="s">
        <v>26</v>
      </c>
      <c r="K71" s="19" t="s">
        <v>186</v>
      </c>
      <c r="S71" s="22" t="s">
        <v>173</v>
      </c>
    </row>
    <row r="72" spans="1:19" x14ac:dyDescent="0.25">
      <c r="J72" s="17" t="s">
        <v>187</v>
      </c>
      <c r="K72" t="s">
        <v>188</v>
      </c>
      <c r="S72" s="18" t="s">
        <v>37</v>
      </c>
    </row>
    <row r="84" spans="1:6" x14ac:dyDescent="0.25">
      <c r="A84" s="51" t="s">
        <v>189</v>
      </c>
    </row>
    <row r="93" spans="1:6" x14ac:dyDescent="0.25">
      <c r="B93" s="15"/>
    </row>
    <row r="94" spans="1:6" x14ac:dyDescent="0.25">
      <c r="B94" s="15"/>
      <c r="C94" t="s">
        <v>190</v>
      </c>
      <c r="E94" t="s">
        <v>191</v>
      </c>
      <c r="F94" t="s">
        <v>192</v>
      </c>
    </row>
    <row r="95" spans="1:6" x14ac:dyDescent="0.25">
      <c r="B95" s="15"/>
      <c r="C95" t="s">
        <v>193</v>
      </c>
      <c r="E95" t="s">
        <v>194</v>
      </c>
      <c r="F95" t="s">
        <v>195</v>
      </c>
    </row>
    <row r="96" spans="1:6" x14ac:dyDescent="0.25">
      <c r="B96" s="15"/>
      <c r="C96" t="s">
        <v>196</v>
      </c>
    </row>
    <row r="97" spans="2:9" x14ac:dyDescent="0.25">
      <c r="B97" s="15"/>
      <c r="C97" t="s">
        <v>197</v>
      </c>
    </row>
    <row r="98" spans="2:9" x14ac:dyDescent="0.25">
      <c r="B98" s="15"/>
      <c r="C98" t="s">
        <v>198</v>
      </c>
    </row>
    <row r="99" spans="2:9" x14ac:dyDescent="0.25">
      <c r="B99" s="15"/>
      <c r="C99" t="s">
        <v>183</v>
      </c>
    </row>
    <row r="100" spans="2:9" x14ac:dyDescent="0.25">
      <c r="B100" s="15"/>
      <c r="C100" t="s">
        <v>199</v>
      </c>
    </row>
    <row r="101" spans="2:9" x14ac:dyDescent="0.25">
      <c r="B101" s="15"/>
      <c r="C101" t="s">
        <v>200</v>
      </c>
    </row>
    <row r="102" spans="2:9" x14ac:dyDescent="0.25">
      <c r="B102" s="15"/>
    </row>
    <row r="103" spans="2:9" x14ac:dyDescent="0.25">
      <c r="B103" s="15"/>
    </row>
    <row r="104" spans="2:9" x14ac:dyDescent="0.25">
      <c r="B104" s="15"/>
      <c r="C104" t="s">
        <v>201</v>
      </c>
    </row>
    <row r="105" spans="2:9" x14ac:dyDescent="0.25">
      <c r="B105" s="15"/>
      <c r="C105" t="s">
        <v>202</v>
      </c>
      <c r="D105" s="5" t="s">
        <v>137</v>
      </c>
      <c r="I105" t="s">
        <v>107</v>
      </c>
    </row>
    <row r="106" spans="2:9" x14ac:dyDescent="0.25">
      <c r="B106" s="15"/>
      <c r="D106" s="16" t="s">
        <v>122</v>
      </c>
    </row>
    <row r="107" spans="2:9" x14ac:dyDescent="0.25">
      <c r="B107" s="15"/>
      <c r="D107" s="20" t="s">
        <v>203</v>
      </c>
    </row>
    <row r="108" spans="2:9" x14ac:dyDescent="0.25">
      <c r="B108" s="15"/>
      <c r="D108" s="20" t="s">
        <v>204</v>
      </c>
    </row>
    <row r="109" spans="2:9" x14ac:dyDescent="0.25">
      <c r="B109" s="15"/>
      <c r="D109" s="48" t="s">
        <v>170</v>
      </c>
    </row>
    <row r="110" spans="2:9" x14ac:dyDescent="0.25">
      <c r="B110" s="15"/>
    </row>
  </sheetData>
  <hyperlinks>
    <hyperlink ref="A8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PRIM_cut</vt:lpstr>
      <vt:lpstr>GeneralIndex (2)</vt:lpstr>
      <vt:lpstr>BgLoad</vt:lpstr>
      <vt:lpstr>PRIM</vt:lpstr>
      <vt:lpstr>GeneralIndex</vt:lpstr>
      <vt:lpstr>CreditIndex</vt:lpstr>
      <vt:lpstr>IndexDes</vt:lpstr>
      <vt:lpstr>CreditSearch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2015-12-15T18:31:58Z</dcterms:modified>
</cp:coreProperties>
</file>